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RyoMiyazaki/Dropbox/開発/ExcelDeepLearning/Package/C03/"/>
    </mc:Choice>
  </mc:AlternateContent>
  <bookViews>
    <workbookView xWindow="0" yWindow="460" windowWidth="38400" windowHeight="23540" tabRatio="500"/>
  </bookViews>
  <sheets>
    <sheet name="main" sheetId="1" r:id="rId1"/>
    <sheet name="data_for_graph" sheetId="2" r:id="rId2"/>
  </sheets>
  <definedNames>
    <definedName name="_lr">main!$D$12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0" i="1" l="1"/>
  <c r="B1020" i="2"/>
  <c r="B21" i="1"/>
  <c r="D21" i="1"/>
  <c r="B22" i="1"/>
  <c r="D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F19" i="2"/>
  <c r="F1020" i="2"/>
  <c r="C21" i="1"/>
  <c r="C22" i="1"/>
  <c r="C23" i="1"/>
  <c r="C29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E19" i="2"/>
  <c r="E1020" i="2"/>
  <c r="B1019" i="2"/>
  <c r="F1019" i="2"/>
  <c r="E1019" i="2"/>
  <c r="B1018" i="2"/>
  <c r="F1018" i="2"/>
  <c r="E1018" i="2"/>
  <c r="B1017" i="2"/>
  <c r="F1017" i="2"/>
  <c r="E1017" i="2"/>
  <c r="B1016" i="2"/>
  <c r="F1016" i="2"/>
  <c r="E1016" i="2"/>
  <c r="B1015" i="2"/>
  <c r="F1015" i="2"/>
  <c r="E1015" i="2"/>
  <c r="B1014" i="2"/>
  <c r="F1014" i="2"/>
  <c r="E1014" i="2"/>
  <c r="B1013" i="2"/>
  <c r="F1013" i="2"/>
  <c r="E1013" i="2"/>
  <c r="B1012" i="2"/>
  <c r="F1012" i="2"/>
  <c r="E1012" i="2"/>
  <c r="B1011" i="2"/>
  <c r="F1011" i="2"/>
  <c r="E1011" i="2"/>
  <c r="B1010" i="2"/>
  <c r="F1010" i="2"/>
  <c r="E1010" i="2"/>
  <c r="B1009" i="2"/>
  <c r="F1009" i="2"/>
  <c r="E1009" i="2"/>
  <c r="B1008" i="2"/>
  <c r="F1008" i="2"/>
  <c r="E1008" i="2"/>
  <c r="B1007" i="2"/>
  <c r="F1007" i="2"/>
  <c r="E1007" i="2"/>
  <c r="B1006" i="2"/>
  <c r="F1006" i="2"/>
  <c r="E1006" i="2"/>
  <c r="B1005" i="2"/>
  <c r="F1005" i="2"/>
  <c r="E1005" i="2"/>
  <c r="B1004" i="2"/>
  <c r="F1004" i="2"/>
  <c r="E1004" i="2"/>
  <c r="B1003" i="2"/>
  <c r="F1003" i="2"/>
  <c r="E1003" i="2"/>
  <c r="B1002" i="2"/>
  <c r="F1002" i="2"/>
  <c r="E1002" i="2"/>
  <c r="B1001" i="2"/>
  <c r="F1001" i="2"/>
  <c r="E1001" i="2"/>
  <c r="B1000" i="2"/>
  <c r="F1000" i="2"/>
  <c r="E1000" i="2"/>
  <c r="B999" i="2"/>
  <c r="F999" i="2"/>
  <c r="E999" i="2"/>
  <c r="B998" i="2"/>
  <c r="F998" i="2"/>
  <c r="E998" i="2"/>
  <c r="B997" i="2"/>
  <c r="F997" i="2"/>
  <c r="E997" i="2"/>
  <c r="B996" i="2"/>
  <c r="F996" i="2"/>
  <c r="E996" i="2"/>
  <c r="B995" i="2"/>
  <c r="F995" i="2"/>
  <c r="E995" i="2"/>
  <c r="B994" i="2"/>
  <c r="F994" i="2"/>
  <c r="E994" i="2"/>
  <c r="B993" i="2"/>
  <c r="F993" i="2"/>
  <c r="E993" i="2"/>
  <c r="B992" i="2"/>
  <c r="F992" i="2"/>
  <c r="E992" i="2"/>
  <c r="B991" i="2"/>
  <c r="F991" i="2"/>
  <c r="E991" i="2"/>
  <c r="B990" i="2"/>
  <c r="F990" i="2"/>
  <c r="E990" i="2"/>
  <c r="B989" i="2"/>
  <c r="F989" i="2"/>
  <c r="E989" i="2"/>
  <c r="B988" i="2"/>
  <c r="F988" i="2"/>
  <c r="E988" i="2"/>
  <c r="B987" i="2"/>
  <c r="F987" i="2"/>
  <c r="E987" i="2"/>
  <c r="B986" i="2"/>
  <c r="F986" i="2"/>
  <c r="E986" i="2"/>
  <c r="B985" i="2"/>
  <c r="F985" i="2"/>
  <c r="E985" i="2"/>
  <c r="B984" i="2"/>
  <c r="F984" i="2"/>
  <c r="E984" i="2"/>
  <c r="B983" i="2"/>
  <c r="F983" i="2"/>
  <c r="E983" i="2"/>
  <c r="B982" i="2"/>
  <c r="F982" i="2"/>
  <c r="E982" i="2"/>
  <c r="B981" i="2"/>
  <c r="F981" i="2"/>
  <c r="E981" i="2"/>
  <c r="B980" i="2"/>
  <c r="F980" i="2"/>
  <c r="E980" i="2"/>
  <c r="B979" i="2"/>
  <c r="F979" i="2"/>
  <c r="E979" i="2"/>
  <c r="B978" i="2"/>
  <c r="F978" i="2"/>
  <c r="E978" i="2"/>
  <c r="B977" i="2"/>
  <c r="F977" i="2"/>
  <c r="E977" i="2"/>
  <c r="B976" i="2"/>
  <c r="F976" i="2"/>
  <c r="E976" i="2"/>
  <c r="B975" i="2"/>
  <c r="F975" i="2"/>
  <c r="E975" i="2"/>
  <c r="B974" i="2"/>
  <c r="F974" i="2"/>
  <c r="E974" i="2"/>
  <c r="B973" i="2"/>
  <c r="F973" i="2"/>
  <c r="E973" i="2"/>
  <c r="B972" i="2"/>
  <c r="F972" i="2"/>
  <c r="E972" i="2"/>
  <c r="B971" i="2"/>
  <c r="F971" i="2"/>
  <c r="E971" i="2"/>
  <c r="B970" i="2"/>
  <c r="F970" i="2"/>
  <c r="E970" i="2"/>
  <c r="B969" i="2"/>
  <c r="F969" i="2"/>
  <c r="E969" i="2"/>
  <c r="B968" i="2"/>
  <c r="F968" i="2"/>
  <c r="E968" i="2"/>
  <c r="B967" i="2"/>
  <c r="F967" i="2"/>
  <c r="E967" i="2"/>
  <c r="B966" i="2"/>
  <c r="F966" i="2"/>
  <c r="E966" i="2"/>
  <c r="B965" i="2"/>
  <c r="F965" i="2"/>
  <c r="E965" i="2"/>
  <c r="B964" i="2"/>
  <c r="F964" i="2"/>
  <c r="E964" i="2"/>
  <c r="B963" i="2"/>
  <c r="F963" i="2"/>
  <c r="E963" i="2"/>
  <c r="B962" i="2"/>
  <c r="F962" i="2"/>
  <c r="E962" i="2"/>
  <c r="B961" i="2"/>
  <c r="F961" i="2"/>
  <c r="E961" i="2"/>
  <c r="B960" i="2"/>
  <c r="F960" i="2"/>
  <c r="E960" i="2"/>
  <c r="B959" i="2"/>
  <c r="F959" i="2"/>
  <c r="E959" i="2"/>
  <c r="B958" i="2"/>
  <c r="F958" i="2"/>
  <c r="E958" i="2"/>
  <c r="B957" i="2"/>
  <c r="F957" i="2"/>
  <c r="E957" i="2"/>
  <c r="B956" i="2"/>
  <c r="F956" i="2"/>
  <c r="E956" i="2"/>
  <c r="B955" i="2"/>
  <c r="F955" i="2"/>
  <c r="E955" i="2"/>
  <c r="B954" i="2"/>
  <c r="F954" i="2"/>
  <c r="E954" i="2"/>
  <c r="B953" i="2"/>
  <c r="F953" i="2"/>
  <c r="E953" i="2"/>
  <c r="B952" i="2"/>
  <c r="F952" i="2"/>
  <c r="E952" i="2"/>
  <c r="B951" i="2"/>
  <c r="F951" i="2"/>
  <c r="E951" i="2"/>
  <c r="B950" i="2"/>
  <c r="F950" i="2"/>
  <c r="E950" i="2"/>
  <c r="B949" i="2"/>
  <c r="F949" i="2"/>
  <c r="E949" i="2"/>
  <c r="B948" i="2"/>
  <c r="F948" i="2"/>
  <c r="E948" i="2"/>
  <c r="B947" i="2"/>
  <c r="F947" i="2"/>
  <c r="E947" i="2"/>
  <c r="B946" i="2"/>
  <c r="F946" i="2"/>
  <c r="E946" i="2"/>
  <c r="B945" i="2"/>
  <c r="F945" i="2"/>
  <c r="E945" i="2"/>
  <c r="B944" i="2"/>
  <c r="F944" i="2"/>
  <c r="E944" i="2"/>
  <c r="B943" i="2"/>
  <c r="F943" i="2"/>
  <c r="E943" i="2"/>
  <c r="B942" i="2"/>
  <c r="F942" i="2"/>
  <c r="E942" i="2"/>
  <c r="B941" i="2"/>
  <c r="F941" i="2"/>
  <c r="E941" i="2"/>
  <c r="B940" i="2"/>
  <c r="F940" i="2"/>
  <c r="E940" i="2"/>
  <c r="B939" i="2"/>
  <c r="F939" i="2"/>
  <c r="E939" i="2"/>
  <c r="B938" i="2"/>
  <c r="F938" i="2"/>
  <c r="E938" i="2"/>
  <c r="B937" i="2"/>
  <c r="F937" i="2"/>
  <c r="E937" i="2"/>
  <c r="B936" i="2"/>
  <c r="F936" i="2"/>
  <c r="E936" i="2"/>
  <c r="B935" i="2"/>
  <c r="F935" i="2"/>
  <c r="E935" i="2"/>
  <c r="B934" i="2"/>
  <c r="F934" i="2"/>
  <c r="E934" i="2"/>
  <c r="B933" i="2"/>
  <c r="F933" i="2"/>
  <c r="E933" i="2"/>
  <c r="B932" i="2"/>
  <c r="F932" i="2"/>
  <c r="E932" i="2"/>
  <c r="B931" i="2"/>
  <c r="F931" i="2"/>
  <c r="E931" i="2"/>
  <c r="B930" i="2"/>
  <c r="F930" i="2"/>
  <c r="E930" i="2"/>
  <c r="B929" i="2"/>
  <c r="F929" i="2"/>
  <c r="E929" i="2"/>
  <c r="B928" i="2"/>
  <c r="F928" i="2"/>
  <c r="E928" i="2"/>
  <c r="B927" i="2"/>
  <c r="F927" i="2"/>
  <c r="E927" i="2"/>
  <c r="B926" i="2"/>
  <c r="F926" i="2"/>
  <c r="E926" i="2"/>
  <c r="B925" i="2"/>
  <c r="F925" i="2"/>
  <c r="E925" i="2"/>
  <c r="B924" i="2"/>
  <c r="F924" i="2"/>
  <c r="E924" i="2"/>
  <c r="B923" i="2"/>
  <c r="F923" i="2"/>
  <c r="E923" i="2"/>
  <c r="B922" i="2"/>
  <c r="F922" i="2"/>
  <c r="E922" i="2"/>
  <c r="B921" i="2"/>
  <c r="F921" i="2"/>
  <c r="E921" i="2"/>
  <c r="B920" i="2"/>
  <c r="F920" i="2"/>
  <c r="E920" i="2"/>
  <c r="B919" i="2"/>
  <c r="F919" i="2"/>
  <c r="E919" i="2"/>
  <c r="B918" i="2"/>
  <c r="F918" i="2"/>
  <c r="E918" i="2"/>
  <c r="B917" i="2"/>
  <c r="F917" i="2"/>
  <c r="E917" i="2"/>
  <c r="B916" i="2"/>
  <c r="F916" i="2"/>
  <c r="E916" i="2"/>
  <c r="B915" i="2"/>
  <c r="F915" i="2"/>
  <c r="E915" i="2"/>
  <c r="B914" i="2"/>
  <c r="F914" i="2"/>
  <c r="E914" i="2"/>
  <c r="B913" i="2"/>
  <c r="F913" i="2"/>
  <c r="E913" i="2"/>
  <c r="B912" i="2"/>
  <c r="F912" i="2"/>
  <c r="E912" i="2"/>
  <c r="B911" i="2"/>
  <c r="F911" i="2"/>
  <c r="E911" i="2"/>
  <c r="B910" i="2"/>
  <c r="F910" i="2"/>
  <c r="E910" i="2"/>
  <c r="B909" i="2"/>
  <c r="F909" i="2"/>
  <c r="E909" i="2"/>
  <c r="B908" i="2"/>
  <c r="F908" i="2"/>
  <c r="E908" i="2"/>
  <c r="B907" i="2"/>
  <c r="F907" i="2"/>
  <c r="E907" i="2"/>
  <c r="B906" i="2"/>
  <c r="F906" i="2"/>
  <c r="E906" i="2"/>
  <c r="B905" i="2"/>
  <c r="F905" i="2"/>
  <c r="E905" i="2"/>
  <c r="B904" i="2"/>
  <c r="F904" i="2"/>
  <c r="E904" i="2"/>
  <c r="B903" i="2"/>
  <c r="F903" i="2"/>
  <c r="E903" i="2"/>
  <c r="B902" i="2"/>
  <c r="F902" i="2"/>
  <c r="E902" i="2"/>
  <c r="B901" i="2"/>
  <c r="F901" i="2"/>
  <c r="E901" i="2"/>
  <c r="B900" i="2"/>
  <c r="F900" i="2"/>
  <c r="E900" i="2"/>
  <c r="B899" i="2"/>
  <c r="F899" i="2"/>
  <c r="E899" i="2"/>
  <c r="B898" i="2"/>
  <c r="F898" i="2"/>
  <c r="E898" i="2"/>
  <c r="B897" i="2"/>
  <c r="F897" i="2"/>
  <c r="E897" i="2"/>
  <c r="B896" i="2"/>
  <c r="F896" i="2"/>
  <c r="E896" i="2"/>
  <c r="B895" i="2"/>
  <c r="F895" i="2"/>
  <c r="E895" i="2"/>
  <c r="B894" i="2"/>
  <c r="F894" i="2"/>
  <c r="E894" i="2"/>
  <c r="B893" i="2"/>
  <c r="F893" i="2"/>
  <c r="E893" i="2"/>
  <c r="B892" i="2"/>
  <c r="F892" i="2"/>
  <c r="E892" i="2"/>
  <c r="B891" i="2"/>
  <c r="F891" i="2"/>
  <c r="E891" i="2"/>
  <c r="B890" i="2"/>
  <c r="F890" i="2"/>
  <c r="E890" i="2"/>
  <c r="B889" i="2"/>
  <c r="F889" i="2"/>
  <c r="E889" i="2"/>
  <c r="B888" i="2"/>
  <c r="F888" i="2"/>
  <c r="E888" i="2"/>
  <c r="B887" i="2"/>
  <c r="F887" i="2"/>
  <c r="E887" i="2"/>
  <c r="B886" i="2"/>
  <c r="F886" i="2"/>
  <c r="E886" i="2"/>
  <c r="B885" i="2"/>
  <c r="F885" i="2"/>
  <c r="E885" i="2"/>
  <c r="B884" i="2"/>
  <c r="F884" i="2"/>
  <c r="E884" i="2"/>
  <c r="B883" i="2"/>
  <c r="F883" i="2"/>
  <c r="E883" i="2"/>
  <c r="B882" i="2"/>
  <c r="F882" i="2"/>
  <c r="E882" i="2"/>
  <c r="B881" i="2"/>
  <c r="F881" i="2"/>
  <c r="E881" i="2"/>
  <c r="B880" i="2"/>
  <c r="F880" i="2"/>
  <c r="E880" i="2"/>
  <c r="B879" i="2"/>
  <c r="F879" i="2"/>
  <c r="E879" i="2"/>
  <c r="B878" i="2"/>
  <c r="F878" i="2"/>
  <c r="E878" i="2"/>
  <c r="B877" i="2"/>
  <c r="F877" i="2"/>
  <c r="E877" i="2"/>
  <c r="B876" i="2"/>
  <c r="F876" i="2"/>
  <c r="E876" i="2"/>
  <c r="B875" i="2"/>
  <c r="F875" i="2"/>
  <c r="E875" i="2"/>
  <c r="B874" i="2"/>
  <c r="F874" i="2"/>
  <c r="E874" i="2"/>
  <c r="B873" i="2"/>
  <c r="F873" i="2"/>
  <c r="E873" i="2"/>
  <c r="B872" i="2"/>
  <c r="F872" i="2"/>
  <c r="E872" i="2"/>
  <c r="B871" i="2"/>
  <c r="F871" i="2"/>
  <c r="E871" i="2"/>
  <c r="B870" i="2"/>
  <c r="F870" i="2"/>
  <c r="E870" i="2"/>
  <c r="B869" i="2"/>
  <c r="F869" i="2"/>
  <c r="E869" i="2"/>
  <c r="B868" i="2"/>
  <c r="F868" i="2"/>
  <c r="E868" i="2"/>
  <c r="B867" i="2"/>
  <c r="F867" i="2"/>
  <c r="E867" i="2"/>
  <c r="B866" i="2"/>
  <c r="F866" i="2"/>
  <c r="E866" i="2"/>
  <c r="B865" i="2"/>
  <c r="F865" i="2"/>
  <c r="E865" i="2"/>
  <c r="B864" i="2"/>
  <c r="F864" i="2"/>
  <c r="E864" i="2"/>
  <c r="B863" i="2"/>
  <c r="F863" i="2"/>
  <c r="E863" i="2"/>
  <c r="B862" i="2"/>
  <c r="F862" i="2"/>
  <c r="E862" i="2"/>
  <c r="B861" i="2"/>
  <c r="F861" i="2"/>
  <c r="E861" i="2"/>
  <c r="B860" i="2"/>
  <c r="F860" i="2"/>
  <c r="E860" i="2"/>
  <c r="B859" i="2"/>
  <c r="F859" i="2"/>
  <c r="E859" i="2"/>
  <c r="B858" i="2"/>
  <c r="F858" i="2"/>
  <c r="E858" i="2"/>
  <c r="B857" i="2"/>
  <c r="F857" i="2"/>
  <c r="E857" i="2"/>
  <c r="B856" i="2"/>
  <c r="F856" i="2"/>
  <c r="E856" i="2"/>
  <c r="B855" i="2"/>
  <c r="F855" i="2"/>
  <c r="E855" i="2"/>
  <c r="B854" i="2"/>
  <c r="F854" i="2"/>
  <c r="E854" i="2"/>
  <c r="B853" i="2"/>
  <c r="F853" i="2"/>
  <c r="E853" i="2"/>
  <c r="B852" i="2"/>
  <c r="F852" i="2"/>
  <c r="E852" i="2"/>
  <c r="B851" i="2"/>
  <c r="F851" i="2"/>
  <c r="E851" i="2"/>
  <c r="B850" i="2"/>
  <c r="F850" i="2"/>
  <c r="E850" i="2"/>
  <c r="B849" i="2"/>
  <c r="F849" i="2"/>
  <c r="E849" i="2"/>
  <c r="B848" i="2"/>
  <c r="F848" i="2"/>
  <c r="E848" i="2"/>
  <c r="B847" i="2"/>
  <c r="F847" i="2"/>
  <c r="E847" i="2"/>
  <c r="B846" i="2"/>
  <c r="F846" i="2"/>
  <c r="E846" i="2"/>
  <c r="B845" i="2"/>
  <c r="F845" i="2"/>
  <c r="E845" i="2"/>
  <c r="B844" i="2"/>
  <c r="F844" i="2"/>
  <c r="E844" i="2"/>
  <c r="B843" i="2"/>
  <c r="F843" i="2"/>
  <c r="E843" i="2"/>
  <c r="B842" i="2"/>
  <c r="F842" i="2"/>
  <c r="E842" i="2"/>
  <c r="B841" i="2"/>
  <c r="F841" i="2"/>
  <c r="E841" i="2"/>
  <c r="B840" i="2"/>
  <c r="F840" i="2"/>
  <c r="E840" i="2"/>
  <c r="B839" i="2"/>
  <c r="F839" i="2"/>
  <c r="E839" i="2"/>
  <c r="B838" i="2"/>
  <c r="F838" i="2"/>
  <c r="E838" i="2"/>
  <c r="B837" i="2"/>
  <c r="F837" i="2"/>
  <c r="E837" i="2"/>
  <c r="B836" i="2"/>
  <c r="F836" i="2"/>
  <c r="E836" i="2"/>
  <c r="B835" i="2"/>
  <c r="F835" i="2"/>
  <c r="E835" i="2"/>
  <c r="B834" i="2"/>
  <c r="F834" i="2"/>
  <c r="E834" i="2"/>
  <c r="B833" i="2"/>
  <c r="F833" i="2"/>
  <c r="E833" i="2"/>
  <c r="B832" i="2"/>
  <c r="F832" i="2"/>
  <c r="E832" i="2"/>
  <c r="B831" i="2"/>
  <c r="F831" i="2"/>
  <c r="E831" i="2"/>
  <c r="B830" i="2"/>
  <c r="F830" i="2"/>
  <c r="E830" i="2"/>
  <c r="B829" i="2"/>
  <c r="F829" i="2"/>
  <c r="E829" i="2"/>
  <c r="B828" i="2"/>
  <c r="F828" i="2"/>
  <c r="E828" i="2"/>
  <c r="B827" i="2"/>
  <c r="F827" i="2"/>
  <c r="E827" i="2"/>
  <c r="B826" i="2"/>
  <c r="F826" i="2"/>
  <c r="E826" i="2"/>
  <c r="B825" i="2"/>
  <c r="F825" i="2"/>
  <c r="E825" i="2"/>
  <c r="B824" i="2"/>
  <c r="F824" i="2"/>
  <c r="E824" i="2"/>
  <c r="B823" i="2"/>
  <c r="F823" i="2"/>
  <c r="E823" i="2"/>
  <c r="B822" i="2"/>
  <c r="F822" i="2"/>
  <c r="E822" i="2"/>
  <c r="B821" i="2"/>
  <c r="F821" i="2"/>
  <c r="E821" i="2"/>
  <c r="B820" i="2"/>
  <c r="F820" i="2"/>
  <c r="E820" i="2"/>
  <c r="B819" i="2"/>
  <c r="F819" i="2"/>
  <c r="E819" i="2"/>
  <c r="B818" i="2"/>
  <c r="F818" i="2"/>
  <c r="E818" i="2"/>
  <c r="B817" i="2"/>
  <c r="F817" i="2"/>
  <c r="E817" i="2"/>
  <c r="B816" i="2"/>
  <c r="F816" i="2"/>
  <c r="E816" i="2"/>
  <c r="B815" i="2"/>
  <c r="F815" i="2"/>
  <c r="E815" i="2"/>
  <c r="B814" i="2"/>
  <c r="F814" i="2"/>
  <c r="E814" i="2"/>
  <c r="B813" i="2"/>
  <c r="F813" i="2"/>
  <c r="E813" i="2"/>
  <c r="B812" i="2"/>
  <c r="F812" i="2"/>
  <c r="E812" i="2"/>
  <c r="B811" i="2"/>
  <c r="F811" i="2"/>
  <c r="E811" i="2"/>
  <c r="B810" i="2"/>
  <c r="F810" i="2"/>
  <c r="E810" i="2"/>
  <c r="B809" i="2"/>
  <c r="F809" i="2"/>
  <c r="E809" i="2"/>
  <c r="B808" i="2"/>
  <c r="F808" i="2"/>
  <c r="E808" i="2"/>
  <c r="B807" i="2"/>
  <c r="F807" i="2"/>
  <c r="E807" i="2"/>
  <c r="B806" i="2"/>
  <c r="F806" i="2"/>
  <c r="E806" i="2"/>
  <c r="B805" i="2"/>
  <c r="F805" i="2"/>
  <c r="E805" i="2"/>
  <c r="B804" i="2"/>
  <c r="F804" i="2"/>
  <c r="E804" i="2"/>
  <c r="B803" i="2"/>
  <c r="F803" i="2"/>
  <c r="E803" i="2"/>
  <c r="B802" i="2"/>
  <c r="F802" i="2"/>
  <c r="E802" i="2"/>
  <c r="B801" i="2"/>
  <c r="F801" i="2"/>
  <c r="E801" i="2"/>
  <c r="B800" i="2"/>
  <c r="F800" i="2"/>
  <c r="E800" i="2"/>
  <c r="B799" i="2"/>
  <c r="F799" i="2"/>
  <c r="E799" i="2"/>
  <c r="B798" i="2"/>
  <c r="F798" i="2"/>
  <c r="E798" i="2"/>
  <c r="B797" i="2"/>
  <c r="F797" i="2"/>
  <c r="E797" i="2"/>
  <c r="B796" i="2"/>
  <c r="F796" i="2"/>
  <c r="E796" i="2"/>
  <c r="B795" i="2"/>
  <c r="F795" i="2"/>
  <c r="E795" i="2"/>
  <c r="B794" i="2"/>
  <c r="F794" i="2"/>
  <c r="E794" i="2"/>
  <c r="B793" i="2"/>
  <c r="F793" i="2"/>
  <c r="E793" i="2"/>
  <c r="B792" i="2"/>
  <c r="F792" i="2"/>
  <c r="E792" i="2"/>
  <c r="B791" i="2"/>
  <c r="F791" i="2"/>
  <c r="E791" i="2"/>
  <c r="B790" i="2"/>
  <c r="F790" i="2"/>
  <c r="E790" i="2"/>
  <c r="B789" i="2"/>
  <c r="F789" i="2"/>
  <c r="E789" i="2"/>
  <c r="B788" i="2"/>
  <c r="F788" i="2"/>
  <c r="E788" i="2"/>
  <c r="B787" i="2"/>
  <c r="F787" i="2"/>
  <c r="E787" i="2"/>
  <c r="B786" i="2"/>
  <c r="F786" i="2"/>
  <c r="E786" i="2"/>
  <c r="B785" i="2"/>
  <c r="F785" i="2"/>
  <c r="E785" i="2"/>
  <c r="B784" i="2"/>
  <c r="F784" i="2"/>
  <c r="E784" i="2"/>
  <c r="B783" i="2"/>
  <c r="F783" i="2"/>
  <c r="E783" i="2"/>
  <c r="B782" i="2"/>
  <c r="F782" i="2"/>
  <c r="E782" i="2"/>
  <c r="B781" i="2"/>
  <c r="F781" i="2"/>
  <c r="E781" i="2"/>
  <c r="B780" i="2"/>
  <c r="F780" i="2"/>
  <c r="E780" i="2"/>
  <c r="B779" i="2"/>
  <c r="F779" i="2"/>
  <c r="E779" i="2"/>
  <c r="B778" i="2"/>
  <c r="F778" i="2"/>
  <c r="E778" i="2"/>
  <c r="B777" i="2"/>
  <c r="F777" i="2"/>
  <c r="E777" i="2"/>
  <c r="B776" i="2"/>
  <c r="F776" i="2"/>
  <c r="E776" i="2"/>
  <c r="B775" i="2"/>
  <c r="F775" i="2"/>
  <c r="E775" i="2"/>
  <c r="B774" i="2"/>
  <c r="F774" i="2"/>
  <c r="E774" i="2"/>
  <c r="B773" i="2"/>
  <c r="F773" i="2"/>
  <c r="E773" i="2"/>
  <c r="B772" i="2"/>
  <c r="F772" i="2"/>
  <c r="E772" i="2"/>
  <c r="B771" i="2"/>
  <c r="F771" i="2"/>
  <c r="E771" i="2"/>
  <c r="B770" i="2"/>
  <c r="F770" i="2"/>
  <c r="E770" i="2"/>
  <c r="B769" i="2"/>
  <c r="F769" i="2"/>
  <c r="E769" i="2"/>
  <c r="B768" i="2"/>
  <c r="F768" i="2"/>
  <c r="E768" i="2"/>
  <c r="B767" i="2"/>
  <c r="F767" i="2"/>
  <c r="E767" i="2"/>
  <c r="B766" i="2"/>
  <c r="F766" i="2"/>
  <c r="E766" i="2"/>
  <c r="B765" i="2"/>
  <c r="F765" i="2"/>
  <c r="E765" i="2"/>
  <c r="B764" i="2"/>
  <c r="F764" i="2"/>
  <c r="E764" i="2"/>
  <c r="B763" i="2"/>
  <c r="F763" i="2"/>
  <c r="E763" i="2"/>
  <c r="B762" i="2"/>
  <c r="F762" i="2"/>
  <c r="E762" i="2"/>
  <c r="B761" i="2"/>
  <c r="F761" i="2"/>
  <c r="E761" i="2"/>
  <c r="B760" i="2"/>
  <c r="F760" i="2"/>
  <c r="E760" i="2"/>
  <c r="B759" i="2"/>
  <c r="F759" i="2"/>
  <c r="E759" i="2"/>
  <c r="B758" i="2"/>
  <c r="F758" i="2"/>
  <c r="E758" i="2"/>
  <c r="B757" i="2"/>
  <c r="F757" i="2"/>
  <c r="E757" i="2"/>
  <c r="B756" i="2"/>
  <c r="F756" i="2"/>
  <c r="E756" i="2"/>
  <c r="B755" i="2"/>
  <c r="F755" i="2"/>
  <c r="E755" i="2"/>
  <c r="B754" i="2"/>
  <c r="F754" i="2"/>
  <c r="E754" i="2"/>
  <c r="B753" i="2"/>
  <c r="F753" i="2"/>
  <c r="E753" i="2"/>
  <c r="B752" i="2"/>
  <c r="F752" i="2"/>
  <c r="E752" i="2"/>
  <c r="B751" i="2"/>
  <c r="F751" i="2"/>
  <c r="E751" i="2"/>
  <c r="B750" i="2"/>
  <c r="F750" i="2"/>
  <c r="E750" i="2"/>
  <c r="B749" i="2"/>
  <c r="F749" i="2"/>
  <c r="E749" i="2"/>
  <c r="B748" i="2"/>
  <c r="F748" i="2"/>
  <c r="E748" i="2"/>
  <c r="B747" i="2"/>
  <c r="F747" i="2"/>
  <c r="E747" i="2"/>
  <c r="B746" i="2"/>
  <c r="F746" i="2"/>
  <c r="E746" i="2"/>
  <c r="B745" i="2"/>
  <c r="F745" i="2"/>
  <c r="E745" i="2"/>
  <c r="B744" i="2"/>
  <c r="F744" i="2"/>
  <c r="E744" i="2"/>
  <c r="B743" i="2"/>
  <c r="F743" i="2"/>
  <c r="E743" i="2"/>
  <c r="B742" i="2"/>
  <c r="F742" i="2"/>
  <c r="E742" i="2"/>
  <c r="B741" i="2"/>
  <c r="F741" i="2"/>
  <c r="E741" i="2"/>
  <c r="B740" i="2"/>
  <c r="F740" i="2"/>
  <c r="E740" i="2"/>
  <c r="B739" i="2"/>
  <c r="F739" i="2"/>
  <c r="E739" i="2"/>
  <c r="B738" i="2"/>
  <c r="F738" i="2"/>
  <c r="E738" i="2"/>
  <c r="B737" i="2"/>
  <c r="F737" i="2"/>
  <c r="E737" i="2"/>
  <c r="B736" i="2"/>
  <c r="F736" i="2"/>
  <c r="E736" i="2"/>
  <c r="B735" i="2"/>
  <c r="F735" i="2"/>
  <c r="E735" i="2"/>
  <c r="B734" i="2"/>
  <c r="F734" i="2"/>
  <c r="E734" i="2"/>
  <c r="B733" i="2"/>
  <c r="F733" i="2"/>
  <c r="E733" i="2"/>
  <c r="B732" i="2"/>
  <c r="F732" i="2"/>
  <c r="E732" i="2"/>
  <c r="B731" i="2"/>
  <c r="F731" i="2"/>
  <c r="E731" i="2"/>
  <c r="B730" i="2"/>
  <c r="F730" i="2"/>
  <c r="E730" i="2"/>
  <c r="B729" i="2"/>
  <c r="F729" i="2"/>
  <c r="E729" i="2"/>
  <c r="B728" i="2"/>
  <c r="F728" i="2"/>
  <c r="E728" i="2"/>
  <c r="B727" i="2"/>
  <c r="F727" i="2"/>
  <c r="E727" i="2"/>
  <c r="B726" i="2"/>
  <c r="F726" i="2"/>
  <c r="E726" i="2"/>
  <c r="B725" i="2"/>
  <c r="F725" i="2"/>
  <c r="E725" i="2"/>
  <c r="B724" i="2"/>
  <c r="F724" i="2"/>
  <c r="E724" i="2"/>
  <c r="B723" i="2"/>
  <c r="F723" i="2"/>
  <c r="E723" i="2"/>
  <c r="B722" i="2"/>
  <c r="F722" i="2"/>
  <c r="E722" i="2"/>
  <c r="B721" i="2"/>
  <c r="F721" i="2"/>
  <c r="E721" i="2"/>
  <c r="B720" i="2"/>
  <c r="F720" i="2"/>
  <c r="E720" i="2"/>
  <c r="B719" i="2"/>
  <c r="F719" i="2"/>
  <c r="E719" i="2"/>
  <c r="B718" i="2"/>
  <c r="F718" i="2"/>
  <c r="E718" i="2"/>
  <c r="B717" i="2"/>
  <c r="F717" i="2"/>
  <c r="E717" i="2"/>
  <c r="B716" i="2"/>
  <c r="F716" i="2"/>
  <c r="E716" i="2"/>
  <c r="B715" i="2"/>
  <c r="F715" i="2"/>
  <c r="E715" i="2"/>
  <c r="B714" i="2"/>
  <c r="F714" i="2"/>
  <c r="E714" i="2"/>
  <c r="B713" i="2"/>
  <c r="F713" i="2"/>
  <c r="E713" i="2"/>
  <c r="B712" i="2"/>
  <c r="F712" i="2"/>
  <c r="E712" i="2"/>
  <c r="B711" i="2"/>
  <c r="F711" i="2"/>
  <c r="E711" i="2"/>
  <c r="B710" i="2"/>
  <c r="F710" i="2"/>
  <c r="E710" i="2"/>
  <c r="B709" i="2"/>
  <c r="F709" i="2"/>
  <c r="E709" i="2"/>
  <c r="B708" i="2"/>
  <c r="F708" i="2"/>
  <c r="E708" i="2"/>
  <c r="B707" i="2"/>
  <c r="F707" i="2"/>
  <c r="E707" i="2"/>
  <c r="B706" i="2"/>
  <c r="F706" i="2"/>
  <c r="E706" i="2"/>
  <c r="B705" i="2"/>
  <c r="F705" i="2"/>
  <c r="E705" i="2"/>
  <c r="B704" i="2"/>
  <c r="F704" i="2"/>
  <c r="E704" i="2"/>
  <c r="B703" i="2"/>
  <c r="F703" i="2"/>
  <c r="E703" i="2"/>
  <c r="B702" i="2"/>
  <c r="F702" i="2"/>
  <c r="E702" i="2"/>
  <c r="B701" i="2"/>
  <c r="F701" i="2"/>
  <c r="E701" i="2"/>
  <c r="B700" i="2"/>
  <c r="F700" i="2"/>
  <c r="E700" i="2"/>
  <c r="B699" i="2"/>
  <c r="F699" i="2"/>
  <c r="E699" i="2"/>
  <c r="B698" i="2"/>
  <c r="F698" i="2"/>
  <c r="E698" i="2"/>
  <c r="B697" i="2"/>
  <c r="F697" i="2"/>
  <c r="E697" i="2"/>
  <c r="B696" i="2"/>
  <c r="F696" i="2"/>
  <c r="E696" i="2"/>
  <c r="B695" i="2"/>
  <c r="F695" i="2"/>
  <c r="E695" i="2"/>
  <c r="B694" i="2"/>
  <c r="F694" i="2"/>
  <c r="E694" i="2"/>
  <c r="B693" i="2"/>
  <c r="F693" i="2"/>
  <c r="E693" i="2"/>
  <c r="B692" i="2"/>
  <c r="F692" i="2"/>
  <c r="E692" i="2"/>
  <c r="B691" i="2"/>
  <c r="F691" i="2"/>
  <c r="E691" i="2"/>
  <c r="B690" i="2"/>
  <c r="F690" i="2"/>
  <c r="E690" i="2"/>
  <c r="B689" i="2"/>
  <c r="F689" i="2"/>
  <c r="E689" i="2"/>
  <c r="B688" i="2"/>
  <c r="F688" i="2"/>
  <c r="E688" i="2"/>
  <c r="B687" i="2"/>
  <c r="F687" i="2"/>
  <c r="E687" i="2"/>
  <c r="B686" i="2"/>
  <c r="F686" i="2"/>
  <c r="E686" i="2"/>
  <c r="B685" i="2"/>
  <c r="F685" i="2"/>
  <c r="E685" i="2"/>
  <c r="B684" i="2"/>
  <c r="F684" i="2"/>
  <c r="E684" i="2"/>
  <c r="B683" i="2"/>
  <c r="F683" i="2"/>
  <c r="E683" i="2"/>
  <c r="B682" i="2"/>
  <c r="F682" i="2"/>
  <c r="E682" i="2"/>
  <c r="B681" i="2"/>
  <c r="F681" i="2"/>
  <c r="E681" i="2"/>
  <c r="B680" i="2"/>
  <c r="F680" i="2"/>
  <c r="E680" i="2"/>
  <c r="B679" i="2"/>
  <c r="F679" i="2"/>
  <c r="E679" i="2"/>
  <c r="B678" i="2"/>
  <c r="F678" i="2"/>
  <c r="E678" i="2"/>
  <c r="B677" i="2"/>
  <c r="F677" i="2"/>
  <c r="E677" i="2"/>
  <c r="B676" i="2"/>
  <c r="F676" i="2"/>
  <c r="E676" i="2"/>
  <c r="B675" i="2"/>
  <c r="F675" i="2"/>
  <c r="E675" i="2"/>
  <c r="B674" i="2"/>
  <c r="F674" i="2"/>
  <c r="E674" i="2"/>
  <c r="B673" i="2"/>
  <c r="F673" i="2"/>
  <c r="E673" i="2"/>
  <c r="B672" i="2"/>
  <c r="F672" i="2"/>
  <c r="E672" i="2"/>
  <c r="B671" i="2"/>
  <c r="F671" i="2"/>
  <c r="E671" i="2"/>
  <c r="B670" i="2"/>
  <c r="F670" i="2"/>
  <c r="E670" i="2"/>
  <c r="B669" i="2"/>
  <c r="F669" i="2"/>
  <c r="E669" i="2"/>
  <c r="B668" i="2"/>
  <c r="F668" i="2"/>
  <c r="E668" i="2"/>
  <c r="B667" i="2"/>
  <c r="F667" i="2"/>
  <c r="E667" i="2"/>
  <c r="B666" i="2"/>
  <c r="F666" i="2"/>
  <c r="E666" i="2"/>
  <c r="B665" i="2"/>
  <c r="F665" i="2"/>
  <c r="E665" i="2"/>
  <c r="B664" i="2"/>
  <c r="F664" i="2"/>
  <c r="E664" i="2"/>
  <c r="B663" i="2"/>
  <c r="F663" i="2"/>
  <c r="E663" i="2"/>
  <c r="B662" i="2"/>
  <c r="F662" i="2"/>
  <c r="E662" i="2"/>
  <c r="B661" i="2"/>
  <c r="F661" i="2"/>
  <c r="E661" i="2"/>
  <c r="B660" i="2"/>
  <c r="F660" i="2"/>
  <c r="E660" i="2"/>
  <c r="B659" i="2"/>
  <c r="F659" i="2"/>
  <c r="E659" i="2"/>
  <c r="B658" i="2"/>
  <c r="F658" i="2"/>
  <c r="E658" i="2"/>
  <c r="B657" i="2"/>
  <c r="F657" i="2"/>
  <c r="E657" i="2"/>
  <c r="B656" i="2"/>
  <c r="F656" i="2"/>
  <c r="E656" i="2"/>
  <c r="B655" i="2"/>
  <c r="F655" i="2"/>
  <c r="E655" i="2"/>
  <c r="B654" i="2"/>
  <c r="F654" i="2"/>
  <c r="E654" i="2"/>
  <c r="B653" i="2"/>
  <c r="F653" i="2"/>
  <c r="E653" i="2"/>
  <c r="B652" i="2"/>
  <c r="F652" i="2"/>
  <c r="E652" i="2"/>
  <c r="B651" i="2"/>
  <c r="F651" i="2"/>
  <c r="E651" i="2"/>
  <c r="B650" i="2"/>
  <c r="F650" i="2"/>
  <c r="E650" i="2"/>
  <c r="B649" i="2"/>
  <c r="F649" i="2"/>
  <c r="E649" i="2"/>
  <c r="B648" i="2"/>
  <c r="F648" i="2"/>
  <c r="E648" i="2"/>
  <c r="B647" i="2"/>
  <c r="F647" i="2"/>
  <c r="E647" i="2"/>
  <c r="B646" i="2"/>
  <c r="F646" i="2"/>
  <c r="E646" i="2"/>
  <c r="B645" i="2"/>
  <c r="F645" i="2"/>
  <c r="E645" i="2"/>
  <c r="B644" i="2"/>
  <c r="F644" i="2"/>
  <c r="E644" i="2"/>
  <c r="B643" i="2"/>
  <c r="F643" i="2"/>
  <c r="E643" i="2"/>
  <c r="B642" i="2"/>
  <c r="F642" i="2"/>
  <c r="E642" i="2"/>
  <c r="B641" i="2"/>
  <c r="F641" i="2"/>
  <c r="E641" i="2"/>
  <c r="B640" i="2"/>
  <c r="F640" i="2"/>
  <c r="E640" i="2"/>
  <c r="B639" i="2"/>
  <c r="F639" i="2"/>
  <c r="E639" i="2"/>
  <c r="B638" i="2"/>
  <c r="F638" i="2"/>
  <c r="E638" i="2"/>
  <c r="B637" i="2"/>
  <c r="F637" i="2"/>
  <c r="E637" i="2"/>
  <c r="B636" i="2"/>
  <c r="F636" i="2"/>
  <c r="E636" i="2"/>
  <c r="B635" i="2"/>
  <c r="F635" i="2"/>
  <c r="E635" i="2"/>
  <c r="B634" i="2"/>
  <c r="F634" i="2"/>
  <c r="E634" i="2"/>
  <c r="B633" i="2"/>
  <c r="F633" i="2"/>
  <c r="E633" i="2"/>
  <c r="B632" i="2"/>
  <c r="F632" i="2"/>
  <c r="E632" i="2"/>
  <c r="B631" i="2"/>
  <c r="F631" i="2"/>
  <c r="E631" i="2"/>
  <c r="B630" i="2"/>
  <c r="F630" i="2"/>
  <c r="E630" i="2"/>
  <c r="B629" i="2"/>
  <c r="F629" i="2"/>
  <c r="E629" i="2"/>
  <c r="B628" i="2"/>
  <c r="F628" i="2"/>
  <c r="E628" i="2"/>
  <c r="B627" i="2"/>
  <c r="F627" i="2"/>
  <c r="E627" i="2"/>
  <c r="B626" i="2"/>
  <c r="F626" i="2"/>
  <c r="E626" i="2"/>
  <c r="B625" i="2"/>
  <c r="F625" i="2"/>
  <c r="E625" i="2"/>
  <c r="B624" i="2"/>
  <c r="F624" i="2"/>
  <c r="E624" i="2"/>
  <c r="B623" i="2"/>
  <c r="F623" i="2"/>
  <c r="E623" i="2"/>
  <c r="B622" i="2"/>
  <c r="F622" i="2"/>
  <c r="E622" i="2"/>
  <c r="B621" i="2"/>
  <c r="F621" i="2"/>
  <c r="E621" i="2"/>
  <c r="B620" i="2"/>
  <c r="F620" i="2"/>
  <c r="E620" i="2"/>
  <c r="B619" i="2"/>
  <c r="F619" i="2"/>
  <c r="E619" i="2"/>
  <c r="B618" i="2"/>
  <c r="F618" i="2"/>
  <c r="E618" i="2"/>
  <c r="B617" i="2"/>
  <c r="F617" i="2"/>
  <c r="E617" i="2"/>
  <c r="B616" i="2"/>
  <c r="F616" i="2"/>
  <c r="E616" i="2"/>
  <c r="B615" i="2"/>
  <c r="F615" i="2"/>
  <c r="E615" i="2"/>
  <c r="B614" i="2"/>
  <c r="F614" i="2"/>
  <c r="E614" i="2"/>
  <c r="B613" i="2"/>
  <c r="F613" i="2"/>
  <c r="E613" i="2"/>
  <c r="B612" i="2"/>
  <c r="F612" i="2"/>
  <c r="E612" i="2"/>
  <c r="B611" i="2"/>
  <c r="F611" i="2"/>
  <c r="E611" i="2"/>
  <c r="B610" i="2"/>
  <c r="F610" i="2"/>
  <c r="E610" i="2"/>
  <c r="B609" i="2"/>
  <c r="F609" i="2"/>
  <c r="E609" i="2"/>
  <c r="B608" i="2"/>
  <c r="F608" i="2"/>
  <c r="E608" i="2"/>
  <c r="B607" i="2"/>
  <c r="F607" i="2"/>
  <c r="E607" i="2"/>
  <c r="B606" i="2"/>
  <c r="F606" i="2"/>
  <c r="E606" i="2"/>
  <c r="B605" i="2"/>
  <c r="F605" i="2"/>
  <c r="E605" i="2"/>
  <c r="B604" i="2"/>
  <c r="F604" i="2"/>
  <c r="E604" i="2"/>
  <c r="B603" i="2"/>
  <c r="F603" i="2"/>
  <c r="E603" i="2"/>
  <c r="B602" i="2"/>
  <c r="F602" i="2"/>
  <c r="E602" i="2"/>
  <c r="B601" i="2"/>
  <c r="F601" i="2"/>
  <c r="E601" i="2"/>
  <c r="B600" i="2"/>
  <c r="F600" i="2"/>
  <c r="E600" i="2"/>
  <c r="B599" i="2"/>
  <c r="F599" i="2"/>
  <c r="E599" i="2"/>
  <c r="B598" i="2"/>
  <c r="F598" i="2"/>
  <c r="E598" i="2"/>
  <c r="B597" i="2"/>
  <c r="F597" i="2"/>
  <c r="E597" i="2"/>
  <c r="B596" i="2"/>
  <c r="F596" i="2"/>
  <c r="E596" i="2"/>
  <c r="B595" i="2"/>
  <c r="F595" i="2"/>
  <c r="E595" i="2"/>
  <c r="B594" i="2"/>
  <c r="F594" i="2"/>
  <c r="E594" i="2"/>
  <c r="B593" i="2"/>
  <c r="F593" i="2"/>
  <c r="E593" i="2"/>
  <c r="B592" i="2"/>
  <c r="F592" i="2"/>
  <c r="E592" i="2"/>
  <c r="B591" i="2"/>
  <c r="F591" i="2"/>
  <c r="E591" i="2"/>
  <c r="B590" i="2"/>
  <c r="F590" i="2"/>
  <c r="E590" i="2"/>
  <c r="B589" i="2"/>
  <c r="F589" i="2"/>
  <c r="E589" i="2"/>
  <c r="B588" i="2"/>
  <c r="F588" i="2"/>
  <c r="E588" i="2"/>
  <c r="B587" i="2"/>
  <c r="F587" i="2"/>
  <c r="E587" i="2"/>
  <c r="B586" i="2"/>
  <c r="F586" i="2"/>
  <c r="E586" i="2"/>
  <c r="B585" i="2"/>
  <c r="F585" i="2"/>
  <c r="E585" i="2"/>
  <c r="B584" i="2"/>
  <c r="F584" i="2"/>
  <c r="E584" i="2"/>
  <c r="B583" i="2"/>
  <c r="F583" i="2"/>
  <c r="E583" i="2"/>
  <c r="B582" i="2"/>
  <c r="F582" i="2"/>
  <c r="E582" i="2"/>
  <c r="B581" i="2"/>
  <c r="F581" i="2"/>
  <c r="E581" i="2"/>
  <c r="B580" i="2"/>
  <c r="F580" i="2"/>
  <c r="E580" i="2"/>
  <c r="B579" i="2"/>
  <c r="F579" i="2"/>
  <c r="E579" i="2"/>
  <c r="B578" i="2"/>
  <c r="F578" i="2"/>
  <c r="E578" i="2"/>
  <c r="B577" i="2"/>
  <c r="F577" i="2"/>
  <c r="E577" i="2"/>
  <c r="B576" i="2"/>
  <c r="F576" i="2"/>
  <c r="E576" i="2"/>
  <c r="B575" i="2"/>
  <c r="F575" i="2"/>
  <c r="E575" i="2"/>
  <c r="B574" i="2"/>
  <c r="F574" i="2"/>
  <c r="E574" i="2"/>
  <c r="B573" i="2"/>
  <c r="F573" i="2"/>
  <c r="E573" i="2"/>
  <c r="B572" i="2"/>
  <c r="F572" i="2"/>
  <c r="E572" i="2"/>
  <c r="B571" i="2"/>
  <c r="F571" i="2"/>
  <c r="E571" i="2"/>
  <c r="B570" i="2"/>
  <c r="F570" i="2"/>
  <c r="E570" i="2"/>
  <c r="B569" i="2"/>
  <c r="F569" i="2"/>
  <c r="E569" i="2"/>
  <c r="B568" i="2"/>
  <c r="F568" i="2"/>
  <c r="E568" i="2"/>
  <c r="B567" i="2"/>
  <c r="F567" i="2"/>
  <c r="E567" i="2"/>
  <c r="B566" i="2"/>
  <c r="F566" i="2"/>
  <c r="E566" i="2"/>
  <c r="B565" i="2"/>
  <c r="F565" i="2"/>
  <c r="E565" i="2"/>
  <c r="B564" i="2"/>
  <c r="F564" i="2"/>
  <c r="E564" i="2"/>
  <c r="B563" i="2"/>
  <c r="F563" i="2"/>
  <c r="E563" i="2"/>
  <c r="B562" i="2"/>
  <c r="F562" i="2"/>
  <c r="E562" i="2"/>
  <c r="B561" i="2"/>
  <c r="F561" i="2"/>
  <c r="E561" i="2"/>
  <c r="B560" i="2"/>
  <c r="F560" i="2"/>
  <c r="E560" i="2"/>
  <c r="B559" i="2"/>
  <c r="F559" i="2"/>
  <c r="E559" i="2"/>
  <c r="B558" i="2"/>
  <c r="F558" i="2"/>
  <c r="E558" i="2"/>
  <c r="B557" i="2"/>
  <c r="F557" i="2"/>
  <c r="E557" i="2"/>
  <c r="B556" i="2"/>
  <c r="F556" i="2"/>
  <c r="E556" i="2"/>
  <c r="B555" i="2"/>
  <c r="F555" i="2"/>
  <c r="E555" i="2"/>
  <c r="B554" i="2"/>
  <c r="F554" i="2"/>
  <c r="E554" i="2"/>
  <c r="B553" i="2"/>
  <c r="F553" i="2"/>
  <c r="E553" i="2"/>
  <c r="B552" i="2"/>
  <c r="F552" i="2"/>
  <c r="E552" i="2"/>
  <c r="B551" i="2"/>
  <c r="F551" i="2"/>
  <c r="E551" i="2"/>
  <c r="B550" i="2"/>
  <c r="F550" i="2"/>
  <c r="E550" i="2"/>
  <c r="B549" i="2"/>
  <c r="F549" i="2"/>
  <c r="E549" i="2"/>
  <c r="B548" i="2"/>
  <c r="F548" i="2"/>
  <c r="E548" i="2"/>
  <c r="B547" i="2"/>
  <c r="F547" i="2"/>
  <c r="E547" i="2"/>
  <c r="B546" i="2"/>
  <c r="F546" i="2"/>
  <c r="E546" i="2"/>
  <c r="B545" i="2"/>
  <c r="F545" i="2"/>
  <c r="E545" i="2"/>
  <c r="B544" i="2"/>
  <c r="F544" i="2"/>
  <c r="E544" i="2"/>
  <c r="B543" i="2"/>
  <c r="F543" i="2"/>
  <c r="E543" i="2"/>
  <c r="B542" i="2"/>
  <c r="F542" i="2"/>
  <c r="E542" i="2"/>
  <c r="B541" i="2"/>
  <c r="F541" i="2"/>
  <c r="E541" i="2"/>
  <c r="B540" i="2"/>
  <c r="F540" i="2"/>
  <c r="E540" i="2"/>
  <c r="B539" i="2"/>
  <c r="F539" i="2"/>
  <c r="E539" i="2"/>
  <c r="B538" i="2"/>
  <c r="F538" i="2"/>
  <c r="E538" i="2"/>
  <c r="B537" i="2"/>
  <c r="F537" i="2"/>
  <c r="E537" i="2"/>
  <c r="B536" i="2"/>
  <c r="F536" i="2"/>
  <c r="E536" i="2"/>
  <c r="B535" i="2"/>
  <c r="F535" i="2"/>
  <c r="E535" i="2"/>
  <c r="B534" i="2"/>
  <c r="F534" i="2"/>
  <c r="E534" i="2"/>
  <c r="B533" i="2"/>
  <c r="F533" i="2"/>
  <c r="E533" i="2"/>
  <c r="B532" i="2"/>
  <c r="F532" i="2"/>
  <c r="E532" i="2"/>
  <c r="B531" i="2"/>
  <c r="F531" i="2"/>
  <c r="E531" i="2"/>
  <c r="B530" i="2"/>
  <c r="F530" i="2"/>
  <c r="E530" i="2"/>
  <c r="B529" i="2"/>
  <c r="F529" i="2"/>
  <c r="E529" i="2"/>
  <c r="B528" i="2"/>
  <c r="F528" i="2"/>
  <c r="E528" i="2"/>
  <c r="B527" i="2"/>
  <c r="F527" i="2"/>
  <c r="E527" i="2"/>
  <c r="B526" i="2"/>
  <c r="F526" i="2"/>
  <c r="E526" i="2"/>
  <c r="B525" i="2"/>
  <c r="F525" i="2"/>
  <c r="E525" i="2"/>
  <c r="B524" i="2"/>
  <c r="F524" i="2"/>
  <c r="E524" i="2"/>
  <c r="B523" i="2"/>
  <c r="F523" i="2"/>
  <c r="E523" i="2"/>
  <c r="B522" i="2"/>
  <c r="F522" i="2"/>
  <c r="E522" i="2"/>
  <c r="B521" i="2"/>
  <c r="F521" i="2"/>
  <c r="E521" i="2"/>
  <c r="B520" i="2"/>
  <c r="F520" i="2"/>
  <c r="E520" i="2"/>
  <c r="B519" i="2"/>
  <c r="F519" i="2"/>
  <c r="E519" i="2"/>
  <c r="B518" i="2"/>
  <c r="F518" i="2"/>
  <c r="E518" i="2"/>
  <c r="B517" i="2"/>
  <c r="F517" i="2"/>
  <c r="E517" i="2"/>
  <c r="B516" i="2"/>
  <c r="F516" i="2"/>
  <c r="E516" i="2"/>
  <c r="B515" i="2"/>
  <c r="F515" i="2"/>
  <c r="E515" i="2"/>
  <c r="B514" i="2"/>
  <c r="F514" i="2"/>
  <c r="E514" i="2"/>
  <c r="B513" i="2"/>
  <c r="F513" i="2"/>
  <c r="E513" i="2"/>
  <c r="B512" i="2"/>
  <c r="F512" i="2"/>
  <c r="E512" i="2"/>
  <c r="B511" i="2"/>
  <c r="F511" i="2"/>
  <c r="E511" i="2"/>
  <c r="B510" i="2"/>
  <c r="F510" i="2"/>
  <c r="E510" i="2"/>
  <c r="B509" i="2"/>
  <c r="F509" i="2"/>
  <c r="E509" i="2"/>
  <c r="B508" i="2"/>
  <c r="F508" i="2"/>
  <c r="E508" i="2"/>
  <c r="B507" i="2"/>
  <c r="F507" i="2"/>
  <c r="E507" i="2"/>
  <c r="B506" i="2"/>
  <c r="F506" i="2"/>
  <c r="E506" i="2"/>
  <c r="B505" i="2"/>
  <c r="F505" i="2"/>
  <c r="E505" i="2"/>
  <c r="B504" i="2"/>
  <c r="F504" i="2"/>
  <c r="E504" i="2"/>
  <c r="B503" i="2"/>
  <c r="F503" i="2"/>
  <c r="E503" i="2"/>
  <c r="B502" i="2"/>
  <c r="F502" i="2"/>
  <c r="E502" i="2"/>
  <c r="B501" i="2"/>
  <c r="F501" i="2"/>
  <c r="E501" i="2"/>
  <c r="B500" i="2"/>
  <c r="F500" i="2"/>
  <c r="E500" i="2"/>
  <c r="B499" i="2"/>
  <c r="F499" i="2"/>
  <c r="E499" i="2"/>
  <c r="B498" i="2"/>
  <c r="F498" i="2"/>
  <c r="E498" i="2"/>
  <c r="B497" i="2"/>
  <c r="F497" i="2"/>
  <c r="E497" i="2"/>
  <c r="B496" i="2"/>
  <c r="F496" i="2"/>
  <c r="E496" i="2"/>
  <c r="B495" i="2"/>
  <c r="F495" i="2"/>
  <c r="E495" i="2"/>
  <c r="B494" i="2"/>
  <c r="F494" i="2"/>
  <c r="E494" i="2"/>
  <c r="B493" i="2"/>
  <c r="F493" i="2"/>
  <c r="E493" i="2"/>
  <c r="B492" i="2"/>
  <c r="F492" i="2"/>
  <c r="E492" i="2"/>
  <c r="B491" i="2"/>
  <c r="F491" i="2"/>
  <c r="E491" i="2"/>
  <c r="B490" i="2"/>
  <c r="F490" i="2"/>
  <c r="E490" i="2"/>
  <c r="B489" i="2"/>
  <c r="F489" i="2"/>
  <c r="E489" i="2"/>
  <c r="B488" i="2"/>
  <c r="F488" i="2"/>
  <c r="E488" i="2"/>
  <c r="B487" i="2"/>
  <c r="F487" i="2"/>
  <c r="E487" i="2"/>
  <c r="B486" i="2"/>
  <c r="F486" i="2"/>
  <c r="E486" i="2"/>
  <c r="B485" i="2"/>
  <c r="F485" i="2"/>
  <c r="E485" i="2"/>
  <c r="B484" i="2"/>
  <c r="F484" i="2"/>
  <c r="E484" i="2"/>
  <c r="B483" i="2"/>
  <c r="F483" i="2"/>
  <c r="E483" i="2"/>
  <c r="B482" i="2"/>
  <c r="F482" i="2"/>
  <c r="E482" i="2"/>
  <c r="B481" i="2"/>
  <c r="F481" i="2"/>
  <c r="E481" i="2"/>
  <c r="B480" i="2"/>
  <c r="F480" i="2"/>
  <c r="E480" i="2"/>
  <c r="B479" i="2"/>
  <c r="F479" i="2"/>
  <c r="E479" i="2"/>
  <c r="B478" i="2"/>
  <c r="F478" i="2"/>
  <c r="E478" i="2"/>
  <c r="B477" i="2"/>
  <c r="F477" i="2"/>
  <c r="E477" i="2"/>
  <c r="B476" i="2"/>
  <c r="F476" i="2"/>
  <c r="E476" i="2"/>
  <c r="B475" i="2"/>
  <c r="F475" i="2"/>
  <c r="E475" i="2"/>
  <c r="B474" i="2"/>
  <c r="F474" i="2"/>
  <c r="E474" i="2"/>
  <c r="B473" i="2"/>
  <c r="F473" i="2"/>
  <c r="E473" i="2"/>
  <c r="B472" i="2"/>
  <c r="F472" i="2"/>
  <c r="E472" i="2"/>
  <c r="B471" i="2"/>
  <c r="F471" i="2"/>
  <c r="E471" i="2"/>
  <c r="B470" i="2"/>
  <c r="F470" i="2"/>
  <c r="E470" i="2"/>
  <c r="B469" i="2"/>
  <c r="F469" i="2"/>
  <c r="E469" i="2"/>
  <c r="B468" i="2"/>
  <c r="F468" i="2"/>
  <c r="E468" i="2"/>
  <c r="B467" i="2"/>
  <c r="F467" i="2"/>
  <c r="E467" i="2"/>
  <c r="B466" i="2"/>
  <c r="F466" i="2"/>
  <c r="E466" i="2"/>
  <c r="B465" i="2"/>
  <c r="F465" i="2"/>
  <c r="E465" i="2"/>
  <c r="B464" i="2"/>
  <c r="F464" i="2"/>
  <c r="E464" i="2"/>
  <c r="B463" i="2"/>
  <c r="F463" i="2"/>
  <c r="E463" i="2"/>
  <c r="B462" i="2"/>
  <c r="F462" i="2"/>
  <c r="E462" i="2"/>
  <c r="B461" i="2"/>
  <c r="F461" i="2"/>
  <c r="E461" i="2"/>
  <c r="B460" i="2"/>
  <c r="F460" i="2"/>
  <c r="E460" i="2"/>
  <c r="B459" i="2"/>
  <c r="F459" i="2"/>
  <c r="E459" i="2"/>
  <c r="B458" i="2"/>
  <c r="F458" i="2"/>
  <c r="E458" i="2"/>
  <c r="B457" i="2"/>
  <c r="F457" i="2"/>
  <c r="E457" i="2"/>
  <c r="B456" i="2"/>
  <c r="F456" i="2"/>
  <c r="E456" i="2"/>
  <c r="B455" i="2"/>
  <c r="F455" i="2"/>
  <c r="E455" i="2"/>
  <c r="B454" i="2"/>
  <c r="F454" i="2"/>
  <c r="E454" i="2"/>
  <c r="B453" i="2"/>
  <c r="F453" i="2"/>
  <c r="E453" i="2"/>
  <c r="B452" i="2"/>
  <c r="F452" i="2"/>
  <c r="E452" i="2"/>
  <c r="B451" i="2"/>
  <c r="F451" i="2"/>
  <c r="E451" i="2"/>
  <c r="B450" i="2"/>
  <c r="F450" i="2"/>
  <c r="E450" i="2"/>
  <c r="B449" i="2"/>
  <c r="F449" i="2"/>
  <c r="E449" i="2"/>
  <c r="B448" i="2"/>
  <c r="F448" i="2"/>
  <c r="E448" i="2"/>
  <c r="B447" i="2"/>
  <c r="F447" i="2"/>
  <c r="E447" i="2"/>
  <c r="B446" i="2"/>
  <c r="F446" i="2"/>
  <c r="E446" i="2"/>
  <c r="B445" i="2"/>
  <c r="F445" i="2"/>
  <c r="E445" i="2"/>
  <c r="B444" i="2"/>
  <c r="F444" i="2"/>
  <c r="E444" i="2"/>
  <c r="B443" i="2"/>
  <c r="F443" i="2"/>
  <c r="E443" i="2"/>
  <c r="B442" i="2"/>
  <c r="F442" i="2"/>
  <c r="E442" i="2"/>
  <c r="B441" i="2"/>
  <c r="F441" i="2"/>
  <c r="E441" i="2"/>
  <c r="B440" i="2"/>
  <c r="F440" i="2"/>
  <c r="E440" i="2"/>
  <c r="B439" i="2"/>
  <c r="F439" i="2"/>
  <c r="E439" i="2"/>
  <c r="B438" i="2"/>
  <c r="F438" i="2"/>
  <c r="E438" i="2"/>
  <c r="B437" i="2"/>
  <c r="F437" i="2"/>
  <c r="E437" i="2"/>
  <c r="B436" i="2"/>
  <c r="F436" i="2"/>
  <c r="E436" i="2"/>
  <c r="B435" i="2"/>
  <c r="F435" i="2"/>
  <c r="E435" i="2"/>
  <c r="B434" i="2"/>
  <c r="F434" i="2"/>
  <c r="E434" i="2"/>
  <c r="B433" i="2"/>
  <c r="F433" i="2"/>
  <c r="E433" i="2"/>
  <c r="B432" i="2"/>
  <c r="F432" i="2"/>
  <c r="E432" i="2"/>
  <c r="B431" i="2"/>
  <c r="F431" i="2"/>
  <c r="E431" i="2"/>
  <c r="B430" i="2"/>
  <c r="F430" i="2"/>
  <c r="E430" i="2"/>
  <c r="B429" i="2"/>
  <c r="F429" i="2"/>
  <c r="E429" i="2"/>
  <c r="B428" i="2"/>
  <c r="F428" i="2"/>
  <c r="E428" i="2"/>
  <c r="B427" i="2"/>
  <c r="F427" i="2"/>
  <c r="E427" i="2"/>
  <c r="B426" i="2"/>
  <c r="F426" i="2"/>
  <c r="E426" i="2"/>
  <c r="B425" i="2"/>
  <c r="F425" i="2"/>
  <c r="E425" i="2"/>
  <c r="B424" i="2"/>
  <c r="F424" i="2"/>
  <c r="E424" i="2"/>
  <c r="B423" i="2"/>
  <c r="F423" i="2"/>
  <c r="E423" i="2"/>
  <c r="B422" i="2"/>
  <c r="F422" i="2"/>
  <c r="E422" i="2"/>
  <c r="B421" i="2"/>
  <c r="F421" i="2"/>
  <c r="E421" i="2"/>
  <c r="B420" i="2"/>
  <c r="F420" i="2"/>
  <c r="E420" i="2"/>
  <c r="B419" i="2"/>
  <c r="F419" i="2"/>
  <c r="E419" i="2"/>
  <c r="B418" i="2"/>
  <c r="F418" i="2"/>
  <c r="E418" i="2"/>
  <c r="B417" i="2"/>
  <c r="F417" i="2"/>
  <c r="E417" i="2"/>
  <c r="B416" i="2"/>
  <c r="F416" i="2"/>
  <c r="E416" i="2"/>
  <c r="B415" i="2"/>
  <c r="F415" i="2"/>
  <c r="E415" i="2"/>
  <c r="B414" i="2"/>
  <c r="F414" i="2"/>
  <c r="E414" i="2"/>
  <c r="B413" i="2"/>
  <c r="F413" i="2"/>
  <c r="E413" i="2"/>
  <c r="B412" i="2"/>
  <c r="F412" i="2"/>
  <c r="E412" i="2"/>
  <c r="B411" i="2"/>
  <c r="F411" i="2"/>
  <c r="E411" i="2"/>
  <c r="B410" i="2"/>
  <c r="F410" i="2"/>
  <c r="E410" i="2"/>
  <c r="B409" i="2"/>
  <c r="F409" i="2"/>
  <c r="E409" i="2"/>
  <c r="B408" i="2"/>
  <c r="F408" i="2"/>
  <c r="E408" i="2"/>
  <c r="B407" i="2"/>
  <c r="F407" i="2"/>
  <c r="E407" i="2"/>
  <c r="B406" i="2"/>
  <c r="F406" i="2"/>
  <c r="E406" i="2"/>
  <c r="B405" i="2"/>
  <c r="F405" i="2"/>
  <c r="E405" i="2"/>
  <c r="B404" i="2"/>
  <c r="F404" i="2"/>
  <c r="E404" i="2"/>
  <c r="B403" i="2"/>
  <c r="F403" i="2"/>
  <c r="E403" i="2"/>
  <c r="B402" i="2"/>
  <c r="F402" i="2"/>
  <c r="E402" i="2"/>
  <c r="B401" i="2"/>
  <c r="F401" i="2"/>
  <c r="E401" i="2"/>
  <c r="B400" i="2"/>
  <c r="F400" i="2"/>
  <c r="E400" i="2"/>
  <c r="B399" i="2"/>
  <c r="F399" i="2"/>
  <c r="E399" i="2"/>
  <c r="B398" i="2"/>
  <c r="F398" i="2"/>
  <c r="E398" i="2"/>
  <c r="B397" i="2"/>
  <c r="F397" i="2"/>
  <c r="E397" i="2"/>
  <c r="B396" i="2"/>
  <c r="F396" i="2"/>
  <c r="E396" i="2"/>
  <c r="B395" i="2"/>
  <c r="F395" i="2"/>
  <c r="E395" i="2"/>
  <c r="B394" i="2"/>
  <c r="F394" i="2"/>
  <c r="E394" i="2"/>
  <c r="B393" i="2"/>
  <c r="F393" i="2"/>
  <c r="E393" i="2"/>
  <c r="B392" i="2"/>
  <c r="F392" i="2"/>
  <c r="E392" i="2"/>
  <c r="B391" i="2"/>
  <c r="F391" i="2"/>
  <c r="E391" i="2"/>
  <c r="B390" i="2"/>
  <c r="F390" i="2"/>
  <c r="E390" i="2"/>
  <c r="B389" i="2"/>
  <c r="F389" i="2"/>
  <c r="E389" i="2"/>
  <c r="B388" i="2"/>
  <c r="F388" i="2"/>
  <c r="E388" i="2"/>
  <c r="B387" i="2"/>
  <c r="F387" i="2"/>
  <c r="E387" i="2"/>
  <c r="B386" i="2"/>
  <c r="F386" i="2"/>
  <c r="E386" i="2"/>
  <c r="B385" i="2"/>
  <c r="F385" i="2"/>
  <c r="E385" i="2"/>
  <c r="B384" i="2"/>
  <c r="F384" i="2"/>
  <c r="E384" i="2"/>
  <c r="B383" i="2"/>
  <c r="F383" i="2"/>
  <c r="E383" i="2"/>
  <c r="B382" i="2"/>
  <c r="F382" i="2"/>
  <c r="E382" i="2"/>
  <c r="B381" i="2"/>
  <c r="F381" i="2"/>
  <c r="E381" i="2"/>
  <c r="B380" i="2"/>
  <c r="F380" i="2"/>
  <c r="E380" i="2"/>
  <c r="B379" i="2"/>
  <c r="F379" i="2"/>
  <c r="E379" i="2"/>
  <c r="B378" i="2"/>
  <c r="F378" i="2"/>
  <c r="E378" i="2"/>
  <c r="B377" i="2"/>
  <c r="F377" i="2"/>
  <c r="E377" i="2"/>
  <c r="B376" i="2"/>
  <c r="F376" i="2"/>
  <c r="E376" i="2"/>
  <c r="B375" i="2"/>
  <c r="F375" i="2"/>
  <c r="E375" i="2"/>
  <c r="B374" i="2"/>
  <c r="F374" i="2"/>
  <c r="E374" i="2"/>
  <c r="B373" i="2"/>
  <c r="F373" i="2"/>
  <c r="E373" i="2"/>
  <c r="B372" i="2"/>
  <c r="F372" i="2"/>
  <c r="E372" i="2"/>
  <c r="B371" i="2"/>
  <c r="F371" i="2"/>
  <c r="E371" i="2"/>
  <c r="B370" i="2"/>
  <c r="F370" i="2"/>
  <c r="E370" i="2"/>
  <c r="B369" i="2"/>
  <c r="F369" i="2"/>
  <c r="E369" i="2"/>
  <c r="B368" i="2"/>
  <c r="F368" i="2"/>
  <c r="E368" i="2"/>
  <c r="B367" i="2"/>
  <c r="F367" i="2"/>
  <c r="E367" i="2"/>
  <c r="B366" i="2"/>
  <c r="F366" i="2"/>
  <c r="E366" i="2"/>
  <c r="B365" i="2"/>
  <c r="F365" i="2"/>
  <c r="E365" i="2"/>
  <c r="B364" i="2"/>
  <c r="F364" i="2"/>
  <c r="E364" i="2"/>
  <c r="B363" i="2"/>
  <c r="F363" i="2"/>
  <c r="E363" i="2"/>
  <c r="B362" i="2"/>
  <c r="F362" i="2"/>
  <c r="E362" i="2"/>
  <c r="B361" i="2"/>
  <c r="F361" i="2"/>
  <c r="E361" i="2"/>
  <c r="B360" i="2"/>
  <c r="F360" i="2"/>
  <c r="E360" i="2"/>
  <c r="B359" i="2"/>
  <c r="F359" i="2"/>
  <c r="E359" i="2"/>
  <c r="B358" i="2"/>
  <c r="F358" i="2"/>
  <c r="E358" i="2"/>
  <c r="B357" i="2"/>
  <c r="F357" i="2"/>
  <c r="E357" i="2"/>
  <c r="B356" i="2"/>
  <c r="F356" i="2"/>
  <c r="E356" i="2"/>
  <c r="B355" i="2"/>
  <c r="F355" i="2"/>
  <c r="E355" i="2"/>
  <c r="B354" i="2"/>
  <c r="F354" i="2"/>
  <c r="E354" i="2"/>
  <c r="B353" i="2"/>
  <c r="F353" i="2"/>
  <c r="E353" i="2"/>
  <c r="B352" i="2"/>
  <c r="F352" i="2"/>
  <c r="E352" i="2"/>
  <c r="B351" i="2"/>
  <c r="F351" i="2"/>
  <c r="E351" i="2"/>
  <c r="B350" i="2"/>
  <c r="F350" i="2"/>
  <c r="E350" i="2"/>
  <c r="B349" i="2"/>
  <c r="F349" i="2"/>
  <c r="E349" i="2"/>
  <c r="B348" i="2"/>
  <c r="F348" i="2"/>
  <c r="E348" i="2"/>
  <c r="B347" i="2"/>
  <c r="F347" i="2"/>
  <c r="E347" i="2"/>
  <c r="B346" i="2"/>
  <c r="F346" i="2"/>
  <c r="E346" i="2"/>
  <c r="B345" i="2"/>
  <c r="F345" i="2"/>
  <c r="E345" i="2"/>
  <c r="B344" i="2"/>
  <c r="F344" i="2"/>
  <c r="E344" i="2"/>
  <c r="B343" i="2"/>
  <c r="F343" i="2"/>
  <c r="E343" i="2"/>
  <c r="B342" i="2"/>
  <c r="F342" i="2"/>
  <c r="E342" i="2"/>
  <c r="B341" i="2"/>
  <c r="F341" i="2"/>
  <c r="E341" i="2"/>
  <c r="B340" i="2"/>
  <c r="F340" i="2"/>
  <c r="E340" i="2"/>
  <c r="B339" i="2"/>
  <c r="F339" i="2"/>
  <c r="E339" i="2"/>
  <c r="B338" i="2"/>
  <c r="F338" i="2"/>
  <c r="E338" i="2"/>
  <c r="B337" i="2"/>
  <c r="F337" i="2"/>
  <c r="E337" i="2"/>
  <c r="B336" i="2"/>
  <c r="F336" i="2"/>
  <c r="E336" i="2"/>
  <c r="B335" i="2"/>
  <c r="F335" i="2"/>
  <c r="E335" i="2"/>
  <c r="B334" i="2"/>
  <c r="F334" i="2"/>
  <c r="E334" i="2"/>
  <c r="B333" i="2"/>
  <c r="F333" i="2"/>
  <c r="E333" i="2"/>
  <c r="B332" i="2"/>
  <c r="F332" i="2"/>
  <c r="E332" i="2"/>
  <c r="B331" i="2"/>
  <c r="F331" i="2"/>
  <c r="E331" i="2"/>
  <c r="B330" i="2"/>
  <c r="F330" i="2"/>
  <c r="E330" i="2"/>
  <c r="B329" i="2"/>
  <c r="F329" i="2"/>
  <c r="E329" i="2"/>
  <c r="B328" i="2"/>
  <c r="F328" i="2"/>
  <c r="E328" i="2"/>
  <c r="B327" i="2"/>
  <c r="F327" i="2"/>
  <c r="E327" i="2"/>
  <c r="B326" i="2"/>
  <c r="F326" i="2"/>
  <c r="E326" i="2"/>
  <c r="B325" i="2"/>
  <c r="F325" i="2"/>
  <c r="E325" i="2"/>
  <c r="B324" i="2"/>
  <c r="F324" i="2"/>
  <c r="E324" i="2"/>
  <c r="B323" i="2"/>
  <c r="F323" i="2"/>
  <c r="E323" i="2"/>
  <c r="B322" i="2"/>
  <c r="F322" i="2"/>
  <c r="E322" i="2"/>
  <c r="B321" i="2"/>
  <c r="F321" i="2"/>
  <c r="E321" i="2"/>
  <c r="B320" i="2"/>
  <c r="F320" i="2"/>
  <c r="E320" i="2"/>
  <c r="B319" i="2"/>
  <c r="F319" i="2"/>
  <c r="E319" i="2"/>
  <c r="B318" i="2"/>
  <c r="F318" i="2"/>
  <c r="E318" i="2"/>
  <c r="B317" i="2"/>
  <c r="F317" i="2"/>
  <c r="E317" i="2"/>
  <c r="B316" i="2"/>
  <c r="F316" i="2"/>
  <c r="E316" i="2"/>
  <c r="B315" i="2"/>
  <c r="F315" i="2"/>
  <c r="E315" i="2"/>
  <c r="B314" i="2"/>
  <c r="F314" i="2"/>
  <c r="E314" i="2"/>
  <c r="B313" i="2"/>
  <c r="F313" i="2"/>
  <c r="E313" i="2"/>
  <c r="B312" i="2"/>
  <c r="F312" i="2"/>
  <c r="E312" i="2"/>
  <c r="B311" i="2"/>
  <c r="F311" i="2"/>
  <c r="E311" i="2"/>
  <c r="B310" i="2"/>
  <c r="F310" i="2"/>
  <c r="E310" i="2"/>
  <c r="B309" i="2"/>
  <c r="F309" i="2"/>
  <c r="E309" i="2"/>
  <c r="B308" i="2"/>
  <c r="F308" i="2"/>
  <c r="E308" i="2"/>
  <c r="B307" i="2"/>
  <c r="F307" i="2"/>
  <c r="E307" i="2"/>
  <c r="B306" i="2"/>
  <c r="F306" i="2"/>
  <c r="E306" i="2"/>
  <c r="B305" i="2"/>
  <c r="F305" i="2"/>
  <c r="E305" i="2"/>
  <c r="B304" i="2"/>
  <c r="F304" i="2"/>
  <c r="E304" i="2"/>
  <c r="B303" i="2"/>
  <c r="F303" i="2"/>
  <c r="E303" i="2"/>
  <c r="B302" i="2"/>
  <c r="F302" i="2"/>
  <c r="E302" i="2"/>
  <c r="B301" i="2"/>
  <c r="F301" i="2"/>
  <c r="E301" i="2"/>
  <c r="B300" i="2"/>
  <c r="F300" i="2"/>
  <c r="E300" i="2"/>
  <c r="B299" i="2"/>
  <c r="F299" i="2"/>
  <c r="E299" i="2"/>
  <c r="B298" i="2"/>
  <c r="F298" i="2"/>
  <c r="E298" i="2"/>
  <c r="B297" i="2"/>
  <c r="F297" i="2"/>
  <c r="E297" i="2"/>
  <c r="B296" i="2"/>
  <c r="F296" i="2"/>
  <c r="E296" i="2"/>
  <c r="B295" i="2"/>
  <c r="F295" i="2"/>
  <c r="E295" i="2"/>
  <c r="B294" i="2"/>
  <c r="F294" i="2"/>
  <c r="E294" i="2"/>
  <c r="B293" i="2"/>
  <c r="F293" i="2"/>
  <c r="E293" i="2"/>
  <c r="B292" i="2"/>
  <c r="F292" i="2"/>
  <c r="E292" i="2"/>
  <c r="B291" i="2"/>
  <c r="F291" i="2"/>
  <c r="E291" i="2"/>
  <c r="B290" i="2"/>
  <c r="F290" i="2"/>
  <c r="E290" i="2"/>
  <c r="B289" i="2"/>
  <c r="F289" i="2"/>
  <c r="E289" i="2"/>
  <c r="B288" i="2"/>
  <c r="F288" i="2"/>
  <c r="E288" i="2"/>
  <c r="B287" i="2"/>
  <c r="F287" i="2"/>
  <c r="E287" i="2"/>
  <c r="B286" i="2"/>
  <c r="F286" i="2"/>
  <c r="E286" i="2"/>
  <c r="B285" i="2"/>
  <c r="F285" i="2"/>
  <c r="E285" i="2"/>
  <c r="B284" i="2"/>
  <c r="F284" i="2"/>
  <c r="E284" i="2"/>
  <c r="B283" i="2"/>
  <c r="F283" i="2"/>
  <c r="E283" i="2"/>
  <c r="B282" i="2"/>
  <c r="F282" i="2"/>
  <c r="E282" i="2"/>
  <c r="B281" i="2"/>
  <c r="F281" i="2"/>
  <c r="E281" i="2"/>
  <c r="B280" i="2"/>
  <c r="F280" i="2"/>
  <c r="E280" i="2"/>
  <c r="B279" i="2"/>
  <c r="F279" i="2"/>
  <c r="E279" i="2"/>
  <c r="B278" i="2"/>
  <c r="F278" i="2"/>
  <c r="E278" i="2"/>
  <c r="B277" i="2"/>
  <c r="F277" i="2"/>
  <c r="E277" i="2"/>
  <c r="B276" i="2"/>
  <c r="F276" i="2"/>
  <c r="E276" i="2"/>
  <c r="B275" i="2"/>
  <c r="F275" i="2"/>
  <c r="E275" i="2"/>
  <c r="B274" i="2"/>
  <c r="F274" i="2"/>
  <c r="E274" i="2"/>
  <c r="B273" i="2"/>
  <c r="F273" i="2"/>
  <c r="E273" i="2"/>
  <c r="B272" i="2"/>
  <c r="F272" i="2"/>
  <c r="E272" i="2"/>
  <c r="B271" i="2"/>
  <c r="F271" i="2"/>
  <c r="E271" i="2"/>
  <c r="B270" i="2"/>
  <c r="F270" i="2"/>
  <c r="E270" i="2"/>
  <c r="B269" i="2"/>
  <c r="F269" i="2"/>
  <c r="E269" i="2"/>
  <c r="B268" i="2"/>
  <c r="F268" i="2"/>
  <c r="E268" i="2"/>
  <c r="B267" i="2"/>
  <c r="F267" i="2"/>
  <c r="E267" i="2"/>
  <c r="B266" i="2"/>
  <c r="F266" i="2"/>
  <c r="E266" i="2"/>
  <c r="B265" i="2"/>
  <c r="F265" i="2"/>
  <c r="E265" i="2"/>
  <c r="B264" i="2"/>
  <c r="F264" i="2"/>
  <c r="E264" i="2"/>
  <c r="B263" i="2"/>
  <c r="F263" i="2"/>
  <c r="E263" i="2"/>
  <c r="B262" i="2"/>
  <c r="F262" i="2"/>
  <c r="E262" i="2"/>
  <c r="B261" i="2"/>
  <c r="F261" i="2"/>
  <c r="E261" i="2"/>
  <c r="B260" i="2"/>
  <c r="F260" i="2"/>
  <c r="E260" i="2"/>
  <c r="B259" i="2"/>
  <c r="F259" i="2"/>
  <c r="E259" i="2"/>
  <c r="B258" i="2"/>
  <c r="F258" i="2"/>
  <c r="E258" i="2"/>
  <c r="B257" i="2"/>
  <c r="F257" i="2"/>
  <c r="E257" i="2"/>
  <c r="B256" i="2"/>
  <c r="F256" i="2"/>
  <c r="E256" i="2"/>
  <c r="B255" i="2"/>
  <c r="F255" i="2"/>
  <c r="E255" i="2"/>
  <c r="B254" i="2"/>
  <c r="F254" i="2"/>
  <c r="E254" i="2"/>
  <c r="B253" i="2"/>
  <c r="F253" i="2"/>
  <c r="E253" i="2"/>
  <c r="B252" i="2"/>
  <c r="F252" i="2"/>
  <c r="E252" i="2"/>
  <c r="B251" i="2"/>
  <c r="F251" i="2"/>
  <c r="E251" i="2"/>
  <c r="B250" i="2"/>
  <c r="F250" i="2"/>
  <c r="E250" i="2"/>
  <c r="B249" i="2"/>
  <c r="F249" i="2"/>
  <c r="E249" i="2"/>
  <c r="B248" i="2"/>
  <c r="F248" i="2"/>
  <c r="E248" i="2"/>
  <c r="B247" i="2"/>
  <c r="F247" i="2"/>
  <c r="E247" i="2"/>
  <c r="B246" i="2"/>
  <c r="F246" i="2"/>
  <c r="E246" i="2"/>
  <c r="B245" i="2"/>
  <c r="F245" i="2"/>
  <c r="E245" i="2"/>
  <c r="B244" i="2"/>
  <c r="F244" i="2"/>
  <c r="E244" i="2"/>
  <c r="B243" i="2"/>
  <c r="F243" i="2"/>
  <c r="E243" i="2"/>
  <c r="B242" i="2"/>
  <c r="F242" i="2"/>
  <c r="E242" i="2"/>
  <c r="B241" i="2"/>
  <c r="F241" i="2"/>
  <c r="E241" i="2"/>
  <c r="B240" i="2"/>
  <c r="F240" i="2"/>
  <c r="E240" i="2"/>
  <c r="B239" i="2"/>
  <c r="F239" i="2"/>
  <c r="E239" i="2"/>
  <c r="B238" i="2"/>
  <c r="F238" i="2"/>
  <c r="E238" i="2"/>
  <c r="B237" i="2"/>
  <c r="F237" i="2"/>
  <c r="E237" i="2"/>
  <c r="B236" i="2"/>
  <c r="F236" i="2"/>
  <c r="E236" i="2"/>
  <c r="B235" i="2"/>
  <c r="F235" i="2"/>
  <c r="E235" i="2"/>
  <c r="B234" i="2"/>
  <c r="F234" i="2"/>
  <c r="E234" i="2"/>
  <c r="B233" i="2"/>
  <c r="F233" i="2"/>
  <c r="E233" i="2"/>
  <c r="B232" i="2"/>
  <c r="F232" i="2"/>
  <c r="E232" i="2"/>
  <c r="B231" i="2"/>
  <c r="F231" i="2"/>
  <c r="E231" i="2"/>
  <c r="B230" i="2"/>
  <c r="F230" i="2"/>
  <c r="E230" i="2"/>
  <c r="B229" i="2"/>
  <c r="F229" i="2"/>
  <c r="E229" i="2"/>
  <c r="B228" i="2"/>
  <c r="F228" i="2"/>
  <c r="E228" i="2"/>
  <c r="B227" i="2"/>
  <c r="F227" i="2"/>
  <c r="E227" i="2"/>
  <c r="B226" i="2"/>
  <c r="F226" i="2"/>
  <c r="E226" i="2"/>
  <c r="B225" i="2"/>
  <c r="F225" i="2"/>
  <c r="E225" i="2"/>
  <c r="B224" i="2"/>
  <c r="F224" i="2"/>
  <c r="E224" i="2"/>
  <c r="B223" i="2"/>
  <c r="F223" i="2"/>
  <c r="E223" i="2"/>
  <c r="B222" i="2"/>
  <c r="F222" i="2"/>
  <c r="E222" i="2"/>
  <c r="B221" i="2"/>
  <c r="F221" i="2"/>
  <c r="E221" i="2"/>
  <c r="B220" i="2"/>
  <c r="F220" i="2"/>
  <c r="E220" i="2"/>
  <c r="B219" i="2"/>
  <c r="F219" i="2"/>
  <c r="E219" i="2"/>
  <c r="B218" i="2"/>
  <c r="F218" i="2"/>
  <c r="E218" i="2"/>
  <c r="B217" i="2"/>
  <c r="F217" i="2"/>
  <c r="E217" i="2"/>
  <c r="B216" i="2"/>
  <c r="F216" i="2"/>
  <c r="E216" i="2"/>
  <c r="B215" i="2"/>
  <c r="F215" i="2"/>
  <c r="E215" i="2"/>
  <c r="B214" i="2"/>
  <c r="F214" i="2"/>
  <c r="E214" i="2"/>
  <c r="B213" i="2"/>
  <c r="F213" i="2"/>
  <c r="E213" i="2"/>
  <c r="B212" i="2"/>
  <c r="F212" i="2"/>
  <c r="E212" i="2"/>
  <c r="B211" i="2"/>
  <c r="F211" i="2"/>
  <c r="E211" i="2"/>
  <c r="B210" i="2"/>
  <c r="F210" i="2"/>
  <c r="E210" i="2"/>
  <c r="B209" i="2"/>
  <c r="F209" i="2"/>
  <c r="E209" i="2"/>
  <c r="B208" i="2"/>
  <c r="F208" i="2"/>
  <c r="E208" i="2"/>
  <c r="B207" i="2"/>
  <c r="F207" i="2"/>
  <c r="E207" i="2"/>
  <c r="B206" i="2"/>
  <c r="F206" i="2"/>
  <c r="E206" i="2"/>
  <c r="B205" i="2"/>
  <c r="F205" i="2"/>
  <c r="E205" i="2"/>
  <c r="B204" i="2"/>
  <c r="F204" i="2"/>
  <c r="E204" i="2"/>
  <c r="B203" i="2"/>
  <c r="F203" i="2"/>
  <c r="E203" i="2"/>
  <c r="B202" i="2"/>
  <c r="F202" i="2"/>
  <c r="E202" i="2"/>
  <c r="B201" i="2"/>
  <c r="F201" i="2"/>
  <c r="E201" i="2"/>
  <c r="B200" i="2"/>
  <c r="F200" i="2"/>
  <c r="E200" i="2"/>
  <c r="B199" i="2"/>
  <c r="F199" i="2"/>
  <c r="E199" i="2"/>
  <c r="B198" i="2"/>
  <c r="F198" i="2"/>
  <c r="E198" i="2"/>
  <c r="B197" i="2"/>
  <c r="F197" i="2"/>
  <c r="E197" i="2"/>
  <c r="B196" i="2"/>
  <c r="F196" i="2"/>
  <c r="E196" i="2"/>
  <c r="B195" i="2"/>
  <c r="F195" i="2"/>
  <c r="E195" i="2"/>
  <c r="B194" i="2"/>
  <c r="F194" i="2"/>
  <c r="E194" i="2"/>
  <c r="B193" i="2"/>
  <c r="F193" i="2"/>
  <c r="E193" i="2"/>
  <c r="B192" i="2"/>
  <c r="F192" i="2"/>
  <c r="E192" i="2"/>
  <c r="B191" i="2"/>
  <c r="F191" i="2"/>
  <c r="E191" i="2"/>
  <c r="B190" i="2"/>
  <c r="F190" i="2"/>
  <c r="E190" i="2"/>
  <c r="B189" i="2"/>
  <c r="F189" i="2"/>
  <c r="E189" i="2"/>
  <c r="B188" i="2"/>
  <c r="F188" i="2"/>
  <c r="E188" i="2"/>
  <c r="B187" i="2"/>
  <c r="F187" i="2"/>
  <c r="E187" i="2"/>
  <c r="B186" i="2"/>
  <c r="F186" i="2"/>
  <c r="E186" i="2"/>
  <c r="B185" i="2"/>
  <c r="F185" i="2"/>
  <c r="E185" i="2"/>
  <c r="B184" i="2"/>
  <c r="F184" i="2"/>
  <c r="E184" i="2"/>
  <c r="B183" i="2"/>
  <c r="F183" i="2"/>
  <c r="E183" i="2"/>
  <c r="B182" i="2"/>
  <c r="F182" i="2"/>
  <c r="E182" i="2"/>
  <c r="B181" i="2"/>
  <c r="F181" i="2"/>
  <c r="E181" i="2"/>
  <c r="B180" i="2"/>
  <c r="F180" i="2"/>
  <c r="E180" i="2"/>
  <c r="B179" i="2"/>
  <c r="F179" i="2"/>
  <c r="E179" i="2"/>
  <c r="B178" i="2"/>
  <c r="F178" i="2"/>
  <c r="E178" i="2"/>
  <c r="B177" i="2"/>
  <c r="F177" i="2"/>
  <c r="E177" i="2"/>
  <c r="B176" i="2"/>
  <c r="F176" i="2"/>
  <c r="E176" i="2"/>
  <c r="B175" i="2"/>
  <c r="F175" i="2"/>
  <c r="E175" i="2"/>
  <c r="B174" i="2"/>
  <c r="F174" i="2"/>
  <c r="E174" i="2"/>
  <c r="B173" i="2"/>
  <c r="F173" i="2"/>
  <c r="E173" i="2"/>
  <c r="B172" i="2"/>
  <c r="F172" i="2"/>
  <c r="E172" i="2"/>
  <c r="B171" i="2"/>
  <c r="F171" i="2"/>
  <c r="E171" i="2"/>
  <c r="B170" i="2"/>
  <c r="F170" i="2"/>
  <c r="E170" i="2"/>
  <c r="B169" i="2"/>
  <c r="F169" i="2"/>
  <c r="E169" i="2"/>
  <c r="B168" i="2"/>
  <c r="F168" i="2"/>
  <c r="E168" i="2"/>
  <c r="B167" i="2"/>
  <c r="F167" i="2"/>
  <c r="E167" i="2"/>
  <c r="B166" i="2"/>
  <c r="F166" i="2"/>
  <c r="E166" i="2"/>
  <c r="B165" i="2"/>
  <c r="F165" i="2"/>
  <c r="E165" i="2"/>
  <c r="B164" i="2"/>
  <c r="F164" i="2"/>
  <c r="E164" i="2"/>
  <c r="B163" i="2"/>
  <c r="F163" i="2"/>
  <c r="E163" i="2"/>
  <c r="B162" i="2"/>
  <c r="F162" i="2"/>
  <c r="E162" i="2"/>
  <c r="B161" i="2"/>
  <c r="F161" i="2"/>
  <c r="E161" i="2"/>
  <c r="B160" i="2"/>
  <c r="F160" i="2"/>
  <c r="E160" i="2"/>
  <c r="B159" i="2"/>
  <c r="F159" i="2"/>
  <c r="E159" i="2"/>
  <c r="B158" i="2"/>
  <c r="F158" i="2"/>
  <c r="E158" i="2"/>
  <c r="B157" i="2"/>
  <c r="F157" i="2"/>
  <c r="E157" i="2"/>
  <c r="B156" i="2"/>
  <c r="F156" i="2"/>
  <c r="E156" i="2"/>
  <c r="B155" i="2"/>
  <c r="F155" i="2"/>
  <c r="E155" i="2"/>
  <c r="B154" i="2"/>
  <c r="F154" i="2"/>
  <c r="E154" i="2"/>
  <c r="B153" i="2"/>
  <c r="F153" i="2"/>
  <c r="E153" i="2"/>
  <c r="B152" i="2"/>
  <c r="F152" i="2"/>
  <c r="E152" i="2"/>
  <c r="B151" i="2"/>
  <c r="F151" i="2"/>
  <c r="E151" i="2"/>
  <c r="B150" i="2"/>
  <c r="F150" i="2"/>
  <c r="E150" i="2"/>
  <c r="B149" i="2"/>
  <c r="F149" i="2"/>
  <c r="E149" i="2"/>
  <c r="B148" i="2"/>
  <c r="F148" i="2"/>
  <c r="E148" i="2"/>
  <c r="B147" i="2"/>
  <c r="F147" i="2"/>
  <c r="E147" i="2"/>
  <c r="B146" i="2"/>
  <c r="F146" i="2"/>
  <c r="E146" i="2"/>
  <c r="B145" i="2"/>
  <c r="F145" i="2"/>
  <c r="E145" i="2"/>
  <c r="B144" i="2"/>
  <c r="F144" i="2"/>
  <c r="E144" i="2"/>
  <c r="B143" i="2"/>
  <c r="F143" i="2"/>
  <c r="E143" i="2"/>
  <c r="B142" i="2"/>
  <c r="F142" i="2"/>
  <c r="E142" i="2"/>
  <c r="B141" i="2"/>
  <c r="F141" i="2"/>
  <c r="E141" i="2"/>
  <c r="B140" i="2"/>
  <c r="F140" i="2"/>
  <c r="E140" i="2"/>
  <c r="B139" i="2"/>
  <c r="F139" i="2"/>
  <c r="E139" i="2"/>
  <c r="B138" i="2"/>
  <c r="F138" i="2"/>
  <c r="E138" i="2"/>
  <c r="B137" i="2"/>
  <c r="F137" i="2"/>
  <c r="E137" i="2"/>
  <c r="B136" i="2"/>
  <c r="F136" i="2"/>
  <c r="E136" i="2"/>
  <c r="B135" i="2"/>
  <c r="F135" i="2"/>
  <c r="E135" i="2"/>
  <c r="B134" i="2"/>
  <c r="F134" i="2"/>
  <c r="E134" i="2"/>
  <c r="B133" i="2"/>
  <c r="F133" i="2"/>
  <c r="E133" i="2"/>
  <c r="B132" i="2"/>
  <c r="F132" i="2"/>
  <c r="E132" i="2"/>
  <c r="B131" i="2"/>
  <c r="F131" i="2"/>
  <c r="E131" i="2"/>
  <c r="B130" i="2"/>
  <c r="F130" i="2"/>
  <c r="E130" i="2"/>
  <c r="B129" i="2"/>
  <c r="F129" i="2"/>
  <c r="E129" i="2"/>
  <c r="B128" i="2"/>
  <c r="F128" i="2"/>
  <c r="E128" i="2"/>
  <c r="B127" i="2"/>
  <c r="F127" i="2"/>
  <c r="E127" i="2"/>
  <c r="B126" i="2"/>
  <c r="F126" i="2"/>
  <c r="E126" i="2"/>
  <c r="B125" i="2"/>
  <c r="F125" i="2"/>
  <c r="E125" i="2"/>
  <c r="B124" i="2"/>
  <c r="F124" i="2"/>
  <c r="E124" i="2"/>
  <c r="B123" i="2"/>
  <c r="F123" i="2"/>
  <c r="E123" i="2"/>
  <c r="B122" i="2"/>
  <c r="F122" i="2"/>
  <c r="E122" i="2"/>
  <c r="B121" i="2"/>
  <c r="F121" i="2"/>
  <c r="E121" i="2"/>
  <c r="B120" i="2"/>
  <c r="F120" i="2"/>
  <c r="E120" i="2"/>
  <c r="B119" i="2"/>
  <c r="F119" i="2"/>
  <c r="E119" i="2"/>
  <c r="B118" i="2"/>
  <c r="F118" i="2"/>
  <c r="E118" i="2"/>
  <c r="B117" i="2"/>
  <c r="F117" i="2"/>
  <c r="E117" i="2"/>
  <c r="B116" i="2"/>
  <c r="F116" i="2"/>
  <c r="E116" i="2"/>
  <c r="B115" i="2"/>
  <c r="F115" i="2"/>
  <c r="E115" i="2"/>
  <c r="B114" i="2"/>
  <c r="F114" i="2"/>
  <c r="E114" i="2"/>
  <c r="B113" i="2"/>
  <c r="F113" i="2"/>
  <c r="E113" i="2"/>
  <c r="B112" i="2"/>
  <c r="F112" i="2"/>
  <c r="E112" i="2"/>
  <c r="B111" i="2"/>
  <c r="F111" i="2"/>
  <c r="E111" i="2"/>
  <c r="B110" i="2"/>
  <c r="F110" i="2"/>
  <c r="E110" i="2"/>
  <c r="B109" i="2"/>
  <c r="F109" i="2"/>
  <c r="E109" i="2"/>
  <c r="B108" i="2"/>
  <c r="F108" i="2"/>
  <c r="E108" i="2"/>
  <c r="B107" i="2"/>
  <c r="F107" i="2"/>
  <c r="E107" i="2"/>
  <c r="B106" i="2"/>
  <c r="F106" i="2"/>
  <c r="E106" i="2"/>
  <c r="B105" i="2"/>
  <c r="F105" i="2"/>
  <c r="E105" i="2"/>
  <c r="B104" i="2"/>
  <c r="F104" i="2"/>
  <c r="E104" i="2"/>
  <c r="B103" i="2"/>
  <c r="F103" i="2"/>
  <c r="E103" i="2"/>
  <c r="B102" i="2"/>
  <c r="F102" i="2"/>
  <c r="E102" i="2"/>
  <c r="B101" i="2"/>
  <c r="F101" i="2"/>
  <c r="E101" i="2"/>
  <c r="B100" i="2"/>
  <c r="F100" i="2"/>
  <c r="E100" i="2"/>
  <c r="B99" i="2"/>
  <c r="F99" i="2"/>
  <c r="E99" i="2"/>
  <c r="B98" i="2"/>
  <c r="F98" i="2"/>
  <c r="E98" i="2"/>
  <c r="B97" i="2"/>
  <c r="F97" i="2"/>
  <c r="E97" i="2"/>
  <c r="B96" i="2"/>
  <c r="F96" i="2"/>
  <c r="E96" i="2"/>
  <c r="B95" i="2"/>
  <c r="F95" i="2"/>
  <c r="E95" i="2"/>
  <c r="B94" i="2"/>
  <c r="F94" i="2"/>
  <c r="E94" i="2"/>
  <c r="B93" i="2"/>
  <c r="F93" i="2"/>
  <c r="E93" i="2"/>
  <c r="B92" i="2"/>
  <c r="F92" i="2"/>
  <c r="E92" i="2"/>
  <c r="B91" i="2"/>
  <c r="F91" i="2"/>
  <c r="E91" i="2"/>
  <c r="B90" i="2"/>
  <c r="F90" i="2"/>
  <c r="E90" i="2"/>
  <c r="B89" i="2"/>
  <c r="F89" i="2"/>
  <c r="E89" i="2"/>
  <c r="B88" i="2"/>
  <c r="F88" i="2"/>
  <c r="E88" i="2"/>
  <c r="B87" i="2"/>
  <c r="F87" i="2"/>
  <c r="E87" i="2"/>
  <c r="B86" i="2"/>
  <c r="F86" i="2"/>
  <c r="E86" i="2"/>
  <c r="B85" i="2"/>
  <c r="F85" i="2"/>
  <c r="E85" i="2"/>
  <c r="B84" i="2"/>
  <c r="F84" i="2"/>
  <c r="E84" i="2"/>
  <c r="B83" i="2"/>
  <c r="F83" i="2"/>
  <c r="E83" i="2"/>
  <c r="B82" i="2"/>
  <c r="F82" i="2"/>
  <c r="E82" i="2"/>
  <c r="B81" i="2"/>
  <c r="F81" i="2"/>
  <c r="E81" i="2"/>
  <c r="B80" i="2"/>
  <c r="F80" i="2"/>
  <c r="E80" i="2"/>
  <c r="B79" i="2"/>
  <c r="F79" i="2"/>
  <c r="E79" i="2"/>
  <c r="B78" i="2"/>
  <c r="F78" i="2"/>
  <c r="E78" i="2"/>
  <c r="B77" i="2"/>
  <c r="F77" i="2"/>
  <c r="E77" i="2"/>
  <c r="B76" i="2"/>
  <c r="F76" i="2"/>
  <c r="E76" i="2"/>
  <c r="B75" i="2"/>
  <c r="F75" i="2"/>
  <c r="E75" i="2"/>
  <c r="B74" i="2"/>
  <c r="F74" i="2"/>
  <c r="E74" i="2"/>
  <c r="B73" i="2"/>
  <c r="F73" i="2"/>
  <c r="E73" i="2"/>
  <c r="B72" i="2"/>
  <c r="F72" i="2"/>
  <c r="E72" i="2"/>
  <c r="B71" i="2"/>
  <c r="F71" i="2"/>
  <c r="E71" i="2"/>
  <c r="B70" i="2"/>
  <c r="F70" i="2"/>
  <c r="E70" i="2"/>
  <c r="B69" i="2"/>
  <c r="F69" i="2"/>
  <c r="E69" i="2"/>
  <c r="B68" i="2"/>
  <c r="F68" i="2"/>
  <c r="E68" i="2"/>
  <c r="B67" i="2"/>
  <c r="F67" i="2"/>
  <c r="E67" i="2"/>
  <c r="B66" i="2"/>
  <c r="F66" i="2"/>
  <c r="E66" i="2"/>
  <c r="B65" i="2"/>
  <c r="F65" i="2"/>
  <c r="E65" i="2"/>
  <c r="B64" i="2"/>
  <c r="F64" i="2"/>
  <c r="E64" i="2"/>
  <c r="B63" i="2"/>
  <c r="F63" i="2"/>
  <c r="E63" i="2"/>
  <c r="B62" i="2"/>
  <c r="F62" i="2"/>
  <c r="E62" i="2"/>
  <c r="B61" i="2"/>
  <c r="F61" i="2"/>
  <c r="E61" i="2"/>
  <c r="B60" i="2"/>
  <c r="F60" i="2"/>
  <c r="E60" i="2"/>
  <c r="B59" i="2"/>
  <c r="F59" i="2"/>
  <c r="E59" i="2"/>
  <c r="B58" i="2"/>
  <c r="F58" i="2"/>
  <c r="E58" i="2"/>
  <c r="B57" i="2"/>
  <c r="F57" i="2"/>
  <c r="E57" i="2"/>
  <c r="B56" i="2"/>
  <c r="F56" i="2"/>
  <c r="E56" i="2"/>
  <c r="B55" i="2"/>
  <c r="F55" i="2"/>
  <c r="E55" i="2"/>
  <c r="B54" i="2"/>
  <c r="F54" i="2"/>
  <c r="E54" i="2"/>
  <c r="B53" i="2"/>
  <c r="F53" i="2"/>
  <c r="E53" i="2"/>
  <c r="B52" i="2"/>
  <c r="F52" i="2"/>
  <c r="E52" i="2"/>
  <c r="B51" i="2"/>
  <c r="F51" i="2"/>
  <c r="E51" i="2"/>
  <c r="B50" i="2"/>
  <c r="F50" i="2"/>
  <c r="E50" i="2"/>
  <c r="B49" i="2"/>
  <c r="F49" i="2"/>
  <c r="E49" i="2"/>
  <c r="B48" i="2"/>
  <c r="F48" i="2"/>
  <c r="E48" i="2"/>
  <c r="B47" i="2"/>
  <c r="F47" i="2"/>
  <c r="E47" i="2"/>
  <c r="B46" i="2"/>
  <c r="F46" i="2"/>
  <c r="E46" i="2"/>
  <c r="B45" i="2"/>
  <c r="F45" i="2"/>
  <c r="E45" i="2"/>
  <c r="B44" i="2"/>
  <c r="F44" i="2"/>
  <c r="E44" i="2"/>
  <c r="B43" i="2"/>
  <c r="F43" i="2"/>
  <c r="E43" i="2"/>
  <c r="B42" i="2"/>
  <c r="F42" i="2"/>
  <c r="E42" i="2"/>
  <c r="B41" i="2"/>
  <c r="F41" i="2"/>
  <c r="E41" i="2"/>
  <c r="B40" i="2"/>
  <c r="F40" i="2"/>
  <c r="E40" i="2"/>
  <c r="B39" i="2"/>
  <c r="F39" i="2"/>
  <c r="E39" i="2"/>
  <c r="B38" i="2"/>
  <c r="F38" i="2"/>
  <c r="E38" i="2"/>
  <c r="B37" i="2"/>
  <c r="F37" i="2"/>
  <c r="E37" i="2"/>
  <c r="B36" i="2"/>
  <c r="F36" i="2"/>
  <c r="E36" i="2"/>
  <c r="B35" i="2"/>
  <c r="F35" i="2"/>
  <c r="E35" i="2"/>
  <c r="B34" i="2"/>
  <c r="F34" i="2"/>
  <c r="E34" i="2"/>
  <c r="B33" i="2"/>
  <c r="F33" i="2"/>
  <c r="E33" i="2"/>
  <c r="B32" i="2"/>
  <c r="F32" i="2"/>
  <c r="E32" i="2"/>
  <c r="B31" i="2"/>
  <c r="F31" i="2"/>
  <c r="E31" i="2"/>
  <c r="B30" i="2"/>
  <c r="F30" i="2"/>
  <c r="E30" i="2"/>
  <c r="B29" i="2"/>
  <c r="F29" i="2"/>
  <c r="E29" i="2"/>
  <c r="B28" i="2"/>
  <c r="F28" i="2"/>
  <c r="E28" i="2"/>
  <c r="B27" i="2"/>
  <c r="F27" i="2"/>
  <c r="E27" i="2"/>
  <c r="B26" i="2"/>
  <c r="F26" i="2"/>
  <c r="E26" i="2"/>
  <c r="B25" i="2"/>
  <c r="F25" i="2"/>
  <c r="E25" i="2"/>
  <c r="B24" i="2"/>
  <c r="F24" i="2"/>
  <c r="E24" i="2"/>
  <c r="B23" i="2"/>
  <c r="F23" i="2"/>
  <c r="E23" i="2"/>
  <c r="B22" i="2"/>
  <c r="F22" i="2"/>
  <c r="E22" i="2"/>
  <c r="B21" i="2"/>
  <c r="F21" i="2"/>
  <c r="E21" i="2"/>
  <c r="D19" i="2"/>
  <c r="D1020" i="2"/>
  <c r="C19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22" i="2"/>
  <c r="A1018" i="1"/>
  <c r="A1019" i="1"/>
  <c r="A1020" i="1"/>
  <c r="A1013" i="1"/>
  <c r="A1014" i="1"/>
  <c r="A1015" i="1"/>
  <c r="A1016" i="1"/>
  <c r="A1017" i="1"/>
  <c r="A1005" i="1"/>
  <c r="A1006" i="1"/>
  <c r="A1007" i="1"/>
  <c r="A1008" i="1"/>
  <c r="A1009" i="1"/>
  <c r="A1010" i="1"/>
  <c r="A1011" i="1"/>
  <c r="A1012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H21" i="1"/>
  <c r="I21" i="1"/>
  <c r="L21" i="1"/>
  <c r="J21" i="1"/>
  <c r="K21" i="1"/>
  <c r="N21" i="1"/>
  <c r="Q21" i="1"/>
  <c r="E22" i="1"/>
  <c r="O21" i="1"/>
  <c r="R21" i="1"/>
  <c r="F22" i="1"/>
  <c r="P21" i="1"/>
  <c r="S21" i="1"/>
  <c r="G22" i="1"/>
  <c r="H22" i="1"/>
  <c r="I22" i="1"/>
  <c r="P22" i="1"/>
  <c r="S22" i="1"/>
  <c r="G23" i="1"/>
  <c r="O22" i="1"/>
  <c r="R22" i="1"/>
  <c r="F23" i="1"/>
  <c r="N22" i="1"/>
  <c r="Q22" i="1"/>
  <c r="E23" i="1"/>
  <c r="J22" i="1"/>
  <c r="K22" i="1"/>
  <c r="L22" i="1"/>
  <c r="H23" i="1"/>
  <c r="I23" i="1"/>
  <c r="L23" i="1"/>
  <c r="J23" i="1"/>
  <c r="K23" i="1"/>
  <c r="N23" i="1"/>
  <c r="Q23" i="1"/>
  <c r="E24" i="1"/>
  <c r="O23" i="1"/>
  <c r="R23" i="1"/>
  <c r="F24" i="1"/>
  <c r="P23" i="1"/>
  <c r="S23" i="1"/>
  <c r="G24" i="1"/>
  <c r="H24" i="1"/>
  <c r="I24" i="1"/>
  <c r="P24" i="1"/>
  <c r="S24" i="1"/>
  <c r="G25" i="1"/>
  <c r="O24" i="1"/>
  <c r="R24" i="1"/>
  <c r="F25" i="1"/>
  <c r="N24" i="1"/>
  <c r="Q24" i="1"/>
  <c r="E25" i="1"/>
  <c r="J24" i="1"/>
  <c r="K24" i="1"/>
  <c r="L24" i="1"/>
  <c r="H25" i="1"/>
  <c r="I25" i="1"/>
  <c r="L25" i="1"/>
  <c r="J25" i="1"/>
  <c r="K25" i="1"/>
  <c r="N25" i="1"/>
  <c r="Q25" i="1"/>
  <c r="E26" i="1"/>
  <c r="O25" i="1"/>
  <c r="R25" i="1"/>
  <c r="F26" i="1"/>
  <c r="P25" i="1"/>
  <c r="S25" i="1"/>
  <c r="G26" i="1"/>
  <c r="H26" i="1"/>
  <c r="I26" i="1"/>
  <c r="P26" i="1"/>
  <c r="S26" i="1"/>
  <c r="G27" i="1"/>
  <c r="O26" i="1"/>
  <c r="R26" i="1"/>
  <c r="F27" i="1"/>
  <c r="N26" i="1"/>
  <c r="Q26" i="1"/>
  <c r="E27" i="1"/>
  <c r="J26" i="1"/>
  <c r="K26" i="1"/>
  <c r="L26" i="1"/>
  <c r="H27" i="1"/>
  <c r="I27" i="1"/>
  <c r="L27" i="1"/>
  <c r="J27" i="1"/>
  <c r="K27" i="1"/>
  <c r="N27" i="1"/>
  <c r="Q27" i="1"/>
  <c r="E28" i="1"/>
  <c r="O27" i="1"/>
  <c r="R27" i="1"/>
  <c r="F28" i="1"/>
  <c r="P27" i="1"/>
  <c r="S27" i="1"/>
  <c r="G28" i="1"/>
  <c r="H28" i="1"/>
  <c r="I28" i="1"/>
  <c r="P28" i="1"/>
  <c r="S28" i="1"/>
  <c r="G29" i="1"/>
  <c r="O28" i="1"/>
  <c r="R28" i="1"/>
  <c r="F29" i="1"/>
  <c r="N28" i="1"/>
  <c r="Q28" i="1"/>
  <c r="E29" i="1"/>
  <c r="J28" i="1"/>
  <c r="K28" i="1"/>
  <c r="L28" i="1"/>
  <c r="H29" i="1"/>
  <c r="I29" i="1"/>
  <c r="L29" i="1"/>
  <c r="J29" i="1"/>
  <c r="K29" i="1"/>
  <c r="N29" i="1"/>
  <c r="Q29" i="1"/>
  <c r="E30" i="1"/>
  <c r="O29" i="1"/>
  <c r="R29" i="1"/>
  <c r="F30" i="1"/>
  <c r="P29" i="1"/>
  <c r="S29" i="1"/>
  <c r="G30" i="1"/>
  <c r="H30" i="1"/>
  <c r="I30" i="1"/>
  <c r="P30" i="1"/>
  <c r="S30" i="1"/>
  <c r="G31" i="1"/>
  <c r="O30" i="1"/>
  <c r="R30" i="1"/>
  <c r="F31" i="1"/>
  <c r="N30" i="1"/>
  <c r="Q30" i="1"/>
  <c r="E31" i="1"/>
  <c r="J30" i="1"/>
  <c r="K30" i="1"/>
  <c r="L30" i="1"/>
  <c r="H31" i="1"/>
  <c r="I31" i="1"/>
  <c r="L31" i="1"/>
  <c r="J31" i="1"/>
  <c r="K31" i="1"/>
  <c r="M31" i="1"/>
  <c r="N31" i="1"/>
  <c r="Q31" i="1"/>
  <c r="E32" i="1"/>
  <c r="O31" i="1"/>
  <c r="R31" i="1"/>
  <c r="F32" i="1"/>
  <c r="P31" i="1"/>
  <c r="S31" i="1"/>
  <c r="G32" i="1"/>
  <c r="H32" i="1"/>
  <c r="I32" i="1"/>
  <c r="P32" i="1"/>
  <c r="S32" i="1"/>
  <c r="G33" i="1"/>
  <c r="O32" i="1"/>
  <c r="R32" i="1"/>
  <c r="F33" i="1"/>
  <c r="N32" i="1"/>
  <c r="Q32" i="1"/>
  <c r="E33" i="1"/>
  <c r="J32" i="1"/>
  <c r="K32" i="1"/>
  <c r="M32" i="1"/>
  <c r="L32" i="1"/>
  <c r="H33" i="1"/>
  <c r="I33" i="1"/>
  <c r="L33" i="1"/>
  <c r="J33" i="1"/>
  <c r="K33" i="1"/>
  <c r="M33" i="1"/>
  <c r="N33" i="1"/>
  <c r="Q33" i="1"/>
  <c r="E34" i="1"/>
  <c r="O33" i="1"/>
  <c r="R33" i="1"/>
  <c r="F34" i="1"/>
  <c r="P33" i="1"/>
  <c r="S33" i="1"/>
  <c r="G34" i="1"/>
  <c r="H34" i="1"/>
  <c r="I34" i="1"/>
  <c r="P34" i="1"/>
  <c r="S34" i="1"/>
  <c r="G35" i="1"/>
  <c r="O34" i="1"/>
  <c r="R34" i="1"/>
  <c r="F35" i="1"/>
  <c r="N34" i="1"/>
  <c r="Q34" i="1"/>
  <c r="E35" i="1"/>
  <c r="J34" i="1"/>
  <c r="K34" i="1"/>
  <c r="M34" i="1"/>
  <c r="L34" i="1"/>
  <c r="H35" i="1"/>
  <c r="I35" i="1"/>
  <c r="L35" i="1"/>
  <c r="J35" i="1"/>
  <c r="K35" i="1"/>
  <c r="M35" i="1"/>
  <c r="N35" i="1"/>
  <c r="Q35" i="1"/>
  <c r="E36" i="1"/>
  <c r="O35" i="1"/>
  <c r="R35" i="1"/>
  <c r="F36" i="1"/>
  <c r="P35" i="1"/>
  <c r="S35" i="1"/>
  <c r="G36" i="1"/>
  <c r="H36" i="1"/>
  <c r="I36" i="1"/>
  <c r="P36" i="1"/>
  <c r="S36" i="1"/>
  <c r="G37" i="1"/>
  <c r="O36" i="1"/>
  <c r="R36" i="1"/>
  <c r="F37" i="1"/>
  <c r="N36" i="1"/>
  <c r="Q36" i="1"/>
  <c r="E37" i="1"/>
  <c r="J36" i="1"/>
  <c r="K36" i="1"/>
  <c r="M36" i="1"/>
  <c r="L36" i="1"/>
  <c r="H37" i="1"/>
  <c r="I37" i="1"/>
  <c r="L37" i="1"/>
  <c r="J37" i="1"/>
  <c r="K37" i="1"/>
  <c r="M37" i="1"/>
  <c r="N37" i="1"/>
  <c r="Q37" i="1"/>
  <c r="E38" i="1"/>
  <c r="O37" i="1"/>
  <c r="R37" i="1"/>
  <c r="F38" i="1"/>
  <c r="P37" i="1"/>
  <c r="S37" i="1"/>
  <c r="G38" i="1"/>
  <c r="H38" i="1"/>
  <c r="I38" i="1"/>
  <c r="P38" i="1"/>
  <c r="S38" i="1"/>
  <c r="G39" i="1"/>
  <c r="O38" i="1"/>
  <c r="R38" i="1"/>
  <c r="F39" i="1"/>
  <c r="N38" i="1"/>
  <c r="Q38" i="1"/>
  <c r="E39" i="1"/>
  <c r="J38" i="1"/>
  <c r="K38" i="1"/>
  <c r="M38" i="1"/>
  <c r="L38" i="1"/>
  <c r="H39" i="1"/>
  <c r="I39" i="1"/>
  <c r="L39" i="1"/>
  <c r="J39" i="1"/>
  <c r="K39" i="1"/>
  <c r="M39" i="1"/>
  <c r="N39" i="1"/>
  <c r="Q39" i="1"/>
  <c r="E40" i="1"/>
  <c r="O39" i="1"/>
  <c r="R39" i="1"/>
  <c r="F40" i="1"/>
  <c r="P39" i="1"/>
  <c r="S39" i="1"/>
  <c r="G40" i="1"/>
  <c r="H40" i="1"/>
  <c r="I40" i="1"/>
  <c r="P40" i="1"/>
  <c r="S40" i="1"/>
  <c r="G41" i="1"/>
  <c r="O40" i="1"/>
  <c r="R40" i="1"/>
  <c r="F41" i="1"/>
  <c r="N40" i="1"/>
  <c r="Q40" i="1"/>
  <c r="E41" i="1"/>
  <c r="J40" i="1"/>
  <c r="K40" i="1"/>
  <c r="M40" i="1"/>
  <c r="L40" i="1"/>
  <c r="H41" i="1"/>
  <c r="I41" i="1"/>
  <c r="L41" i="1"/>
  <c r="J41" i="1"/>
  <c r="K41" i="1"/>
  <c r="M41" i="1"/>
  <c r="N41" i="1"/>
  <c r="Q41" i="1"/>
  <c r="E42" i="1"/>
  <c r="O41" i="1"/>
  <c r="R41" i="1"/>
  <c r="F42" i="1"/>
  <c r="P41" i="1"/>
  <c r="S41" i="1"/>
  <c r="G42" i="1"/>
  <c r="H42" i="1"/>
  <c r="I42" i="1"/>
  <c r="P42" i="1"/>
  <c r="S42" i="1"/>
  <c r="G43" i="1"/>
  <c r="O42" i="1"/>
  <c r="R42" i="1"/>
  <c r="F43" i="1"/>
  <c r="N42" i="1"/>
  <c r="Q42" i="1"/>
  <c r="E43" i="1"/>
  <c r="J42" i="1"/>
  <c r="K42" i="1"/>
  <c r="M42" i="1"/>
  <c r="L42" i="1"/>
  <c r="H43" i="1"/>
  <c r="I43" i="1"/>
  <c r="L43" i="1"/>
  <c r="J43" i="1"/>
  <c r="K43" i="1"/>
  <c r="M43" i="1"/>
  <c r="N43" i="1"/>
  <c r="Q43" i="1"/>
  <c r="E44" i="1"/>
  <c r="O43" i="1"/>
  <c r="R43" i="1"/>
  <c r="F44" i="1"/>
  <c r="P43" i="1"/>
  <c r="S43" i="1"/>
  <c r="G44" i="1"/>
  <c r="H44" i="1"/>
  <c r="I44" i="1"/>
  <c r="P44" i="1"/>
  <c r="S44" i="1"/>
  <c r="G45" i="1"/>
  <c r="O44" i="1"/>
  <c r="R44" i="1"/>
  <c r="F45" i="1"/>
  <c r="N44" i="1"/>
  <c r="Q44" i="1"/>
  <c r="E45" i="1"/>
  <c r="J44" i="1"/>
  <c r="K44" i="1"/>
  <c r="M44" i="1"/>
  <c r="L44" i="1"/>
  <c r="H45" i="1"/>
  <c r="I45" i="1"/>
  <c r="L45" i="1"/>
  <c r="J45" i="1"/>
  <c r="K45" i="1"/>
  <c r="M45" i="1"/>
  <c r="N45" i="1"/>
  <c r="Q45" i="1"/>
  <c r="E46" i="1"/>
  <c r="O45" i="1"/>
  <c r="R45" i="1"/>
  <c r="F46" i="1"/>
  <c r="P45" i="1"/>
  <c r="S45" i="1"/>
  <c r="G46" i="1"/>
  <c r="H46" i="1"/>
  <c r="I46" i="1"/>
  <c r="P46" i="1"/>
  <c r="S46" i="1"/>
  <c r="G47" i="1"/>
  <c r="O46" i="1"/>
  <c r="R46" i="1"/>
  <c r="F47" i="1"/>
  <c r="N46" i="1"/>
  <c r="Q46" i="1"/>
  <c r="E47" i="1"/>
  <c r="J46" i="1"/>
  <c r="K46" i="1"/>
  <c r="M46" i="1"/>
  <c r="L46" i="1"/>
  <c r="H47" i="1"/>
  <c r="I47" i="1"/>
  <c r="L47" i="1"/>
  <c r="J47" i="1"/>
  <c r="K47" i="1"/>
  <c r="M47" i="1"/>
  <c r="N47" i="1"/>
  <c r="Q47" i="1"/>
  <c r="E48" i="1"/>
  <c r="O47" i="1"/>
  <c r="R47" i="1"/>
  <c r="F48" i="1"/>
  <c r="P47" i="1"/>
  <c r="S47" i="1"/>
  <c r="G48" i="1"/>
  <c r="H48" i="1"/>
  <c r="I48" i="1"/>
  <c r="P48" i="1"/>
  <c r="S48" i="1"/>
  <c r="G49" i="1"/>
  <c r="O48" i="1"/>
  <c r="R48" i="1"/>
  <c r="F49" i="1"/>
  <c r="N48" i="1"/>
  <c r="Q48" i="1"/>
  <c r="E49" i="1"/>
  <c r="J48" i="1"/>
  <c r="K48" i="1"/>
  <c r="M48" i="1"/>
  <c r="L48" i="1"/>
  <c r="H49" i="1"/>
  <c r="I49" i="1"/>
  <c r="L49" i="1"/>
  <c r="J49" i="1"/>
  <c r="K49" i="1"/>
  <c r="M49" i="1"/>
  <c r="N49" i="1"/>
  <c r="Q49" i="1"/>
  <c r="E50" i="1"/>
  <c r="O49" i="1"/>
  <c r="R49" i="1"/>
  <c r="F50" i="1"/>
  <c r="P49" i="1"/>
  <c r="S49" i="1"/>
  <c r="G50" i="1"/>
  <c r="H50" i="1"/>
  <c r="I50" i="1"/>
  <c r="P50" i="1"/>
  <c r="S50" i="1"/>
  <c r="G51" i="1"/>
  <c r="O50" i="1"/>
  <c r="R50" i="1"/>
  <c r="F51" i="1"/>
  <c r="N50" i="1"/>
  <c r="Q50" i="1"/>
  <c r="E51" i="1"/>
  <c r="J50" i="1"/>
  <c r="K50" i="1"/>
  <c r="M50" i="1"/>
  <c r="L50" i="1"/>
  <c r="H51" i="1"/>
  <c r="I51" i="1"/>
  <c r="L51" i="1"/>
  <c r="J51" i="1"/>
  <c r="K51" i="1"/>
  <c r="M51" i="1"/>
  <c r="N51" i="1"/>
  <c r="Q51" i="1"/>
  <c r="E52" i="1"/>
  <c r="O51" i="1"/>
  <c r="R51" i="1"/>
  <c r="F52" i="1"/>
  <c r="P51" i="1"/>
  <c r="S51" i="1"/>
  <c r="G52" i="1"/>
  <c r="H52" i="1"/>
  <c r="I52" i="1"/>
  <c r="P52" i="1"/>
  <c r="S52" i="1"/>
  <c r="G53" i="1"/>
  <c r="O52" i="1"/>
  <c r="R52" i="1"/>
  <c r="F53" i="1"/>
  <c r="N52" i="1"/>
  <c r="Q52" i="1"/>
  <c r="E53" i="1"/>
  <c r="J52" i="1"/>
  <c r="K52" i="1"/>
  <c r="M52" i="1"/>
  <c r="L52" i="1"/>
  <c r="H53" i="1"/>
  <c r="I53" i="1"/>
  <c r="L53" i="1"/>
  <c r="J53" i="1"/>
  <c r="K53" i="1"/>
  <c r="M53" i="1"/>
  <c r="N53" i="1"/>
  <c r="Q53" i="1"/>
  <c r="E54" i="1"/>
  <c r="O53" i="1"/>
  <c r="R53" i="1"/>
  <c r="F54" i="1"/>
  <c r="P53" i="1"/>
  <c r="S53" i="1"/>
  <c r="G54" i="1"/>
  <c r="H54" i="1"/>
  <c r="I54" i="1"/>
  <c r="P54" i="1"/>
  <c r="S54" i="1"/>
  <c r="G55" i="1"/>
  <c r="O54" i="1"/>
  <c r="R54" i="1"/>
  <c r="F55" i="1"/>
  <c r="N54" i="1"/>
  <c r="Q54" i="1"/>
  <c r="E55" i="1"/>
  <c r="J54" i="1"/>
  <c r="K54" i="1"/>
  <c r="M54" i="1"/>
  <c r="L54" i="1"/>
  <c r="H55" i="1"/>
  <c r="I55" i="1"/>
  <c r="L55" i="1"/>
  <c r="J55" i="1"/>
  <c r="K55" i="1"/>
  <c r="M55" i="1"/>
  <c r="N55" i="1"/>
  <c r="Q55" i="1"/>
  <c r="E56" i="1"/>
  <c r="O55" i="1"/>
  <c r="R55" i="1"/>
  <c r="F56" i="1"/>
  <c r="P55" i="1"/>
  <c r="S55" i="1"/>
  <c r="G56" i="1"/>
  <c r="H56" i="1"/>
  <c r="I56" i="1"/>
  <c r="P56" i="1"/>
  <c r="S56" i="1"/>
  <c r="G57" i="1"/>
  <c r="O56" i="1"/>
  <c r="R56" i="1"/>
  <c r="F57" i="1"/>
  <c r="N56" i="1"/>
  <c r="Q56" i="1"/>
  <c r="E57" i="1"/>
  <c r="J56" i="1"/>
  <c r="K56" i="1"/>
  <c r="M56" i="1"/>
  <c r="L56" i="1"/>
  <c r="H57" i="1"/>
  <c r="I57" i="1"/>
  <c r="L57" i="1"/>
  <c r="J57" i="1"/>
  <c r="K57" i="1"/>
  <c r="M57" i="1"/>
  <c r="N57" i="1"/>
  <c r="Q57" i="1"/>
  <c r="E58" i="1"/>
  <c r="O57" i="1"/>
  <c r="R57" i="1"/>
  <c r="F58" i="1"/>
  <c r="P57" i="1"/>
  <c r="S57" i="1"/>
  <c r="G58" i="1"/>
  <c r="H58" i="1"/>
  <c r="I58" i="1"/>
  <c r="P58" i="1"/>
  <c r="S58" i="1"/>
  <c r="G59" i="1"/>
  <c r="O58" i="1"/>
  <c r="R58" i="1"/>
  <c r="F59" i="1"/>
  <c r="N58" i="1"/>
  <c r="Q58" i="1"/>
  <c r="E59" i="1"/>
  <c r="J58" i="1"/>
  <c r="K58" i="1"/>
  <c r="M58" i="1"/>
  <c r="L58" i="1"/>
  <c r="H59" i="1"/>
  <c r="I59" i="1"/>
  <c r="L59" i="1"/>
  <c r="J59" i="1"/>
  <c r="K59" i="1"/>
  <c r="M59" i="1"/>
  <c r="N59" i="1"/>
  <c r="Q59" i="1"/>
  <c r="E60" i="1"/>
  <c r="O59" i="1"/>
  <c r="R59" i="1"/>
  <c r="F60" i="1"/>
  <c r="P59" i="1"/>
  <c r="S59" i="1"/>
  <c r="G60" i="1"/>
  <c r="H60" i="1"/>
  <c r="I60" i="1"/>
  <c r="P60" i="1"/>
  <c r="S60" i="1"/>
  <c r="G61" i="1"/>
  <c r="O60" i="1"/>
  <c r="R60" i="1"/>
  <c r="F61" i="1"/>
  <c r="N60" i="1"/>
  <c r="Q60" i="1"/>
  <c r="E61" i="1"/>
  <c r="J60" i="1"/>
  <c r="K60" i="1"/>
  <c r="M60" i="1"/>
  <c r="L60" i="1"/>
  <c r="H61" i="1"/>
  <c r="I61" i="1"/>
  <c r="L61" i="1"/>
  <c r="J61" i="1"/>
  <c r="K61" i="1"/>
  <c r="M61" i="1"/>
  <c r="N61" i="1"/>
  <c r="Q61" i="1"/>
  <c r="E62" i="1"/>
  <c r="O61" i="1"/>
  <c r="R61" i="1"/>
  <c r="F62" i="1"/>
  <c r="P61" i="1"/>
  <c r="S61" i="1"/>
  <c r="G62" i="1"/>
  <c r="H62" i="1"/>
  <c r="I62" i="1"/>
  <c r="P62" i="1"/>
  <c r="S62" i="1"/>
  <c r="G63" i="1"/>
  <c r="O62" i="1"/>
  <c r="R62" i="1"/>
  <c r="F63" i="1"/>
  <c r="N62" i="1"/>
  <c r="Q62" i="1"/>
  <c r="E63" i="1"/>
  <c r="J62" i="1"/>
  <c r="K62" i="1"/>
  <c r="M62" i="1"/>
  <c r="L62" i="1"/>
  <c r="H63" i="1"/>
  <c r="I63" i="1"/>
  <c r="L63" i="1"/>
  <c r="J63" i="1"/>
  <c r="K63" i="1"/>
  <c r="M63" i="1"/>
  <c r="N63" i="1"/>
  <c r="Q63" i="1"/>
  <c r="E64" i="1"/>
  <c r="O63" i="1"/>
  <c r="R63" i="1"/>
  <c r="F64" i="1"/>
  <c r="P63" i="1"/>
  <c r="S63" i="1"/>
  <c r="G64" i="1"/>
  <c r="H64" i="1"/>
  <c r="I64" i="1"/>
  <c r="P64" i="1"/>
  <c r="S64" i="1"/>
  <c r="G65" i="1"/>
  <c r="O64" i="1"/>
  <c r="R64" i="1"/>
  <c r="F65" i="1"/>
  <c r="N64" i="1"/>
  <c r="Q64" i="1"/>
  <c r="E65" i="1"/>
  <c r="J64" i="1"/>
  <c r="K64" i="1"/>
  <c r="M64" i="1"/>
  <c r="L64" i="1"/>
  <c r="H65" i="1"/>
  <c r="I65" i="1"/>
  <c r="L65" i="1"/>
  <c r="J65" i="1"/>
  <c r="K65" i="1"/>
  <c r="M65" i="1"/>
  <c r="N65" i="1"/>
  <c r="Q65" i="1"/>
  <c r="E66" i="1"/>
  <c r="O65" i="1"/>
  <c r="R65" i="1"/>
  <c r="F66" i="1"/>
  <c r="P65" i="1"/>
  <c r="S65" i="1"/>
  <c r="G66" i="1"/>
  <c r="H66" i="1"/>
  <c r="I66" i="1"/>
  <c r="P66" i="1"/>
  <c r="S66" i="1"/>
  <c r="G67" i="1"/>
  <c r="O66" i="1"/>
  <c r="R66" i="1"/>
  <c r="F67" i="1"/>
  <c r="N66" i="1"/>
  <c r="Q66" i="1"/>
  <c r="E67" i="1"/>
  <c r="J66" i="1"/>
  <c r="K66" i="1"/>
  <c r="M66" i="1"/>
  <c r="L66" i="1"/>
  <c r="H67" i="1"/>
  <c r="I67" i="1"/>
  <c r="L67" i="1"/>
  <c r="J67" i="1"/>
  <c r="K67" i="1"/>
  <c r="M67" i="1"/>
  <c r="N67" i="1"/>
  <c r="Q67" i="1"/>
  <c r="E68" i="1"/>
  <c r="O67" i="1"/>
  <c r="R67" i="1"/>
  <c r="F68" i="1"/>
  <c r="P67" i="1"/>
  <c r="S67" i="1"/>
  <c r="G68" i="1"/>
  <c r="H68" i="1"/>
  <c r="I68" i="1"/>
  <c r="P68" i="1"/>
  <c r="S68" i="1"/>
  <c r="G69" i="1"/>
  <c r="O68" i="1"/>
  <c r="R68" i="1"/>
  <c r="F69" i="1"/>
  <c r="N68" i="1"/>
  <c r="Q68" i="1"/>
  <c r="E69" i="1"/>
  <c r="J68" i="1"/>
  <c r="K68" i="1"/>
  <c r="M68" i="1"/>
  <c r="L68" i="1"/>
  <c r="H69" i="1"/>
  <c r="I69" i="1"/>
  <c r="L69" i="1"/>
  <c r="J69" i="1"/>
  <c r="K69" i="1"/>
  <c r="M69" i="1"/>
  <c r="N69" i="1"/>
  <c r="Q69" i="1"/>
  <c r="E70" i="1"/>
  <c r="O69" i="1"/>
  <c r="R69" i="1"/>
  <c r="F70" i="1"/>
  <c r="P69" i="1"/>
  <c r="S69" i="1"/>
  <c r="G70" i="1"/>
  <c r="H70" i="1"/>
  <c r="I70" i="1"/>
  <c r="P70" i="1"/>
  <c r="S70" i="1"/>
  <c r="G71" i="1"/>
  <c r="O70" i="1"/>
  <c r="R70" i="1"/>
  <c r="F71" i="1"/>
  <c r="N70" i="1"/>
  <c r="Q70" i="1"/>
  <c r="E71" i="1"/>
  <c r="J70" i="1"/>
  <c r="K70" i="1"/>
  <c r="M70" i="1"/>
  <c r="L70" i="1"/>
  <c r="H71" i="1"/>
  <c r="I71" i="1"/>
  <c r="L71" i="1"/>
  <c r="J71" i="1"/>
  <c r="K71" i="1"/>
  <c r="M71" i="1"/>
  <c r="N71" i="1"/>
  <c r="Q71" i="1"/>
  <c r="E72" i="1"/>
  <c r="O71" i="1"/>
  <c r="R71" i="1"/>
  <c r="F72" i="1"/>
  <c r="P71" i="1"/>
  <c r="S71" i="1"/>
  <c r="G72" i="1"/>
  <c r="H72" i="1"/>
  <c r="I72" i="1"/>
  <c r="P72" i="1"/>
  <c r="S72" i="1"/>
  <c r="G73" i="1"/>
  <c r="O72" i="1"/>
  <c r="R72" i="1"/>
  <c r="F73" i="1"/>
  <c r="N72" i="1"/>
  <c r="Q72" i="1"/>
  <c r="E73" i="1"/>
  <c r="J72" i="1"/>
  <c r="K72" i="1"/>
  <c r="M72" i="1"/>
  <c r="L72" i="1"/>
  <c r="H73" i="1"/>
  <c r="I73" i="1"/>
  <c r="L73" i="1"/>
  <c r="J73" i="1"/>
  <c r="K73" i="1"/>
  <c r="M73" i="1"/>
  <c r="N73" i="1"/>
  <c r="Q73" i="1"/>
  <c r="E74" i="1"/>
  <c r="O73" i="1"/>
  <c r="R73" i="1"/>
  <c r="F74" i="1"/>
  <c r="P73" i="1"/>
  <c r="S73" i="1"/>
  <c r="G74" i="1"/>
  <c r="H74" i="1"/>
  <c r="I74" i="1"/>
  <c r="P74" i="1"/>
  <c r="S74" i="1"/>
  <c r="G75" i="1"/>
  <c r="O74" i="1"/>
  <c r="R74" i="1"/>
  <c r="F75" i="1"/>
  <c r="N74" i="1"/>
  <c r="Q74" i="1"/>
  <c r="E75" i="1"/>
  <c r="J74" i="1"/>
  <c r="K74" i="1"/>
  <c r="M74" i="1"/>
  <c r="L74" i="1"/>
  <c r="H75" i="1"/>
  <c r="I75" i="1"/>
  <c r="L75" i="1"/>
  <c r="J75" i="1"/>
  <c r="K75" i="1"/>
  <c r="M75" i="1"/>
  <c r="N75" i="1"/>
  <c r="Q75" i="1"/>
  <c r="E76" i="1"/>
  <c r="O75" i="1"/>
  <c r="R75" i="1"/>
  <c r="F76" i="1"/>
  <c r="P75" i="1"/>
  <c r="S75" i="1"/>
  <c r="G76" i="1"/>
  <c r="H76" i="1"/>
  <c r="I76" i="1"/>
  <c r="P76" i="1"/>
  <c r="S76" i="1"/>
  <c r="G77" i="1"/>
  <c r="O76" i="1"/>
  <c r="R76" i="1"/>
  <c r="F77" i="1"/>
  <c r="N76" i="1"/>
  <c r="Q76" i="1"/>
  <c r="E77" i="1"/>
  <c r="J76" i="1"/>
  <c r="K76" i="1"/>
  <c r="M76" i="1"/>
  <c r="L76" i="1"/>
  <c r="H77" i="1"/>
  <c r="I77" i="1"/>
  <c r="L77" i="1"/>
  <c r="J77" i="1"/>
  <c r="K77" i="1"/>
  <c r="M77" i="1"/>
  <c r="N77" i="1"/>
  <c r="Q77" i="1"/>
  <c r="E78" i="1"/>
  <c r="O77" i="1"/>
  <c r="R77" i="1"/>
  <c r="F78" i="1"/>
  <c r="P77" i="1"/>
  <c r="S77" i="1"/>
  <c r="G78" i="1"/>
  <c r="H78" i="1"/>
  <c r="I78" i="1"/>
  <c r="P78" i="1"/>
  <c r="S78" i="1"/>
  <c r="G79" i="1"/>
  <c r="O78" i="1"/>
  <c r="R78" i="1"/>
  <c r="F79" i="1"/>
  <c r="N78" i="1"/>
  <c r="Q78" i="1"/>
  <c r="E79" i="1"/>
  <c r="J78" i="1"/>
  <c r="K78" i="1"/>
  <c r="M78" i="1"/>
  <c r="L78" i="1"/>
  <c r="H79" i="1"/>
  <c r="I79" i="1"/>
  <c r="L79" i="1"/>
  <c r="J79" i="1"/>
  <c r="K79" i="1"/>
  <c r="M79" i="1"/>
  <c r="N79" i="1"/>
  <c r="Q79" i="1"/>
  <c r="E80" i="1"/>
  <c r="O79" i="1"/>
  <c r="R79" i="1"/>
  <c r="F80" i="1"/>
  <c r="P79" i="1"/>
  <c r="S79" i="1"/>
  <c r="G80" i="1"/>
  <c r="H80" i="1"/>
  <c r="I80" i="1"/>
  <c r="P80" i="1"/>
  <c r="S80" i="1"/>
  <c r="G81" i="1"/>
  <c r="O80" i="1"/>
  <c r="R80" i="1"/>
  <c r="F81" i="1"/>
  <c r="N80" i="1"/>
  <c r="Q80" i="1"/>
  <c r="E81" i="1"/>
  <c r="J80" i="1"/>
  <c r="K80" i="1"/>
  <c r="M80" i="1"/>
  <c r="L80" i="1"/>
  <c r="H81" i="1"/>
  <c r="I81" i="1"/>
  <c r="L81" i="1"/>
  <c r="J81" i="1"/>
  <c r="K81" i="1"/>
  <c r="M81" i="1"/>
  <c r="N81" i="1"/>
  <c r="Q81" i="1"/>
  <c r="E82" i="1"/>
  <c r="O81" i="1"/>
  <c r="R81" i="1"/>
  <c r="F82" i="1"/>
  <c r="P81" i="1"/>
  <c r="S81" i="1"/>
  <c r="G82" i="1"/>
  <c r="H82" i="1"/>
  <c r="I82" i="1"/>
  <c r="P82" i="1"/>
  <c r="S82" i="1"/>
  <c r="G83" i="1"/>
  <c r="O82" i="1"/>
  <c r="R82" i="1"/>
  <c r="F83" i="1"/>
  <c r="N82" i="1"/>
  <c r="Q82" i="1"/>
  <c r="E83" i="1"/>
  <c r="J82" i="1"/>
  <c r="K82" i="1"/>
  <c r="M82" i="1"/>
  <c r="L82" i="1"/>
  <c r="H83" i="1"/>
  <c r="I83" i="1"/>
  <c r="L83" i="1"/>
  <c r="J83" i="1"/>
  <c r="K83" i="1"/>
  <c r="M83" i="1"/>
  <c r="N83" i="1"/>
  <c r="Q83" i="1"/>
  <c r="E84" i="1"/>
  <c r="O83" i="1"/>
  <c r="R83" i="1"/>
  <c r="F84" i="1"/>
  <c r="P83" i="1"/>
  <c r="S83" i="1"/>
  <c r="G84" i="1"/>
  <c r="H84" i="1"/>
  <c r="I84" i="1"/>
  <c r="P84" i="1"/>
  <c r="S84" i="1"/>
  <c r="G85" i="1"/>
  <c r="O84" i="1"/>
  <c r="R84" i="1"/>
  <c r="F85" i="1"/>
  <c r="N84" i="1"/>
  <c r="Q84" i="1"/>
  <c r="E85" i="1"/>
  <c r="J84" i="1"/>
  <c r="K84" i="1"/>
  <c r="M84" i="1"/>
  <c r="L84" i="1"/>
  <c r="H85" i="1"/>
  <c r="I85" i="1"/>
  <c r="L85" i="1"/>
  <c r="J85" i="1"/>
  <c r="K85" i="1"/>
  <c r="M85" i="1"/>
  <c r="N85" i="1"/>
  <c r="Q85" i="1"/>
  <c r="E86" i="1"/>
  <c r="O85" i="1"/>
  <c r="R85" i="1"/>
  <c r="F86" i="1"/>
  <c r="P85" i="1"/>
  <c r="S85" i="1"/>
  <c r="G86" i="1"/>
  <c r="H86" i="1"/>
  <c r="I86" i="1"/>
  <c r="P86" i="1"/>
  <c r="S86" i="1"/>
  <c r="G87" i="1"/>
  <c r="O86" i="1"/>
  <c r="R86" i="1"/>
  <c r="F87" i="1"/>
  <c r="N86" i="1"/>
  <c r="Q86" i="1"/>
  <c r="E87" i="1"/>
  <c r="J86" i="1"/>
  <c r="K86" i="1"/>
  <c r="M86" i="1"/>
  <c r="L86" i="1"/>
  <c r="H87" i="1"/>
  <c r="I87" i="1"/>
  <c r="L87" i="1"/>
  <c r="J87" i="1"/>
  <c r="K87" i="1"/>
  <c r="M87" i="1"/>
  <c r="N87" i="1"/>
  <c r="Q87" i="1"/>
  <c r="E88" i="1"/>
  <c r="O87" i="1"/>
  <c r="R87" i="1"/>
  <c r="F88" i="1"/>
  <c r="P87" i="1"/>
  <c r="S87" i="1"/>
  <c r="G88" i="1"/>
  <c r="H88" i="1"/>
  <c r="I88" i="1"/>
  <c r="P88" i="1"/>
  <c r="S88" i="1"/>
  <c r="G89" i="1"/>
  <c r="O88" i="1"/>
  <c r="R88" i="1"/>
  <c r="F89" i="1"/>
  <c r="N88" i="1"/>
  <c r="Q88" i="1"/>
  <c r="E89" i="1"/>
  <c r="J88" i="1"/>
  <c r="K88" i="1"/>
  <c r="M88" i="1"/>
  <c r="L88" i="1"/>
  <c r="H89" i="1"/>
  <c r="I89" i="1"/>
  <c r="L89" i="1"/>
  <c r="J89" i="1"/>
  <c r="K89" i="1"/>
  <c r="M89" i="1"/>
  <c r="N89" i="1"/>
  <c r="Q89" i="1"/>
  <c r="E90" i="1"/>
  <c r="O89" i="1"/>
  <c r="R89" i="1"/>
  <c r="F90" i="1"/>
  <c r="P89" i="1"/>
  <c r="S89" i="1"/>
  <c r="G90" i="1"/>
  <c r="H90" i="1"/>
  <c r="I90" i="1"/>
  <c r="P90" i="1"/>
  <c r="S90" i="1"/>
  <c r="G91" i="1"/>
  <c r="O90" i="1"/>
  <c r="R90" i="1"/>
  <c r="F91" i="1"/>
  <c r="N90" i="1"/>
  <c r="Q90" i="1"/>
  <c r="E91" i="1"/>
  <c r="J90" i="1"/>
  <c r="K90" i="1"/>
  <c r="M90" i="1"/>
  <c r="L90" i="1"/>
  <c r="H91" i="1"/>
  <c r="I91" i="1"/>
  <c r="L91" i="1"/>
  <c r="J91" i="1"/>
  <c r="K91" i="1"/>
  <c r="M91" i="1"/>
  <c r="N91" i="1"/>
  <c r="Q91" i="1"/>
  <c r="E92" i="1"/>
  <c r="O91" i="1"/>
  <c r="R91" i="1"/>
  <c r="F92" i="1"/>
  <c r="P91" i="1"/>
  <c r="S91" i="1"/>
  <c r="G92" i="1"/>
  <c r="H92" i="1"/>
  <c r="I92" i="1"/>
  <c r="P92" i="1"/>
  <c r="S92" i="1"/>
  <c r="G93" i="1"/>
  <c r="O92" i="1"/>
  <c r="R92" i="1"/>
  <c r="F93" i="1"/>
  <c r="N92" i="1"/>
  <c r="Q92" i="1"/>
  <c r="E93" i="1"/>
  <c r="J92" i="1"/>
  <c r="K92" i="1"/>
  <c r="M92" i="1"/>
  <c r="L92" i="1"/>
  <c r="H93" i="1"/>
  <c r="I93" i="1"/>
  <c r="L93" i="1"/>
  <c r="J93" i="1"/>
  <c r="K93" i="1"/>
  <c r="M93" i="1"/>
  <c r="N93" i="1"/>
  <c r="Q93" i="1"/>
  <c r="E94" i="1"/>
  <c r="O93" i="1"/>
  <c r="R93" i="1"/>
  <c r="F94" i="1"/>
  <c r="P93" i="1"/>
  <c r="S93" i="1"/>
  <c r="G94" i="1"/>
  <c r="H94" i="1"/>
  <c r="I94" i="1"/>
  <c r="P94" i="1"/>
  <c r="S94" i="1"/>
  <c r="G95" i="1"/>
  <c r="O94" i="1"/>
  <c r="R94" i="1"/>
  <c r="F95" i="1"/>
  <c r="N94" i="1"/>
  <c r="Q94" i="1"/>
  <c r="E95" i="1"/>
  <c r="J94" i="1"/>
  <c r="K94" i="1"/>
  <c r="M94" i="1"/>
  <c r="L94" i="1"/>
  <c r="H95" i="1"/>
  <c r="I95" i="1"/>
  <c r="L95" i="1"/>
  <c r="J95" i="1"/>
  <c r="K95" i="1"/>
  <c r="M95" i="1"/>
  <c r="N95" i="1"/>
  <c r="Q95" i="1"/>
  <c r="E96" i="1"/>
  <c r="O95" i="1"/>
  <c r="R95" i="1"/>
  <c r="F96" i="1"/>
  <c r="P95" i="1"/>
  <c r="S95" i="1"/>
  <c r="G96" i="1"/>
  <c r="H96" i="1"/>
  <c r="I96" i="1"/>
  <c r="P96" i="1"/>
  <c r="S96" i="1"/>
  <c r="G97" i="1"/>
  <c r="O96" i="1"/>
  <c r="R96" i="1"/>
  <c r="F97" i="1"/>
  <c r="N96" i="1"/>
  <c r="Q96" i="1"/>
  <c r="E97" i="1"/>
  <c r="J96" i="1"/>
  <c r="K96" i="1"/>
  <c r="M96" i="1"/>
  <c r="L96" i="1"/>
  <c r="H97" i="1"/>
  <c r="I97" i="1"/>
  <c r="L97" i="1"/>
  <c r="J97" i="1"/>
  <c r="K97" i="1"/>
  <c r="M97" i="1"/>
  <c r="N97" i="1"/>
  <c r="Q97" i="1"/>
  <c r="E98" i="1"/>
  <c r="O97" i="1"/>
  <c r="R97" i="1"/>
  <c r="F98" i="1"/>
  <c r="P97" i="1"/>
  <c r="S97" i="1"/>
  <c r="G98" i="1"/>
  <c r="H98" i="1"/>
  <c r="I98" i="1"/>
  <c r="P98" i="1"/>
  <c r="S98" i="1"/>
  <c r="G99" i="1"/>
  <c r="O98" i="1"/>
  <c r="R98" i="1"/>
  <c r="F99" i="1"/>
  <c r="N98" i="1"/>
  <c r="Q98" i="1"/>
  <c r="E99" i="1"/>
  <c r="J98" i="1"/>
  <c r="K98" i="1"/>
  <c r="M98" i="1"/>
  <c r="L98" i="1"/>
  <c r="H99" i="1"/>
  <c r="I99" i="1"/>
  <c r="L99" i="1"/>
  <c r="J99" i="1"/>
  <c r="K99" i="1"/>
  <c r="M99" i="1"/>
  <c r="N99" i="1"/>
  <c r="Q99" i="1"/>
  <c r="E100" i="1"/>
  <c r="O99" i="1"/>
  <c r="R99" i="1"/>
  <c r="F100" i="1"/>
  <c r="P99" i="1"/>
  <c r="S99" i="1"/>
  <c r="G100" i="1"/>
  <c r="H100" i="1"/>
  <c r="I100" i="1"/>
  <c r="P100" i="1"/>
  <c r="S100" i="1"/>
  <c r="G101" i="1"/>
  <c r="O100" i="1"/>
  <c r="R100" i="1"/>
  <c r="F101" i="1"/>
  <c r="N100" i="1"/>
  <c r="Q100" i="1"/>
  <c r="E101" i="1"/>
  <c r="J100" i="1"/>
  <c r="K100" i="1"/>
  <c r="M100" i="1"/>
  <c r="L100" i="1"/>
  <c r="H101" i="1"/>
  <c r="I101" i="1"/>
  <c r="L101" i="1"/>
  <c r="J101" i="1"/>
  <c r="K101" i="1"/>
  <c r="M101" i="1"/>
  <c r="N101" i="1"/>
  <c r="Q101" i="1"/>
  <c r="E102" i="1"/>
  <c r="O101" i="1"/>
  <c r="R101" i="1"/>
  <c r="F102" i="1"/>
  <c r="P101" i="1"/>
  <c r="S101" i="1"/>
  <c r="G102" i="1"/>
  <c r="H102" i="1"/>
  <c r="I102" i="1"/>
  <c r="P102" i="1"/>
  <c r="S102" i="1"/>
  <c r="G103" i="1"/>
  <c r="O102" i="1"/>
  <c r="R102" i="1"/>
  <c r="F103" i="1"/>
  <c r="N102" i="1"/>
  <c r="Q102" i="1"/>
  <c r="E103" i="1"/>
  <c r="J102" i="1"/>
  <c r="K102" i="1"/>
  <c r="M102" i="1"/>
  <c r="L102" i="1"/>
  <c r="H103" i="1"/>
  <c r="I103" i="1"/>
  <c r="L103" i="1"/>
  <c r="J103" i="1"/>
  <c r="K103" i="1"/>
  <c r="M103" i="1"/>
  <c r="N103" i="1"/>
  <c r="Q103" i="1"/>
  <c r="E104" i="1"/>
  <c r="O103" i="1"/>
  <c r="R103" i="1"/>
  <c r="F104" i="1"/>
  <c r="P103" i="1"/>
  <c r="S103" i="1"/>
  <c r="G104" i="1"/>
  <c r="H104" i="1"/>
  <c r="I104" i="1"/>
  <c r="P104" i="1"/>
  <c r="S104" i="1"/>
  <c r="G105" i="1"/>
  <c r="O104" i="1"/>
  <c r="R104" i="1"/>
  <c r="F105" i="1"/>
  <c r="N104" i="1"/>
  <c r="Q104" i="1"/>
  <c r="E105" i="1"/>
  <c r="J104" i="1"/>
  <c r="K104" i="1"/>
  <c r="M104" i="1"/>
  <c r="L104" i="1"/>
  <c r="H105" i="1"/>
  <c r="I105" i="1"/>
  <c r="L105" i="1"/>
  <c r="J105" i="1"/>
  <c r="K105" i="1"/>
  <c r="M105" i="1"/>
  <c r="N105" i="1"/>
  <c r="Q105" i="1"/>
  <c r="E106" i="1"/>
  <c r="O105" i="1"/>
  <c r="R105" i="1"/>
  <c r="F106" i="1"/>
  <c r="P105" i="1"/>
  <c r="S105" i="1"/>
  <c r="G106" i="1"/>
  <c r="H106" i="1"/>
  <c r="I106" i="1"/>
  <c r="P106" i="1"/>
  <c r="S106" i="1"/>
  <c r="G107" i="1"/>
  <c r="O106" i="1"/>
  <c r="R106" i="1"/>
  <c r="F107" i="1"/>
  <c r="N106" i="1"/>
  <c r="Q106" i="1"/>
  <c r="E107" i="1"/>
  <c r="J106" i="1"/>
  <c r="K106" i="1"/>
  <c r="M106" i="1"/>
  <c r="L106" i="1"/>
  <c r="H107" i="1"/>
  <c r="I107" i="1"/>
  <c r="L107" i="1"/>
  <c r="J107" i="1"/>
  <c r="K107" i="1"/>
  <c r="M107" i="1"/>
  <c r="N107" i="1"/>
  <c r="Q107" i="1"/>
  <c r="E108" i="1"/>
  <c r="O107" i="1"/>
  <c r="R107" i="1"/>
  <c r="F108" i="1"/>
  <c r="P107" i="1"/>
  <c r="S107" i="1"/>
  <c r="G108" i="1"/>
  <c r="H108" i="1"/>
  <c r="I108" i="1"/>
  <c r="P108" i="1"/>
  <c r="S108" i="1"/>
  <c r="G109" i="1"/>
  <c r="O108" i="1"/>
  <c r="R108" i="1"/>
  <c r="F109" i="1"/>
  <c r="N108" i="1"/>
  <c r="Q108" i="1"/>
  <c r="E109" i="1"/>
  <c r="J108" i="1"/>
  <c r="K108" i="1"/>
  <c r="M108" i="1"/>
  <c r="L108" i="1"/>
  <c r="H109" i="1"/>
  <c r="I109" i="1"/>
  <c r="L109" i="1"/>
  <c r="J109" i="1"/>
  <c r="K109" i="1"/>
  <c r="M109" i="1"/>
  <c r="N109" i="1"/>
  <c r="Q109" i="1"/>
  <c r="E110" i="1"/>
  <c r="O109" i="1"/>
  <c r="R109" i="1"/>
  <c r="F110" i="1"/>
  <c r="P109" i="1"/>
  <c r="S109" i="1"/>
  <c r="G110" i="1"/>
  <c r="H110" i="1"/>
  <c r="I110" i="1"/>
  <c r="P110" i="1"/>
  <c r="S110" i="1"/>
  <c r="G111" i="1"/>
  <c r="O110" i="1"/>
  <c r="R110" i="1"/>
  <c r="F111" i="1"/>
  <c r="N110" i="1"/>
  <c r="Q110" i="1"/>
  <c r="E111" i="1"/>
  <c r="J110" i="1"/>
  <c r="K110" i="1"/>
  <c r="M110" i="1"/>
  <c r="L110" i="1"/>
  <c r="H111" i="1"/>
  <c r="I111" i="1"/>
  <c r="L111" i="1"/>
  <c r="J111" i="1"/>
  <c r="K111" i="1"/>
  <c r="M111" i="1"/>
  <c r="N111" i="1"/>
  <c r="Q111" i="1"/>
  <c r="E112" i="1"/>
  <c r="O111" i="1"/>
  <c r="R111" i="1"/>
  <c r="F112" i="1"/>
  <c r="P111" i="1"/>
  <c r="S111" i="1"/>
  <c r="G112" i="1"/>
  <c r="H112" i="1"/>
  <c r="I112" i="1"/>
  <c r="P112" i="1"/>
  <c r="S112" i="1"/>
  <c r="G113" i="1"/>
  <c r="O112" i="1"/>
  <c r="R112" i="1"/>
  <c r="F113" i="1"/>
  <c r="N112" i="1"/>
  <c r="Q112" i="1"/>
  <c r="E113" i="1"/>
  <c r="J112" i="1"/>
  <c r="K112" i="1"/>
  <c r="M112" i="1"/>
  <c r="L112" i="1"/>
  <c r="H113" i="1"/>
  <c r="I113" i="1"/>
  <c r="L113" i="1"/>
  <c r="J113" i="1"/>
  <c r="K113" i="1"/>
  <c r="M113" i="1"/>
  <c r="N113" i="1"/>
  <c r="Q113" i="1"/>
  <c r="E114" i="1"/>
  <c r="O113" i="1"/>
  <c r="R113" i="1"/>
  <c r="F114" i="1"/>
  <c r="P113" i="1"/>
  <c r="S113" i="1"/>
  <c r="G114" i="1"/>
  <c r="H114" i="1"/>
  <c r="I114" i="1"/>
  <c r="P114" i="1"/>
  <c r="S114" i="1"/>
  <c r="G115" i="1"/>
  <c r="O114" i="1"/>
  <c r="R114" i="1"/>
  <c r="F115" i="1"/>
  <c r="N114" i="1"/>
  <c r="Q114" i="1"/>
  <c r="E115" i="1"/>
  <c r="J114" i="1"/>
  <c r="K114" i="1"/>
  <c r="M114" i="1"/>
  <c r="L114" i="1"/>
  <c r="H115" i="1"/>
  <c r="I115" i="1"/>
  <c r="L115" i="1"/>
  <c r="J115" i="1"/>
  <c r="K115" i="1"/>
  <c r="M115" i="1"/>
  <c r="N115" i="1"/>
  <c r="Q115" i="1"/>
  <c r="E116" i="1"/>
  <c r="O115" i="1"/>
  <c r="R115" i="1"/>
  <c r="F116" i="1"/>
  <c r="P115" i="1"/>
  <c r="S115" i="1"/>
  <c r="G116" i="1"/>
  <c r="H116" i="1"/>
  <c r="I116" i="1"/>
  <c r="P116" i="1"/>
  <c r="S116" i="1"/>
  <c r="G117" i="1"/>
  <c r="O116" i="1"/>
  <c r="R116" i="1"/>
  <c r="F117" i="1"/>
  <c r="N116" i="1"/>
  <c r="Q116" i="1"/>
  <c r="E117" i="1"/>
  <c r="J116" i="1"/>
  <c r="K116" i="1"/>
  <c r="M116" i="1"/>
  <c r="L116" i="1"/>
  <c r="H117" i="1"/>
  <c r="I117" i="1"/>
  <c r="L117" i="1"/>
  <c r="J117" i="1"/>
  <c r="K117" i="1"/>
  <c r="M117" i="1"/>
  <c r="N117" i="1"/>
  <c r="Q117" i="1"/>
  <c r="E118" i="1"/>
  <c r="O117" i="1"/>
  <c r="R117" i="1"/>
  <c r="F118" i="1"/>
  <c r="P117" i="1"/>
  <c r="S117" i="1"/>
  <c r="G118" i="1"/>
  <c r="H118" i="1"/>
  <c r="I118" i="1"/>
  <c r="P118" i="1"/>
  <c r="S118" i="1"/>
  <c r="G119" i="1"/>
  <c r="O118" i="1"/>
  <c r="R118" i="1"/>
  <c r="F119" i="1"/>
  <c r="N118" i="1"/>
  <c r="Q118" i="1"/>
  <c r="E119" i="1"/>
  <c r="J118" i="1"/>
  <c r="K118" i="1"/>
  <c r="M118" i="1"/>
  <c r="L118" i="1"/>
  <c r="H119" i="1"/>
  <c r="I119" i="1"/>
  <c r="J119" i="1"/>
  <c r="K119" i="1"/>
  <c r="L119" i="1"/>
  <c r="M119" i="1"/>
  <c r="N119" i="1"/>
  <c r="Q119" i="1"/>
  <c r="E120" i="1"/>
  <c r="O119" i="1"/>
  <c r="R119" i="1"/>
  <c r="F120" i="1"/>
  <c r="P119" i="1"/>
  <c r="S119" i="1"/>
  <c r="G120" i="1"/>
  <c r="H120" i="1"/>
  <c r="I120" i="1"/>
  <c r="P120" i="1"/>
  <c r="S120" i="1"/>
  <c r="G121" i="1"/>
  <c r="O120" i="1"/>
  <c r="R120" i="1"/>
  <c r="F121" i="1"/>
  <c r="N120" i="1"/>
  <c r="Q120" i="1"/>
  <c r="E121" i="1"/>
  <c r="J120" i="1"/>
  <c r="K120" i="1"/>
  <c r="M120" i="1"/>
  <c r="L120" i="1"/>
  <c r="H121" i="1"/>
  <c r="I121" i="1"/>
  <c r="L121" i="1"/>
  <c r="J121" i="1"/>
  <c r="K121" i="1"/>
  <c r="M121" i="1"/>
  <c r="N121" i="1"/>
  <c r="Q121" i="1"/>
  <c r="E122" i="1"/>
  <c r="O121" i="1"/>
  <c r="R121" i="1"/>
  <c r="F122" i="1"/>
  <c r="P121" i="1"/>
  <c r="S121" i="1"/>
  <c r="G122" i="1"/>
  <c r="H122" i="1"/>
  <c r="I122" i="1"/>
  <c r="P122" i="1"/>
  <c r="S122" i="1"/>
  <c r="G123" i="1"/>
  <c r="O122" i="1"/>
  <c r="R122" i="1"/>
  <c r="F123" i="1"/>
  <c r="N122" i="1"/>
  <c r="Q122" i="1"/>
  <c r="E123" i="1"/>
  <c r="J122" i="1"/>
  <c r="K122" i="1"/>
  <c r="M122" i="1"/>
  <c r="L122" i="1"/>
  <c r="H123" i="1"/>
  <c r="I123" i="1"/>
  <c r="J123" i="1"/>
  <c r="K123" i="1"/>
  <c r="M123" i="1"/>
  <c r="L123" i="1"/>
  <c r="N123" i="1"/>
  <c r="Q123" i="1"/>
  <c r="E124" i="1"/>
  <c r="O123" i="1"/>
  <c r="R123" i="1"/>
  <c r="F124" i="1"/>
  <c r="P123" i="1"/>
  <c r="S123" i="1"/>
  <c r="G124" i="1"/>
  <c r="H124" i="1"/>
  <c r="I124" i="1"/>
  <c r="P124" i="1"/>
  <c r="S124" i="1"/>
  <c r="G125" i="1"/>
  <c r="O124" i="1"/>
  <c r="R124" i="1"/>
  <c r="F125" i="1"/>
  <c r="N124" i="1"/>
  <c r="Q124" i="1"/>
  <c r="E125" i="1"/>
  <c r="J124" i="1"/>
  <c r="K124" i="1"/>
  <c r="L124" i="1"/>
  <c r="M124" i="1"/>
  <c r="H125" i="1"/>
  <c r="I125" i="1"/>
  <c r="L125" i="1"/>
  <c r="J125" i="1"/>
  <c r="K125" i="1"/>
  <c r="M125" i="1"/>
  <c r="N125" i="1"/>
  <c r="Q125" i="1"/>
  <c r="E126" i="1"/>
  <c r="O125" i="1"/>
  <c r="R125" i="1"/>
  <c r="F126" i="1"/>
  <c r="P125" i="1"/>
  <c r="S125" i="1"/>
  <c r="G126" i="1"/>
  <c r="H126" i="1"/>
  <c r="I126" i="1"/>
  <c r="P126" i="1"/>
  <c r="S126" i="1"/>
  <c r="G127" i="1"/>
  <c r="O126" i="1"/>
  <c r="R126" i="1"/>
  <c r="F127" i="1"/>
  <c r="N126" i="1"/>
  <c r="Q126" i="1"/>
  <c r="E127" i="1"/>
  <c r="J126" i="1"/>
  <c r="K126" i="1"/>
  <c r="M126" i="1"/>
  <c r="L126" i="1"/>
  <c r="H127" i="1"/>
  <c r="I127" i="1"/>
  <c r="J127" i="1"/>
  <c r="K127" i="1"/>
  <c r="M127" i="1"/>
  <c r="L127" i="1"/>
  <c r="N127" i="1"/>
  <c r="Q127" i="1"/>
  <c r="E128" i="1"/>
  <c r="O127" i="1"/>
  <c r="R127" i="1"/>
  <c r="F128" i="1"/>
  <c r="P127" i="1"/>
  <c r="S127" i="1"/>
  <c r="G128" i="1"/>
  <c r="H128" i="1"/>
  <c r="I128" i="1"/>
  <c r="P128" i="1"/>
  <c r="S128" i="1"/>
  <c r="G129" i="1"/>
  <c r="O128" i="1"/>
  <c r="R128" i="1"/>
  <c r="F129" i="1"/>
  <c r="N128" i="1"/>
  <c r="Q128" i="1"/>
  <c r="E129" i="1"/>
  <c r="J128" i="1"/>
  <c r="K128" i="1"/>
  <c r="L128" i="1"/>
  <c r="M128" i="1"/>
  <c r="H129" i="1"/>
  <c r="I129" i="1"/>
  <c r="L129" i="1"/>
  <c r="J129" i="1"/>
  <c r="K129" i="1"/>
  <c r="M129" i="1"/>
  <c r="N129" i="1"/>
  <c r="Q129" i="1"/>
  <c r="E130" i="1"/>
  <c r="O129" i="1"/>
  <c r="R129" i="1"/>
  <c r="F130" i="1"/>
  <c r="P129" i="1"/>
  <c r="S129" i="1"/>
  <c r="G130" i="1"/>
  <c r="H130" i="1"/>
  <c r="I130" i="1"/>
  <c r="P130" i="1"/>
  <c r="S130" i="1"/>
  <c r="G131" i="1"/>
  <c r="O130" i="1"/>
  <c r="R130" i="1"/>
  <c r="F131" i="1"/>
  <c r="N130" i="1"/>
  <c r="Q130" i="1"/>
  <c r="E131" i="1"/>
  <c r="J130" i="1"/>
  <c r="K130" i="1"/>
  <c r="M130" i="1"/>
  <c r="L130" i="1"/>
  <c r="H131" i="1"/>
  <c r="I131" i="1"/>
  <c r="J131" i="1"/>
  <c r="K131" i="1"/>
  <c r="M131" i="1"/>
  <c r="L131" i="1"/>
  <c r="N131" i="1"/>
  <c r="Q131" i="1"/>
  <c r="E132" i="1"/>
  <c r="O131" i="1"/>
  <c r="R131" i="1"/>
  <c r="F132" i="1"/>
  <c r="P131" i="1"/>
  <c r="S131" i="1"/>
  <c r="G132" i="1"/>
  <c r="H132" i="1"/>
  <c r="I132" i="1"/>
  <c r="P132" i="1"/>
  <c r="S132" i="1"/>
  <c r="G133" i="1"/>
  <c r="O132" i="1"/>
  <c r="R132" i="1"/>
  <c r="F133" i="1"/>
  <c r="N132" i="1"/>
  <c r="Q132" i="1"/>
  <c r="E133" i="1"/>
  <c r="J132" i="1"/>
  <c r="K132" i="1"/>
  <c r="L132" i="1"/>
  <c r="M132" i="1"/>
  <c r="H133" i="1"/>
  <c r="I133" i="1"/>
  <c r="L133" i="1"/>
  <c r="J133" i="1"/>
  <c r="K133" i="1"/>
  <c r="M133" i="1"/>
  <c r="N133" i="1"/>
  <c r="Q133" i="1"/>
  <c r="E134" i="1"/>
  <c r="O133" i="1"/>
  <c r="R133" i="1"/>
  <c r="F134" i="1"/>
  <c r="P133" i="1"/>
  <c r="S133" i="1"/>
  <c r="G134" i="1"/>
  <c r="H134" i="1"/>
  <c r="I134" i="1"/>
  <c r="P134" i="1"/>
  <c r="S134" i="1"/>
  <c r="G135" i="1"/>
  <c r="O134" i="1"/>
  <c r="R134" i="1"/>
  <c r="F135" i="1"/>
  <c r="N134" i="1"/>
  <c r="Q134" i="1"/>
  <c r="E135" i="1"/>
  <c r="J134" i="1"/>
  <c r="K134" i="1"/>
  <c r="M134" i="1"/>
  <c r="L134" i="1"/>
  <c r="H135" i="1"/>
  <c r="I135" i="1"/>
  <c r="J135" i="1"/>
  <c r="K135" i="1"/>
  <c r="M135" i="1"/>
  <c r="L135" i="1"/>
  <c r="N135" i="1"/>
  <c r="Q135" i="1"/>
  <c r="E136" i="1"/>
  <c r="O135" i="1"/>
  <c r="R135" i="1"/>
  <c r="F136" i="1"/>
  <c r="P135" i="1"/>
  <c r="S135" i="1"/>
  <c r="G136" i="1"/>
  <c r="H136" i="1"/>
  <c r="I136" i="1"/>
  <c r="P136" i="1"/>
  <c r="S136" i="1"/>
  <c r="G137" i="1"/>
  <c r="O136" i="1"/>
  <c r="R136" i="1"/>
  <c r="F137" i="1"/>
  <c r="N136" i="1"/>
  <c r="Q136" i="1"/>
  <c r="E137" i="1"/>
  <c r="J136" i="1"/>
  <c r="K136" i="1"/>
  <c r="L136" i="1"/>
  <c r="M136" i="1"/>
  <c r="H137" i="1"/>
  <c r="I137" i="1"/>
  <c r="L137" i="1"/>
  <c r="J137" i="1"/>
  <c r="K137" i="1"/>
  <c r="M137" i="1"/>
  <c r="N137" i="1"/>
  <c r="Q137" i="1"/>
  <c r="E138" i="1"/>
  <c r="O137" i="1"/>
  <c r="R137" i="1"/>
  <c r="F138" i="1"/>
  <c r="P137" i="1"/>
  <c r="S137" i="1"/>
  <c r="G138" i="1"/>
  <c r="H138" i="1"/>
  <c r="I138" i="1"/>
  <c r="P138" i="1"/>
  <c r="S138" i="1"/>
  <c r="G139" i="1"/>
  <c r="O138" i="1"/>
  <c r="R138" i="1"/>
  <c r="F139" i="1"/>
  <c r="N138" i="1"/>
  <c r="Q138" i="1"/>
  <c r="E139" i="1"/>
  <c r="J138" i="1"/>
  <c r="K138" i="1"/>
  <c r="M138" i="1"/>
  <c r="L138" i="1"/>
  <c r="H139" i="1"/>
  <c r="I139" i="1"/>
  <c r="J139" i="1"/>
  <c r="K139" i="1"/>
  <c r="M139" i="1"/>
  <c r="L139" i="1"/>
  <c r="N139" i="1"/>
  <c r="Q139" i="1"/>
  <c r="E140" i="1"/>
  <c r="O139" i="1"/>
  <c r="R139" i="1"/>
  <c r="F140" i="1"/>
  <c r="P139" i="1"/>
  <c r="S139" i="1"/>
  <c r="G140" i="1"/>
  <c r="H140" i="1"/>
  <c r="I140" i="1"/>
  <c r="P140" i="1"/>
  <c r="S140" i="1"/>
  <c r="G141" i="1"/>
  <c r="O140" i="1"/>
  <c r="R140" i="1"/>
  <c r="F141" i="1"/>
  <c r="N140" i="1"/>
  <c r="Q140" i="1"/>
  <c r="E141" i="1"/>
  <c r="J140" i="1"/>
  <c r="K140" i="1"/>
  <c r="L140" i="1"/>
  <c r="M140" i="1"/>
  <c r="H141" i="1"/>
  <c r="I141" i="1"/>
  <c r="L141" i="1"/>
  <c r="J141" i="1"/>
  <c r="K141" i="1"/>
  <c r="M141" i="1"/>
  <c r="N141" i="1"/>
  <c r="Q141" i="1"/>
  <c r="E142" i="1"/>
  <c r="O141" i="1"/>
  <c r="R141" i="1"/>
  <c r="F142" i="1"/>
  <c r="P141" i="1"/>
  <c r="S141" i="1"/>
  <c r="G142" i="1"/>
  <c r="H142" i="1"/>
  <c r="I142" i="1"/>
  <c r="P142" i="1"/>
  <c r="S142" i="1"/>
  <c r="G143" i="1"/>
  <c r="O142" i="1"/>
  <c r="R142" i="1"/>
  <c r="F143" i="1"/>
  <c r="N142" i="1"/>
  <c r="Q142" i="1"/>
  <c r="E143" i="1"/>
  <c r="J142" i="1"/>
  <c r="K142" i="1"/>
  <c r="M142" i="1"/>
  <c r="L142" i="1"/>
  <c r="H143" i="1"/>
  <c r="I143" i="1"/>
  <c r="J143" i="1"/>
  <c r="K143" i="1"/>
  <c r="M143" i="1"/>
  <c r="L143" i="1"/>
  <c r="N143" i="1"/>
  <c r="Q143" i="1"/>
  <c r="E144" i="1"/>
  <c r="O143" i="1"/>
  <c r="R143" i="1"/>
  <c r="F144" i="1"/>
  <c r="P143" i="1"/>
  <c r="S143" i="1"/>
  <c r="G144" i="1"/>
  <c r="H144" i="1"/>
  <c r="I144" i="1"/>
  <c r="P144" i="1"/>
  <c r="S144" i="1"/>
  <c r="G145" i="1"/>
  <c r="O144" i="1"/>
  <c r="R144" i="1"/>
  <c r="F145" i="1"/>
  <c r="N144" i="1"/>
  <c r="Q144" i="1"/>
  <c r="E145" i="1"/>
  <c r="J144" i="1"/>
  <c r="K144" i="1"/>
  <c r="L144" i="1"/>
  <c r="M144" i="1"/>
  <c r="H145" i="1"/>
  <c r="I145" i="1"/>
  <c r="L145" i="1"/>
  <c r="J145" i="1"/>
  <c r="K145" i="1"/>
  <c r="M145" i="1"/>
  <c r="N145" i="1"/>
  <c r="Q145" i="1"/>
  <c r="E146" i="1"/>
  <c r="O145" i="1"/>
  <c r="R145" i="1"/>
  <c r="F146" i="1"/>
  <c r="P145" i="1"/>
  <c r="S145" i="1"/>
  <c r="G146" i="1"/>
  <c r="H146" i="1"/>
  <c r="I146" i="1"/>
  <c r="P146" i="1"/>
  <c r="S146" i="1"/>
  <c r="G147" i="1"/>
  <c r="O146" i="1"/>
  <c r="R146" i="1"/>
  <c r="F147" i="1"/>
  <c r="N146" i="1"/>
  <c r="Q146" i="1"/>
  <c r="E147" i="1"/>
  <c r="J146" i="1"/>
  <c r="K146" i="1"/>
  <c r="M146" i="1"/>
  <c r="L146" i="1"/>
  <c r="H147" i="1"/>
  <c r="I147" i="1"/>
  <c r="J147" i="1"/>
  <c r="K147" i="1"/>
  <c r="M147" i="1"/>
  <c r="L147" i="1"/>
  <c r="N147" i="1"/>
  <c r="Q147" i="1"/>
  <c r="E148" i="1"/>
  <c r="O147" i="1"/>
  <c r="R147" i="1"/>
  <c r="F148" i="1"/>
  <c r="P147" i="1"/>
  <c r="S147" i="1"/>
  <c r="G148" i="1"/>
  <c r="H148" i="1"/>
  <c r="I148" i="1"/>
  <c r="P148" i="1"/>
  <c r="S148" i="1"/>
  <c r="G149" i="1"/>
  <c r="O148" i="1"/>
  <c r="R148" i="1"/>
  <c r="F149" i="1"/>
  <c r="N148" i="1"/>
  <c r="Q148" i="1"/>
  <c r="E149" i="1"/>
  <c r="J148" i="1"/>
  <c r="K148" i="1"/>
  <c r="L148" i="1"/>
  <c r="M148" i="1"/>
  <c r="H149" i="1"/>
  <c r="I149" i="1"/>
  <c r="L149" i="1"/>
  <c r="J149" i="1"/>
  <c r="K149" i="1"/>
  <c r="M149" i="1"/>
  <c r="N149" i="1"/>
  <c r="Q149" i="1"/>
  <c r="E150" i="1"/>
  <c r="O149" i="1"/>
  <c r="R149" i="1"/>
  <c r="F150" i="1"/>
  <c r="P149" i="1"/>
  <c r="S149" i="1"/>
  <c r="G150" i="1"/>
  <c r="H150" i="1"/>
  <c r="I150" i="1"/>
  <c r="P150" i="1"/>
  <c r="S150" i="1"/>
  <c r="G151" i="1"/>
  <c r="O150" i="1"/>
  <c r="R150" i="1"/>
  <c r="F151" i="1"/>
  <c r="N150" i="1"/>
  <c r="Q150" i="1"/>
  <c r="E151" i="1"/>
  <c r="J150" i="1"/>
  <c r="K150" i="1"/>
  <c r="M150" i="1"/>
  <c r="L150" i="1"/>
  <c r="H151" i="1"/>
  <c r="I151" i="1"/>
  <c r="J151" i="1"/>
  <c r="K151" i="1"/>
  <c r="M151" i="1"/>
  <c r="L151" i="1"/>
  <c r="N151" i="1"/>
  <c r="Q151" i="1"/>
  <c r="E152" i="1"/>
  <c r="O151" i="1"/>
  <c r="R151" i="1"/>
  <c r="F152" i="1"/>
  <c r="P151" i="1"/>
  <c r="S151" i="1"/>
  <c r="G152" i="1"/>
  <c r="H152" i="1"/>
  <c r="I152" i="1"/>
  <c r="P152" i="1"/>
  <c r="S152" i="1"/>
  <c r="G153" i="1"/>
  <c r="O152" i="1"/>
  <c r="R152" i="1"/>
  <c r="F153" i="1"/>
  <c r="N152" i="1"/>
  <c r="Q152" i="1"/>
  <c r="E153" i="1"/>
  <c r="J152" i="1"/>
  <c r="K152" i="1"/>
  <c r="L152" i="1"/>
  <c r="M152" i="1"/>
  <c r="H153" i="1"/>
  <c r="I153" i="1"/>
  <c r="L153" i="1"/>
  <c r="J153" i="1"/>
  <c r="K153" i="1"/>
  <c r="M153" i="1"/>
  <c r="N153" i="1"/>
  <c r="Q153" i="1"/>
  <c r="E154" i="1"/>
  <c r="O153" i="1"/>
  <c r="R153" i="1"/>
  <c r="F154" i="1"/>
  <c r="P153" i="1"/>
  <c r="S153" i="1"/>
  <c r="G154" i="1"/>
  <c r="H154" i="1"/>
  <c r="I154" i="1"/>
  <c r="P154" i="1"/>
  <c r="S154" i="1"/>
  <c r="G155" i="1"/>
  <c r="O154" i="1"/>
  <c r="R154" i="1"/>
  <c r="F155" i="1"/>
  <c r="N154" i="1"/>
  <c r="Q154" i="1"/>
  <c r="E155" i="1"/>
  <c r="J154" i="1"/>
  <c r="K154" i="1"/>
  <c r="M154" i="1"/>
  <c r="L154" i="1"/>
  <c r="H155" i="1"/>
  <c r="I155" i="1"/>
  <c r="J155" i="1"/>
  <c r="K155" i="1"/>
  <c r="M155" i="1"/>
  <c r="L155" i="1"/>
  <c r="N155" i="1"/>
  <c r="Q155" i="1"/>
  <c r="E156" i="1"/>
  <c r="O155" i="1"/>
  <c r="R155" i="1"/>
  <c r="F156" i="1"/>
  <c r="P155" i="1"/>
  <c r="S155" i="1"/>
  <c r="G156" i="1"/>
  <c r="H156" i="1"/>
  <c r="I156" i="1"/>
  <c r="P156" i="1"/>
  <c r="S156" i="1"/>
  <c r="G157" i="1"/>
  <c r="O156" i="1"/>
  <c r="R156" i="1"/>
  <c r="F157" i="1"/>
  <c r="N156" i="1"/>
  <c r="Q156" i="1"/>
  <c r="E157" i="1"/>
  <c r="J156" i="1"/>
  <c r="K156" i="1"/>
  <c r="L156" i="1"/>
  <c r="M156" i="1"/>
  <c r="H157" i="1"/>
  <c r="I157" i="1"/>
  <c r="L157" i="1"/>
  <c r="J157" i="1"/>
  <c r="K157" i="1"/>
  <c r="M157" i="1"/>
  <c r="N157" i="1"/>
  <c r="Q157" i="1"/>
  <c r="E158" i="1"/>
  <c r="O157" i="1"/>
  <c r="R157" i="1"/>
  <c r="F158" i="1"/>
  <c r="P157" i="1"/>
  <c r="S157" i="1"/>
  <c r="G158" i="1"/>
  <c r="H158" i="1"/>
  <c r="I158" i="1"/>
  <c r="P158" i="1"/>
  <c r="S158" i="1"/>
  <c r="G159" i="1"/>
  <c r="O158" i="1"/>
  <c r="R158" i="1"/>
  <c r="F159" i="1"/>
  <c r="N158" i="1"/>
  <c r="Q158" i="1"/>
  <c r="E159" i="1"/>
  <c r="J158" i="1"/>
  <c r="K158" i="1"/>
  <c r="M158" i="1"/>
  <c r="L158" i="1"/>
  <c r="H159" i="1"/>
  <c r="I159" i="1"/>
  <c r="J159" i="1"/>
  <c r="K159" i="1"/>
  <c r="M159" i="1"/>
  <c r="L159" i="1"/>
  <c r="N159" i="1"/>
  <c r="Q159" i="1"/>
  <c r="E160" i="1"/>
  <c r="O159" i="1"/>
  <c r="R159" i="1"/>
  <c r="F160" i="1"/>
  <c r="P159" i="1"/>
  <c r="S159" i="1"/>
  <c r="G160" i="1"/>
  <c r="H160" i="1"/>
  <c r="I160" i="1"/>
  <c r="P160" i="1"/>
  <c r="S160" i="1"/>
  <c r="G161" i="1"/>
  <c r="O160" i="1"/>
  <c r="R160" i="1"/>
  <c r="F161" i="1"/>
  <c r="N160" i="1"/>
  <c r="Q160" i="1"/>
  <c r="E161" i="1"/>
  <c r="J160" i="1"/>
  <c r="K160" i="1"/>
  <c r="L160" i="1"/>
  <c r="M160" i="1"/>
  <c r="H161" i="1"/>
  <c r="I161" i="1"/>
  <c r="L161" i="1"/>
  <c r="J161" i="1"/>
  <c r="K161" i="1"/>
  <c r="M161" i="1"/>
  <c r="N161" i="1"/>
  <c r="Q161" i="1"/>
  <c r="E162" i="1"/>
  <c r="O161" i="1"/>
  <c r="R161" i="1"/>
  <c r="F162" i="1"/>
  <c r="P161" i="1"/>
  <c r="S161" i="1"/>
  <c r="G162" i="1"/>
  <c r="H162" i="1"/>
  <c r="I162" i="1"/>
  <c r="P162" i="1"/>
  <c r="S162" i="1"/>
  <c r="G163" i="1"/>
  <c r="O162" i="1"/>
  <c r="R162" i="1"/>
  <c r="F163" i="1"/>
  <c r="N162" i="1"/>
  <c r="Q162" i="1"/>
  <c r="E163" i="1"/>
  <c r="J162" i="1"/>
  <c r="K162" i="1"/>
  <c r="M162" i="1"/>
  <c r="L162" i="1"/>
  <c r="H163" i="1"/>
  <c r="I163" i="1"/>
  <c r="J163" i="1"/>
  <c r="K163" i="1"/>
  <c r="M163" i="1"/>
  <c r="L163" i="1"/>
  <c r="N163" i="1"/>
  <c r="Q163" i="1"/>
  <c r="E164" i="1"/>
  <c r="O163" i="1"/>
  <c r="R163" i="1"/>
  <c r="F164" i="1"/>
  <c r="P163" i="1"/>
  <c r="S163" i="1"/>
  <c r="G164" i="1"/>
  <c r="H164" i="1"/>
  <c r="I164" i="1"/>
  <c r="P164" i="1"/>
  <c r="S164" i="1"/>
  <c r="G165" i="1"/>
  <c r="O164" i="1"/>
  <c r="R164" i="1"/>
  <c r="F165" i="1"/>
  <c r="N164" i="1"/>
  <c r="Q164" i="1"/>
  <c r="E165" i="1"/>
  <c r="J164" i="1"/>
  <c r="K164" i="1"/>
  <c r="L164" i="1"/>
  <c r="M164" i="1"/>
  <c r="H165" i="1"/>
  <c r="I165" i="1"/>
  <c r="L165" i="1"/>
  <c r="J165" i="1"/>
  <c r="K165" i="1"/>
  <c r="M165" i="1"/>
  <c r="N165" i="1"/>
  <c r="Q165" i="1"/>
  <c r="E166" i="1"/>
  <c r="O165" i="1"/>
  <c r="R165" i="1"/>
  <c r="F166" i="1"/>
  <c r="P165" i="1"/>
  <c r="S165" i="1"/>
  <c r="G166" i="1"/>
  <c r="H166" i="1"/>
  <c r="I166" i="1"/>
  <c r="P166" i="1"/>
  <c r="S166" i="1"/>
  <c r="G167" i="1"/>
  <c r="O166" i="1"/>
  <c r="R166" i="1"/>
  <c r="F167" i="1"/>
  <c r="N166" i="1"/>
  <c r="Q166" i="1"/>
  <c r="E167" i="1"/>
  <c r="J166" i="1"/>
  <c r="K166" i="1"/>
  <c r="M166" i="1"/>
  <c r="L166" i="1"/>
  <c r="H167" i="1"/>
  <c r="I167" i="1"/>
  <c r="J167" i="1"/>
  <c r="K167" i="1"/>
  <c r="M167" i="1"/>
  <c r="L167" i="1"/>
  <c r="N167" i="1"/>
  <c r="Q167" i="1"/>
  <c r="E168" i="1"/>
  <c r="O167" i="1"/>
  <c r="R167" i="1"/>
  <c r="F168" i="1"/>
  <c r="P167" i="1"/>
  <c r="S167" i="1"/>
  <c r="G168" i="1"/>
  <c r="H168" i="1"/>
  <c r="I168" i="1"/>
  <c r="P168" i="1"/>
  <c r="S168" i="1"/>
  <c r="G169" i="1"/>
  <c r="O168" i="1"/>
  <c r="R168" i="1"/>
  <c r="F169" i="1"/>
  <c r="N168" i="1"/>
  <c r="Q168" i="1"/>
  <c r="E169" i="1"/>
  <c r="J168" i="1"/>
  <c r="K168" i="1"/>
  <c r="L168" i="1"/>
  <c r="M168" i="1"/>
  <c r="H169" i="1"/>
  <c r="I169" i="1"/>
  <c r="L169" i="1"/>
  <c r="J169" i="1"/>
  <c r="K169" i="1"/>
  <c r="M169" i="1"/>
  <c r="N169" i="1"/>
  <c r="Q169" i="1"/>
  <c r="E170" i="1"/>
  <c r="O169" i="1"/>
  <c r="R169" i="1"/>
  <c r="F170" i="1"/>
  <c r="P169" i="1"/>
  <c r="S169" i="1"/>
  <c r="G170" i="1"/>
  <c r="H170" i="1"/>
  <c r="I170" i="1"/>
  <c r="P170" i="1"/>
  <c r="S170" i="1"/>
  <c r="G171" i="1"/>
  <c r="O170" i="1"/>
  <c r="R170" i="1"/>
  <c r="F171" i="1"/>
  <c r="N170" i="1"/>
  <c r="Q170" i="1"/>
  <c r="E171" i="1"/>
  <c r="J170" i="1"/>
  <c r="K170" i="1"/>
  <c r="M170" i="1"/>
  <c r="L170" i="1"/>
  <c r="H171" i="1"/>
  <c r="I171" i="1"/>
  <c r="J171" i="1"/>
  <c r="K171" i="1"/>
  <c r="M171" i="1"/>
  <c r="L171" i="1"/>
  <c r="N171" i="1"/>
  <c r="Q171" i="1"/>
  <c r="E172" i="1"/>
  <c r="O171" i="1"/>
  <c r="R171" i="1"/>
  <c r="F172" i="1"/>
  <c r="P171" i="1"/>
  <c r="S171" i="1"/>
  <c r="G172" i="1"/>
  <c r="H172" i="1"/>
  <c r="I172" i="1"/>
  <c r="P172" i="1"/>
  <c r="S172" i="1"/>
  <c r="G173" i="1"/>
  <c r="O172" i="1"/>
  <c r="R172" i="1"/>
  <c r="F173" i="1"/>
  <c r="N172" i="1"/>
  <c r="Q172" i="1"/>
  <c r="E173" i="1"/>
  <c r="J172" i="1"/>
  <c r="K172" i="1"/>
  <c r="L172" i="1"/>
  <c r="M172" i="1"/>
  <c r="H173" i="1"/>
  <c r="I173" i="1"/>
  <c r="L173" i="1"/>
  <c r="J173" i="1"/>
  <c r="K173" i="1"/>
  <c r="M173" i="1"/>
  <c r="N173" i="1"/>
  <c r="Q173" i="1"/>
  <c r="E174" i="1"/>
  <c r="O173" i="1"/>
  <c r="R173" i="1"/>
  <c r="F174" i="1"/>
  <c r="P173" i="1"/>
  <c r="S173" i="1"/>
  <c r="G174" i="1"/>
  <c r="H174" i="1"/>
  <c r="I174" i="1"/>
  <c r="P174" i="1"/>
  <c r="S174" i="1"/>
  <c r="G175" i="1"/>
  <c r="O174" i="1"/>
  <c r="R174" i="1"/>
  <c r="F175" i="1"/>
  <c r="N174" i="1"/>
  <c r="Q174" i="1"/>
  <c r="E175" i="1"/>
  <c r="J174" i="1"/>
  <c r="K174" i="1"/>
  <c r="M174" i="1"/>
  <c r="L174" i="1"/>
  <c r="H175" i="1"/>
  <c r="I175" i="1"/>
  <c r="J175" i="1"/>
  <c r="K175" i="1"/>
  <c r="M175" i="1"/>
  <c r="L175" i="1"/>
  <c r="N175" i="1"/>
  <c r="Q175" i="1"/>
  <c r="E176" i="1"/>
  <c r="O175" i="1"/>
  <c r="R175" i="1"/>
  <c r="F176" i="1"/>
  <c r="P175" i="1"/>
  <c r="S175" i="1"/>
  <c r="G176" i="1"/>
  <c r="H176" i="1"/>
  <c r="I176" i="1"/>
  <c r="P176" i="1"/>
  <c r="S176" i="1"/>
  <c r="G177" i="1"/>
  <c r="O176" i="1"/>
  <c r="R176" i="1"/>
  <c r="F177" i="1"/>
  <c r="N176" i="1"/>
  <c r="Q176" i="1"/>
  <c r="E177" i="1"/>
  <c r="J176" i="1"/>
  <c r="K176" i="1"/>
  <c r="L176" i="1"/>
  <c r="M176" i="1"/>
  <c r="H177" i="1"/>
  <c r="I177" i="1"/>
  <c r="L177" i="1"/>
  <c r="J177" i="1"/>
  <c r="K177" i="1"/>
  <c r="M177" i="1"/>
  <c r="N177" i="1"/>
  <c r="Q177" i="1"/>
  <c r="E178" i="1"/>
  <c r="O177" i="1"/>
  <c r="R177" i="1"/>
  <c r="F178" i="1"/>
  <c r="P177" i="1"/>
  <c r="S177" i="1"/>
  <c r="G178" i="1"/>
  <c r="H178" i="1"/>
  <c r="I178" i="1"/>
  <c r="P178" i="1"/>
  <c r="S178" i="1"/>
  <c r="G179" i="1"/>
  <c r="O178" i="1"/>
  <c r="R178" i="1"/>
  <c r="F179" i="1"/>
  <c r="N178" i="1"/>
  <c r="Q178" i="1"/>
  <c r="E179" i="1"/>
  <c r="J178" i="1"/>
  <c r="K178" i="1"/>
  <c r="M178" i="1"/>
  <c r="L178" i="1"/>
  <c r="H179" i="1"/>
  <c r="I179" i="1"/>
  <c r="J179" i="1"/>
  <c r="K179" i="1"/>
  <c r="M179" i="1"/>
  <c r="L179" i="1"/>
  <c r="N179" i="1"/>
  <c r="Q179" i="1"/>
  <c r="E180" i="1"/>
  <c r="O179" i="1"/>
  <c r="R179" i="1"/>
  <c r="F180" i="1"/>
  <c r="P179" i="1"/>
  <c r="S179" i="1"/>
  <c r="G180" i="1"/>
  <c r="H180" i="1"/>
  <c r="I180" i="1"/>
  <c r="P180" i="1"/>
  <c r="S180" i="1"/>
  <c r="G181" i="1"/>
  <c r="O180" i="1"/>
  <c r="R180" i="1"/>
  <c r="F181" i="1"/>
  <c r="N180" i="1"/>
  <c r="Q180" i="1"/>
  <c r="E181" i="1"/>
  <c r="J180" i="1"/>
  <c r="K180" i="1"/>
  <c r="L180" i="1"/>
  <c r="M180" i="1"/>
  <c r="H181" i="1"/>
  <c r="I181" i="1"/>
  <c r="L181" i="1"/>
  <c r="J181" i="1"/>
  <c r="K181" i="1"/>
  <c r="M181" i="1"/>
  <c r="N181" i="1"/>
  <c r="Q181" i="1"/>
  <c r="E182" i="1"/>
  <c r="O181" i="1"/>
  <c r="R181" i="1"/>
  <c r="F182" i="1"/>
  <c r="P181" i="1"/>
  <c r="S181" i="1"/>
  <c r="G182" i="1"/>
  <c r="H182" i="1"/>
  <c r="I182" i="1"/>
  <c r="P182" i="1"/>
  <c r="S182" i="1"/>
  <c r="G183" i="1"/>
  <c r="O182" i="1"/>
  <c r="R182" i="1"/>
  <c r="F183" i="1"/>
  <c r="N182" i="1"/>
  <c r="Q182" i="1"/>
  <c r="E183" i="1"/>
  <c r="J182" i="1"/>
  <c r="K182" i="1"/>
  <c r="M182" i="1"/>
  <c r="L182" i="1"/>
  <c r="H183" i="1"/>
  <c r="I183" i="1"/>
  <c r="J183" i="1"/>
  <c r="K183" i="1"/>
  <c r="M183" i="1"/>
  <c r="L183" i="1"/>
  <c r="N183" i="1"/>
  <c r="Q183" i="1"/>
  <c r="E184" i="1"/>
  <c r="O183" i="1"/>
  <c r="R183" i="1"/>
  <c r="F184" i="1"/>
  <c r="P183" i="1"/>
  <c r="S183" i="1"/>
  <c r="G184" i="1"/>
  <c r="H184" i="1"/>
  <c r="I184" i="1"/>
  <c r="P184" i="1"/>
  <c r="S184" i="1"/>
  <c r="G185" i="1"/>
  <c r="O184" i="1"/>
  <c r="R184" i="1"/>
  <c r="F185" i="1"/>
  <c r="N184" i="1"/>
  <c r="Q184" i="1"/>
  <c r="E185" i="1"/>
  <c r="J184" i="1"/>
  <c r="K184" i="1"/>
  <c r="L184" i="1"/>
  <c r="M184" i="1"/>
  <c r="H185" i="1"/>
  <c r="I185" i="1"/>
  <c r="L185" i="1"/>
  <c r="J185" i="1"/>
  <c r="K185" i="1"/>
  <c r="M185" i="1"/>
  <c r="N185" i="1"/>
  <c r="Q185" i="1"/>
  <c r="E186" i="1"/>
  <c r="O185" i="1"/>
  <c r="R185" i="1"/>
  <c r="F186" i="1"/>
  <c r="P185" i="1"/>
  <c r="S185" i="1"/>
  <c r="G186" i="1"/>
  <c r="H186" i="1"/>
  <c r="I186" i="1"/>
  <c r="P186" i="1"/>
  <c r="S186" i="1"/>
  <c r="G187" i="1"/>
  <c r="O186" i="1"/>
  <c r="R186" i="1"/>
  <c r="F187" i="1"/>
  <c r="N186" i="1"/>
  <c r="Q186" i="1"/>
  <c r="E187" i="1"/>
  <c r="J186" i="1"/>
  <c r="K186" i="1"/>
  <c r="M186" i="1"/>
  <c r="L186" i="1"/>
  <c r="H187" i="1"/>
  <c r="I187" i="1"/>
  <c r="J187" i="1"/>
  <c r="K187" i="1"/>
  <c r="M187" i="1"/>
  <c r="L187" i="1"/>
  <c r="N187" i="1"/>
  <c r="Q187" i="1"/>
  <c r="E188" i="1"/>
  <c r="O187" i="1"/>
  <c r="R187" i="1"/>
  <c r="F188" i="1"/>
  <c r="P187" i="1"/>
  <c r="S187" i="1"/>
  <c r="G188" i="1"/>
  <c r="H188" i="1"/>
  <c r="I188" i="1"/>
  <c r="P188" i="1"/>
  <c r="S188" i="1"/>
  <c r="G189" i="1"/>
  <c r="O188" i="1"/>
  <c r="R188" i="1"/>
  <c r="F189" i="1"/>
  <c r="N188" i="1"/>
  <c r="Q188" i="1"/>
  <c r="E189" i="1"/>
  <c r="J188" i="1"/>
  <c r="K188" i="1"/>
  <c r="L188" i="1"/>
  <c r="M188" i="1"/>
  <c r="H189" i="1"/>
  <c r="I189" i="1"/>
  <c r="L189" i="1"/>
  <c r="J189" i="1"/>
  <c r="K189" i="1"/>
  <c r="M189" i="1"/>
  <c r="N189" i="1"/>
  <c r="Q189" i="1"/>
  <c r="E190" i="1"/>
  <c r="O189" i="1"/>
  <c r="R189" i="1"/>
  <c r="F190" i="1"/>
  <c r="P189" i="1"/>
  <c r="S189" i="1"/>
  <c r="G190" i="1"/>
  <c r="H190" i="1"/>
  <c r="I190" i="1"/>
  <c r="P190" i="1"/>
  <c r="S190" i="1"/>
  <c r="G191" i="1"/>
  <c r="O190" i="1"/>
  <c r="R190" i="1"/>
  <c r="F191" i="1"/>
  <c r="N190" i="1"/>
  <c r="Q190" i="1"/>
  <c r="E191" i="1"/>
  <c r="J190" i="1"/>
  <c r="K190" i="1"/>
  <c r="M190" i="1"/>
  <c r="L190" i="1"/>
  <c r="H191" i="1"/>
  <c r="I191" i="1"/>
  <c r="J191" i="1"/>
  <c r="K191" i="1"/>
  <c r="M191" i="1"/>
  <c r="L191" i="1"/>
  <c r="N191" i="1"/>
  <c r="Q191" i="1"/>
  <c r="E192" i="1"/>
  <c r="O191" i="1"/>
  <c r="R191" i="1"/>
  <c r="F192" i="1"/>
  <c r="P191" i="1"/>
  <c r="S191" i="1"/>
  <c r="G192" i="1"/>
  <c r="H192" i="1"/>
  <c r="I192" i="1"/>
  <c r="P192" i="1"/>
  <c r="S192" i="1"/>
  <c r="G193" i="1"/>
  <c r="O192" i="1"/>
  <c r="R192" i="1"/>
  <c r="F193" i="1"/>
  <c r="N192" i="1"/>
  <c r="Q192" i="1"/>
  <c r="E193" i="1"/>
  <c r="J192" i="1"/>
  <c r="K192" i="1"/>
  <c r="L192" i="1"/>
  <c r="M192" i="1"/>
  <c r="H193" i="1"/>
  <c r="I193" i="1"/>
  <c r="L193" i="1"/>
  <c r="J193" i="1"/>
  <c r="K193" i="1"/>
  <c r="M193" i="1"/>
  <c r="N193" i="1"/>
  <c r="Q193" i="1"/>
  <c r="E194" i="1"/>
  <c r="O193" i="1"/>
  <c r="R193" i="1"/>
  <c r="F194" i="1"/>
  <c r="P193" i="1"/>
  <c r="S193" i="1"/>
  <c r="G194" i="1"/>
  <c r="H194" i="1"/>
  <c r="I194" i="1"/>
  <c r="P194" i="1"/>
  <c r="S194" i="1"/>
  <c r="G195" i="1"/>
  <c r="O194" i="1"/>
  <c r="R194" i="1"/>
  <c r="F195" i="1"/>
  <c r="N194" i="1"/>
  <c r="Q194" i="1"/>
  <c r="E195" i="1"/>
  <c r="J194" i="1"/>
  <c r="K194" i="1"/>
  <c r="M194" i="1"/>
  <c r="L194" i="1"/>
  <c r="H195" i="1"/>
  <c r="I195" i="1"/>
  <c r="J195" i="1"/>
  <c r="K195" i="1"/>
  <c r="M195" i="1"/>
  <c r="L195" i="1"/>
  <c r="N195" i="1"/>
  <c r="Q195" i="1"/>
  <c r="E196" i="1"/>
  <c r="O195" i="1"/>
  <c r="R195" i="1"/>
  <c r="F196" i="1"/>
  <c r="P195" i="1"/>
  <c r="S195" i="1"/>
  <c r="G196" i="1"/>
  <c r="H196" i="1"/>
  <c r="I196" i="1"/>
  <c r="P196" i="1"/>
  <c r="S196" i="1"/>
  <c r="G197" i="1"/>
  <c r="O196" i="1"/>
  <c r="R196" i="1"/>
  <c r="F197" i="1"/>
  <c r="N196" i="1"/>
  <c r="Q196" i="1"/>
  <c r="E197" i="1"/>
  <c r="J196" i="1"/>
  <c r="K196" i="1"/>
  <c r="L196" i="1"/>
  <c r="M196" i="1"/>
  <c r="H197" i="1"/>
  <c r="I197" i="1"/>
  <c r="L197" i="1"/>
  <c r="J197" i="1"/>
  <c r="K197" i="1"/>
  <c r="M197" i="1"/>
  <c r="N197" i="1"/>
  <c r="Q197" i="1"/>
  <c r="E198" i="1"/>
  <c r="O197" i="1"/>
  <c r="R197" i="1"/>
  <c r="F198" i="1"/>
  <c r="P197" i="1"/>
  <c r="S197" i="1"/>
  <c r="G198" i="1"/>
  <c r="H198" i="1"/>
  <c r="I198" i="1"/>
  <c r="P198" i="1"/>
  <c r="S198" i="1"/>
  <c r="G199" i="1"/>
  <c r="O198" i="1"/>
  <c r="R198" i="1"/>
  <c r="F199" i="1"/>
  <c r="N198" i="1"/>
  <c r="Q198" i="1"/>
  <c r="E199" i="1"/>
  <c r="J198" i="1"/>
  <c r="K198" i="1"/>
  <c r="M198" i="1"/>
  <c r="L198" i="1"/>
  <c r="H199" i="1"/>
  <c r="I199" i="1"/>
  <c r="J199" i="1"/>
  <c r="K199" i="1"/>
  <c r="M199" i="1"/>
  <c r="L199" i="1"/>
  <c r="N199" i="1"/>
  <c r="Q199" i="1"/>
  <c r="E200" i="1"/>
  <c r="O199" i="1"/>
  <c r="R199" i="1"/>
  <c r="F200" i="1"/>
  <c r="P199" i="1"/>
  <c r="S199" i="1"/>
  <c r="G200" i="1"/>
  <c r="H200" i="1"/>
  <c r="I200" i="1"/>
  <c r="P200" i="1"/>
  <c r="S200" i="1"/>
  <c r="G201" i="1"/>
  <c r="O200" i="1"/>
  <c r="R200" i="1"/>
  <c r="F201" i="1"/>
  <c r="N200" i="1"/>
  <c r="Q200" i="1"/>
  <c r="E201" i="1"/>
  <c r="J200" i="1"/>
  <c r="K200" i="1"/>
  <c r="L200" i="1"/>
  <c r="M200" i="1"/>
  <c r="H201" i="1"/>
  <c r="I201" i="1"/>
  <c r="L201" i="1"/>
  <c r="J201" i="1"/>
  <c r="K201" i="1"/>
  <c r="M201" i="1"/>
  <c r="N201" i="1"/>
  <c r="Q201" i="1"/>
  <c r="E202" i="1"/>
  <c r="O201" i="1"/>
  <c r="R201" i="1"/>
  <c r="F202" i="1"/>
  <c r="P201" i="1"/>
  <c r="S201" i="1"/>
  <c r="G202" i="1"/>
  <c r="H202" i="1"/>
  <c r="I202" i="1"/>
  <c r="P202" i="1"/>
  <c r="S202" i="1"/>
  <c r="G203" i="1"/>
  <c r="O202" i="1"/>
  <c r="R202" i="1"/>
  <c r="F203" i="1"/>
  <c r="N202" i="1"/>
  <c r="Q202" i="1"/>
  <c r="E203" i="1"/>
  <c r="J202" i="1"/>
  <c r="K202" i="1"/>
  <c r="M202" i="1"/>
  <c r="L202" i="1"/>
  <c r="H203" i="1"/>
  <c r="I203" i="1"/>
  <c r="J203" i="1"/>
  <c r="K203" i="1"/>
  <c r="M203" i="1"/>
  <c r="L203" i="1"/>
  <c r="N203" i="1"/>
  <c r="Q203" i="1"/>
  <c r="E204" i="1"/>
  <c r="O203" i="1"/>
  <c r="R203" i="1"/>
  <c r="F204" i="1"/>
  <c r="P203" i="1"/>
  <c r="S203" i="1"/>
  <c r="G204" i="1"/>
  <c r="H204" i="1"/>
  <c r="I204" i="1"/>
  <c r="P204" i="1"/>
  <c r="S204" i="1"/>
  <c r="G205" i="1"/>
  <c r="O204" i="1"/>
  <c r="R204" i="1"/>
  <c r="F205" i="1"/>
  <c r="N204" i="1"/>
  <c r="Q204" i="1"/>
  <c r="E205" i="1"/>
  <c r="J204" i="1"/>
  <c r="K204" i="1"/>
  <c r="L204" i="1"/>
  <c r="M204" i="1"/>
  <c r="H205" i="1"/>
  <c r="I205" i="1"/>
  <c r="L205" i="1"/>
  <c r="J205" i="1"/>
  <c r="K205" i="1"/>
  <c r="M205" i="1"/>
  <c r="N205" i="1"/>
  <c r="Q205" i="1"/>
  <c r="E206" i="1"/>
  <c r="O205" i="1"/>
  <c r="R205" i="1"/>
  <c r="F206" i="1"/>
  <c r="P205" i="1"/>
  <c r="S205" i="1"/>
  <c r="G206" i="1"/>
  <c r="H206" i="1"/>
  <c r="I206" i="1"/>
  <c r="P206" i="1"/>
  <c r="S206" i="1"/>
  <c r="G207" i="1"/>
  <c r="O206" i="1"/>
  <c r="R206" i="1"/>
  <c r="F207" i="1"/>
  <c r="N206" i="1"/>
  <c r="Q206" i="1"/>
  <c r="E207" i="1"/>
  <c r="J206" i="1"/>
  <c r="K206" i="1"/>
  <c r="M206" i="1"/>
  <c r="L206" i="1"/>
  <c r="H207" i="1"/>
  <c r="I207" i="1"/>
  <c r="J207" i="1"/>
  <c r="K207" i="1"/>
  <c r="M207" i="1"/>
  <c r="L207" i="1"/>
  <c r="N207" i="1"/>
  <c r="Q207" i="1"/>
  <c r="E208" i="1"/>
  <c r="O207" i="1"/>
  <c r="R207" i="1"/>
  <c r="F208" i="1"/>
  <c r="P207" i="1"/>
  <c r="S207" i="1"/>
  <c r="G208" i="1"/>
  <c r="H208" i="1"/>
  <c r="I208" i="1"/>
  <c r="P208" i="1"/>
  <c r="S208" i="1"/>
  <c r="G209" i="1"/>
  <c r="O208" i="1"/>
  <c r="R208" i="1"/>
  <c r="F209" i="1"/>
  <c r="N208" i="1"/>
  <c r="Q208" i="1"/>
  <c r="E209" i="1"/>
  <c r="J208" i="1"/>
  <c r="K208" i="1"/>
  <c r="L208" i="1"/>
  <c r="M208" i="1"/>
  <c r="H209" i="1"/>
  <c r="I209" i="1"/>
  <c r="L209" i="1"/>
  <c r="J209" i="1"/>
  <c r="K209" i="1"/>
  <c r="M209" i="1"/>
  <c r="N209" i="1"/>
  <c r="Q209" i="1"/>
  <c r="E210" i="1"/>
  <c r="O209" i="1"/>
  <c r="R209" i="1"/>
  <c r="F210" i="1"/>
  <c r="P209" i="1"/>
  <c r="S209" i="1"/>
  <c r="G210" i="1"/>
  <c r="H210" i="1"/>
  <c r="I210" i="1"/>
  <c r="P210" i="1"/>
  <c r="S210" i="1"/>
  <c r="G211" i="1"/>
  <c r="O210" i="1"/>
  <c r="R210" i="1"/>
  <c r="F211" i="1"/>
  <c r="N210" i="1"/>
  <c r="Q210" i="1"/>
  <c r="E211" i="1"/>
  <c r="J210" i="1"/>
  <c r="K210" i="1"/>
  <c r="M210" i="1"/>
  <c r="L210" i="1"/>
  <c r="H211" i="1"/>
  <c r="I211" i="1"/>
  <c r="J211" i="1"/>
  <c r="K211" i="1"/>
  <c r="M211" i="1"/>
  <c r="L211" i="1"/>
  <c r="N211" i="1"/>
  <c r="Q211" i="1"/>
  <c r="E212" i="1"/>
  <c r="O211" i="1"/>
  <c r="R211" i="1"/>
  <c r="F212" i="1"/>
  <c r="P211" i="1"/>
  <c r="S211" i="1"/>
  <c r="G212" i="1"/>
  <c r="H212" i="1"/>
  <c r="I212" i="1"/>
  <c r="P212" i="1"/>
  <c r="S212" i="1"/>
  <c r="G213" i="1"/>
  <c r="O212" i="1"/>
  <c r="R212" i="1"/>
  <c r="F213" i="1"/>
  <c r="N212" i="1"/>
  <c r="Q212" i="1"/>
  <c r="E213" i="1"/>
  <c r="J212" i="1"/>
  <c r="K212" i="1"/>
  <c r="L212" i="1"/>
  <c r="M212" i="1"/>
  <c r="H213" i="1"/>
  <c r="I213" i="1"/>
  <c r="L213" i="1"/>
  <c r="J213" i="1"/>
  <c r="K213" i="1"/>
  <c r="M213" i="1"/>
  <c r="N213" i="1"/>
  <c r="Q213" i="1"/>
  <c r="E214" i="1"/>
  <c r="O213" i="1"/>
  <c r="R213" i="1"/>
  <c r="F214" i="1"/>
  <c r="P213" i="1"/>
  <c r="S213" i="1"/>
  <c r="G214" i="1"/>
  <c r="H214" i="1"/>
  <c r="I214" i="1"/>
  <c r="P214" i="1"/>
  <c r="S214" i="1"/>
  <c r="G215" i="1"/>
  <c r="O214" i="1"/>
  <c r="R214" i="1"/>
  <c r="F215" i="1"/>
  <c r="N214" i="1"/>
  <c r="Q214" i="1"/>
  <c r="E215" i="1"/>
  <c r="J214" i="1"/>
  <c r="K214" i="1"/>
  <c r="M214" i="1"/>
  <c r="L214" i="1"/>
  <c r="H215" i="1"/>
  <c r="I215" i="1"/>
  <c r="J215" i="1"/>
  <c r="K215" i="1"/>
  <c r="M215" i="1"/>
  <c r="L215" i="1"/>
  <c r="N215" i="1"/>
  <c r="Q215" i="1"/>
  <c r="E216" i="1"/>
  <c r="O215" i="1"/>
  <c r="R215" i="1"/>
  <c r="F216" i="1"/>
  <c r="P215" i="1"/>
  <c r="S215" i="1"/>
  <c r="G216" i="1"/>
  <c r="H216" i="1"/>
  <c r="I216" i="1"/>
  <c r="P216" i="1"/>
  <c r="S216" i="1"/>
  <c r="G217" i="1"/>
  <c r="O216" i="1"/>
  <c r="R216" i="1"/>
  <c r="F217" i="1"/>
  <c r="N216" i="1"/>
  <c r="Q216" i="1"/>
  <c r="E217" i="1"/>
  <c r="J216" i="1"/>
  <c r="K216" i="1"/>
  <c r="L216" i="1"/>
  <c r="M216" i="1"/>
  <c r="H217" i="1"/>
  <c r="I217" i="1"/>
  <c r="L217" i="1"/>
  <c r="J217" i="1"/>
  <c r="K217" i="1"/>
  <c r="M217" i="1"/>
  <c r="N217" i="1"/>
  <c r="Q217" i="1"/>
  <c r="E218" i="1"/>
  <c r="O217" i="1"/>
  <c r="R217" i="1"/>
  <c r="F218" i="1"/>
  <c r="P217" i="1"/>
  <c r="S217" i="1"/>
  <c r="G218" i="1"/>
  <c r="H218" i="1"/>
  <c r="I218" i="1"/>
  <c r="P218" i="1"/>
  <c r="S218" i="1"/>
  <c r="G219" i="1"/>
  <c r="O218" i="1"/>
  <c r="R218" i="1"/>
  <c r="F219" i="1"/>
  <c r="N218" i="1"/>
  <c r="Q218" i="1"/>
  <c r="E219" i="1"/>
  <c r="J218" i="1"/>
  <c r="K218" i="1"/>
  <c r="M218" i="1"/>
  <c r="L218" i="1"/>
  <c r="H219" i="1"/>
  <c r="I219" i="1"/>
  <c r="J219" i="1"/>
  <c r="K219" i="1"/>
  <c r="M219" i="1"/>
  <c r="L219" i="1"/>
  <c r="N219" i="1"/>
  <c r="Q219" i="1"/>
  <c r="E220" i="1"/>
  <c r="O219" i="1"/>
  <c r="R219" i="1"/>
  <c r="F220" i="1"/>
  <c r="P219" i="1"/>
  <c r="S219" i="1"/>
  <c r="G220" i="1"/>
  <c r="H220" i="1"/>
  <c r="I220" i="1"/>
  <c r="P220" i="1"/>
  <c r="S220" i="1"/>
  <c r="G221" i="1"/>
  <c r="O220" i="1"/>
  <c r="R220" i="1"/>
  <c r="F221" i="1"/>
  <c r="N220" i="1"/>
  <c r="Q220" i="1"/>
  <c r="E221" i="1"/>
  <c r="J220" i="1"/>
  <c r="K220" i="1"/>
  <c r="L220" i="1"/>
  <c r="M220" i="1"/>
  <c r="H221" i="1"/>
  <c r="I221" i="1"/>
  <c r="L221" i="1"/>
  <c r="J221" i="1"/>
  <c r="K221" i="1"/>
  <c r="M221" i="1"/>
  <c r="N221" i="1"/>
  <c r="Q221" i="1"/>
  <c r="E222" i="1"/>
  <c r="O221" i="1"/>
  <c r="R221" i="1"/>
  <c r="F222" i="1"/>
  <c r="P221" i="1"/>
  <c r="S221" i="1"/>
  <c r="G222" i="1"/>
  <c r="H222" i="1"/>
  <c r="I222" i="1"/>
  <c r="P222" i="1"/>
  <c r="S222" i="1"/>
  <c r="G223" i="1"/>
  <c r="O222" i="1"/>
  <c r="R222" i="1"/>
  <c r="F223" i="1"/>
  <c r="N222" i="1"/>
  <c r="Q222" i="1"/>
  <c r="E223" i="1"/>
  <c r="J222" i="1"/>
  <c r="K222" i="1"/>
  <c r="M222" i="1"/>
  <c r="L222" i="1"/>
  <c r="H223" i="1"/>
  <c r="I223" i="1"/>
  <c r="J223" i="1"/>
  <c r="K223" i="1"/>
  <c r="M223" i="1"/>
  <c r="L223" i="1"/>
  <c r="N223" i="1"/>
  <c r="Q223" i="1"/>
  <c r="E224" i="1"/>
  <c r="O223" i="1"/>
  <c r="R223" i="1"/>
  <c r="F224" i="1"/>
  <c r="P223" i="1"/>
  <c r="S223" i="1"/>
  <c r="G224" i="1"/>
  <c r="H224" i="1"/>
  <c r="I224" i="1"/>
  <c r="P224" i="1"/>
  <c r="S224" i="1"/>
  <c r="G225" i="1"/>
  <c r="O224" i="1"/>
  <c r="R224" i="1"/>
  <c r="F225" i="1"/>
  <c r="N224" i="1"/>
  <c r="Q224" i="1"/>
  <c r="E225" i="1"/>
  <c r="J224" i="1"/>
  <c r="K224" i="1"/>
  <c r="L224" i="1"/>
  <c r="M224" i="1"/>
  <c r="H225" i="1"/>
  <c r="I225" i="1"/>
  <c r="L225" i="1"/>
  <c r="J225" i="1"/>
  <c r="K225" i="1"/>
  <c r="M225" i="1"/>
  <c r="N225" i="1"/>
  <c r="Q225" i="1"/>
  <c r="E226" i="1"/>
  <c r="O225" i="1"/>
  <c r="R225" i="1"/>
  <c r="F226" i="1"/>
  <c r="P225" i="1"/>
  <c r="S225" i="1"/>
  <c r="G226" i="1"/>
  <c r="H226" i="1"/>
  <c r="I226" i="1"/>
  <c r="P226" i="1"/>
  <c r="S226" i="1"/>
  <c r="G227" i="1"/>
  <c r="O226" i="1"/>
  <c r="R226" i="1"/>
  <c r="F227" i="1"/>
  <c r="N226" i="1"/>
  <c r="Q226" i="1"/>
  <c r="E227" i="1"/>
  <c r="J226" i="1"/>
  <c r="K226" i="1"/>
  <c r="M226" i="1"/>
  <c r="L226" i="1"/>
  <c r="H227" i="1"/>
  <c r="I227" i="1"/>
  <c r="J227" i="1"/>
  <c r="K227" i="1"/>
  <c r="M227" i="1"/>
  <c r="L227" i="1"/>
  <c r="N227" i="1"/>
  <c r="Q227" i="1"/>
  <c r="E228" i="1"/>
  <c r="O227" i="1"/>
  <c r="R227" i="1"/>
  <c r="F228" i="1"/>
  <c r="P227" i="1"/>
  <c r="S227" i="1"/>
  <c r="G228" i="1"/>
  <c r="H228" i="1"/>
  <c r="I228" i="1"/>
  <c r="P228" i="1"/>
  <c r="S228" i="1"/>
  <c r="G229" i="1"/>
  <c r="O228" i="1"/>
  <c r="R228" i="1"/>
  <c r="F229" i="1"/>
  <c r="N228" i="1"/>
  <c r="Q228" i="1"/>
  <c r="E229" i="1"/>
  <c r="J228" i="1"/>
  <c r="K228" i="1"/>
  <c r="L228" i="1"/>
  <c r="M228" i="1"/>
  <c r="H229" i="1"/>
  <c r="I229" i="1"/>
  <c r="L229" i="1"/>
  <c r="J229" i="1"/>
  <c r="K229" i="1"/>
  <c r="M229" i="1"/>
  <c r="N229" i="1"/>
  <c r="Q229" i="1"/>
  <c r="E230" i="1"/>
  <c r="O229" i="1"/>
  <c r="R229" i="1"/>
  <c r="F230" i="1"/>
  <c r="P229" i="1"/>
  <c r="S229" i="1"/>
  <c r="G230" i="1"/>
  <c r="H230" i="1"/>
  <c r="I230" i="1"/>
  <c r="P230" i="1"/>
  <c r="S230" i="1"/>
  <c r="G231" i="1"/>
  <c r="O230" i="1"/>
  <c r="R230" i="1"/>
  <c r="F231" i="1"/>
  <c r="N230" i="1"/>
  <c r="Q230" i="1"/>
  <c r="E231" i="1"/>
  <c r="J230" i="1"/>
  <c r="K230" i="1"/>
  <c r="M230" i="1"/>
  <c r="L230" i="1"/>
  <c r="H231" i="1"/>
  <c r="I231" i="1"/>
  <c r="J231" i="1"/>
  <c r="K231" i="1"/>
  <c r="M231" i="1"/>
  <c r="L231" i="1"/>
  <c r="N231" i="1"/>
  <c r="Q231" i="1"/>
  <c r="E232" i="1"/>
  <c r="O231" i="1"/>
  <c r="R231" i="1"/>
  <c r="F232" i="1"/>
  <c r="P231" i="1"/>
  <c r="S231" i="1"/>
  <c r="G232" i="1"/>
  <c r="H232" i="1"/>
  <c r="I232" i="1"/>
  <c r="P232" i="1"/>
  <c r="S232" i="1"/>
  <c r="G233" i="1"/>
  <c r="O232" i="1"/>
  <c r="R232" i="1"/>
  <c r="F233" i="1"/>
  <c r="N232" i="1"/>
  <c r="Q232" i="1"/>
  <c r="E233" i="1"/>
  <c r="J232" i="1"/>
  <c r="K232" i="1"/>
  <c r="L232" i="1"/>
  <c r="M232" i="1"/>
  <c r="H233" i="1"/>
  <c r="I233" i="1"/>
  <c r="L233" i="1"/>
  <c r="J233" i="1"/>
  <c r="K233" i="1"/>
  <c r="M233" i="1"/>
  <c r="N233" i="1"/>
  <c r="Q233" i="1"/>
  <c r="E234" i="1"/>
  <c r="O233" i="1"/>
  <c r="R233" i="1"/>
  <c r="F234" i="1"/>
  <c r="P233" i="1"/>
  <c r="S233" i="1"/>
  <c r="G234" i="1"/>
  <c r="H234" i="1"/>
  <c r="I234" i="1"/>
  <c r="P234" i="1"/>
  <c r="S234" i="1"/>
  <c r="G235" i="1"/>
  <c r="O234" i="1"/>
  <c r="R234" i="1"/>
  <c r="F235" i="1"/>
  <c r="N234" i="1"/>
  <c r="Q234" i="1"/>
  <c r="E235" i="1"/>
  <c r="J234" i="1"/>
  <c r="K234" i="1"/>
  <c r="M234" i="1"/>
  <c r="L234" i="1"/>
  <c r="H235" i="1"/>
  <c r="I235" i="1"/>
  <c r="J235" i="1"/>
  <c r="K235" i="1"/>
  <c r="M235" i="1"/>
  <c r="L235" i="1"/>
  <c r="N235" i="1"/>
  <c r="Q235" i="1"/>
  <c r="E236" i="1"/>
  <c r="O235" i="1"/>
  <c r="R235" i="1"/>
  <c r="F236" i="1"/>
  <c r="P235" i="1"/>
  <c r="S235" i="1"/>
  <c r="G236" i="1"/>
  <c r="H236" i="1"/>
  <c r="I236" i="1"/>
  <c r="P236" i="1"/>
  <c r="S236" i="1"/>
  <c r="G237" i="1"/>
  <c r="O236" i="1"/>
  <c r="R236" i="1"/>
  <c r="F237" i="1"/>
  <c r="N236" i="1"/>
  <c r="Q236" i="1"/>
  <c r="E237" i="1"/>
  <c r="J236" i="1"/>
  <c r="K236" i="1"/>
  <c r="L236" i="1"/>
  <c r="M236" i="1"/>
  <c r="H237" i="1"/>
  <c r="I237" i="1"/>
  <c r="L237" i="1"/>
  <c r="J237" i="1"/>
  <c r="K237" i="1"/>
  <c r="M237" i="1"/>
  <c r="N237" i="1"/>
  <c r="Q237" i="1"/>
  <c r="E238" i="1"/>
  <c r="O237" i="1"/>
  <c r="R237" i="1"/>
  <c r="F238" i="1"/>
  <c r="P237" i="1"/>
  <c r="S237" i="1"/>
  <c r="G238" i="1"/>
  <c r="H238" i="1"/>
  <c r="I238" i="1"/>
  <c r="P238" i="1"/>
  <c r="S238" i="1"/>
  <c r="G239" i="1"/>
  <c r="O238" i="1"/>
  <c r="R238" i="1"/>
  <c r="F239" i="1"/>
  <c r="N238" i="1"/>
  <c r="Q238" i="1"/>
  <c r="E239" i="1"/>
  <c r="J238" i="1"/>
  <c r="K238" i="1"/>
  <c r="M238" i="1"/>
  <c r="L238" i="1"/>
  <c r="H239" i="1"/>
  <c r="I239" i="1"/>
  <c r="J239" i="1"/>
  <c r="K239" i="1"/>
  <c r="M239" i="1"/>
  <c r="L239" i="1"/>
  <c r="N239" i="1"/>
  <c r="Q239" i="1"/>
  <c r="E240" i="1"/>
  <c r="O239" i="1"/>
  <c r="R239" i="1"/>
  <c r="F240" i="1"/>
  <c r="P239" i="1"/>
  <c r="S239" i="1"/>
  <c r="G240" i="1"/>
  <c r="H240" i="1"/>
  <c r="I240" i="1"/>
  <c r="P240" i="1"/>
  <c r="S240" i="1"/>
  <c r="G241" i="1"/>
  <c r="O240" i="1"/>
  <c r="R240" i="1"/>
  <c r="F241" i="1"/>
  <c r="N240" i="1"/>
  <c r="Q240" i="1"/>
  <c r="E241" i="1"/>
  <c r="J240" i="1"/>
  <c r="K240" i="1"/>
  <c r="L240" i="1"/>
  <c r="M240" i="1"/>
  <c r="H241" i="1"/>
  <c r="I241" i="1"/>
  <c r="L241" i="1"/>
  <c r="J241" i="1"/>
  <c r="K241" i="1"/>
  <c r="M241" i="1"/>
  <c r="N241" i="1"/>
  <c r="Q241" i="1"/>
  <c r="E242" i="1"/>
  <c r="O241" i="1"/>
  <c r="R241" i="1"/>
  <c r="F242" i="1"/>
  <c r="P241" i="1"/>
  <c r="S241" i="1"/>
  <c r="G242" i="1"/>
  <c r="H242" i="1"/>
  <c r="I242" i="1"/>
  <c r="P242" i="1"/>
  <c r="S242" i="1"/>
  <c r="G243" i="1"/>
  <c r="O242" i="1"/>
  <c r="R242" i="1"/>
  <c r="F243" i="1"/>
  <c r="N242" i="1"/>
  <c r="Q242" i="1"/>
  <c r="E243" i="1"/>
  <c r="J242" i="1"/>
  <c r="K242" i="1"/>
  <c r="M242" i="1"/>
  <c r="L242" i="1"/>
  <c r="H243" i="1"/>
  <c r="I243" i="1"/>
  <c r="J243" i="1"/>
  <c r="K243" i="1"/>
  <c r="M243" i="1"/>
  <c r="L243" i="1"/>
  <c r="N243" i="1"/>
  <c r="Q243" i="1"/>
  <c r="E244" i="1"/>
  <c r="O243" i="1"/>
  <c r="R243" i="1"/>
  <c r="F244" i="1"/>
  <c r="P243" i="1"/>
  <c r="S243" i="1"/>
  <c r="G244" i="1"/>
  <c r="H244" i="1"/>
  <c r="I244" i="1"/>
  <c r="P244" i="1"/>
  <c r="S244" i="1"/>
  <c r="G245" i="1"/>
  <c r="O244" i="1"/>
  <c r="R244" i="1"/>
  <c r="F245" i="1"/>
  <c r="N244" i="1"/>
  <c r="Q244" i="1"/>
  <c r="E245" i="1"/>
  <c r="J244" i="1"/>
  <c r="K244" i="1"/>
  <c r="L244" i="1"/>
  <c r="M244" i="1"/>
  <c r="H245" i="1"/>
  <c r="I245" i="1"/>
  <c r="L245" i="1"/>
  <c r="J245" i="1"/>
  <c r="K245" i="1"/>
  <c r="M245" i="1"/>
  <c r="N245" i="1"/>
  <c r="Q245" i="1"/>
  <c r="E246" i="1"/>
  <c r="O245" i="1"/>
  <c r="R245" i="1"/>
  <c r="F246" i="1"/>
  <c r="P245" i="1"/>
  <c r="S245" i="1"/>
  <c r="G246" i="1"/>
  <c r="H246" i="1"/>
  <c r="I246" i="1"/>
  <c r="P246" i="1"/>
  <c r="S246" i="1"/>
  <c r="G247" i="1"/>
  <c r="O246" i="1"/>
  <c r="R246" i="1"/>
  <c r="F247" i="1"/>
  <c r="N246" i="1"/>
  <c r="Q246" i="1"/>
  <c r="E247" i="1"/>
  <c r="J246" i="1"/>
  <c r="K246" i="1"/>
  <c r="M246" i="1"/>
  <c r="L246" i="1"/>
  <c r="H247" i="1"/>
  <c r="I247" i="1"/>
  <c r="J247" i="1"/>
  <c r="K247" i="1"/>
  <c r="M247" i="1"/>
  <c r="L247" i="1"/>
  <c r="N247" i="1"/>
  <c r="Q247" i="1"/>
  <c r="E248" i="1"/>
  <c r="O247" i="1"/>
  <c r="R247" i="1"/>
  <c r="F248" i="1"/>
  <c r="P247" i="1"/>
  <c r="S247" i="1"/>
  <c r="G248" i="1"/>
  <c r="H248" i="1"/>
  <c r="I248" i="1"/>
  <c r="P248" i="1"/>
  <c r="S248" i="1"/>
  <c r="G249" i="1"/>
  <c r="O248" i="1"/>
  <c r="R248" i="1"/>
  <c r="F249" i="1"/>
  <c r="N248" i="1"/>
  <c r="Q248" i="1"/>
  <c r="E249" i="1"/>
  <c r="J248" i="1"/>
  <c r="K248" i="1"/>
  <c r="L248" i="1"/>
  <c r="M248" i="1"/>
  <c r="H249" i="1"/>
  <c r="I249" i="1"/>
  <c r="L249" i="1"/>
  <c r="J249" i="1"/>
  <c r="K249" i="1"/>
  <c r="M249" i="1"/>
  <c r="N249" i="1"/>
  <c r="Q249" i="1"/>
  <c r="E250" i="1"/>
  <c r="O249" i="1"/>
  <c r="R249" i="1"/>
  <c r="F250" i="1"/>
  <c r="P249" i="1"/>
  <c r="S249" i="1"/>
  <c r="G250" i="1"/>
  <c r="H250" i="1"/>
  <c r="I250" i="1"/>
  <c r="P250" i="1"/>
  <c r="S250" i="1"/>
  <c r="G251" i="1"/>
  <c r="O250" i="1"/>
  <c r="R250" i="1"/>
  <c r="F251" i="1"/>
  <c r="N250" i="1"/>
  <c r="Q250" i="1"/>
  <c r="E251" i="1"/>
  <c r="J250" i="1"/>
  <c r="K250" i="1"/>
  <c r="M250" i="1"/>
  <c r="L250" i="1"/>
  <c r="H251" i="1"/>
  <c r="I251" i="1"/>
  <c r="J251" i="1"/>
  <c r="K251" i="1"/>
  <c r="M251" i="1"/>
  <c r="L251" i="1"/>
  <c r="N251" i="1"/>
  <c r="Q251" i="1"/>
  <c r="E252" i="1"/>
  <c r="O251" i="1"/>
  <c r="R251" i="1"/>
  <c r="F252" i="1"/>
  <c r="P251" i="1"/>
  <c r="S251" i="1"/>
  <c r="G252" i="1"/>
  <c r="H252" i="1"/>
  <c r="I252" i="1"/>
  <c r="P252" i="1"/>
  <c r="S252" i="1"/>
  <c r="G253" i="1"/>
  <c r="O252" i="1"/>
  <c r="R252" i="1"/>
  <c r="F253" i="1"/>
  <c r="N252" i="1"/>
  <c r="Q252" i="1"/>
  <c r="E253" i="1"/>
  <c r="J252" i="1"/>
  <c r="K252" i="1"/>
  <c r="L252" i="1"/>
  <c r="M252" i="1"/>
  <c r="H253" i="1"/>
  <c r="I253" i="1"/>
  <c r="L253" i="1"/>
  <c r="J253" i="1"/>
  <c r="K253" i="1"/>
  <c r="M253" i="1"/>
  <c r="N253" i="1"/>
  <c r="Q253" i="1"/>
  <c r="E254" i="1"/>
  <c r="O253" i="1"/>
  <c r="R253" i="1"/>
  <c r="F254" i="1"/>
  <c r="P253" i="1"/>
  <c r="S253" i="1"/>
  <c r="G254" i="1"/>
  <c r="H254" i="1"/>
  <c r="I254" i="1"/>
  <c r="P254" i="1"/>
  <c r="S254" i="1"/>
  <c r="G255" i="1"/>
  <c r="O254" i="1"/>
  <c r="R254" i="1"/>
  <c r="F255" i="1"/>
  <c r="N254" i="1"/>
  <c r="Q254" i="1"/>
  <c r="E255" i="1"/>
  <c r="J254" i="1"/>
  <c r="K254" i="1"/>
  <c r="M254" i="1"/>
  <c r="L254" i="1"/>
  <c r="H255" i="1"/>
  <c r="I255" i="1"/>
  <c r="J255" i="1"/>
  <c r="K255" i="1"/>
  <c r="M255" i="1"/>
  <c r="L255" i="1"/>
  <c r="N255" i="1"/>
  <c r="Q255" i="1"/>
  <c r="E256" i="1"/>
  <c r="O255" i="1"/>
  <c r="R255" i="1"/>
  <c r="F256" i="1"/>
  <c r="P255" i="1"/>
  <c r="S255" i="1"/>
  <c r="G256" i="1"/>
  <c r="H256" i="1"/>
  <c r="I256" i="1"/>
  <c r="P256" i="1"/>
  <c r="S256" i="1"/>
  <c r="G257" i="1"/>
  <c r="O256" i="1"/>
  <c r="R256" i="1"/>
  <c r="F257" i="1"/>
  <c r="N256" i="1"/>
  <c r="Q256" i="1"/>
  <c r="E257" i="1"/>
  <c r="J256" i="1"/>
  <c r="K256" i="1"/>
  <c r="L256" i="1"/>
  <c r="M256" i="1"/>
  <c r="H257" i="1"/>
  <c r="I257" i="1"/>
  <c r="L257" i="1"/>
  <c r="J257" i="1"/>
  <c r="K257" i="1"/>
  <c r="M257" i="1"/>
  <c r="N257" i="1"/>
  <c r="Q257" i="1"/>
  <c r="E258" i="1"/>
  <c r="O257" i="1"/>
  <c r="R257" i="1"/>
  <c r="F258" i="1"/>
  <c r="P257" i="1"/>
  <c r="S257" i="1"/>
  <c r="G258" i="1"/>
  <c r="H258" i="1"/>
  <c r="I258" i="1"/>
  <c r="P258" i="1"/>
  <c r="S258" i="1"/>
  <c r="G259" i="1"/>
  <c r="O258" i="1"/>
  <c r="R258" i="1"/>
  <c r="F259" i="1"/>
  <c r="N258" i="1"/>
  <c r="Q258" i="1"/>
  <c r="E259" i="1"/>
  <c r="J258" i="1"/>
  <c r="K258" i="1"/>
  <c r="M258" i="1"/>
  <c r="L258" i="1"/>
  <c r="H259" i="1"/>
  <c r="I259" i="1"/>
  <c r="J259" i="1"/>
  <c r="K259" i="1"/>
  <c r="M259" i="1"/>
  <c r="L259" i="1"/>
  <c r="N259" i="1"/>
  <c r="Q259" i="1"/>
  <c r="E260" i="1"/>
  <c r="O259" i="1"/>
  <c r="R259" i="1"/>
  <c r="F260" i="1"/>
  <c r="P259" i="1"/>
  <c r="S259" i="1"/>
  <c r="G260" i="1"/>
  <c r="H260" i="1"/>
  <c r="I260" i="1"/>
  <c r="P260" i="1"/>
  <c r="S260" i="1"/>
  <c r="G261" i="1"/>
  <c r="O260" i="1"/>
  <c r="R260" i="1"/>
  <c r="F261" i="1"/>
  <c r="N260" i="1"/>
  <c r="Q260" i="1"/>
  <c r="E261" i="1"/>
  <c r="J260" i="1"/>
  <c r="K260" i="1"/>
  <c r="L260" i="1"/>
  <c r="M260" i="1"/>
  <c r="H261" i="1"/>
  <c r="I261" i="1"/>
  <c r="L261" i="1"/>
  <c r="J261" i="1"/>
  <c r="K261" i="1"/>
  <c r="M261" i="1"/>
  <c r="N261" i="1"/>
  <c r="Q261" i="1"/>
  <c r="E262" i="1"/>
  <c r="O261" i="1"/>
  <c r="R261" i="1"/>
  <c r="F262" i="1"/>
  <c r="P261" i="1"/>
  <c r="S261" i="1"/>
  <c r="G262" i="1"/>
  <c r="H262" i="1"/>
  <c r="I262" i="1"/>
  <c r="P262" i="1"/>
  <c r="S262" i="1"/>
  <c r="G263" i="1"/>
  <c r="O262" i="1"/>
  <c r="R262" i="1"/>
  <c r="F263" i="1"/>
  <c r="N262" i="1"/>
  <c r="Q262" i="1"/>
  <c r="E263" i="1"/>
  <c r="J262" i="1"/>
  <c r="K262" i="1"/>
  <c r="M262" i="1"/>
  <c r="L262" i="1"/>
  <c r="H263" i="1"/>
  <c r="I263" i="1"/>
  <c r="J263" i="1"/>
  <c r="K263" i="1"/>
  <c r="M263" i="1"/>
  <c r="L263" i="1"/>
  <c r="N263" i="1"/>
  <c r="Q263" i="1"/>
  <c r="E264" i="1"/>
  <c r="O263" i="1"/>
  <c r="R263" i="1"/>
  <c r="F264" i="1"/>
  <c r="P263" i="1"/>
  <c r="S263" i="1"/>
  <c r="G264" i="1"/>
  <c r="H264" i="1"/>
  <c r="I264" i="1"/>
  <c r="P264" i="1"/>
  <c r="S264" i="1"/>
  <c r="G265" i="1"/>
  <c r="O264" i="1"/>
  <c r="R264" i="1"/>
  <c r="F265" i="1"/>
  <c r="N264" i="1"/>
  <c r="Q264" i="1"/>
  <c r="E265" i="1"/>
  <c r="J264" i="1"/>
  <c r="K264" i="1"/>
  <c r="L264" i="1"/>
  <c r="M264" i="1"/>
  <c r="H265" i="1"/>
  <c r="I265" i="1"/>
  <c r="L265" i="1"/>
  <c r="J265" i="1"/>
  <c r="K265" i="1"/>
  <c r="M265" i="1"/>
  <c r="N265" i="1"/>
  <c r="Q265" i="1"/>
  <c r="E266" i="1"/>
  <c r="O265" i="1"/>
  <c r="R265" i="1"/>
  <c r="F266" i="1"/>
  <c r="P265" i="1"/>
  <c r="S265" i="1"/>
  <c r="G266" i="1"/>
  <c r="H266" i="1"/>
  <c r="I266" i="1"/>
  <c r="P266" i="1"/>
  <c r="S266" i="1"/>
  <c r="G267" i="1"/>
  <c r="O266" i="1"/>
  <c r="R266" i="1"/>
  <c r="F267" i="1"/>
  <c r="N266" i="1"/>
  <c r="Q266" i="1"/>
  <c r="E267" i="1"/>
  <c r="J266" i="1"/>
  <c r="K266" i="1"/>
  <c r="M266" i="1"/>
  <c r="L266" i="1"/>
  <c r="H267" i="1"/>
  <c r="I267" i="1"/>
  <c r="J267" i="1"/>
  <c r="K267" i="1"/>
  <c r="M267" i="1"/>
  <c r="L267" i="1"/>
  <c r="N267" i="1"/>
  <c r="Q267" i="1"/>
  <c r="E268" i="1"/>
  <c r="O267" i="1"/>
  <c r="R267" i="1"/>
  <c r="F268" i="1"/>
  <c r="P267" i="1"/>
  <c r="S267" i="1"/>
  <c r="G268" i="1"/>
  <c r="H268" i="1"/>
  <c r="I268" i="1"/>
  <c r="P268" i="1"/>
  <c r="S268" i="1"/>
  <c r="G269" i="1"/>
  <c r="O268" i="1"/>
  <c r="R268" i="1"/>
  <c r="F269" i="1"/>
  <c r="N268" i="1"/>
  <c r="Q268" i="1"/>
  <c r="E269" i="1"/>
  <c r="J268" i="1"/>
  <c r="K268" i="1"/>
  <c r="L268" i="1"/>
  <c r="M268" i="1"/>
  <c r="H269" i="1"/>
  <c r="I269" i="1"/>
  <c r="L269" i="1"/>
  <c r="J269" i="1"/>
  <c r="K269" i="1"/>
  <c r="M269" i="1"/>
  <c r="N269" i="1"/>
  <c r="Q269" i="1"/>
  <c r="E270" i="1"/>
  <c r="O269" i="1"/>
  <c r="R269" i="1"/>
  <c r="F270" i="1"/>
  <c r="P269" i="1"/>
  <c r="S269" i="1"/>
  <c r="G270" i="1"/>
  <c r="H270" i="1"/>
  <c r="I270" i="1"/>
  <c r="P270" i="1"/>
  <c r="S270" i="1"/>
  <c r="G271" i="1"/>
  <c r="O270" i="1"/>
  <c r="R270" i="1"/>
  <c r="F271" i="1"/>
  <c r="N270" i="1"/>
  <c r="Q270" i="1"/>
  <c r="E271" i="1"/>
  <c r="J270" i="1"/>
  <c r="K270" i="1"/>
  <c r="M270" i="1"/>
  <c r="L270" i="1"/>
  <c r="H271" i="1"/>
  <c r="I271" i="1"/>
  <c r="J271" i="1"/>
  <c r="K271" i="1"/>
  <c r="M271" i="1"/>
  <c r="L271" i="1"/>
  <c r="N271" i="1"/>
  <c r="Q271" i="1"/>
  <c r="E272" i="1"/>
  <c r="O271" i="1"/>
  <c r="R271" i="1"/>
  <c r="F272" i="1"/>
  <c r="P271" i="1"/>
  <c r="S271" i="1"/>
  <c r="G272" i="1"/>
  <c r="H272" i="1"/>
  <c r="I272" i="1"/>
  <c r="P272" i="1"/>
  <c r="S272" i="1"/>
  <c r="G273" i="1"/>
  <c r="O272" i="1"/>
  <c r="R272" i="1"/>
  <c r="F273" i="1"/>
  <c r="N272" i="1"/>
  <c r="Q272" i="1"/>
  <c r="E273" i="1"/>
  <c r="J272" i="1"/>
  <c r="K272" i="1"/>
  <c r="L272" i="1"/>
  <c r="M272" i="1"/>
  <c r="H273" i="1"/>
  <c r="I273" i="1"/>
  <c r="L273" i="1"/>
  <c r="J273" i="1"/>
  <c r="K273" i="1"/>
  <c r="M273" i="1"/>
  <c r="N273" i="1"/>
  <c r="Q273" i="1"/>
  <c r="E274" i="1"/>
  <c r="O273" i="1"/>
  <c r="R273" i="1"/>
  <c r="F274" i="1"/>
  <c r="P273" i="1"/>
  <c r="S273" i="1"/>
  <c r="G274" i="1"/>
  <c r="H274" i="1"/>
  <c r="I274" i="1"/>
  <c r="P274" i="1"/>
  <c r="S274" i="1"/>
  <c r="G275" i="1"/>
  <c r="O274" i="1"/>
  <c r="R274" i="1"/>
  <c r="F275" i="1"/>
  <c r="N274" i="1"/>
  <c r="Q274" i="1"/>
  <c r="E275" i="1"/>
  <c r="J274" i="1"/>
  <c r="K274" i="1"/>
  <c r="M274" i="1"/>
  <c r="L274" i="1"/>
  <c r="H275" i="1"/>
  <c r="I275" i="1"/>
  <c r="J275" i="1"/>
  <c r="K275" i="1"/>
  <c r="M275" i="1"/>
  <c r="L275" i="1"/>
  <c r="N275" i="1"/>
  <c r="Q275" i="1"/>
  <c r="E276" i="1"/>
  <c r="O275" i="1"/>
  <c r="R275" i="1"/>
  <c r="F276" i="1"/>
  <c r="P275" i="1"/>
  <c r="S275" i="1"/>
  <c r="G276" i="1"/>
  <c r="H276" i="1"/>
  <c r="I276" i="1"/>
  <c r="P276" i="1"/>
  <c r="S276" i="1"/>
  <c r="G277" i="1"/>
  <c r="O276" i="1"/>
  <c r="R276" i="1"/>
  <c r="F277" i="1"/>
  <c r="N276" i="1"/>
  <c r="Q276" i="1"/>
  <c r="E277" i="1"/>
  <c r="J276" i="1"/>
  <c r="K276" i="1"/>
  <c r="L276" i="1"/>
  <c r="M276" i="1"/>
  <c r="H277" i="1"/>
  <c r="I277" i="1"/>
  <c r="L277" i="1"/>
  <c r="J277" i="1"/>
  <c r="K277" i="1"/>
  <c r="M277" i="1"/>
  <c r="N277" i="1"/>
  <c r="Q277" i="1"/>
  <c r="E278" i="1"/>
  <c r="O277" i="1"/>
  <c r="R277" i="1"/>
  <c r="F278" i="1"/>
  <c r="P277" i="1"/>
  <c r="S277" i="1"/>
  <c r="G278" i="1"/>
  <c r="H278" i="1"/>
  <c r="I278" i="1"/>
  <c r="P278" i="1"/>
  <c r="S278" i="1"/>
  <c r="G279" i="1"/>
  <c r="O278" i="1"/>
  <c r="R278" i="1"/>
  <c r="F279" i="1"/>
  <c r="N278" i="1"/>
  <c r="Q278" i="1"/>
  <c r="E279" i="1"/>
  <c r="J278" i="1"/>
  <c r="K278" i="1"/>
  <c r="M278" i="1"/>
  <c r="L278" i="1"/>
  <c r="H279" i="1"/>
  <c r="I279" i="1"/>
  <c r="J279" i="1"/>
  <c r="K279" i="1"/>
  <c r="M279" i="1"/>
  <c r="L279" i="1"/>
  <c r="N279" i="1"/>
  <c r="Q279" i="1"/>
  <c r="E280" i="1"/>
  <c r="O279" i="1"/>
  <c r="R279" i="1"/>
  <c r="F280" i="1"/>
  <c r="P279" i="1"/>
  <c r="S279" i="1"/>
  <c r="G280" i="1"/>
  <c r="H280" i="1"/>
  <c r="I280" i="1"/>
  <c r="P280" i="1"/>
  <c r="S280" i="1"/>
  <c r="G281" i="1"/>
  <c r="O280" i="1"/>
  <c r="R280" i="1"/>
  <c r="F281" i="1"/>
  <c r="N280" i="1"/>
  <c r="Q280" i="1"/>
  <c r="E281" i="1"/>
  <c r="J280" i="1"/>
  <c r="K280" i="1"/>
  <c r="L280" i="1"/>
  <c r="M280" i="1"/>
  <c r="H281" i="1"/>
  <c r="I281" i="1"/>
  <c r="L281" i="1"/>
  <c r="J281" i="1"/>
  <c r="K281" i="1"/>
  <c r="M281" i="1"/>
  <c r="N281" i="1"/>
  <c r="Q281" i="1"/>
  <c r="E282" i="1"/>
  <c r="O281" i="1"/>
  <c r="R281" i="1"/>
  <c r="F282" i="1"/>
  <c r="P281" i="1"/>
  <c r="S281" i="1"/>
  <c r="G282" i="1"/>
  <c r="H282" i="1"/>
  <c r="I282" i="1"/>
  <c r="P282" i="1"/>
  <c r="S282" i="1"/>
  <c r="G283" i="1"/>
  <c r="O282" i="1"/>
  <c r="R282" i="1"/>
  <c r="F283" i="1"/>
  <c r="N282" i="1"/>
  <c r="Q282" i="1"/>
  <c r="E283" i="1"/>
  <c r="J282" i="1"/>
  <c r="K282" i="1"/>
  <c r="M282" i="1"/>
  <c r="L282" i="1"/>
  <c r="H283" i="1"/>
  <c r="I283" i="1"/>
  <c r="J283" i="1"/>
  <c r="K283" i="1"/>
  <c r="M283" i="1"/>
  <c r="L283" i="1"/>
  <c r="N283" i="1"/>
  <c r="Q283" i="1"/>
  <c r="E284" i="1"/>
  <c r="O283" i="1"/>
  <c r="R283" i="1"/>
  <c r="F284" i="1"/>
  <c r="P283" i="1"/>
  <c r="S283" i="1"/>
  <c r="G284" i="1"/>
  <c r="H284" i="1"/>
  <c r="I284" i="1"/>
  <c r="P284" i="1"/>
  <c r="S284" i="1"/>
  <c r="G285" i="1"/>
  <c r="O284" i="1"/>
  <c r="R284" i="1"/>
  <c r="F285" i="1"/>
  <c r="N284" i="1"/>
  <c r="Q284" i="1"/>
  <c r="E285" i="1"/>
  <c r="J284" i="1"/>
  <c r="K284" i="1"/>
  <c r="L284" i="1"/>
  <c r="M284" i="1"/>
  <c r="H285" i="1"/>
  <c r="I285" i="1"/>
  <c r="L285" i="1"/>
  <c r="J285" i="1"/>
  <c r="K285" i="1"/>
  <c r="M285" i="1"/>
  <c r="N285" i="1"/>
  <c r="Q285" i="1"/>
  <c r="E286" i="1"/>
  <c r="O285" i="1"/>
  <c r="R285" i="1"/>
  <c r="F286" i="1"/>
  <c r="P285" i="1"/>
  <c r="S285" i="1"/>
  <c r="G286" i="1"/>
  <c r="H286" i="1"/>
  <c r="I286" i="1"/>
  <c r="P286" i="1"/>
  <c r="S286" i="1"/>
  <c r="G287" i="1"/>
  <c r="O286" i="1"/>
  <c r="R286" i="1"/>
  <c r="F287" i="1"/>
  <c r="N286" i="1"/>
  <c r="Q286" i="1"/>
  <c r="E287" i="1"/>
  <c r="J286" i="1"/>
  <c r="K286" i="1"/>
  <c r="M286" i="1"/>
  <c r="L286" i="1"/>
  <c r="H287" i="1"/>
  <c r="I287" i="1"/>
  <c r="J287" i="1"/>
  <c r="K287" i="1"/>
  <c r="M287" i="1"/>
  <c r="L287" i="1"/>
  <c r="N287" i="1"/>
  <c r="Q287" i="1"/>
  <c r="E288" i="1"/>
  <c r="O287" i="1"/>
  <c r="R287" i="1"/>
  <c r="F288" i="1"/>
  <c r="P287" i="1"/>
  <c r="S287" i="1"/>
  <c r="G288" i="1"/>
  <c r="H288" i="1"/>
  <c r="I288" i="1"/>
  <c r="P288" i="1"/>
  <c r="S288" i="1"/>
  <c r="G289" i="1"/>
  <c r="O288" i="1"/>
  <c r="R288" i="1"/>
  <c r="F289" i="1"/>
  <c r="N288" i="1"/>
  <c r="Q288" i="1"/>
  <c r="E289" i="1"/>
  <c r="J288" i="1"/>
  <c r="K288" i="1"/>
  <c r="L288" i="1"/>
  <c r="M288" i="1"/>
  <c r="H289" i="1"/>
  <c r="I289" i="1"/>
  <c r="L289" i="1"/>
  <c r="J289" i="1"/>
  <c r="K289" i="1"/>
  <c r="M289" i="1"/>
  <c r="N289" i="1"/>
  <c r="Q289" i="1"/>
  <c r="E290" i="1"/>
  <c r="O289" i="1"/>
  <c r="R289" i="1"/>
  <c r="F290" i="1"/>
  <c r="P289" i="1"/>
  <c r="S289" i="1"/>
  <c r="G290" i="1"/>
  <c r="H290" i="1"/>
  <c r="I290" i="1"/>
  <c r="P290" i="1"/>
  <c r="S290" i="1"/>
  <c r="G291" i="1"/>
  <c r="O290" i="1"/>
  <c r="R290" i="1"/>
  <c r="F291" i="1"/>
  <c r="N290" i="1"/>
  <c r="Q290" i="1"/>
  <c r="E291" i="1"/>
  <c r="J290" i="1"/>
  <c r="K290" i="1"/>
  <c r="M290" i="1"/>
  <c r="L290" i="1"/>
  <c r="H291" i="1"/>
  <c r="I291" i="1"/>
  <c r="J291" i="1"/>
  <c r="K291" i="1"/>
  <c r="M291" i="1"/>
  <c r="L291" i="1"/>
  <c r="N291" i="1"/>
  <c r="Q291" i="1"/>
  <c r="E292" i="1"/>
  <c r="O291" i="1"/>
  <c r="R291" i="1"/>
  <c r="F292" i="1"/>
  <c r="P291" i="1"/>
  <c r="S291" i="1"/>
  <c r="G292" i="1"/>
  <c r="H292" i="1"/>
  <c r="I292" i="1"/>
  <c r="P292" i="1"/>
  <c r="S292" i="1"/>
  <c r="G293" i="1"/>
  <c r="O292" i="1"/>
  <c r="R292" i="1"/>
  <c r="F293" i="1"/>
  <c r="N292" i="1"/>
  <c r="Q292" i="1"/>
  <c r="E293" i="1"/>
  <c r="J292" i="1"/>
  <c r="K292" i="1"/>
  <c r="L292" i="1"/>
  <c r="M292" i="1"/>
  <c r="H293" i="1"/>
  <c r="I293" i="1"/>
  <c r="L293" i="1"/>
  <c r="J293" i="1"/>
  <c r="K293" i="1"/>
  <c r="M293" i="1"/>
  <c r="N293" i="1"/>
  <c r="Q293" i="1"/>
  <c r="E294" i="1"/>
  <c r="O293" i="1"/>
  <c r="R293" i="1"/>
  <c r="F294" i="1"/>
  <c r="P293" i="1"/>
  <c r="S293" i="1"/>
  <c r="G294" i="1"/>
  <c r="H294" i="1"/>
  <c r="I294" i="1"/>
  <c r="P294" i="1"/>
  <c r="S294" i="1"/>
  <c r="G295" i="1"/>
  <c r="O294" i="1"/>
  <c r="R294" i="1"/>
  <c r="F295" i="1"/>
  <c r="N294" i="1"/>
  <c r="Q294" i="1"/>
  <c r="E295" i="1"/>
  <c r="J294" i="1"/>
  <c r="K294" i="1"/>
  <c r="M294" i="1"/>
  <c r="L294" i="1"/>
  <c r="H295" i="1"/>
  <c r="I295" i="1"/>
  <c r="J295" i="1"/>
  <c r="K295" i="1"/>
  <c r="M295" i="1"/>
  <c r="L295" i="1"/>
  <c r="N295" i="1"/>
  <c r="Q295" i="1"/>
  <c r="E296" i="1"/>
  <c r="O295" i="1"/>
  <c r="R295" i="1"/>
  <c r="F296" i="1"/>
  <c r="P295" i="1"/>
  <c r="S295" i="1"/>
  <c r="G296" i="1"/>
  <c r="H296" i="1"/>
  <c r="I296" i="1"/>
  <c r="P296" i="1"/>
  <c r="S296" i="1"/>
  <c r="G297" i="1"/>
  <c r="O296" i="1"/>
  <c r="R296" i="1"/>
  <c r="F297" i="1"/>
  <c r="N296" i="1"/>
  <c r="Q296" i="1"/>
  <c r="E297" i="1"/>
  <c r="J296" i="1"/>
  <c r="K296" i="1"/>
  <c r="L296" i="1"/>
  <c r="M296" i="1"/>
  <c r="H297" i="1"/>
  <c r="I297" i="1"/>
  <c r="L297" i="1"/>
  <c r="J297" i="1"/>
  <c r="K297" i="1"/>
  <c r="M297" i="1"/>
  <c r="N297" i="1"/>
  <c r="Q297" i="1"/>
  <c r="E298" i="1"/>
  <c r="O297" i="1"/>
  <c r="R297" i="1"/>
  <c r="F298" i="1"/>
  <c r="P297" i="1"/>
  <c r="S297" i="1"/>
  <c r="G298" i="1"/>
  <c r="H298" i="1"/>
  <c r="I298" i="1"/>
  <c r="P298" i="1"/>
  <c r="S298" i="1"/>
  <c r="G299" i="1"/>
  <c r="O298" i="1"/>
  <c r="R298" i="1"/>
  <c r="F299" i="1"/>
  <c r="N298" i="1"/>
  <c r="Q298" i="1"/>
  <c r="E299" i="1"/>
  <c r="J298" i="1"/>
  <c r="K298" i="1"/>
  <c r="M298" i="1"/>
  <c r="L298" i="1"/>
  <c r="H299" i="1"/>
  <c r="I299" i="1"/>
  <c r="J299" i="1"/>
  <c r="K299" i="1"/>
  <c r="M299" i="1"/>
  <c r="L299" i="1"/>
  <c r="N299" i="1"/>
  <c r="Q299" i="1"/>
  <c r="E300" i="1"/>
  <c r="O299" i="1"/>
  <c r="R299" i="1"/>
  <c r="F300" i="1"/>
  <c r="P299" i="1"/>
  <c r="S299" i="1"/>
  <c r="G300" i="1"/>
  <c r="H300" i="1"/>
  <c r="I300" i="1"/>
  <c r="P300" i="1"/>
  <c r="S300" i="1"/>
  <c r="G301" i="1"/>
  <c r="O300" i="1"/>
  <c r="R300" i="1"/>
  <c r="F301" i="1"/>
  <c r="N300" i="1"/>
  <c r="Q300" i="1"/>
  <c r="E301" i="1"/>
  <c r="J300" i="1"/>
  <c r="K300" i="1"/>
  <c r="L300" i="1"/>
  <c r="M300" i="1"/>
  <c r="H301" i="1"/>
  <c r="I301" i="1"/>
  <c r="L301" i="1"/>
  <c r="J301" i="1"/>
  <c r="K301" i="1"/>
  <c r="M301" i="1"/>
  <c r="N301" i="1"/>
  <c r="Q301" i="1"/>
  <c r="E302" i="1"/>
  <c r="O301" i="1"/>
  <c r="R301" i="1"/>
  <c r="F302" i="1"/>
  <c r="P301" i="1"/>
  <c r="S301" i="1"/>
  <c r="G302" i="1"/>
  <c r="H302" i="1"/>
  <c r="I302" i="1"/>
  <c r="P302" i="1"/>
  <c r="S302" i="1"/>
  <c r="G303" i="1"/>
  <c r="O302" i="1"/>
  <c r="R302" i="1"/>
  <c r="F303" i="1"/>
  <c r="N302" i="1"/>
  <c r="Q302" i="1"/>
  <c r="E303" i="1"/>
  <c r="J302" i="1"/>
  <c r="K302" i="1"/>
  <c r="M302" i="1"/>
  <c r="L302" i="1"/>
  <c r="H303" i="1"/>
  <c r="I303" i="1"/>
  <c r="J303" i="1"/>
  <c r="K303" i="1"/>
  <c r="M303" i="1"/>
  <c r="L303" i="1"/>
  <c r="N303" i="1"/>
  <c r="Q303" i="1"/>
  <c r="E304" i="1"/>
  <c r="O303" i="1"/>
  <c r="R303" i="1"/>
  <c r="F304" i="1"/>
  <c r="P303" i="1"/>
  <c r="S303" i="1"/>
  <c r="G304" i="1"/>
  <c r="H304" i="1"/>
  <c r="I304" i="1"/>
  <c r="P304" i="1"/>
  <c r="S304" i="1"/>
  <c r="G305" i="1"/>
  <c r="O304" i="1"/>
  <c r="R304" i="1"/>
  <c r="F305" i="1"/>
  <c r="N304" i="1"/>
  <c r="Q304" i="1"/>
  <c r="E305" i="1"/>
  <c r="J304" i="1"/>
  <c r="K304" i="1"/>
  <c r="L304" i="1"/>
  <c r="M304" i="1"/>
  <c r="H305" i="1"/>
  <c r="I305" i="1"/>
  <c r="L305" i="1"/>
  <c r="J305" i="1"/>
  <c r="K305" i="1"/>
  <c r="M305" i="1"/>
  <c r="N305" i="1"/>
  <c r="Q305" i="1"/>
  <c r="E306" i="1"/>
  <c r="O305" i="1"/>
  <c r="R305" i="1"/>
  <c r="F306" i="1"/>
  <c r="P305" i="1"/>
  <c r="S305" i="1"/>
  <c r="G306" i="1"/>
  <c r="H306" i="1"/>
  <c r="I306" i="1"/>
  <c r="P306" i="1"/>
  <c r="S306" i="1"/>
  <c r="G307" i="1"/>
  <c r="O306" i="1"/>
  <c r="R306" i="1"/>
  <c r="F307" i="1"/>
  <c r="N306" i="1"/>
  <c r="Q306" i="1"/>
  <c r="E307" i="1"/>
  <c r="J306" i="1"/>
  <c r="K306" i="1"/>
  <c r="M306" i="1"/>
  <c r="L306" i="1"/>
  <c r="H307" i="1"/>
  <c r="I307" i="1"/>
  <c r="J307" i="1"/>
  <c r="K307" i="1"/>
  <c r="M307" i="1"/>
  <c r="L307" i="1"/>
  <c r="N307" i="1"/>
  <c r="Q307" i="1"/>
  <c r="E308" i="1"/>
  <c r="O307" i="1"/>
  <c r="R307" i="1"/>
  <c r="F308" i="1"/>
  <c r="P307" i="1"/>
  <c r="S307" i="1"/>
  <c r="G308" i="1"/>
  <c r="H308" i="1"/>
  <c r="I308" i="1"/>
  <c r="P308" i="1"/>
  <c r="S308" i="1"/>
  <c r="G309" i="1"/>
  <c r="O308" i="1"/>
  <c r="R308" i="1"/>
  <c r="F309" i="1"/>
  <c r="N308" i="1"/>
  <c r="Q308" i="1"/>
  <c r="E309" i="1"/>
  <c r="J308" i="1"/>
  <c r="K308" i="1"/>
  <c r="L308" i="1"/>
  <c r="M308" i="1"/>
  <c r="H309" i="1"/>
  <c r="I309" i="1"/>
  <c r="L309" i="1"/>
  <c r="J309" i="1"/>
  <c r="K309" i="1"/>
  <c r="M309" i="1"/>
  <c r="N309" i="1"/>
  <c r="Q309" i="1"/>
  <c r="E310" i="1"/>
  <c r="O309" i="1"/>
  <c r="R309" i="1"/>
  <c r="F310" i="1"/>
  <c r="P309" i="1"/>
  <c r="S309" i="1"/>
  <c r="G310" i="1"/>
  <c r="H310" i="1"/>
  <c r="I310" i="1"/>
  <c r="P310" i="1"/>
  <c r="S310" i="1"/>
  <c r="G311" i="1"/>
  <c r="O310" i="1"/>
  <c r="R310" i="1"/>
  <c r="F311" i="1"/>
  <c r="N310" i="1"/>
  <c r="Q310" i="1"/>
  <c r="E311" i="1"/>
  <c r="J310" i="1"/>
  <c r="K310" i="1"/>
  <c r="M310" i="1"/>
  <c r="L310" i="1"/>
  <c r="H311" i="1"/>
  <c r="I311" i="1"/>
  <c r="J311" i="1"/>
  <c r="K311" i="1"/>
  <c r="M311" i="1"/>
  <c r="L311" i="1"/>
  <c r="N311" i="1"/>
  <c r="Q311" i="1"/>
  <c r="E312" i="1"/>
  <c r="O311" i="1"/>
  <c r="R311" i="1"/>
  <c r="F312" i="1"/>
  <c r="P311" i="1"/>
  <c r="S311" i="1"/>
  <c r="G312" i="1"/>
  <c r="H312" i="1"/>
  <c r="I312" i="1"/>
  <c r="P312" i="1"/>
  <c r="S312" i="1"/>
  <c r="G313" i="1"/>
  <c r="O312" i="1"/>
  <c r="R312" i="1"/>
  <c r="F313" i="1"/>
  <c r="N312" i="1"/>
  <c r="Q312" i="1"/>
  <c r="E313" i="1"/>
  <c r="J312" i="1"/>
  <c r="K312" i="1"/>
  <c r="L312" i="1"/>
  <c r="M312" i="1"/>
  <c r="H313" i="1"/>
  <c r="I313" i="1"/>
  <c r="L313" i="1"/>
  <c r="J313" i="1"/>
  <c r="K313" i="1"/>
  <c r="M313" i="1"/>
  <c r="N313" i="1"/>
  <c r="Q313" i="1"/>
  <c r="E314" i="1"/>
  <c r="O313" i="1"/>
  <c r="R313" i="1"/>
  <c r="F314" i="1"/>
  <c r="P313" i="1"/>
  <c r="S313" i="1"/>
  <c r="G314" i="1"/>
  <c r="H314" i="1"/>
  <c r="I314" i="1"/>
  <c r="P314" i="1"/>
  <c r="S314" i="1"/>
  <c r="G315" i="1"/>
  <c r="O314" i="1"/>
  <c r="R314" i="1"/>
  <c r="F315" i="1"/>
  <c r="N314" i="1"/>
  <c r="Q314" i="1"/>
  <c r="E315" i="1"/>
  <c r="J314" i="1"/>
  <c r="K314" i="1"/>
  <c r="M314" i="1"/>
  <c r="L314" i="1"/>
  <c r="H315" i="1"/>
  <c r="I315" i="1"/>
  <c r="J315" i="1"/>
  <c r="K315" i="1"/>
  <c r="M315" i="1"/>
  <c r="L315" i="1"/>
  <c r="N315" i="1"/>
  <c r="Q315" i="1"/>
  <c r="E316" i="1"/>
  <c r="O315" i="1"/>
  <c r="R315" i="1"/>
  <c r="F316" i="1"/>
  <c r="P315" i="1"/>
  <c r="S315" i="1"/>
  <c r="G316" i="1"/>
  <c r="H316" i="1"/>
  <c r="I316" i="1"/>
  <c r="P316" i="1"/>
  <c r="S316" i="1"/>
  <c r="G317" i="1"/>
  <c r="O316" i="1"/>
  <c r="R316" i="1"/>
  <c r="F317" i="1"/>
  <c r="N316" i="1"/>
  <c r="Q316" i="1"/>
  <c r="E317" i="1"/>
  <c r="J316" i="1"/>
  <c r="K316" i="1"/>
  <c r="L316" i="1"/>
  <c r="M316" i="1"/>
  <c r="H317" i="1"/>
  <c r="I317" i="1"/>
  <c r="L317" i="1"/>
  <c r="J317" i="1"/>
  <c r="K317" i="1"/>
  <c r="M317" i="1"/>
  <c r="N317" i="1"/>
  <c r="Q317" i="1"/>
  <c r="E318" i="1"/>
  <c r="O317" i="1"/>
  <c r="R317" i="1"/>
  <c r="F318" i="1"/>
  <c r="P317" i="1"/>
  <c r="S317" i="1"/>
  <c r="G318" i="1"/>
  <c r="H318" i="1"/>
  <c r="I318" i="1"/>
  <c r="P318" i="1"/>
  <c r="S318" i="1"/>
  <c r="G319" i="1"/>
  <c r="O318" i="1"/>
  <c r="R318" i="1"/>
  <c r="F319" i="1"/>
  <c r="N318" i="1"/>
  <c r="Q318" i="1"/>
  <c r="E319" i="1"/>
  <c r="J318" i="1"/>
  <c r="K318" i="1"/>
  <c r="M318" i="1"/>
  <c r="L318" i="1"/>
  <c r="H319" i="1"/>
  <c r="I319" i="1"/>
  <c r="J319" i="1"/>
  <c r="K319" i="1"/>
  <c r="M319" i="1"/>
  <c r="L319" i="1"/>
  <c r="N319" i="1"/>
  <c r="Q319" i="1"/>
  <c r="E320" i="1"/>
  <c r="O319" i="1"/>
  <c r="R319" i="1"/>
  <c r="F320" i="1"/>
  <c r="P319" i="1"/>
  <c r="S319" i="1"/>
  <c r="G320" i="1"/>
  <c r="H320" i="1"/>
  <c r="I320" i="1"/>
  <c r="P320" i="1"/>
  <c r="S320" i="1"/>
  <c r="G321" i="1"/>
  <c r="O320" i="1"/>
  <c r="R320" i="1"/>
  <c r="F321" i="1"/>
  <c r="N320" i="1"/>
  <c r="Q320" i="1"/>
  <c r="E321" i="1"/>
  <c r="J320" i="1"/>
  <c r="K320" i="1"/>
  <c r="L320" i="1"/>
  <c r="M320" i="1"/>
  <c r="H321" i="1"/>
  <c r="I321" i="1"/>
  <c r="L321" i="1"/>
  <c r="J321" i="1"/>
  <c r="K321" i="1"/>
  <c r="M321" i="1"/>
  <c r="N321" i="1"/>
  <c r="Q321" i="1"/>
  <c r="E322" i="1"/>
  <c r="O321" i="1"/>
  <c r="R321" i="1"/>
  <c r="F322" i="1"/>
  <c r="P321" i="1"/>
  <c r="S321" i="1"/>
  <c r="G322" i="1"/>
  <c r="H322" i="1"/>
  <c r="I322" i="1"/>
  <c r="P322" i="1"/>
  <c r="S322" i="1"/>
  <c r="G323" i="1"/>
  <c r="O322" i="1"/>
  <c r="R322" i="1"/>
  <c r="F323" i="1"/>
  <c r="N322" i="1"/>
  <c r="Q322" i="1"/>
  <c r="E323" i="1"/>
  <c r="J322" i="1"/>
  <c r="K322" i="1"/>
  <c r="M322" i="1"/>
  <c r="L322" i="1"/>
  <c r="H323" i="1"/>
  <c r="I323" i="1"/>
  <c r="J323" i="1"/>
  <c r="K323" i="1"/>
  <c r="M323" i="1"/>
  <c r="L323" i="1"/>
  <c r="N323" i="1"/>
  <c r="Q323" i="1"/>
  <c r="E324" i="1"/>
  <c r="O323" i="1"/>
  <c r="R323" i="1"/>
  <c r="F324" i="1"/>
  <c r="P323" i="1"/>
  <c r="S323" i="1"/>
  <c r="G324" i="1"/>
  <c r="H324" i="1"/>
  <c r="I324" i="1"/>
  <c r="P324" i="1"/>
  <c r="S324" i="1"/>
  <c r="G325" i="1"/>
  <c r="O324" i="1"/>
  <c r="R324" i="1"/>
  <c r="F325" i="1"/>
  <c r="N324" i="1"/>
  <c r="Q324" i="1"/>
  <c r="E325" i="1"/>
  <c r="J324" i="1"/>
  <c r="K324" i="1"/>
  <c r="L324" i="1"/>
  <c r="M324" i="1"/>
  <c r="H325" i="1"/>
  <c r="I325" i="1"/>
  <c r="L325" i="1"/>
  <c r="J325" i="1"/>
  <c r="K325" i="1"/>
  <c r="M325" i="1"/>
  <c r="N325" i="1"/>
  <c r="Q325" i="1"/>
  <c r="E326" i="1"/>
  <c r="O325" i="1"/>
  <c r="R325" i="1"/>
  <c r="F326" i="1"/>
  <c r="P325" i="1"/>
  <c r="S325" i="1"/>
  <c r="G326" i="1"/>
  <c r="H326" i="1"/>
  <c r="I326" i="1"/>
  <c r="P326" i="1"/>
  <c r="S326" i="1"/>
  <c r="G327" i="1"/>
  <c r="O326" i="1"/>
  <c r="R326" i="1"/>
  <c r="F327" i="1"/>
  <c r="N326" i="1"/>
  <c r="Q326" i="1"/>
  <c r="E327" i="1"/>
  <c r="J326" i="1"/>
  <c r="K326" i="1"/>
  <c r="M326" i="1"/>
  <c r="L326" i="1"/>
  <c r="H327" i="1"/>
  <c r="I327" i="1"/>
  <c r="J327" i="1"/>
  <c r="K327" i="1"/>
  <c r="M327" i="1"/>
  <c r="L327" i="1"/>
  <c r="N327" i="1"/>
  <c r="Q327" i="1"/>
  <c r="E328" i="1"/>
  <c r="O327" i="1"/>
  <c r="R327" i="1"/>
  <c r="F328" i="1"/>
  <c r="P327" i="1"/>
  <c r="S327" i="1"/>
  <c r="G328" i="1"/>
  <c r="H328" i="1"/>
  <c r="I328" i="1"/>
  <c r="P328" i="1"/>
  <c r="S328" i="1"/>
  <c r="G329" i="1"/>
  <c r="O328" i="1"/>
  <c r="R328" i="1"/>
  <c r="F329" i="1"/>
  <c r="N328" i="1"/>
  <c r="Q328" i="1"/>
  <c r="E329" i="1"/>
  <c r="J328" i="1"/>
  <c r="K328" i="1"/>
  <c r="L328" i="1"/>
  <c r="M328" i="1"/>
  <c r="H329" i="1"/>
  <c r="I329" i="1"/>
  <c r="L329" i="1"/>
  <c r="J329" i="1"/>
  <c r="K329" i="1"/>
  <c r="M329" i="1"/>
  <c r="N329" i="1"/>
  <c r="Q329" i="1"/>
  <c r="E330" i="1"/>
  <c r="O329" i="1"/>
  <c r="R329" i="1"/>
  <c r="F330" i="1"/>
  <c r="P329" i="1"/>
  <c r="S329" i="1"/>
  <c r="G330" i="1"/>
  <c r="H330" i="1"/>
  <c r="I330" i="1"/>
  <c r="P330" i="1"/>
  <c r="S330" i="1"/>
  <c r="G331" i="1"/>
  <c r="O330" i="1"/>
  <c r="R330" i="1"/>
  <c r="F331" i="1"/>
  <c r="N330" i="1"/>
  <c r="Q330" i="1"/>
  <c r="E331" i="1"/>
  <c r="J330" i="1"/>
  <c r="K330" i="1"/>
  <c r="M330" i="1"/>
  <c r="L330" i="1"/>
  <c r="H331" i="1"/>
  <c r="I331" i="1"/>
  <c r="J331" i="1"/>
  <c r="K331" i="1"/>
  <c r="M331" i="1"/>
  <c r="L331" i="1"/>
  <c r="N331" i="1"/>
  <c r="Q331" i="1"/>
  <c r="E332" i="1"/>
  <c r="O331" i="1"/>
  <c r="R331" i="1"/>
  <c r="F332" i="1"/>
  <c r="P331" i="1"/>
  <c r="S331" i="1"/>
  <c r="G332" i="1"/>
  <c r="H332" i="1"/>
  <c r="I332" i="1"/>
  <c r="P332" i="1"/>
  <c r="S332" i="1"/>
  <c r="G333" i="1"/>
  <c r="O332" i="1"/>
  <c r="R332" i="1"/>
  <c r="F333" i="1"/>
  <c r="N332" i="1"/>
  <c r="Q332" i="1"/>
  <c r="E333" i="1"/>
  <c r="J332" i="1"/>
  <c r="K332" i="1"/>
  <c r="L332" i="1"/>
  <c r="M332" i="1"/>
  <c r="H333" i="1"/>
  <c r="I333" i="1"/>
  <c r="L333" i="1"/>
  <c r="J333" i="1"/>
  <c r="K333" i="1"/>
  <c r="M333" i="1"/>
  <c r="N333" i="1"/>
  <c r="Q333" i="1"/>
  <c r="E334" i="1"/>
  <c r="O333" i="1"/>
  <c r="R333" i="1"/>
  <c r="F334" i="1"/>
  <c r="P333" i="1"/>
  <c r="S333" i="1"/>
  <c r="G334" i="1"/>
  <c r="H334" i="1"/>
  <c r="I334" i="1"/>
  <c r="P334" i="1"/>
  <c r="S334" i="1"/>
  <c r="G335" i="1"/>
  <c r="O334" i="1"/>
  <c r="R334" i="1"/>
  <c r="F335" i="1"/>
  <c r="N334" i="1"/>
  <c r="Q334" i="1"/>
  <c r="E335" i="1"/>
  <c r="J334" i="1"/>
  <c r="K334" i="1"/>
  <c r="M334" i="1"/>
  <c r="L334" i="1"/>
  <c r="H335" i="1"/>
  <c r="I335" i="1"/>
  <c r="J335" i="1"/>
  <c r="K335" i="1"/>
  <c r="M335" i="1"/>
  <c r="L335" i="1"/>
  <c r="N335" i="1"/>
  <c r="Q335" i="1"/>
  <c r="E336" i="1"/>
  <c r="O335" i="1"/>
  <c r="R335" i="1"/>
  <c r="F336" i="1"/>
  <c r="P335" i="1"/>
  <c r="S335" i="1"/>
  <c r="G336" i="1"/>
  <c r="H336" i="1"/>
  <c r="I336" i="1"/>
  <c r="P336" i="1"/>
  <c r="S336" i="1"/>
  <c r="G337" i="1"/>
  <c r="O336" i="1"/>
  <c r="R336" i="1"/>
  <c r="F337" i="1"/>
  <c r="N336" i="1"/>
  <c r="Q336" i="1"/>
  <c r="E337" i="1"/>
  <c r="J336" i="1"/>
  <c r="K336" i="1"/>
  <c r="L336" i="1"/>
  <c r="M336" i="1"/>
  <c r="H337" i="1"/>
  <c r="I337" i="1"/>
  <c r="L337" i="1"/>
  <c r="J337" i="1"/>
  <c r="K337" i="1"/>
  <c r="M337" i="1"/>
  <c r="N337" i="1"/>
  <c r="Q337" i="1"/>
  <c r="E338" i="1"/>
  <c r="O337" i="1"/>
  <c r="R337" i="1"/>
  <c r="F338" i="1"/>
  <c r="P337" i="1"/>
  <c r="S337" i="1"/>
  <c r="G338" i="1"/>
  <c r="H338" i="1"/>
  <c r="I338" i="1"/>
  <c r="P338" i="1"/>
  <c r="S338" i="1"/>
  <c r="G339" i="1"/>
  <c r="O338" i="1"/>
  <c r="R338" i="1"/>
  <c r="F339" i="1"/>
  <c r="N338" i="1"/>
  <c r="Q338" i="1"/>
  <c r="E339" i="1"/>
  <c r="J338" i="1"/>
  <c r="K338" i="1"/>
  <c r="M338" i="1"/>
  <c r="L338" i="1"/>
  <c r="H339" i="1"/>
  <c r="I339" i="1"/>
  <c r="J339" i="1"/>
  <c r="K339" i="1"/>
  <c r="M339" i="1"/>
  <c r="L339" i="1"/>
  <c r="N339" i="1"/>
  <c r="Q339" i="1"/>
  <c r="E340" i="1"/>
  <c r="O339" i="1"/>
  <c r="R339" i="1"/>
  <c r="F340" i="1"/>
  <c r="P339" i="1"/>
  <c r="S339" i="1"/>
  <c r="G340" i="1"/>
  <c r="H340" i="1"/>
  <c r="I340" i="1"/>
  <c r="P340" i="1"/>
  <c r="S340" i="1"/>
  <c r="G341" i="1"/>
  <c r="O340" i="1"/>
  <c r="R340" i="1"/>
  <c r="F341" i="1"/>
  <c r="N340" i="1"/>
  <c r="Q340" i="1"/>
  <c r="E341" i="1"/>
  <c r="J340" i="1"/>
  <c r="K340" i="1"/>
  <c r="L340" i="1"/>
  <c r="M340" i="1"/>
  <c r="H341" i="1"/>
  <c r="I341" i="1"/>
  <c r="L341" i="1"/>
  <c r="J341" i="1"/>
  <c r="K341" i="1"/>
  <c r="M341" i="1"/>
  <c r="N341" i="1"/>
  <c r="Q341" i="1"/>
  <c r="E342" i="1"/>
  <c r="O341" i="1"/>
  <c r="R341" i="1"/>
  <c r="F342" i="1"/>
  <c r="P341" i="1"/>
  <c r="S341" i="1"/>
  <c r="G342" i="1"/>
  <c r="H342" i="1"/>
  <c r="I342" i="1"/>
  <c r="P342" i="1"/>
  <c r="S342" i="1"/>
  <c r="G343" i="1"/>
  <c r="O342" i="1"/>
  <c r="R342" i="1"/>
  <c r="F343" i="1"/>
  <c r="N342" i="1"/>
  <c r="Q342" i="1"/>
  <c r="E343" i="1"/>
  <c r="J342" i="1"/>
  <c r="K342" i="1"/>
  <c r="M342" i="1"/>
  <c r="L342" i="1"/>
  <c r="H343" i="1"/>
  <c r="I343" i="1"/>
  <c r="J343" i="1"/>
  <c r="K343" i="1"/>
  <c r="M343" i="1"/>
  <c r="L343" i="1"/>
  <c r="N343" i="1"/>
  <c r="Q343" i="1"/>
  <c r="E344" i="1"/>
  <c r="O343" i="1"/>
  <c r="R343" i="1"/>
  <c r="F344" i="1"/>
  <c r="P343" i="1"/>
  <c r="S343" i="1"/>
  <c r="G344" i="1"/>
  <c r="H344" i="1"/>
  <c r="I344" i="1"/>
  <c r="P344" i="1"/>
  <c r="S344" i="1"/>
  <c r="G345" i="1"/>
  <c r="O344" i="1"/>
  <c r="R344" i="1"/>
  <c r="F345" i="1"/>
  <c r="N344" i="1"/>
  <c r="Q344" i="1"/>
  <c r="E345" i="1"/>
  <c r="J344" i="1"/>
  <c r="K344" i="1"/>
  <c r="L344" i="1"/>
  <c r="M344" i="1"/>
  <c r="H345" i="1"/>
  <c r="I345" i="1"/>
  <c r="L345" i="1"/>
  <c r="J345" i="1"/>
  <c r="K345" i="1"/>
  <c r="M345" i="1"/>
  <c r="N345" i="1"/>
  <c r="Q345" i="1"/>
  <c r="E346" i="1"/>
  <c r="O345" i="1"/>
  <c r="R345" i="1"/>
  <c r="F346" i="1"/>
  <c r="P345" i="1"/>
  <c r="S345" i="1"/>
  <c r="G346" i="1"/>
  <c r="H346" i="1"/>
  <c r="I346" i="1"/>
  <c r="P346" i="1"/>
  <c r="S346" i="1"/>
  <c r="G347" i="1"/>
  <c r="O346" i="1"/>
  <c r="R346" i="1"/>
  <c r="F347" i="1"/>
  <c r="N346" i="1"/>
  <c r="Q346" i="1"/>
  <c r="E347" i="1"/>
  <c r="J346" i="1"/>
  <c r="K346" i="1"/>
  <c r="M346" i="1"/>
  <c r="L346" i="1"/>
  <c r="H347" i="1"/>
  <c r="I347" i="1"/>
  <c r="J347" i="1"/>
  <c r="K347" i="1"/>
  <c r="M347" i="1"/>
  <c r="L347" i="1"/>
  <c r="N347" i="1"/>
  <c r="Q347" i="1"/>
  <c r="E348" i="1"/>
  <c r="O347" i="1"/>
  <c r="R347" i="1"/>
  <c r="F348" i="1"/>
  <c r="P347" i="1"/>
  <c r="S347" i="1"/>
  <c r="G348" i="1"/>
  <c r="H348" i="1"/>
  <c r="I348" i="1"/>
  <c r="P348" i="1"/>
  <c r="S348" i="1"/>
  <c r="G349" i="1"/>
  <c r="O348" i="1"/>
  <c r="R348" i="1"/>
  <c r="F349" i="1"/>
  <c r="N348" i="1"/>
  <c r="Q348" i="1"/>
  <c r="E349" i="1"/>
  <c r="J348" i="1"/>
  <c r="K348" i="1"/>
  <c r="L348" i="1"/>
  <c r="M348" i="1"/>
  <c r="H349" i="1"/>
  <c r="I349" i="1"/>
  <c r="L349" i="1"/>
  <c r="J349" i="1"/>
  <c r="K349" i="1"/>
  <c r="M349" i="1"/>
  <c r="N349" i="1"/>
  <c r="Q349" i="1"/>
  <c r="E350" i="1"/>
  <c r="O349" i="1"/>
  <c r="R349" i="1"/>
  <c r="F350" i="1"/>
  <c r="P349" i="1"/>
  <c r="S349" i="1"/>
  <c r="G350" i="1"/>
  <c r="H350" i="1"/>
  <c r="I350" i="1"/>
  <c r="P350" i="1"/>
  <c r="S350" i="1"/>
  <c r="G351" i="1"/>
  <c r="O350" i="1"/>
  <c r="R350" i="1"/>
  <c r="F351" i="1"/>
  <c r="N350" i="1"/>
  <c r="Q350" i="1"/>
  <c r="E351" i="1"/>
  <c r="J350" i="1"/>
  <c r="K350" i="1"/>
  <c r="M350" i="1"/>
  <c r="L350" i="1"/>
  <c r="H351" i="1"/>
  <c r="I351" i="1"/>
  <c r="J351" i="1"/>
  <c r="K351" i="1"/>
  <c r="M351" i="1"/>
  <c r="L351" i="1"/>
  <c r="N351" i="1"/>
  <c r="Q351" i="1"/>
  <c r="E352" i="1"/>
  <c r="O351" i="1"/>
  <c r="R351" i="1"/>
  <c r="F352" i="1"/>
  <c r="P351" i="1"/>
  <c r="S351" i="1"/>
  <c r="G352" i="1"/>
  <c r="H352" i="1"/>
  <c r="I352" i="1"/>
  <c r="P352" i="1"/>
  <c r="S352" i="1"/>
  <c r="G353" i="1"/>
  <c r="O352" i="1"/>
  <c r="R352" i="1"/>
  <c r="F353" i="1"/>
  <c r="N352" i="1"/>
  <c r="Q352" i="1"/>
  <c r="E353" i="1"/>
  <c r="J352" i="1"/>
  <c r="K352" i="1"/>
  <c r="L352" i="1"/>
  <c r="M352" i="1"/>
  <c r="H353" i="1"/>
  <c r="I353" i="1"/>
  <c r="L353" i="1"/>
  <c r="J353" i="1"/>
  <c r="K353" i="1"/>
  <c r="M353" i="1"/>
  <c r="N353" i="1"/>
  <c r="Q353" i="1"/>
  <c r="E354" i="1"/>
  <c r="O353" i="1"/>
  <c r="R353" i="1"/>
  <c r="F354" i="1"/>
  <c r="P353" i="1"/>
  <c r="S353" i="1"/>
  <c r="G354" i="1"/>
  <c r="H354" i="1"/>
  <c r="I354" i="1"/>
  <c r="P354" i="1"/>
  <c r="S354" i="1"/>
  <c r="G355" i="1"/>
  <c r="O354" i="1"/>
  <c r="R354" i="1"/>
  <c r="F355" i="1"/>
  <c r="N354" i="1"/>
  <c r="Q354" i="1"/>
  <c r="E355" i="1"/>
  <c r="J354" i="1"/>
  <c r="K354" i="1"/>
  <c r="M354" i="1"/>
  <c r="L354" i="1"/>
  <c r="H355" i="1"/>
  <c r="I355" i="1"/>
  <c r="J355" i="1"/>
  <c r="K355" i="1"/>
  <c r="M355" i="1"/>
  <c r="L355" i="1"/>
  <c r="N355" i="1"/>
  <c r="Q355" i="1"/>
  <c r="E356" i="1"/>
  <c r="O355" i="1"/>
  <c r="R355" i="1"/>
  <c r="F356" i="1"/>
  <c r="P355" i="1"/>
  <c r="S355" i="1"/>
  <c r="G356" i="1"/>
  <c r="H356" i="1"/>
  <c r="I356" i="1"/>
  <c r="P356" i="1"/>
  <c r="S356" i="1"/>
  <c r="G357" i="1"/>
  <c r="O356" i="1"/>
  <c r="R356" i="1"/>
  <c r="F357" i="1"/>
  <c r="N356" i="1"/>
  <c r="Q356" i="1"/>
  <c r="E357" i="1"/>
  <c r="J356" i="1"/>
  <c r="K356" i="1"/>
  <c r="L356" i="1"/>
  <c r="M356" i="1"/>
  <c r="H357" i="1"/>
  <c r="I357" i="1"/>
  <c r="L357" i="1"/>
  <c r="J357" i="1"/>
  <c r="K357" i="1"/>
  <c r="M357" i="1"/>
  <c r="N357" i="1"/>
  <c r="Q357" i="1"/>
  <c r="E358" i="1"/>
  <c r="O357" i="1"/>
  <c r="R357" i="1"/>
  <c r="F358" i="1"/>
  <c r="P357" i="1"/>
  <c r="S357" i="1"/>
  <c r="G358" i="1"/>
  <c r="H358" i="1"/>
  <c r="I358" i="1"/>
  <c r="P358" i="1"/>
  <c r="S358" i="1"/>
  <c r="G359" i="1"/>
  <c r="O358" i="1"/>
  <c r="R358" i="1"/>
  <c r="F359" i="1"/>
  <c r="N358" i="1"/>
  <c r="Q358" i="1"/>
  <c r="E359" i="1"/>
  <c r="J358" i="1"/>
  <c r="K358" i="1"/>
  <c r="M358" i="1"/>
  <c r="L358" i="1"/>
  <c r="H359" i="1"/>
  <c r="I359" i="1"/>
  <c r="J359" i="1"/>
  <c r="K359" i="1"/>
  <c r="M359" i="1"/>
  <c r="L359" i="1"/>
  <c r="N359" i="1"/>
  <c r="Q359" i="1"/>
  <c r="E360" i="1"/>
  <c r="O359" i="1"/>
  <c r="R359" i="1"/>
  <c r="F360" i="1"/>
  <c r="P359" i="1"/>
  <c r="S359" i="1"/>
  <c r="G360" i="1"/>
  <c r="H360" i="1"/>
  <c r="I360" i="1"/>
  <c r="P360" i="1"/>
  <c r="S360" i="1"/>
  <c r="G361" i="1"/>
  <c r="O360" i="1"/>
  <c r="R360" i="1"/>
  <c r="F361" i="1"/>
  <c r="N360" i="1"/>
  <c r="Q360" i="1"/>
  <c r="E361" i="1"/>
  <c r="J360" i="1"/>
  <c r="K360" i="1"/>
  <c r="L360" i="1"/>
  <c r="M360" i="1"/>
  <c r="H361" i="1"/>
  <c r="I361" i="1"/>
  <c r="L361" i="1"/>
  <c r="J361" i="1"/>
  <c r="K361" i="1"/>
  <c r="M361" i="1"/>
  <c r="N361" i="1"/>
  <c r="Q361" i="1"/>
  <c r="E362" i="1"/>
  <c r="O361" i="1"/>
  <c r="R361" i="1"/>
  <c r="F362" i="1"/>
  <c r="P361" i="1"/>
  <c r="S361" i="1"/>
  <c r="G362" i="1"/>
  <c r="H362" i="1"/>
  <c r="I362" i="1"/>
  <c r="P362" i="1"/>
  <c r="S362" i="1"/>
  <c r="G363" i="1"/>
  <c r="O362" i="1"/>
  <c r="R362" i="1"/>
  <c r="F363" i="1"/>
  <c r="N362" i="1"/>
  <c r="Q362" i="1"/>
  <c r="E363" i="1"/>
  <c r="J362" i="1"/>
  <c r="K362" i="1"/>
  <c r="M362" i="1"/>
  <c r="L362" i="1"/>
  <c r="H363" i="1"/>
  <c r="I363" i="1"/>
  <c r="J363" i="1"/>
  <c r="K363" i="1"/>
  <c r="M363" i="1"/>
  <c r="L363" i="1"/>
  <c r="N363" i="1"/>
  <c r="Q363" i="1"/>
  <c r="E364" i="1"/>
  <c r="O363" i="1"/>
  <c r="R363" i="1"/>
  <c r="F364" i="1"/>
  <c r="P363" i="1"/>
  <c r="S363" i="1"/>
  <c r="G364" i="1"/>
  <c r="H364" i="1"/>
  <c r="I364" i="1"/>
  <c r="P364" i="1"/>
  <c r="S364" i="1"/>
  <c r="G365" i="1"/>
  <c r="O364" i="1"/>
  <c r="R364" i="1"/>
  <c r="F365" i="1"/>
  <c r="N364" i="1"/>
  <c r="Q364" i="1"/>
  <c r="E365" i="1"/>
  <c r="J364" i="1"/>
  <c r="K364" i="1"/>
  <c r="L364" i="1"/>
  <c r="M364" i="1"/>
  <c r="H365" i="1"/>
  <c r="I365" i="1"/>
  <c r="L365" i="1"/>
  <c r="J365" i="1"/>
  <c r="K365" i="1"/>
  <c r="M365" i="1"/>
  <c r="N365" i="1"/>
  <c r="Q365" i="1"/>
  <c r="E366" i="1"/>
  <c r="O365" i="1"/>
  <c r="R365" i="1"/>
  <c r="F366" i="1"/>
  <c r="P365" i="1"/>
  <c r="S365" i="1"/>
  <c r="G366" i="1"/>
  <c r="H366" i="1"/>
  <c r="I366" i="1"/>
  <c r="P366" i="1"/>
  <c r="S366" i="1"/>
  <c r="G367" i="1"/>
  <c r="O366" i="1"/>
  <c r="R366" i="1"/>
  <c r="F367" i="1"/>
  <c r="N366" i="1"/>
  <c r="Q366" i="1"/>
  <c r="E367" i="1"/>
  <c r="J366" i="1"/>
  <c r="K366" i="1"/>
  <c r="M366" i="1"/>
  <c r="L366" i="1"/>
  <c r="H367" i="1"/>
  <c r="I367" i="1"/>
  <c r="J367" i="1"/>
  <c r="K367" i="1"/>
  <c r="M367" i="1"/>
  <c r="L367" i="1"/>
  <c r="N367" i="1"/>
  <c r="Q367" i="1"/>
  <c r="E368" i="1"/>
  <c r="O367" i="1"/>
  <c r="R367" i="1"/>
  <c r="F368" i="1"/>
  <c r="P367" i="1"/>
  <c r="S367" i="1"/>
  <c r="G368" i="1"/>
  <c r="H368" i="1"/>
  <c r="I368" i="1"/>
  <c r="P368" i="1"/>
  <c r="S368" i="1"/>
  <c r="G369" i="1"/>
  <c r="O368" i="1"/>
  <c r="R368" i="1"/>
  <c r="F369" i="1"/>
  <c r="N368" i="1"/>
  <c r="Q368" i="1"/>
  <c r="E369" i="1"/>
  <c r="J368" i="1"/>
  <c r="K368" i="1"/>
  <c r="L368" i="1"/>
  <c r="M368" i="1"/>
  <c r="H369" i="1"/>
  <c r="I369" i="1"/>
  <c r="L369" i="1"/>
  <c r="J369" i="1"/>
  <c r="K369" i="1"/>
  <c r="M369" i="1"/>
  <c r="N369" i="1"/>
  <c r="Q369" i="1"/>
  <c r="E370" i="1"/>
  <c r="O369" i="1"/>
  <c r="R369" i="1"/>
  <c r="F370" i="1"/>
  <c r="P369" i="1"/>
  <c r="S369" i="1"/>
  <c r="G370" i="1"/>
  <c r="H370" i="1"/>
  <c r="I370" i="1"/>
  <c r="P370" i="1"/>
  <c r="S370" i="1"/>
  <c r="G371" i="1"/>
  <c r="O370" i="1"/>
  <c r="R370" i="1"/>
  <c r="F371" i="1"/>
  <c r="N370" i="1"/>
  <c r="Q370" i="1"/>
  <c r="E371" i="1"/>
  <c r="J370" i="1"/>
  <c r="K370" i="1"/>
  <c r="M370" i="1"/>
  <c r="L370" i="1"/>
  <c r="H371" i="1"/>
  <c r="I371" i="1"/>
  <c r="J371" i="1"/>
  <c r="K371" i="1"/>
  <c r="M371" i="1"/>
  <c r="L371" i="1"/>
  <c r="N371" i="1"/>
  <c r="Q371" i="1"/>
  <c r="E372" i="1"/>
  <c r="O371" i="1"/>
  <c r="R371" i="1"/>
  <c r="F372" i="1"/>
  <c r="P371" i="1"/>
  <c r="S371" i="1"/>
  <c r="G372" i="1"/>
  <c r="H372" i="1"/>
  <c r="I372" i="1"/>
  <c r="P372" i="1"/>
  <c r="S372" i="1"/>
  <c r="G373" i="1"/>
  <c r="O372" i="1"/>
  <c r="R372" i="1"/>
  <c r="F373" i="1"/>
  <c r="N372" i="1"/>
  <c r="Q372" i="1"/>
  <c r="E373" i="1"/>
  <c r="J372" i="1"/>
  <c r="K372" i="1"/>
  <c r="L372" i="1"/>
  <c r="M372" i="1"/>
  <c r="H373" i="1"/>
  <c r="I373" i="1"/>
  <c r="L373" i="1"/>
  <c r="J373" i="1"/>
  <c r="K373" i="1"/>
  <c r="M373" i="1"/>
  <c r="N373" i="1"/>
  <c r="Q373" i="1"/>
  <c r="E374" i="1"/>
  <c r="O373" i="1"/>
  <c r="R373" i="1"/>
  <c r="F374" i="1"/>
  <c r="P373" i="1"/>
  <c r="S373" i="1"/>
  <c r="G374" i="1"/>
  <c r="H374" i="1"/>
  <c r="I374" i="1"/>
  <c r="P374" i="1"/>
  <c r="S374" i="1"/>
  <c r="G375" i="1"/>
  <c r="O374" i="1"/>
  <c r="R374" i="1"/>
  <c r="F375" i="1"/>
  <c r="N374" i="1"/>
  <c r="Q374" i="1"/>
  <c r="E375" i="1"/>
  <c r="J374" i="1"/>
  <c r="K374" i="1"/>
  <c r="M374" i="1"/>
  <c r="L374" i="1"/>
  <c r="H375" i="1"/>
  <c r="I375" i="1"/>
  <c r="J375" i="1"/>
  <c r="K375" i="1"/>
  <c r="M375" i="1"/>
  <c r="L375" i="1"/>
  <c r="N375" i="1"/>
  <c r="Q375" i="1"/>
  <c r="E376" i="1"/>
  <c r="O375" i="1"/>
  <c r="R375" i="1"/>
  <c r="F376" i="1"/>
  <c r="P375" i="1"/>
  <c r="S375" i="1"/>
  <c r="G376" i="1"/>
  <c r="H376" i="1"/>
  <c r="I376" i="1"/>
  <c r="P376" i="1"/>
  <c r="S376" i="1"/>
  <c r="G377" i="1"/>
  <c r="O376" i="1"/>
  <c r="R376" i="1"/>
  <c r="F377" i="1"/>
  <c r="N376" i="1"/>
  <c r="Q376" i="1"/>
  <c r="E377" i="1"/>
  <c r="J376" i="1"/>
  <c r="K376" i="1"/>
  <c r="L376" i="1"/>
  <c r="M376" i="1"/>
  <c r="H377" i="1"/>
  <c r="I377" i="1"/>
  <c r="L377" i="1"/>
  <c r="J377" i="1"/>
  <c r="K377" i="1"/>
  <c r="M377" i="1"/>
  <c r="N377" i="1"/>
  <c r="Q377" i="1"/>
  <c r="E378" i="1"/>
  <c r="O377" i="1"/>
  <c r="R377" i="1"/>
  <c r="F378" i="1"/>
  <c r="P377" i="1"/>
  <c r="S377" i="1"/>
  <c r="G378" i="1"/>
  <c r="H378" i="1"/>
  <c r="I378" i="1"/>
  <c r="P378" i="1"/>
  <c r="S378" i="1"/>
  <c r="G379" i="1"/>
  <c r="O378" i="1"/>
  <c r="R378" i="1"/>
  <c r="F379" i="1"/>
  <c r="N378" i="1"/>
  <c r="Q378" i="1"/>
  <c r="E379" i="1"/>
  <c r="J378" i="1"/>
  <c r="K378" i="1"/>
  <c r="M378" i="1"/>
  <c r="L378" i="1"/>
  <c r="H379" i="1"/>
  <c r="I379" i="1"/>
  <c r="J379" i="1"/>
  <c r="K379" i="1"/>
  <c r="M379" i="1"/>
  <c r="L379" i="1"/>
  <c r="N379" i="1"/>
  <c r="Q379" i="1"/>
  <c r="E380" i="1"/>
  <c r="O379" i="1"/>
  <c r="R379" i="1"/>
  <c r="F380" i="1"/>
  <c r="P379" i="1"/>
  <c r="S379" i="1"/>
  <c r="G380" i="1"/>
  <c r="H380" i="1"/>
  <c r="I380" i="1"/>
  <c r="P380" i="1"/>
  <c r="S380" i="1"/>
  <c r="G381" i="1"/>
  <c r="O380" i="1"/>
  <c r="R380" i="1"/>
  <c r="F381" i="1"/>
  <c r="N380" i="1"/>
  <c r="Q380" i="1"/>
  <c r="E381" i="1"/>
  <c r="J380" i="1"/>
  <c r="K380" i="1"/>
  <c r="L380" i="1"/>
  <c r="M380" i="1"/>
  <c r="H381" i="1"/>
  <c r="I381" i="1"/>
  <c r="L381" i="1"/>
  <c r="J381" i="1"/>
  <c r="K381" i="1"/>
  <c r="M381" i="1"/>
  <c r="N381" i="1"/>
  <c r="Q381" i="1"/>
  <c r="E382" i="1"/>
  <c r="O381" i="1"/>
  <c r="R381" i="1"/>
  <c r="F382" i="1"/>
  <c r="P381" i="1"/>
  <c r="S381" i="1"/>
  <c r="G382" i="1"/>
  <c r="H382" i="1"/>
  <c r="I382" i="1"/>
  <c r="P382" i="1"/>
  <c r="S382" i="1"/>
  <c r="G383" i="1"/>
  <c r="O382" i="1"/>
  <c r="R382" i="1"/>
  <c r="F383" i="1"/>
  <c r="N382" i="1"/>
  <c r="Q382" i="1"/>
  <c r="E383" i="1"/>
  <c r="J382" i="1"/>
  <c r="K382" i="1"/>
  <c r="M382" i="1"/>
  <c r="L382" i="1"/>
  <c r="H383" i="1"/>
  <c r="I383" i="1"/>
  <c r="J383" i="1"/>
  <c r="K383" i="1"/>
  <c r="M383" i="1"/>
  <c r="L383" i="1"/>
  <c r="N383" i="1"/>
  <c r="Q383" i="1"/>
  <c r="E384" i="1"/>
  <c r="O383" i="1"/>
  <c r="R383" i="1"/>
  <c r="F384" i="1"/>
  <c r="P383" i="1"/>
  <c r="S383" i="1"/>
  <c r="G384" i="1"/>
  <c r="H384" i="1"/>
  <c r="I384" i="1"/>
  <c r="P384" i="1"/>
  <c r="S384" i="1"/>
  <c r="G385" i="1"/>
  <c r="O384" i="1"/>
  <c r="R384" i="1"/>
  <c r="F385" i="1"/>
  <c r="N384" i="1"/>
  <c r="Q384" i="1"/>
  <c r="E385" i="1"/>
  <c r="J384" i="1"/>
  <c r="K384" i="1"/>
  <c r="L384" i="1"/>
  <c r="M384" i="1"/>
  <c r="H385" i="1"/>
  <c r="I385" i="1"/>
  <c r="L385" i="1"/>
  <c r="J385" i="1"/>
  <c r="K385" i="1"/>
  <c r="M385" i="1"/>
  <c r="N385" i="1"/>
  <c r="Q385" i="1"/>
  <c r="E386" i="1"/>
  <c r="O385" i="1"/>
  <c r="R385" i="1"/>
  <c r="F386" i="1"/>
  <c r="P385" i="1"/>
  <c r="S385" i="1"/>
  <c r="G386" i="1"/>
  <c r="H386" i="1"/>
  <c r="I386" i="1"/>
  <c r="P386" i="1"/>
  <c r="S386" i="1"/>
  <c r="G387" i="1"/>
  <c r="O386" i="1"/>
  <c r="R386" i="1"/>
  <c r="F387" i="1"/>
  <c r="N386" i="1"/>
  <c r="Q386" i="1"/>
  <c r="E387" i="1"/>
  <c r="J386" i="1"/>
  <c r="K386" i="1"/>
  <c r="M386" i="1"/>
  <c r="L386" i="1"/>
  <c r="H387" i="1"/>
  <c r="I387" i="1"/>
  <c r="J387" i="1"/>
  <c r="K387" i="1"/>
  <c r="M387" i="1"/>
  <c r="L387" i="1"/>
  <c r="N387" i="1"/>
  <c r="Q387" i="1"/>
  <c r="E388" i="1"/>
  <c r="O387" i="1"/>
  <c r="R387" i="1"/>
  <c r="F388" i="1"/>
  <c r="P387" i="1"/>
  <c r="S387" i="1"/>
  <c r="G388" i="1"/>
  <c r="H388" i="1"/>
  <c r="I388" i="1"/>
  <c r="P388" i="1"/>
  <c r="S388" i="1"/>
  <c r="G389" i="1"/>
  <c r="O388" i="1"/>
  <c r="R388" i="1"/>
  <c r="F389" i="1"/>
  <c r="N388" i="1"/>
  <c r="Q388" i="1"/>
  <c r="E389" i="1"/>
  <c r="J388" i="1"/>
  <c r="K388" i="1"/>
  <c r="L388" i="1"/>
  <c r="M388" i="1"/>
  <c r="H389" i="1"/>
  <c r="I389" i="1"/>
  <c r="L389" i="1"/>
  <c r="J389" i="1"/>
  <c r="K389" i="1"/>
  <c r="M389" i="1"/>
  <c r="N389" i="1"/>
  <c r="Q389" i="1"/>
  <c r="E390" i="1"/>
  <c r="O389" i="1"/>
  <c r="R389" i="1"/>
  <c r="F390" i="1"/>
  <c r="P389" i="1"/>
  <c r="S389" i="1"/>
  <c r="G390" i="1"/>
  <c r="H390" i="1"/>
  <c r="I390" i="1"/>
  <c r="P390" i="1"/>
  <c r="S390" i="1"/>
  <c r="G391" i="1"/>
  <c r="O390" i="1"/>
  <c r="R390" i="1"/>
  <c r="F391" i="1"/>
  <c r="N390" i="1"/>
  <c r="Q390" i="1"/>
  <c r="E391" i="1"/>
  <c r="J390" i="1"/>
  <c r="K390" i="1"/>
  <c r="M390" i="1"/>
  <c r="L390" i="1"/>
  <c r="H391" i="1"/>
  <c r="I391" i="1"/>
  <c r="J391" i="1"/>
  <c r="K391" i="1"/>
  <c r="M391" i="1"/>
  <c r="L391" i="1"/>
  <c r="N391" i="1"/>
  <c r="Q391" i="1"/>
  <c r="E392" i="1"/>
  <c r="O391" i="1"/>
  <c r="R391" i="1"/>
  <c r="F392" i="1"/>
  <c r="P391" i="1"/>
  <c r="S391" i="1"/>
  <c r="G392" i="1"/>
  <c r="H392" i="1"/>
  <c r="I392" i="1"/>
  <c r="P392" i="1"/>
  <c r="S392" i="1"/>
  <c r="G393" i="1"/>
  <c r="O392" i="1"/>
  <c r="R392" i="1"/>
  <c r="F393" i="1"/>
  <c r="N392" i="1"/>
  <c r="Q392" i="1"/>
  <c r="E393" i="1"/>
  <c r="J392" i="1"/>
  <c r="K392" i="1"/>
  <c r="L392" i="1"/>
  <c r="M392" i="1"/>
  <c r="H393" i="1"/>
  <c r="I393" i="1"/>
  <c r="L393" i="1"/>
  <c r="J393" i="1"/>
  <c r="K393" i="1"/>
  <c r="M393" i="1"/>
  <c r="N393" i="1"/>
  <c r="Q393" i="1"/>
  <c r="E394" i="1"/>
  <c r="O393" i="1"/>
  <c r="R393" i="1"/>
  <c r="F394" i="1"/>
  <c r="P393" i="1"/>
  <c r="S393" i="1"/>
  <c r="G394" i="1"/>
  <c r="H394" i="1"/>
  <c r="I394" i="1"/>
  <c r="P394" i="1"/>
  <c r="S394" i="1"/>
  <c r="G395" i="1"/>
  <c r="O394" i="1"/>
  <c r="R394" i="1"/>
  <c r="F395" i="1"/>
  <c r="N394" i="1"/>
  <c r="Q394" i="1"/>
  <c r="E395" i="1"/>
  <c r="J394" i="1"/>
  <c r="K394" i="1"/>
  <c r="M394" i="1"/>
  <c r="L394" i="1"/>
  <c r="H395" i="1"/>
  <c r="I395" i="1"/>
  <c r="J395" i="1"/>
  <c r="K395" i="1"/>
  <c r="M395" i="1"/>
  <c r="L395" i="1"/>
  <c r="N395" i="1"/>
  <c r="Q395" i="1"/>
  <c r="E396" i="1"/>
  <c r="O395" i="1"/>
  <c r="R395" i="1"/>
  <c r="F396" i="1"/>
  <c r="P395" i="1"/>
  <c r="S395" i="1"/>
  <c r="G396" i="1"/>
  <c r="H396" i="1"/>
  <c r="I396" i="1"/>
  <c r="P396" i="1"/>
  <c r="S396" i="1"/>
  <c r="G397" i="1"/>
  <c r="O396" i="1"/>
  <c r="R396" i="1"/>
  <c r="F397" i="1"/>
  <c r="N396" i="1"/>
  <c r="Q396" i="1"/>
  <c r="E397" i="1"/>
  <c r="J396" i="1"/>
  <c r="K396" i="1"/>
  <c r="L396" i="1"/>
  <c r="M396" i="1"/>
  <c r="H397" i="1"/>
  <c r="I397" i="1"/>
  <c r="L397" i="1"/>
  <c r="J397" i="1"/>
  <c r="K397" i="1"/>
  <c r="M397" i="1"/>
  <c r="N397" i="1"/>
  <c r="Q397" i="1"/>
  <c r="E398" i="1"/>
  <c r="O397" i="1"/>
  <c r="R397" i="1"/>
  <c r="F398" i="1"/>
  <c r="P397" i="1"/>
  <c r="S397" i="1"/>
  <c r="G398" i="1"/>
  <c r="H398" i="1"/>
  <c r="I398" i="1"/>
  <c r="P398" i="1"/>
  <c r="S398" i="1"/>
  <c r="G399" i="1"/>
  <c r="O398" i="1"/>
  <c r="R398" i="1"/>
  <c r="F399" i="1"/>
  <c r="N398" i="1"/>
  <c r="Q398" i="1"/>
  <c r="E399" i="1"/>
  <c r="J398" i="1"/>
  <c r="K398" i="1"/>
  <c r="M398" i="1"/>
  <c r="L398" i="1"/>
  <c r="H399" i="1"/>
  <c r="I399" i="1"/>
  <c r="J399" i="1"/>
  <c r="K399" i="1"/>
  <c r="M399" i="1"/>
  <c r="L399" i="1"/>
  <c r="N399" i="1"/>
  <c r="Q399" i="1"/>
  <c r="E400" i="1"/>
  <c r="O399" i="1"/>
  <c r="R399" i="1"/>
  <c r="F400" i="1"/>
  <c r="P399" i="1"/>
  <c r="S399" i="1"/>
  <c r="G400" i="1"/>
  <c r="H400" i="1"/>
  <c r="I400" i="1"/>
  <c r="P400" i="1"/>
  <c r="S400" i="1"/>
  <c r="G401" i="1"/>
  <c r="O400" i="1"/>
  <c r="R400" i="1"/>
  <c r="F401" i="1"/>
  <c r="N400" i="1"/>
  <c r="Q400" i="1"/>
  <c r="E401" i="1"/>
  <c r="J400" i="1"/>
  <c r="K400" i="1"/>
  <c r="L400" i="1"/>
  <c r="M400" i="1"/>
  <c r="H401" i="1"/>
  <c r="I401" i="1"/>
  <c r="L401" i="1"/>
  <c r="J401" i="1"/>
  <c r="K401" i="1"/>
  <c r="M401" i="1"/>
  <c r="N401" i="1"/>
  <c r="Q401" i="1"/>
  <c r="E402" i="1"/>
  <c r="O401" i="1"/>
  <c r="R401" i="1"/>
  <c r="F402" i="1"/>
  <c r="P401" i="1"/>
  <c r="S401" i="1"/>
  <c r="G402" i="1"/>
  <c r="H402" i="1"/>
  <c r="I402" i="1"/>
  <c r="P402" i="1"/>
  <c r="S402" i="1"/>
  <c r="G403" i="1"/>
  <c r="O402" i="1"/>
  <c r="R402" i="1"/>
  <c r="F403" i="1"/>
  <c r="N402" i="1"/>
  <c r="Q402" i="1"/>
  <c r="E403" i="1"/>
  <c r="J402" i="1"/>
  <c r="K402" i="1"/>
  <c r="M402" i="1"/>
  <c r="L402" i="1"/>
  <c r="H403" i="1"/>
  <c r="I403" i="1"/>
  <c r="J403" i="1"/>
  <c r="K403" i="1"/>
  <c r="M403" i="1"/>
  <c r="L403" i="1"/>
  <c r="N403" i="1"/>
  <c r="Q403" i="1"/>
  <c r="E404" i="1"/>
  <c r="O403" i="1"/>
  <c r="R403" i="1"/>
  <c r="F404" i="1"/>
  <c r="P403" i="1"/>
  <c r="S403" i="1"/>
  <c r="G404" i="1"/>
  <c r="H404" i="1"/>
  <c r="I404" i="1"/>
  <c r="P404" i="1"/>
  <c r="S404" i="1"/>
  <c r="G405" i="1"/>
  <c r="O404" i="1"/>
  <c r="R404" i="1"/>
  <c r="F405" i="1"/>
  <c r="N404" i="1"/>
  <c r="Q404" i="1"/>
  <c r="E405" i="1"/>
  <c r="J404" i="1"/>
  <c r="K404" i="1"/>
  <c r="L404" i="1"/>
  <c r="M404" i="1"/>
  <c r="H405" i="1"/>
  <c r="I405" i="1"/>
  <c r="L405" i="1"/>
  <c r="J405" i="1"/>
  <c r="K405" i="1"/>
  <c r="M405" i="1"/>
  <c r="N405" i="1"/>
  <c r="Q405" i="1"/>
  <c r="E406" i="1"/>
  <c r="O405" i="1"/>
  <c r="R405" i="1"/>
  <c r="F406" i="1"/>
  <c r="P405" i="1"/>
  <c r="S405" i="1"/>
  <c r="G406" i="1"/>
  <c r="H406" i="1"/>
  <c r="I406" i="1"/>
  <c r="P406" i="1"/>
  <c r="S406" i="1"/>
  <c r="G407" i="1"/>
  <c r="O406" i="1"/>
  <c r="R406" i="1"/>
  <c r="F407" i="1"/>
  <c r="N406" i="1"/>
  <c r="Q406" i="1"/>
  <c r="E407" i="1"/>
  <c r="J406" i="1"/>
  <c r="K406" i="1"/>
  <c r="M406" i="1"/>
  <c r="L406" i="1"/>
  <c r="H407" i="1"/>
  <c r="I407" i="1"/>
  <c r="J407" i="1"/>
  <c r="K407" i="1"/>
  <c r="M407" i="1"/>
  <c r="L407" i="1"/>
  <c r="N407" i="1"/>
  <c r="Q407" i="1"/>
  <c r="E408" i="1"/>
  <c r="O407" i="1"/>
  <c r="R407" i="1"/>
  <c r="F408" i="1"/>
  <c r="P407" i="1"/>
  <c r="S407" i="1"/>
  <c r="G408" i="1"/>
  <c r="H408" i="1"/>
  <c r="I408" i="1"/>
  <c r="P408" i="1"/>
  <c r="S408" i="1"/>
  <c r="G409" i="1"/>
  <c r="O408" i="1"/>
  <c r="R408" i="1"/>
  <c r="F409" i="1"/>
  <c r="N408" i="1"/>
  <c r="Q408" i="1"/>
  <c r="E409" i="1"/>
  <c r="J408" i="1"/>
  <c r="K408" i="1"/>
  <c r="L408" i="1"/>
  <c r="M408" i="1"/>
  <c r="H409" i="1"/>
  <c r="I409" i="1"/>
  <c r="L409" i="1"/>
  <c r="J409" i="1"/>
  <c r="K409" i="1"/>
  <c r="M409" i="1"/>
  <c r="N409" i="1"/>
  <c r="Q409" i="1"/>
  <c r="E410" i="1"/>
  <c r="O409" i="1"/>
  <c r="R409" i="1"/>
  <c r="F410" i="1"/>
  <c r="P409" i="1"/>
  <c r="S409" i="1"/>
  <c r="G410" i="1"/>
  <c r="H410" i="1"/>
  <c r="I410" i="1"/>
  <c r="P410" i="1"/>
  <c r="S410" i="1"/>
  <c r="G411" i="1"/>
  <c r="O410" i="1"/>
  <c r="R410" i="1"/>
  <c r="F411" i="1"/>
  <c r="N410" i="1"/>
  <c r="Q410" i="1"/>
  <c r="E411" i="1"/>
  <c r="J410" i="1"/>
  <c r="K410" i="1"/>
  <c r="M410" i="1"/>
  <c r="L410" i="1"/>
  <c r="H411" i="1"/>
  <c r="I411" i="1"/>
  <c r="J411" i="1"/>
  <c r="K411" i="1"/>
  <c r="M411" i="1"/>
  <c r="L411" i="1"/>
  <c r="N411" i="1"/>
  <c r="Q411" i="1"/>
  <c r="E412" i="1"/>
  <c r="O411" i="1"/>
  <c r="R411" i="1"/>
  <c r="F412" i="1"/>
  <c r="P411" i="1"/>
  <c r="S411" i="1"/>
  <c r="G412" i="1"/>
  <c r="H412" i="1"/>
  <c r="I412" i="1"/>
  <c r="P412" i="1"/>
  <c r="S412" i="1"/>
  <c r="G413" i="1"/>
  <c r="O412" i="1"/>
  <c r="R412" i="1"/>
  <c r="F413" i="1"/>
  <c r="N412" i="1"/>
  <c r="Q412" i="1"/>
  <c r="E413" i="1"/>
  <c r="J412" i="1"/>
  <c r="K412" i="1"/>
  <c r="L412" i="1"/>
  <c r="M412" i="1"/>
  <c r="H413" i="1"/>
  <c r="I413" i="1"/>
  <c r="L413" i="1"/>
  <c r="J413" i="1"/>
  <c r="K413" i="1"/>
  <c r="M413" i="1"/>
  <c r="N413" i="1"/>
  <c r="Q413" i="1"/>
  <c r="E414" i="1"/>
  <c r="O413" i="1"/>
  <c r="R413" i="1"/>
  <c r="F414" i="1"/>
  <c r="P413" i="1"/>
  <c r="S413" i="1"/>
  <c r="G414" i="1"/>
  <c r="H414" i="1"/>
  <c r="I414" i="1"/>
  <c r="P414" i="1"/>
  <c r="S414" i="1"/>
  <c r="G415" i="1"/>
  <c r="O414" i="1"/>
  <c r="R414" i="1"/>
  <c r="F415" i="1"/>
  <c r="N414" i="1"/>
  <c r="Q414" i="1"/>
  <c r="E415" i="1"/>
  <c r="J414" i="1"/>
  <c r="K414" i="1"/>
  <c r="M414" i="1"/>
  <c r="L414" i="1"/>
  <c r="H415" i="1"/>
  <c r="I415" i="1"/>
  <c r="J415" i="1"/>
  <c r="K415" i="1"/>
  <c r="M415" i="1"/>
  <c r="L415" i="1"/>
  <c r="N415" i="1"/>
  <c r="Q415" i="1"/>
  <c r="E416" i="1"/>
  <c r="O415" i="1"/>
  <c r="R415" i="1"/>
  <c r="F416" i="1"/>
  <c r="P415" i="1"/>
  <c r="S415" i="1"/>
  <c r="G416" i="1"/>
  <c r="H416" i="1"/>
  <c r="I416" i="1"/>
  <c r="P416" i="1"/>
  <c r="S416" i="1"/>
  <c r="G417" i="1"/>
  <c r="O416" i="1"/>
  <c r="R416" i="1"/>
  <c r="F417" i="1"/>
  <c r="N416" i="1"/>
  <c r="Q416" i="1"/>
  <c r="E417" i="1"/>
  <c r="J416" i="1"/>
  <c r="K416" i="1"/>
  <c r="L416" i="1"/>
  <c r="M416" i="1"/>
  <c r="H417" i="1"/>
  <c r="I417" i="1"/>
  <c r="L417" i="1"/>
  <c r="J417" i="1"/>
  <c r="K417" i="1"/>
  <c r="M417" i="1"/>
  <c r="N417" i="1"/>
  <c r="Q417" i="1"/>
  <c r="E418" i="1"/>
  <c r="O417" i="1"/>
  <c r="R417" i="1"/>
  <c r="F418" i="1"/>
  <c r="P417" i="1"/>
  <c r="S417" i="1"/>
  <c r="G418" i="1"/>
  <c r="H418" i="1"/>
  <c r="I418" i="1"/>
  <c r="P418" i="1"/>
  <c r="S418" i="1"/>
  <c r="G419" i="1"/>
  <c r="O418" i="1"/>
  <c r="R418" i="1"/>
  <c r="F419" i="1"/>
  <c r="N418" i="1"/>
  <c r="Q418" i="1"/>
  <c r="E419" i="1"/>
  <c r="J418" i="1"/>
  <c r="K418" i="1"/>
  <c r="M418" i="1"/>
  <c r="L418" i="1"/>
  <c r="H419" i="1"/>
  <c r="I419" i="1"/>
  <c r="J419" i="1"/>
  <c r="K419" i="1"/>
  <c r="M419" i="1"/>
  <c r="L419" i="1"/>
  <c r="N419" i="1"/>
  <c r="Q419" i="1"/>
  <c r="E420" i="1"/>
  <c r="O419" i="1"/>
  <c r="R419" i="1"/>
  <c r="F420" i="1"/>
  <c r="P419" i="1"/>
  <c r="S419" i="1"/>
  <c r="G420" i="1"/>
  <c r="H420" i="1"/>
  <c r="I420" i="1"/>
  <c r="P420" i="1"/>
  <c r="S420" i="1"/>
  <c r="G421" i="1"/>
  <c r="O420" i="1"/>
  <c r="R420" i="1"/>
  <c r="F421" i="1"/>
  <c r="N420" i="1"/>
  <c r="Q420" i="1"/>
  <c r="E421" i="1"/>
  <c r="J420" i="1"/>
  <c r="K420" i="1"/>
  <c r="L420" i="1"/>
  <c r="M420" i="1"/>
  <c r="H421" i="1"/>
  <c r="I421" i="1"/>
  <c r="L421" i="1"/>
  <c r="J421" i="1"/>
  <c r="K421" i="1"/>
  <c r="M421" i="1"/>
  <c r="N421" i="1"/>
  <c r="Q421" i="1"/>
  <c r="E422" i="1"/>
  <c r="O421" i="1"/>
  <c r="R421" i="1"/>
  <c r="F422" i="1"/>
  <c r="P421" i="1"/>
  <c r="S421" i="1"/>
  <c r="G422" i="1"/>
  <c r="H422" i="1"/>
  <c r="I422" i="1"/>
  <c r="P422" i="1"/>
  <c r="S422" i="1"/>
  <c r="G423" i="1"/>
  <c r="O422" i="1"/>
  <c r="R422" i="1"/>
  <c r="F423" i="1"/>
  <c r="N422" i="1"/>
  <c r="Q422" i="1"/>
  <c r="E423" i="1"/>
  <c r="J422" i="1"/>
  <c r="K422" i="1"/>
  <c r="M422" i="1"/>
  <c r="L422" i="1"/>
  <c r="H423" i="1"/>
  <c r="I423" i="1"/>
  <c r="J423" i="1"/>
  <c r="K423" i="1"/>
  <c r="M423" i="1"/>
  <c r="L423" i="1"/>
  <c r="N423" i="1"/>
  <c r="Q423" i="1"/>
  <c r="E424" i="1"/>
  <c r="O423" i="1"/>
  <c r="R423" i="1"/>
  <c r="F424" i="1"/>
  <c r="P423" i="1"/>
  <c r="S423" i="1"/>
  <c r="G424" i="1"/>
  <c r="H424" i="1"/>
  <c r="I424" i="1"/>
  <c r="P424" i="1"/>
  <c r="S424" i="1"/>
  <c r="G425" i="1"/>
  <c r="O424" i="1"/>
  <c r="R424" i="1"/>
  <c r="F425" i="1"/>
  <c r="N424" i="1"/>
  <c r="Q424" i="1"/>
  <c r="E425" i="1"/>
  <c r="J424" i="1"/>
  <c r="K424" i="1"/>
  <c r="L424" i="1"/>
  <c r="M424" i="1"/>
  <c r="H425" i="1"/>
  <c r="I425" i="1"/>
  <c r="L425" i="1"/>
  <c r="J425" i="1"/>
  <c r="K425" i="1"/>
  <c r="M425" i="1"/>
  <c r="N425" i="1"/>
  <c r="Q425" i="1"/>
  <c r="E426" i="1"/>
  <c r="O425" i="1"/>
  <c r="R425" i="1"/>
  <c r="F426" i="1"/>
  <c r="P425" i="1"/>
  <c r="S425" i="1"/>
  <c r="G426" i="1"/>
  <c r="H426" i="1"/>
  <c r="I426" i="1"/>
  <c r="P426" i="1"/>
  <c r="S426" i="1"/>
  <c r="G427" i="1"/>
  <c r="O426" i="1"/>
  <c r="R426" i="1"/>
  <c r="F427" i="1"/>
  <c r="N426" i="1"/>
  <c r="Q426" i="1"/>
  <c r="E427" i="1"/>
  <c r="J426" i="1"/>
  <c r="K426" i="1"/>
  <c r="M426" i="1"/>
  <c r="L426" i="1"/>
  <c r="H427" i="1"/>
  <c r="I427" i="1"/>
  <c r="J427" i="1"/>
  <c r="K427" i="1"/>
  <c r="M427" i="1"/>
  <c r="L427" i="1"/>
  <c r="N427" i="1"/>
  <c r="Q427" i="1"/>
  <c r="E428" i="1"/>
  <c r="O427" i="1"/>
  <c r="R427" i="1"/>
  <c r="F428" i="1"/>
  <c r="P427" i="1"/>
  <c r="S427" i="1"/>
  <c r="G428" i="1"/>
  <c r="H428" i="1"/>
  <c r="I428" i="1"/>
  <c r="P428" i="1"/>
  <c r="S428" i="1"/>
  <c r="G429" i="1"/>
  <c r="O428" i="1"/>
  <c r="R428" i="1"/>
  <c r="F429" i="1"/>
  <c r="N428" i="1"/>
  <c r="Q428" i="1"/>
  <c r="E429" i="1"/>
  <c r="J428" i="1"/>
  <c r="K428" i="1"/>
  <c r="L428" i="1"/>
  <c r="M428" i="1"/>
  <c r="H429" i="1"/>
  <c r="I429" i="1"/>
  <c r="L429" i="1"/>
  <c r="J429" i="1"/>
  <c r="K429" i="1"/>
  <c r="M429" i="1"/>
  <c r="N429" i="1"/>
  <c r="Q429" i="1"/>
  <c r="E430" i="1"/>
  <c r="O429" i="1"/>
  <c r="R429" i="1"/>
  <c r="F430" i="1"/>
  <c r="P429" i="1"/>
  <c r="S429" i="1"/>
  <c r="G430" i="1"/>
  <c r="H430" i="1"/>
  <c r="I430" i="1"/>
  <c r="P430" i="1"/>
  <c r="S430" i="1"/>
  <c r="G431" i="1"/>
  <c r="O430" i="1"/>
  <c r="R430" i="1"/>
  <c r="F431" i="1"/>
  <c r="N430" i="1"/>
  <c r="Q430" i="1"/>
  <c r="E431" i="1"/>
  <c r="J430" i="1"/>
  <c r="K430" i="1"/>
  <c r="M430" i="1"/>
  <c r="L430" i="1"/>
  <c r="H431" i="1"/>
  <c r="I431" i="1"/>
  <c r="J431" i="1"/>
  <c r="K431" i="1"/>
  <c r="M431" i="1"/>
  <c r="L431" i="1"/>
  <c r="N431" i="1"/>
  <c r="Q431" i="1"/>
  <c r="E432" i="1"/>
  <c r="O431" i="1"/>
  <c r="R431" i="1"/>
  <c r="F432" i="1"/>
  <c r="P431" i="1"/>
  <c r="S431" i="1"/>
  <c r="G432" i="1"/>
  <c r="H432" i="1"/>
  <c r="I432" i="1"/>
  <c r="P432" i="1"/>
  <c r="S432" i="1"/>
  <c r="G433" i="1"/>
  <c r="O432" i="1"/>
  <c r="R432" i="1"/>
  <c r="F433" i="1"/>
  <c r="N432" i="1"/>
  <c r="Q432" i="1"/>
  <c r="E433" i="1"/>
  <c r="J432" i="1"/>
  <c r="K432" i="1"/>
  <c r="L432" i="1"/>
  <c r="M432" i="1"/>
  <c r="H433" i="1"/>
  <c r="I433" i="1"/>
  <c r="L433" i="1"/>
  <c r="J433" i="1"/>
  <c r="K433" i="1"/>
  <c r="M433" i="1"/>
  <c r="N433" i="1"/>
  <c r="Q433" i="1"/>
  <c r="E434" i="1"/>
  <c r="O433" i="1"/>
  <c r="R433" i="1"/>
  <c r="F434" i="1"/>
  <c r="P433" i="1"/>
  <c r="S433" i="1"/>
  <c r="G434" i="1"/>
  <c r="H434" i="1"/>
  <c r="I434" i="1"/>
  <c r="P434" i="1"/>
  <c r="S434" i="1"/>
  <c r="G435" i="1"/>
  <c r="O434" i="1"/>
  <c r="R434" i="1"/>
  <c r="F435" i="1"/>
  <c r="N434" i="1"/>
  <c r="Q434" i="1"/>
  <c r="E435" i="1"/>
  <c r="J434" i="1"/>
  <c r="K434" i="1"/>
  <c r="M434" i="1"/>
  <c r="L434" i="1"/>
  <c r="H435" i="1"/>
  <c r="I435" i="1"/>
  <c r="J435" i="1"/>
  <c r="K435" i="1"/>
  <c r="M435" i="1"/>
  <c r="L435" i="1"/>
  <c r="N435" i="1"/>
  <c r="Q435" i="1"/>
  <c r="E436" i="1"/>
  <c r="O435" i="1"/>
  <c r="R435" i="1"/>
  <c r="F436" i="1"/>
  <c r="P435" i="1"/>
  <c r="S435" i="1"/>
  <c r="G436" i="1"/>
  <c r="H436" i="1"/>
  <c r="I436" i="1"/>
  <c r="P436" i="1"/>
  <c r="S436" i="1"/>
  <c r="G437" i="1"/>
  <c r="O436" i="1"/>
  <c r="R436" i="1"/>
  <c r="F437" i="1"/>
  <c r="N436" i="1"/>
  <c r="Q436" i="1"/>
  <c r="E437" i="1"/>
  <c r="J436" i="1"/>
  <c r="K436" i="1"/>
  <c r="L436" i="1"/>
  <c r="M436" i="1"/>
  <c r="H437" i="1"/>
  <c r="I437" i="1"/>
  <c r="L437" i="1"/>
  <c r="J437" i="1"/>
  <c r="K437" i="1"/>
  <c r="M437" i="1"/>
  <c r="N437" i="1"/>
  <c r="Q437" i="1"/>
  <c r="E438" i="1"/>
  <c r="O437" i="1"/>
  <c r="R437" i="1"/>
  <c r="F438" i="1"/>
  <c r="P437" i="1"/>
  <c r="S437" i="1"/>
  <c r="G438" i="1"/>
  <c r="H438" i="1"/>
  <c r="I438" i="1"/>
  <c r="P438" i="1"/>
  <c r="S438" i="1"/>
  <c r="G439" i="1"/>
  <c r="O438" i="1"/>
  <c r="R438" i="1"/>
  <c r="F439" i="1"/>
  <c r="N438" i="1"/>
  <c r="Q438" i="1"/>
  <c r="E439" i="1"/>
  <c r="J438" i="1"/>
  <c r="K438" i="1"/>
  <c r="M438" i="1"/>
  <c r="L438" i="1"/>
  <c r="H439" i="1"/>
  <c r="I439" i="1"/>
  <c r="J439" i="1"/>
  <c r="K439" i="1"/>
  <c r="M439" i="1"/>
  <c r="L439" i="1"/>
  <c r="N439" i="1"/>
  <c r="Q439" i="1"/>
  <c r="E440" i="1"/>
  <c r="O439" i="1"/>
  <c r="R439" i="1"/>
  <c r="F440" i="1"/>
  <c r="P439" i="1"/>
  <c r="S439" i="1"/>
  <c r="G440" i="1"/>
  <c r="H440" i="1"/>
  <c r="I440" i="1"/>
  <c r="P440" i="1"/>
  <c r="S440" i="1"/>
  <c r="G441" i="1"/>
  <c r="O440" i="1"/>
  <c r="R440" i="1"/>
  <c r="F441" i="1"/>
  <c r="N440" i="1"/>
  <c r="Q440" i="1"/>
  <c r="E441" i="1"/>
  <c r="J440" i="1"/>
  <c r="K440" i="1"/>
  <c r="L440" i="1"/>
  <c r="M440" i="1"/>
  <c r="H441" i="1"/>
  <c r="I441" i="1"/>
  <c r="L441" i="1"/>
  <c r="J441" i="1"/>
  <c r="K441" i="1"/>
  <c r="M441" i="1"/>
  <c r="N441" i="1"/>
  <c r="Q441" i="1"/>
  <c r="E442" i="1"/>
  <c r="O441" i="1"/>
  <c r="R441" i="1"/>
  <c r="F442" i="1"/>
  <c r="P441" i="1"/>
  <c r="S441" i="1"/>
  <c r="G442" i="1"/>
  <c r="H442" i="1"/>
  <c r="I442" i="1"/>
  <c r="P442" i="1"/>
  <c r="S442" i="1"/>
  <c r="G443" i="1"/>
  <c r="O442" i="1"/>
  <c r="R442" i="1"/>
  <c r="F443" i="1"/>
  <c r="N442" i="1"/>
  <c r="Q442" i="1"/>
  <c r="E443" i="1"/>
  <c r="J442" i="1"/>
  <c r="K442" i="1"/>
  <c r="M442" i="1"/>
  <c r="L442" i="1"/>
  <c r="H443" i="1"/>
  <c r="I443" i="1"/>
  <c r="J443" i="1"/>
  <c r="K443" i="1"/>
  <c r="M443" i="1"/>
  <c r="L443" i="1"/>
  <c r="N443" i="1"/>
  <c r="Q443" i="1"/>
  <c r="E444" i="1"/>
  <c r="O443" i="1"/>
  <c r="R443" i="1"/>
  <c r="F444" i="1"/>
  <c r="P443" i="1"/>
  <c r="S443" i="1"/>
  <c r="G444" i="1"/>
  <c r="H444" i="1"/>
  <c r="I444" i="1"/>
  <c r="P444" i="1"/>
  <c r="S444" i="1"/>
  <c r="G445" i="1"/>
  <c r="O444" i="1"/>
  <c r="R444" i="1"/>
  <c r="F445" i="1"/>
  <c r="N444" i="1"/>
  <c r="Q444" i="1"/>
  <c r="E445" i="1"/>
  <c r="J444" i="1"/>
  <c r="K444" i="1"/>
  <c r="L444" i="1"/>
  <c r="M444" i="1"/>
  <c r="H445" i="1"/>
  <c r="I445" i="1"/>
  <c r="L445" i="1"/>
  <c r="J445" i="1"/>
  <c r="K445" i="1"/>
  <c r="M445" i="1"/>
  <c r="N445" i="1"/>
  <c r="Q445" i="1"/>
  <c r="E446" i="1"/>
  <c r="O445" i="1"/>
  <c r="R445" i="1"/>
  <c r="F446" i="1"/>
  <c r="P445" i="1"/>
  <c r="S445" i="1"/>
  <c r="G446" i="1"/>
  <c r="H446" i="1"/>
  <c r="I446" i="1"/>
  <c r="P446" i="1"/>
  <c r="S446" i="1"/>
  <c r="G447" i="1"/>
  <c r="O446" i="1"/>
  <c r="R446" i="1"/>
  <c r="F447" i="1"/>
  <c r="N446" i="1"/>
  <c r="Q446" i="1"/>
  <c r="E447" i="1"/>
  <c r="J446" i="1"/>
  <c r="K446" i="1"/>
  <c r="M446" i="1"/>
  <c r="L446" i="1"/>
  <c r="H447" i="1"/>
  <c r="I447" i="1"/>
  <c r="J447" i="1"/>
  <c r="K447" i="1"/>
  <c r="M447" i="1"/>
  <c r="L447" i="1"/>
  <c r="N447" i="1"/>
  <c r="Q447" i="1"/>
  <c r="E448" i="1"/>
  <c r="O447" i="1"/>
  <c r="R447" i="1"/>
  <c r="F448" i="1"/>
  <c r="P447" i="1"/>
  <c r="S447" i="1"/>
  <c r="G448" i="1"/>
  <c r="H448" i="1"/>
  <c r="I448" i="1"/>
  <c r="P448" i="1"/>
  <c r="S448" i="1"/>
  <c r="G449" i="1"/>
  <c r="O448" i="1"/>
  <c r="R448" i="1"/>
  <c r="F449" i="1"/>
  <c r="N448" i="1"/>
  <c r="Q448" i="1"/>
  <c r="E449" i="1"/>
  <c r="J448" i="1"/>
  <c r="K448" i="1"/>
  <c r="L448" i="1"/>
  <c r="M448" i="1"/>
  <c r="H449" i="1"/>
  <c r="I449" i="1"/>
  <c r="L449" i="1"/>
  <c r="J449" i="1"/>
  <c r="K449" i="1"/>
  <c r="M449" i="1"/>
  <c r="N449" i="1"/>
  <c r="Q449" i="1"/>
  <c r="E450" i="1"/>
  <c r="O449" i="1"/>
  <c r="R449" i="1"/>
  <c r="F450" i="1"/>
  <c r="P449" i="1"/>
  <c r="S449" i="1"/>
  <c r="G450" i="1"/>
  <c r="H450" i="1"/>
  <c r="I450" i="1"/>
  <c r="P450" i="1"/>
  <c r="S450" i="1"/>
  <c r="G451" i="1"/>
  <c r="O450" i="1"/>
  <c r="R450" i="1"/>
  <c r="F451" i="1"/>
  <c r="N450" i="1"/>
  <c r="Q450" i="1"/>
  <c r="E451" i="1"/>
  <c r="J450" i="1"/>
  <c r="K450" i="1"/>
  <c r="M450" i="1"/>
  <c r="L450" i="1"/>
  <c r="H451" i="1"/>
  <c r="I451" i="1"/>
  <c r="J451" i="1"/>
  <c r="K451" i="1"/>
  <c r="M451" i="1"/>
  <c r="L451" i="1"/>
  <c r="N451" i="1"/>
  <c r="Q451" i="1"/>
  <c r="E452" i="1"/>
  <c r="O451" i="1"/>
  <c r="R451" i="1"/>
  <c r="F452" i="1"/>
  <c r="P451" i="1"/>
  <c r="S451" i="1"/>
  <c r="G452" i="1"/>
  <c r="H452" i="1"/>
  <c r="I452" i="1"/>
  <c r="P452" i="1"/>
  <c r="S452" i="1"/>
  <c r="G453" i="1"/>
  <c r="O452" i="1"/>
  <c r="R452" i="1"/>
  <c r="F453" i="1"/>
  <c r="N452" i="1"/>
  <c r="Q452" i="1"/>
  <c r="E453" i="1"/>
  <c r="J452" i="1"/>
  <c r="K452" i="1"/>
  <c r="L452" i="1"/>
  <c r="M452" i="1"/>
  <c r="H453" i="1"/>
  <c r="I453" i="1"/>
  <c r="L453" i="1"/>
  <c r="J453" i="1"/>
  <c r="K453" i="1"/>
  <c r="M453" i="1"/>
  <c r="N453" i="1"/>
  <c r="Q453" i="1"/>
  <c r="E454" i="1"/>
  <c r="O453" i="1"/>
  <c r="R453" i="1"/>
  <c r="F454" i="1"/>
  <c r="P453" i="1"/>
  <c r="S453" i="1"/>
  <c r="G454" i="1"/>
  <c r="H454" i="1"/>
  <c r="I454" i="1"/>
  <c r="P454" i="1"/>
  <c r="S454" i="1"/>
  <c r="G455" i="1"/>
  <c r="O454" i="1"/>
  <c r="R454" i="1"/>
  <c r="F455" i="1"/>
  <c r="N454" i="1"/>
  <c r="Q454" i="1"/>
  <c r="E455" i="1"/>
  <c r="J454" i="1"/>
  <c r="K454" i="1"/>
  <c r="M454" i="1"/>
  <c r="L454" i="1"/>
  <c r="H455" i="1"/>
  <c r="I455" i="1"/>
  <c r="J455" i="1"/>
  <c r="K455" i="1"/>
  <c r="M455" i="1"/>
  <c r="L455" i="1"/>
  <c r="N455" i="1"/>
  <c r="Q455" i="1"/>
  <c r="E456" i="1"/>
  <c r="O455" i="1"/>
  <c r="R455" i="1"/>
  <c r="F456" i="1"/>
  <c r="P455" i="1"/>
  <c r="S455" i="1"/>
  <c r="G456" i="1"/>
  <c r="H456" i="1"/>
  <c r="I456" i="1"/>
  <c r="P456" i="1"/>
  <c r="S456" i="1"/>
  <c r="G457" i="1"/>
  <c r="O456" i="1"/>
  <c r="R456" i="1"/>
  <c r="F457" i="1"/>
  <c r="N456" i="1"/>
  <c r="Q456" i="1"/>
  <c r="E457" i="1"/>
  <c r="J456" i="1"/>
  <c r="K456" i="1"/>
  <c r="L456" i="1"/>
  <c r="M456" i="1"/>
  <c r="H457" i="1"/>
  <c r="I457" i="1"/>
  <c r="L457" i="1"/>
  <c r="J457" i="1"/>
  <c r="K457" i="1"/>
  <c r="M457" i="1"/>
  <c r="N457" i="1"/>
  <c r="Q457" i="1"/>
  <c r="E458" i="1"/>
  <c r="O457" i="1"/>
  <c r="R457" i="1"/>
  <c r="F458" i="1"/>
  <c r="P457" i="1"/>
  <c r="S457" i="1"/>
  <c r="G458" i="1"/>
  <c r="H458" i="1"/>
  <c r="I458" i="1"/>
  <c r="P458" i="1"/>
  <c r="S458" i="1"/>
  <c r="G459" i="1"/>
  <c r="O458" i="1"/>
  <c r="R458" i="1"/>
  <c r="F459" i="1"/>
  <c r="N458" i="1"/>
  <c r="Q458" i="1"/>
  <c r="E459" i="1"/>
  <c r="J458" i="1"/>
  <c r="K458" i="1"/>
  <c r="M458" i="1"/>
  <c r="L458" i="1"/>
  <c r="H459" i="1"/>
  <c r="I459" i="1"/>
  <c r="J459" i="1"/>
  <c r="K459" i="1"/>
  <c r="M459" i="1"/>
  <c r="L459" i="1"/>
  <c r="N459" i="1"/>
  <c r="Q459" i="1"/>
  <c r="E460" i="1"/>
  <c r="O459" i="1"/>
  <c r="R459" i="1"/>
  <c r="F460" i="1"/>
  <c r="P459" i="1"/>
  <c r="S459" i="1"/>
  <c r="G460" i="1"/>
  <c r="H460" i="1"/>
  <c r="I460" i="1"/>
  <c r="P460" i="1"/>
  <c r="S460" i="1"/>
  <c r="G461" i="1"/>
  <c r="O460" i="1"/>
  <c r="R460" i="1"/>
  <c r="F461" i="1"/>
  <c r="N460" i="1"/>
  <c r="Q460" i="1"/>
  <c r="E461" i="1"/>
  <c r="J460" i="1"/>
  <c r="K460" i="1"/>
  <c r="L460" i="1"/>
  <c r="M460" i="1"/>
  <c r="H461" i="1"/>
  <c r="I461" i="1"/>
  <c r="L461" i="1"/>
  <c r="J461" i="1"/>
  <c r="K461" i="1"/>
  <c r="M461" i="1"/>
  <c r="N461" i="1"/>
  <c r="Q461" i="1"/>
  <c r="E462" i="1"/>
  <c r="O461" i="1"/>
  <c r="R461" i="1"/>
  <c r="F462" i="1"/>
  <c r="P461" i="1"/>
  <c r="S461" i="1"/>
  <c r="G462" i="1"/>
  <c r="H462" i="1"/>
  <c r="I462" i="1"/>
  <c r="P462" i="1"/>
  <c r="S462" i="1"/>
  <c r="G463" i="1"/>
  <c r="O462" i="1"/>
  <c r="R462" i="1"/>
  <c r="F463" i="1"/>
  <c r="N462" i="1"/>
  <c r="Q462" i="1"/>
  <c r="E463" i="1"/>
  <c r="J462" i="1"/>
  <c r="K462" i="1"/>
  <c r="M462" i="1"/>
  <c r="L462" i="1"/>
  <c r="H463" i="1"/>
  <c r="I463" i="1"/>
  <c r="J463" i="1"/>
  <c r="K463" i="1"/>
  <c r="M463" i="1"/>
  <c r="L463" i="1"/>
  <c r="N463" i="1"/>
  <c r="Q463" i="1"/>
  <c r="E464" i="1"/>
  <c r="O463" i="1"/>
  <c r="R463" i="1"/>
  <c r="F464" i="1"/>
  <c r="P463" i="1"/>
  <c r="S463" i="1"/>
  <c r="G464" i="1"/>
  <c r="H464" i="1"/>
  <c r="I464" i="1"/>
  <c r="P464" i="1"/>
  <c r="S464" i="1"/>
  <c r="G465" i="1"/>
  <c r="O464" i="1"/>
  <c r="R464" i="1"/>
  <c r="F465" i="1"/>
  <c r="N464" i="1"/>
  <c r="Q464" i="1"/>
  <c r="E465" i="1"/>
  <c r="J464" i="1"/>
  <c r="K464" i="1"/>
  <c r="L464" i="1"/>
  <c r="M464" i="1"/>
  <c r="H465" i="1"/>
  <c r="I465" i="1"/>
  <c r="L465" i="1"/>
  <c r="J465" i="1"/>
  <c r="K465" i="1"/>
  <c r="M465" i="1"/>
  <c r="N465" i="1"/>
  <c r="Q465" i="1"/>
  <c r="E466" i="1"/>
  <c r="O465" i="1"/>
  <c r="R465" i="1"/>
  <c r="F466" i="1"/>
  <c r="P465" i="1"/>
  <c r="S465" i="1"/>
  <c r="G466" i="1"/>
  <c r="H466" i="1"/>
  <c r="I466" i="1"/>
  <c r="P466" i="1"/>
  <c r="S466" i="1"/>
  <c r="G467" i="1"/>
  <c r="O466" i="1"/>
  <c r="R466" i="1"/>
  <c r="F467" i="1"/>
  <c r="N466" i="1"/>
  <c r="Q466" i="1"/>
  <c r="E467" i="1"/>
  <c r="J466" i="1"/>
  <c r="K466" i="1"/>
  <c r="M466" i="1"/>
  <c r="L466" i="1"/>
  <c r="H467" i="1"/>
  <c r="I467" i="1"/>
  <c r="J467" i="1"/>
  <c r="K467" i="1"/>
  <c r="M467" i="1"/>
  <c r="L467" i="1"/>
  <c r="N467" i="1"/>
  <c r="Q467" i="1"/>
  <c r="E468" i="1"/>
  <c r="O467" i="1"/>
  <c r="R467" i="1"/>
  <c r="F468" i="1"/>
  <c r="P467" i="1"/>
  <c r="S467" i="1"/>
  <c r="G468" i="1"/>
  <c r="H468" i="1"/>
  <c r="I468" i="1"/>
  <c r="P468" i="1"/>
  <c r="S468" i="1"/>
  <c r="G469" i="1"/>
  <c r="O468" i="1"/>
  <c r="R468" i="1"/>
  <c r="F469" i="1"/>
  <c r="N468" i="1"/>
  <c r="Q468" i="1"/>
  <c r="E469" i="1"/>
  <c r="J468" i="1"/>
  <c r="K468" i="1"/>
  <c r="L468" i="1"/>
  <c r="M468" i="1"/>
  <c r="H469" i="1"/>
  <c r="I469" i="1"/>
  <c r="L469" i="1"/>
  <c r="J469" i="1"/>
  <c r="K469" i="1"/>
  <c r="M469" i="1"/>
  <c r="N469" i="1"/>
  <c r="Q469" i="1"/>
  <c r="E470" i="1"/>
  <c r="O469" i="1"/>
  <c r="R469" i="1"/>
  <c r="F470" i="1"/>
  <c r="P469" i="1"/>
  <c r="S469" i="1"/>
  <c r="G470" i="1"/>
  <c r="H470" i="1"/>
  <c r="I470" i="1"/>
  <c r="P470" i="1"/>
  <c r="S470" i="1"/>
  <c r="G471" i="1"/>
  <c r="O470" i="1"/>
  <c r="R470" i="1"/>
  <c r="F471" i="1"/>
  <c r="N470" i="1"/>
  <c r="Q470" i="1"/>
  <c r="E471" i="1"/>
  <c r="J470" i="1"/>
  <c r="K470" i="1"/>
  <c r="M470" i="1"/>
  <c r="L470" i="1"/>
  <c r="H471" i="1"/>
  <c r="I471" i="1"/>
  <c r="J471" i="1"/>
  <c r="K471" i="1"/>
  <c r="M471" i="1"/>
  <c r="L471" i="1"/>
  <c r="N471" i="1"/>
  <c r="Q471" i="1"/>
  <c r="E472" i="1"/>
  <c r="O471" i="1"/>
  <c r="R471" i="1"/>
  <c r="F472" i="1"/>
  <c r="P471" i="1"/>
  <c r="S471" i="1"/>
  <c r="G472" i="1"/>
  <c r="H472" i="1"/>
  <c r="I472" i="1"/>
  <c r="P472" i="1"/>
  <c r="S472" i="1"/>
  <c r="G473" i="1"/>
  <c r="O472" i="1"/>
  <c r="R472" i="1"/>
  <c r="F473" i="1"/>
  <c r="N472" i="1"/>
  <c r="Q472" i="1"/>
  <c r="E473" i="1"/>
  <c r="J472" i="1"/>
  <c r="K472" i="1"/>
  <c r="L472" i="1"/>
  <c r="M472" i="1"/>
  <c r="H473" i="1"/>
  <c r="I473" i="1"/>
  <c r="L473" i="1"/>
  <c r="J473" i="1"/>
  <c r="K473" i="1"/>
  <c r="M473" i="1"/>
  <c r="N473" i="1"/>
  <c r="Q473" i="1"/>
  <c r="E474" i="1"/>
  <c r="O473" i="1"/>
  <c r="R473" i="1"/>
  <c r="F474" i="1"/>
  <c r="P473" i="1"/>
  <c r="S473" i="1"/>
  <c r="G474" i="1"/>
  <c r="H474" i="1"/>
  <c r="I474" i="1"/>
  <c r="P474" i="1"/>
  <c r="S474" i="1"/>
  <c r="G475" i="1"/>
  <c r="O474" i="1"/>
  <c r="R474" i="1"/>
  <c r="F475" i="1"/>
  <c r="N474" i="1"/>
  <c r="Q474" i="1"/>
  <c r="E475" i="1"/>
  <c r="J474" i="1"/>
  <c r="K474" i="1"/>
  <c r="M474" i="1"/>
  <c r="L474" i="1"/>
  <c r="H475" i="1"/>
  <c r="I475" i="1"/>
  <c r="J475" i="1"/>
  <c r="K475" i="1"/>
  <c r="M475" i="1"/>
  <c r="L475" i="1"/>
  <c r="N475" i="1"/>
  <c r="Q475" i="1"/>
  <c r="E476" i="1"/>
  <c r="O475" i="1"/>
  <c r="R475" i="1"/>
  <c r="F476" i="1"/>
  <c r="P475" i="1"/>
  <c r="S475" i="1"/>
  <c r="G476" i="1"/>
  <c r="H476" i="1"/>
  <c r="I476" i="1"/>
  <c r="P476" i="1"/>
  <c r="S476" i="1"/>
  <c r="G477" i="1"/>
  <c r="O476" i="1"/>
  <c r="R476" i="1"/>
  <c r="F477" i="1"/>
  <c r="N476" i="1"/>
  <c r="Q476" i="1"/>
  <c r="E477" i="1"/>
  <c r="J476" i="1"/>
  <c r="K476" i="1"/>
  <c r="L476" i="1"/>
  <c r="M476" i="1"/>
  <c r="H477" i="1"/>
  <c r="I477" i="1"/>
  <c r="L477" i="1"/>
  <c r="J477" i="1"/>
  <c r="K477" i="1"/>
  <c r="M477" i="1"/>
  <c r="N477" i="1"/>
  <c r="Q477" i="1"/>
  <c r="E478" i="1"/>
  <c r="O477" i="1"/>
  <c r="R477" i="1"/>
  <c r="F478" i="1"/>
  <c r="P477" i="1"/>
  <c r="S477" i="1"/>
  <c r="G478" i="1"/>
  <c r="H478" i="1"/>
  <c r="I478" i="1"/>
  <c r="P478" i="1"/>
  <c r="S478" i="1"/>
  <c r="G479" i="1"/>
  <c r="O478" i="1"/>
  <c r="R478" i="1"/>
  <c r="F479" i="1"/>
  <c r="N478" i="1"/>
  <c r="Q478" i="1"/>
  <c r="E479" i="1"/>
  <c r="J478" i="1"/>
  <c r="K478" i="1"/>
  <c r="M478" i="1"/>
  <c r="L478" i="1"/>
  <c r="H479" i="1"/>
  <c r="I479" i="1"/>
  <c r="J479" i="1"/>
  <c r="K479" i="1"/>
  <c r="M479" i="1"/>
  <c r="L479" i="1"/>
  <c r="N479" i="1"/>
  <c r="Q479" i="1"/>
  <c r="E480" i="1"/>
  <c r="O479" i="1"/>
  <c r="R479" i="1"/>
  <c r="F480" i="1"/>
  <c r="P479" i="1"/>
  <c r="S479" i="1"/>
  <c r="G480" i="1"/>
  <c r="H480" i="1"/>
  <c r="I480" i="1"/>
  <c r="P480" i="1"/>
  <c r="S480" i="1"/>
  <c r="G481" i="1"/>
  <c r="O480" i="1"/>
  <c r="R480" i="1"/>
  <c r="F481" i="1"/>
  <c r="N480" i="1"/>
  <c r="Q480" i="1"/>
  <c r="E481" i="1"/>
  <c r="J480" i="1"/>
  <c r="K480" i="1"/>
  <c r="L480" i="1"/>
  <c r="M480" i="1"/>
  <c r="H481" i="1"/>
  <c r="I481" i="1"/>
  <c r="L481" i="1"/>
  <c r="J481" i="1"/>
  <c r="K481" i="1"/>
  <c r="M481" i="1"/>
  <c r="N481" i="1"/>
  <c r="Q481" i="1"/>
  <c r="E482" i="1"/>
  <c r="O481" i="1"/>
  <c r="R481" i="1"/>
  <c r="F482" i="1"/>
  <c r="P481" i="1"/>
  <c r="S481" i="1"/>
  <c r="G482" i="1"/>
  <c r="H482" i="1"/>
  <c r="I482" i="1"/>
  <c r="P482" i="1"/>
  <c r="S482" i="1"/>
  <c r="G483" i="1"/>
  <c r="O482" i="1"/>
  <c r="R482" i="1"/>
  <c r="F483" i="1"/>
  <c r="N482" i="1"/>
  <c r="Q482" i="1"/>
  <c r="E483" i="1"/>
  <c r="J482" i="1"/>
  <c r="K482" i="1"/>
  <c r="M482" i="1"/>
  <c r="L482" i="1"/>
  <c r="H483" i="1"/>
  <c r="I483" i="1"/>
  <c r="J483" i="1"/>
  <c r="K483" i="1"/>
  <c r="M483" i="1"/>
  <c r="L483" i="1"/>
  <c r="N483" i="1"/>
  <c r="Q483" i="1"/>
  <c r="E484" i="1"/>
  <c r="O483" i="1"/>
  <c r="R483" i="1"/>
  <c r="F484" i="1"/>
  <c r="P483" i="1"/>
  <c r="S483" i="1"/>
  <c r="G484" i="1"/>
  <c r="H484" i="1"/>
  <c r="I484" i="1"/>
  <c r="P484" i="1"/>
  <c r="S484" i="1"/>
  <c r="G485" i="1"/>
  <c r="O484" i="1"/>
  <c r="R484" i="1"/>
  <c r="F485" i="1"/>
  <c r="N484" i="1"/>
  <c r="Q484" i="1"/>
  <c r="E485" i="1"/>
  <c r="J484" i="1"/>
  <c r="K484" i="1"/>
  <c r="L484" i="1"/>
  <c r="M484" i="1"/>
  <c r="H485" i="1"/>
  <c r="I485" i="1"/>
  <c r="L485" i="1"/>
  <c r="J485" i="1"/>
  <c r="K485" i="1"/>
  <c r="M485" i="1"/>
  <c r="N485" i="1"/>
  <c r="Q485" i="1"/>
  <c r="E486" i="1"/>
  <c r="O485" i="1"/>
  <c r="R485" i="1"/>
  <c r="F486" i="1"/>
  <c r="P485" i="1"/>
  <c r="S485" i="1"/>
  <c r="G486" i="1"/>
  <c r="H486" i="1"/>
  <c r="I486" i="1"/>
  <c r="P486" i="1"/>
  <c r="S486" i="1"/>
  <c r="G487" i="1"/>
  <c r="O486" i="1"/>
  <c r="R486" i="1"/>
  <c r="F487" i="1"/>
  <c r="N486" i="1"/>
  <c r="Q486" i="1"/>
  <c r="E487" i="1"/>
  <c r="J486" i="1"/>
  <c r="K486" i="1"/>
  <c r="M486" i="1"/>
  <c r="L486" i="1"/>
  <c r="H487" i="1"/>
  <c r="I487" i="1"/>
  <c r="J487" i="1"/>
  <c r="K487" i="1"/>
  <c r="M487" i="1"/>
  <c r="L487" i="1"/>
  <c r="N487" i="1"/>
  <c r="Q487" i="1"/>
  <c r="E488" i="1"/>
  <c r="O487" i="1"/>
  <c r="R487" i="1"/>
  <c r="F488" i="1"/>
  <c r="P487" i="1"/>
  <c r="S487" i="1"/>
  <c r="G488" i="1"/>
  <c r="H488" i="1"/>
  <c r="I488" i="1"/>
  <c r="P488" i="1"/>
  <c r="S488" i="1"/>
  <c r="G489" i="1"/>
  <c r="O488" i="1"/>
  <c r="R488" i="1"/>
  <c r="F489" i="1"/>
  <c r="N488" i="1"/>
  <c r="Q488" i="1"/>
  <c r="E489" i="1"/>
  <c r="J488" i="1"/>
  <c r="K488" i="1"/>
  <c r="L488" i="1"/>
  <c r="M488" i="1"/>
  <c r="H489" i="1"/>
  <c r="I489" i="1"/>
  <c r="L489" i="1"/>
  <c r="J489" i="1"/>
  <c r="K489" i="1"/>
  <c r="M489" i="1"/>
  <c r="N489" i="1"/>
  <c r="Q489" i="1"/>
  <c r="E490" i="1"/>
  <c r="O489" i="1"/>
  <c r="R489" i="1"/>
  <c r="F490" i="1"/>
  <c r="P489" i="1"/>
  <c r="S489" i="1"/>
  <c r="G490" i="1"/>
  <c r="H490" i="1"/>
  <c r="I490" i="1"/>
  <c r="P490" i="1"/>
  <c r="S490" i="1"/>
  <c r="G491" i="1"/>
  <c r="O490" i="1"/>
  <c r="R490" i="1"/>
  <c r="F491" i="1"/>
  <c r="N490" i="1"/>
  <c r="Q490" i="1"/>
  <c r="E491" i="1"/>
  <c r="J490" i="1"/>
  <c r="K490" i="1"/>
  <c r="M490" i="1"/>
  <c r="L490" i="1"/>
  <c r="H491" i="1"/>
  <c r="I491" i="1"/>
  <c r="J491" i="1"/>
  <c r="K491" i="1"/>
  <c r="M491" i="1"/>
  <c r="L491" i="1"/>
  <c r="N491" i="1"/>
  <c r="Q491" i="1"/>
  <c r="E492" i="1"/>
  <c r="O491" i="1"/>
  <c r="R491" i="1"/>
  <c r="F492" i="1"/>
  <c r="P491" i="1"/>
  <c r="S491" i="1"/>
  <c r="G492" i="1"/>
  <c r="H492" i="1"/>
  <c r="I492" i="1"/>
  <c r="P492" i="1"/>
  <c r="S492" i="1"/>
  <c r="G493" i="1"/>
  <c r="O492" i="1"/>
  <c r="R492" i="1"/>
  <c r="F493" i="1"/>
  <c r="N492" i="1"/>
  <c r="Q492" i="1"/>
  <c r="E493" i="1"/>
  <c r="J492" i="1"/>
  <c r="K492" i="1"/>
  <c r="L492" i="1"/>
  <c r="M492" i="1"/>
  <c r="H493" i="1"/>
  <c r="I493" i="1"/>
  <c r="L493" i="1"/>
  <c r="J493" i="1"/>
  <c r="K493" i="1"/>
  <c r="M493" i="1"/>
  <c r="N493" i="1"/>
  <c r="Q493" i="1"/>
  <c r="E494" i="1"/>
  <c r="O493" i="1"/>
  <c r="R493" i="1"/>
  <c r="F494" i="1"/>
  <c r="P493" i="1"/>
  <c r="S493" i="1"/>
  <c r="G494" i="1"/>
  <c r="H494" i="1"/>
  <c r="I494" i="1"/>
  <c r="P494" i="1"/>
  <c r="S494" i="1"/>
  <c r="G495" i="1"/>
  <c r="O494" i="1"/>
  <c r="R494" i="1"/>
  <c r="F495" i="1"/>
  <c r="N494" i="1"/>
  <c r="Q494" i="1"/>
  <c r="E495" i="1"/>
  <c r="J494" i="1"/>
  <c r="K494" i="1"/>
  <c r="M494" i="1"/>
  <c r="L494" i="1"/>
  <c r="H495" i="1"/>
  <c r="I495" i="1"/>
  <c r="J495" i="1"/>
  <c r="K495" i="1"/>
  <c r="M495" i="1"/>
  <c r="L495" i="1"/>
  <c r="N495" i="1"/>
  <c r="Q495" i="1"/>
  <c r="E496" i="1"/>
  <c r="O495" i="1"/>
  <c r="R495" i="1"/>
  <c r="F496" i="1"/>
  <c r="P495" i="1"/>
  <c r="S495" i="1"/>
  <c r="G496" i="1"/>
  <c r="H496" i="1"/>
  <c r="I496" i="1"/>
  <c r="P496" i="1"/>
  <c r="S496" i="1"/>
  <c r="G497" i="1"/>
  <c r="O496" i="1"/>
  <c r="R496" i="1"/>
  <c r="F497" i="1"/>
  <c r="N496" i="1"/>
  <c r="Q496" i="1"/>
  <c r="E497" i="1"/>
  <c r="J496" i="1"/>
  <c r="K496" i="1"/>
  <c r="L496" i="1"/>
  <c r="M496" i="1"/>
  <c r="H497" i="1"/>
  <c r="I497" i="1"/>
  <c r="L497" i="1"/>
  <c r="J497" i="1"/>
  <c r="K497" i="1"/>
  <c r="M497" i="1"/>
  <c r="N497" i="1"/>
  <c r="Q497" i="1"/>
  <c r="E498" i="1"/>
  <c r="O497" i="1"/>
  <c r="R497" i="1"/>
  <c r="F498" i="1"/>
  <c r="P497" i="1"/>
  <c r="S497" i="1"/>
  <c r="G498" i="1"/>
  <c r="H498" i="1"/>
  <c r="I498" i="1"/>
  <c r="P498" i="1"/>
  <c r="S498" i="1"/>
  <c r="G499" i="1"/>
  <c r="O498" i="1"/>
  <c r="R498" i="1"/>
  <c r="F499" i="1"/>
  <c r="N498" i="1"/>
  <c r="Q498" i="1"/>
  <c r="E499" i="1"/>
  <c r="J498" i="1"/>
  <c r="K498" i="1"/>
  <c r="M498" i="1"/>
  <c r="L498" i="1"/>
  <c r="H499" i="1"/>
  <c r="I499" i="1"/>
  <c r="J499" i="1"/>
  <c r="K499" i="1"/>
  <c r="M499" i="1"/>
  <c r="L499" i="1"/>
  <c r="N499" i="1"/>
  <c r="Q499" i="1"/>
  <c r="E500" i="1"/>
  <c r="O499" i="1"/>
  <c r="R499" i="1"/>
  <c r="F500" i="1"/>
  <c r="P499" i="1"/>
  <c r="S499" i="1"/>
  <c r="G500" i="1"/>
  <c r="H500" i="1"/>
  <c r="I500" i="1"/>
  <c r="P500" i="1"/>
  <c r="S500" i="1"/>
  <c r="G501" i="1"/>
  <c r="O500" i="1"/>
  <c r="R500" i="1"/>
  <c r="F501" i="1"/>
  <c r="N500" i="1"/>
  <c r="Q500" i="1"/>
  <c r="E501" i="1"/>
  <c r="J500" i="1"/>
  <c r="K500" i="1"/>
  <c r="L500" i="1"/>
  <c r="M500" i="1"/>
  <c r="H501" i="1"/>
  <c r="I501" i="1"/>
  <c r="L501" i="1"/>
  <c r="J501" i="1"/>
  <c r="K501" i="1"/>
  <c r="M501" i="1"/>
  <c r="N501" i="1"/>
  <c r="Q501" i="1"/>
  <c r="E502" i="1"/>
  <c r="O501" i="1"/>
  <c r="R501" i="1"/>
  <c r="F502" i="1"/>
  <c r="P501" i="1"/>
  <c r="S501" i="1"/>
  <c r="G502" i="1"/>
  <c r="H502" i="1"/>
  <c r="I502" i="1"/>
  <c r="P502" i="1"/>
  <c r="S502" i="1"/>
  <c r="G503" i="1"/>
  <c r="O502" i="1"/>
  <c r="R502" i="1"/>
  <c r="F503" i="1"/>
  <c r="N502" i="1"/>
  <c r="Q502" i="1"/>
  <c r="E503" i="1"/>
  <c r="J502" i="1"/>
  <c r="K502" i="1"/>
  <c r="M502" i="1"/>
  <c r="L502" i="1"/>
  <c r="H503" i="1"/>
  <c r="I503" i="1"/>
  <c r="J503" i="1"/>
  <c r="K503" i="1"/>
  <c r="M503" i="1"/>
  <c r="L503" i="1"/>
  <c r="N503" i="1"/>
  <c r="Q503" i="1"/>
  <c r="E504" i="1"/>
  <c r="O503" i="1"/>
  <c r="R503" i="1"/>
  <c r="F504" i="1"/>
  <c r="P503" i="1"/>
  <c r="S503" i="1"/>
  <c r="G504" i="1"/>
  <c r="H504" i="1"/>
  <c r="I504" i="1"/>
  <c r="P504" i="1"/>
  <c r="S504" i="1"/>
  <c r="G505" i="1"/>
  <c r="O504" i="1"/>
  <c r="R504" i="1"/>
  <c r="F505" i="1"/>
  <c r="N504" i="1"/>
  <c r="Q504" i="1"/>
  <c r="E505" i="1"/>
  <c r="J504" i="1"/>
  <c r="K504" i="1"/>
  <c r="L504" i="1"/>
  <c r="M504" i="1"/>
  <c r="H505" i="1"/>
  <c r="I505" i="1"/>
  <c r="L505" i="1"/>
  <c r="J505" i="1"/>
  <c r="K505" i="1"/>
  <c r="M505" i="1"/>
  <c r="N505" i="1"/>
  <c r="Q505" i="1"/>
  <c r="E506" i="1"/>
  <c r="O505" i="1"/>
  <c r="R505" i="1"/>
  <c r="F506" i="1"/>
  <c r="P505" i="1"/>
  <c r="S505" i="1"/>
  <c r="G506" i="1"/>
  <c r="H506" i="1"/>
  <c r="I506" i="1"/>
  <c r="P506" i="1"/>
  <c r="S506" i="1"/>
  <c r="G507" i="1"/>
  <c r="O506" i="1"/>
  <c r="R506" i="1"/>
  <c r="F507" i="1"/>
  <c r="N506" i="1"/>
  <c r="Q506" i="1"/>
  <c r="E507" i="1"/>
  <c r="J506" i="1"/>
  <c r="K506" i="1"/>
  <c r="M506" i="1"/>
  <c r="L506" i="1"/>
  <c r="H507" i="1"/>
  <c r="I507" i="1"/>
  <c r="J507" i="1"/>
  <c r="K507" i="1"/>
  <c r="M507" i="1"/>
  <c r="L507" i="1"/>
  <c r="N507" i="1"/>
  <c r="Q507" i="1"/>
  <c r="E508" i="1"/>
  <c r="O507" i="1"/>
  <c r="R507" i="1"/>
  <c r="F508" i="1"/>
  <c r="P507" i="1"/>
  <c r="S507" i="1"/>
  <c r="G508" i="1"/>
  <c r="H508" i="1"/>
  <c r="I508" i="1"/>
  <c r="P508" i="1"/>
  <c r="S508" i="1"/>
  <c r="G509" i="1"/>
  <c r="O508" i="1"/>
  <c r="R508" i="1"/>
  <c r="F509" i="1"/>
  <c r="N508" i="1"/>
  <c r="Q508" i="1"/>
  <c r="E509" i="1"/>
  <c r="J508" i="1"/>
  <c r="K508" i="1"/>
  <c r="L508" i="1"/>
  <c r="M508" i="1"/>
  <c r="H509" i="1"/>
  <c r="I509" i="1"/>
  <c r="L509" i="1"/>
  <c r="J509" i="1"/>
  <c r="K509" i="1"/>
  <c r="M509" i="1"/>
  <c r="N509" i="1"/>
  <c r="Q509" i="1"/>
  <c r="E510" i="1"/>
  <c r="O509" i="1"/>
  <c r="R509" i="1"/>
  <c r="F510" i="1"/>
  <c r="P509" i="1"/>
  <c r="S509" i="1"/>
  <c r="G510" i="1"/>
  <c r="H510" i="1"/>
  <c r="I510" i="1"/>
  <c r="P510" i="1"/>
  <c r="S510" i="1"/>
  <c r="G511" i="1"/>
  <c r="O510" i="1"/>
  <c r="R510" i="1"/>
  <c r="F511" i="1"/>
  <c r="N510" i="1"/>
  <c r="Q510" i="1"/>
  <c r="E511" i="1"/>
  <c r="J510" i="1"/>
  <c r="K510" i="1"/>
  <c r="M510" i="1"/>
  <c r="L510" i="1"/>
  <c r="H511" i="1"/>
  <c r="I511" i="1"/>
  <c r="J511" i="1"/>
  <c r="K511" i="1"/>
  <c r="M511" i="1"/>
  <c r="L511" i="1"/>
  <c r="N511" i="1"/>
  <c r="Q511" i="1"/>
  <c r="E512" i="1"/>
  <c r="O511" i="1"/>
  <c r="R511" i="1"/>
  <c r="F512" i="1"/>
  <c r="P511" i="1"/>
  <c r="S511" i="1"/>
  <c r="G512" i="1"/>
  <c r="H512" i="1"/>
  <c r="I512" i="1"/>
  <c r="P512" i="1"/>
  <c r="S512" i="1"/>
  <c r="G513" i="1"/>
  <c r="O512" i="1"/>
  <c r="R512" i="1"/>
  <c r="F513" i="1"/>
  <c r="N512" i="1"/>
  <c r="Q512" i="1"/>
  <c r="E513" i="1"/>
  <c r="J512" i="1"/>
  <c r="K512" i="1"/>
  <c r="L512" i="1"/>
  <c r="M512" i="1"/>
  <c r="H513" i="1"/>
  <c r="I513" i="1"/>
  <c r="L513" i="1"/>
  <c r="J513" i="1"/>
  <c r="K513" i="1"/>
  <c r="M513" i="1"/>
  <c r="N513" i="1"/>
  <c r="Q513" i="1"/>
  <c r="E514" i="1"/>
  <c r="O513" i="1"/>
  <c r="R513" i="1"/>
  <c r="F514" i="1"/>
  <c r="P513" i="1"/>
  <c r="S513" i="1"/>
  <c r="G514" i="1"/>
  <c r="H514" i="1"/>
  <c r="I514" i="1"/>
  <c r="P514" i="1"/>
  <c r="S514" i="1"/>
  <c r="G515" i="1"/>
  <c r="O514" i="1"/>
  <c r="R514" i="1"/>
  <c r="F515" i="1"/>
  <c r="N514" i="1"/>
  <c r="Q514" i="1"/>
  <c r="E515" i="1"/>
  <c r="J514" i="1"/>
  <c r="K514" i="1"/>
  <c r="M514" i="1"/>
  <c r="L514" i="1"/>
  <c r="H515" i="1"/>
  <c r="I515" i="1"/>
  <c r="J515" i="1"/>
  <c r="K515" i="1"/>
  <c r="M515" i="1"/>
  <c r="L515" i="1"/>
  <c r="N515" i="1"/>
  <c r="Q515" i="1"/>
  <c r="E516" i="1"/>
  <c r="O515" i="1"/>
  <c r="R515" i="1"/>
  <c r="F516" i="1"/>
  <c r="P515" i="1"/>
  <c r="S515" i="1"/>
  <c r="G516" i="1"/>
  <c r="H516" i="1"/>
  <c r="I516" i="1"/>
  <c r="P516" i="1"/>
  <c r="S516" i="1"/>
  <c r="G517" i="1"/>
  <c r="O516" i="1"/>
  <c r="R516" i="1"/>
  <c r="F517" i="1"/>
  <c r="N516" i="1"/>
  <c r="Q516" i="1"/>
  <c r="E517" i="1"/>
  <c r="J516" i="1"/>
  <c r="K516" i="1"/>
  <c r="L516" i="1"/>
  <c r="M516" i="1"/>
  <c r="H517" i="1"/>
  <c r="I517" i="1"/>
  <c r="L517" i="1"/>
  <c r="J517" i="1"/>
  <c r="K517" i="1"/>
  <c r="M517" i="1"/>
  <c r="N517" i="1"/>
  <c r="Q517" i="1"/>
  <c r="E518" i="1"/>
  <c r="O517" i="1"/>
  <c r="R517" i="1"/>
  <c r="F518" i="1"/>
  <c r="P517" i="1"/>
  <c r="S517" i="1"/>
  <c r="G518" i="1"/>
  <c r="H518" i="1"/>
  <c r="I518" i="1"/>
  <c r="P518" i="1"/>
  <c r="S518" i="1"/>
  <c r="G519" i="1"/>
  <c r="O518" i="1"/>
  <c r="R518" i="1"/>
  <c r="F519" i="1"/>
  <c r="N518" i="1"/>
  <c r="Q518" i="1"/>
  <c r="E519" i="1"/>
  <c r="J518" i="1"/>
  <c r="K518" i="1"/>
  <c r="M518" i="1"/>
  <c r="L518" i="1"/>
  <c r="H519" i="1"/>
  <c r="I519" i="1"/>
  <c r="J519" i="1"/>
  <c r="K519" i="1"/>
  <c r="M519" i="1"/>
  <c r="L519" i="1"/>
  <c r="N519" i="1"/>
  <c r="Q519" i="1"/>
  <c r="E520" i="1"/>
  <c r="O519" i="1"/>
  <c r="R519" i="1"/>
  <c r="F520" i="1"/>
  <c r="P519" i="1"/>
  <c r="S519" i="1"/>
  <c r="G520" i="1"/>
  <c r="H520" i="1"/>
  <c r="I520" i="1"/>
  <c r="P520" i="1"/>
  <c r="S520" i="1"/>
  <c r="G521" i="1"/>
  <c r="O520" i="1"/>
  <c r="R520" i="1"/>
  <c r="F521" i="1"/>
  <c r="N520" i="1"/>
  <c r="Q520" i="1"/>
  <c r="E521" i="1"/>
  <c r="J520" i="1"/>
  <c r="K520" i="1"/>
  <c r="L520" i="1"/>
  <c r="M520" i="1"/>
  <c r="H521" i="1"/>
  <c r="I521" i="1"/>
  <c r="L521" i="1"/>
  <c r="J521" i="1"/>
  <c r="K521" i="1"/>
  <c r="M521" i="1"/>
  <c r="N521" i="1"/>
  <c r="Q521" i="1"/>
  <c r="E522" i="1"/>
  <c r="O521" i="1"/>
  <c r="R521" i="1"/>
  <c r="F522" i="1"/>
  <c r="P521" i="1"/>
  <c r="S521" i="1"/>
  <c r="G522" i="1"/>
  <c r="H522" i="1"/>
  <c r="I522" i="1"/>
  <c r="P522" i="1"/>
  <c r="S522" i="1"/>
  <c r="G523" i="1"/>
  <c r="O522" i="1"/>
  <c r="R522" i="1"/>
  <c r="F523" i="1"/>
  <c r="N522" i="1"/>
  <c r="Q522" i="1"/>
  <c r="E523" i="1"/>
  <c r="J522" i="1"/>
  <c r="K522" i="1"/>
  <c r="M522" i="1"/>
  <c r="L522" i="1"/>
  <c r="H523" i="1"/>
  <c r="I523" i="1"/>
  <c r="J523" i="1"/>
  <c r="K523" i="1"/>
  <c r="M523" i="1"/>
  <c r="L523" i="1"/>
  <c r="N523" i="1"/>
  <c r="Q523" i="1"/>
  <c r="E524" i="1"/>
  <c r="O523" i="1"/>
  <c r="R523" i="1"/>
  <c r="F524" i="1"/>
  <c r="P523" i="1"/>
  <c r="S523" i="1"/>
  <c r="G524" i="1"/>
  <c r="H524" i="1"/>
  <c r="I524" i="1"/>
  <c r="P524" i="1"/>
  <c r="S524" i="1"/>
  <c r="G525" i="1"/>
  <c r="O524" i="1"/>
  <c r="R524" i="1"/>
  <c r="F525" i="1"/>
  <c r="N524" i="1"/>
  <c r="Q524" i="1"/>
  <c r="E525" i="1"/>
  <c r="J524" i="1"/>
  <c r="K524" i="1"/>
  <c r="L524" i="1"/>
  <c r="M524" i="1"/>
  <c r="H525" i="1"/>
  <c r="I525" i="1"/>
  <c r="L525" i="1"/>
  <c r="J525" i="1"/>
  <c r="K525" i="1"/>
  <c r="M525" i="1"/>
  <c r="N525" i="1"/>
  <c r="Q525" i="1"/>
  <c r="E526" i="1"/>
  <c r="O525" i="1"/>
  <c r="R525" i="1"/>
  <c r="F526" i="1"/>
  <c r="P525" i="1"/>
  <c r="S525" i="1"/>
  <c r="G526" i="1"/>
  <c r="H526" i="1"/>
  <c r="I526" i="1"/>
  <c r="P526" i="1"/>
  <c r="S526" i="1"/>
  <c r="G527" i="1"/>
  <c r="O526" i="1"/>
  <c r="R526" i="1"/>
  <c r="F527" i="1"/>
  <c r="N526" i="1"/>
  <c r="Q526" i="1"/>
  <c r="E527" i="1"/>
  <c r="J526" i="1"/>
  <c r="K526" i="1"/>
  <c r="M526" i="1"/>
  <c r="L526" i="1"/>
  <c r="H527" i="1"/>
  <c r="I527" i="1"/>
  <c r="J527" i="1"/>
  <c r="K527" i="1"/>
  <c r="M527" i="1"/>
  <c r="L527" i="1"/>
  <c r="N527" i="1"/>
  <c r="Q527" i="1"/>
  <c r="E528" i="1"/>
  <c r="O527" i="1"/>
  <c r="R527" i="1"/>
  <c r="F528" i="1"/>
  <c r="P527" i="1"/>
  <c r="S527" i="1"/>
  <c r="G528" i="1"/>
  <c r="H528" i="1"/>
  <c r="I528" i="1"/>
  <c r="P528" i="1"/>
  <c r="S528" i="1"/>
  <c r="G529" i="1"/>
  <c r="O528" i="1"/>
  <c r="R528" i="1"/>
  <c r="F529" i="1"/>
  <c r="N528" i="1"/>
  <c r="Q528" i="1"/>
  <c r="E529" i="1"/>
  <c r="J528" i="1"/>
  <c r="K528" i="1"/>
  <c r="L528" i="1"/>
  <c r="M528" i="1"/>
  <c r="H529" i="1"/>
  <c r="I529" i="1"/>
  <c r="L529" i="1"/>
  <c r="J529" i="1"/>
  <c r="K529" i="1"/>
  <c r="M529" i="1"/>
  <c r="N529" i="1"/>
  <c r="Q529" i="1"/>
  <c r="E530" i="1"/>
  <c r="O529" i="1"/>
  <c r="R529" i="1"/>
  <c r="F530" i="1"/>
  <c r="P529" i="1"/>
  <c r="S529" i="1"/>
  <c r="G530" i="1"/>
  <c r="H530" i="1"/>
  <c r="I530" i="1"/>
  <c r="P530" i="1"/>
  <c r="S530" i="1"/>
  <c r="G531" i="1"/>
  <c r="O530" i="1"/>
  <c r="R530" i="1"/>
  <c r="F531" i="1"/>
  <c r="N530" i="1"/>
  <c r="Q530" i="1"/>
  <c r="E531" i="1"/>
  <c r="J530" i="1"/>
  <c r="K530" i="1"/>
  <c r="M530" i="1"/>
  <c r="L530" i="1"/>
  <c r="H531" i="1"/>
  <c r="I531" i="1"/>
  <c r="J531" i="1"/>
  <c r="K531" i="1"/>
  <c r="M531" i="1"/>
  <c r="L531" i="1"/>
  <c r="N531" i="1"/>
  <c r="Q531" i="1"/>
  <c r="E532" i="1"/>
  <c r="O531" i="1"/>
  <c r="R531" i="1"/>
  <c r="F532" i="1"/>
  <c r="P531" i="1"/>
  <c r="S531" i="1"/>
  <c r="G532" i="1"/>
  <c r="H532" i="1"/>
  <c r="I532" i="1"/>
  <c r="P532" i="1"/>
  <c r="S532" i="1"/>
  <c r="G533" i="1"/>
  <c r="O532" i="1"/>
  <c r="R532" i="1"/>
  <c r="F533" i="1"/>
  <c r="N532" i="1"/>
  <c r="Q532" i="1"/>
  <c r="E533" i="1"/>
  <c r="J532" i="1"/>
  <c r="K532" i="1"/>
  <c r="L532" i="1"/>
  <c r="M532" i="1"/>
  <c r="H533" i="1"/>
  <c r="I533" i="1"/>
  <c r="L533" i="1"/>
  <c r="J533" i="1"/>
  <c r="K533" i="1"/>
  <c r="M533" i="1"/>
  <c r="N533" i="1"/>
  <c r="Q533" i="1"/>
  <c r="E534" i="1"/>
  <c r="O533" i="1"/>
  <c r="R533" i="1"/>
  <c r="F534" i="1"/>
  <c r="P533" i="1"/>
  <c r="S533" i="1"/>
  <c r="G534" i="1"/>
  <c r="H534" i="1"/>
  <c r="I534" i="1"/>
  <c r="P534" i="1"/>
  <c r="S534" i="1"/>
  <c r="G535" i="1"/>
  <c r="O534" i="1"/>
  <c r="R534" i="1"/>
  <c r="F535" i="1"/>
  <c r="N534" i="1"/>
  <c r="Q534" i="1"/>
  <c r="E535" i="1"/>
  <c r="J534" i="1"/>
  <c r="K534" i="1"/>
  <c r="M534" i="1"/>
  <c r="L534" i="1"/>
  <c r="H535" i="1"/>
  <c r="I535" i="1"/>
  <c r="J535" i="1"/>
  <c r="K535" i="1"/>
  <c r="M535" i="1"/>
  <c r="L535" i="1"/>
  <c r="N535" i="1"/>
  <c r="Q535" i="1"/>
  <c r="E536" i="1"/>
  <c r="O535" i="1"/>
  <c r="R535" i="1"/>
  <c r="F536" i="1"/>
  <c r="P535" i="1"/>
  <c r="S535" i="1"/>
  <c r="G536" i="1"/>
  <c r="H536" i="1"/>
  <c r="I536" i="1"/>
  <c r="P536" i="1"/>
  <c r="S536" i="1"/>
  <c r="G537" i="1"/>
  <c r="O536" i="1"/>
  <c r="R536" i="1"/>
  <c r="F537" i="1"/>
  <c r="N536" i="1"/>
  <c r="Q536" i="1"/>
  <c r="E537" i="1"/>
  <c r="J536" i="1"/>
  <c r="K536" i="1"/>
  <c r="L536" i="1"/>
  <c r="M536" i="1"/>
  <c r="H537" i="1"/>
  <c r="I537" i="1"/>
  <c r="L537" i="1"/>
  <c r="J537" i="1"/>
  <c r="K537" i="1"/>
  <c r="M537" i="1"/>
  <c r="N537" i="1"/>
  <c r="Q537" i="1"/>
  <c r="E538" i="1"/>
  <c r="O537" i="1"/>
  <c r="R537" i="1"/>
  <c r="F538" i="1"/>
  <c r="P537" i="1"/>
  <c r="S537" i="1"/>
  <c r="G538" i="1"/>
  <c r="H538" i="1"/>
  <c r="I538" i="1"/>
  <c r="P538" i="1"/>
  <c r="S538" i="1"/>
  <c r="G539" i="1"/>
  <c r="O538" i="1"/>
  <c r="R538" i="1"/>
  <c r="F539" i="1"/>
  <c r="N538" i="1"/>
  <c r="Q538" i="1"/>
  <c r="E539" i="1"/>
  <c r="J538" i="1"/>
  <c r="K538" i="1"/>
  <c r="M538" i="1"/>
  <c r="L538" i="1"/>
  <c r="H539" i="1"/>
  <c r="I539" i="1"/>
  <c r="J539" i="1"/>
  <c r="K539" i="1"/>
  <c r="M539" i="1"/>
  <c r="L539" i="1"/>
  <c r="N539" i="1"/>
  <c r="Q539" i="1"/>
  <c r="E540" i="1"/>
  <c r="O539" i="1"/>
  <c r="R539" i="1"/>
  <c r="F540" i="1"/>
  <c r="P539" i="1"/>
  <c r="S539" i="1"/>
  <c r="G540" i="1"/>
  <c r="H540" i="1"/>
  <c r="I540" i="1"/>
  <c r="P540" i="1"/>
  <c r="S540" i="1"/>
  <c r="G541" i="1"/>
  <c r="O540" i="1"/>
  <c r="R540" i="1"/>
  <c r="F541" i="1"/>
  <c r="N540" i="1"/>
  <c r="Q540" i="1"/>
  <c r="E541" i="1"/>
  <c r="J540" i="1"/>
  <c r="K540" i="1"/>
  <c r="L540" i="1"/>
  <c r="M540" i="1"/>
  <c r="H541" i="1"/>
  <c r="I541" i="1"/>
  <c r="L541" i="1"/>
  <c r="J541" i="1"/>
  <c r="K541" i="1"/>
  <c r="M541" i="1"/>
  <c r="N541" i="1"/>
  <c r="Q541" i="1"/>
  <c r="E542" i="1"/>
  <c r="O541" i="1"/>
  <c r="R541" i="1"/>
  <c r="F542" i="1"/>
  <c r="P541" i="1"/>
  <c r="S541" i="1"/>
  <c r="G542" i="1"/>
  <c r="H542" i="1"/>
  <c r="I542" i="1"/>
  <c r="P542" i="1"/>
  <c r="S542" i="1"/>
  <c r="G543" i="1"/>
  <c r="O542" i="1"/>
  <c r="R542" i="1"/>
  <c r="F543" i="1"/>
  <c r="N542" i="1"/>
  <c r="Q542" i="1"/>
  <c r="E543" i="1"/>
  <c r="J542" i="1"/>
  <c r="K542" i="1"/>
  <c r="M542" i="1"/>
  <c r="L542" i="1"/>
  <c r="H543" i="1"/>
  <c r="I543" i="1"/>
  <c r="J543" i="1"/>
  <c r="K543" i="1"/>
  <c r="M543" i="1"/>
  <c r="L543" i="1"/>
  <c r="N543" i="1"/>
  <c r="Q543" i="1"/>
  <c r="E544" i="1"/>
  <c r="O543" i="1"/>
  <c r="R543" i="1"/>
  <c r="F544" i="1"/>
  <c r="P543" i="1"/>
  <c r="S543" i="1"/>
  <c r="G544" i="1"/>
  <c r="H544" i="1"/>
  <c r="I544" i="1"/>
  <c r="P544" i="1"/>
  <c r="S544" i="1"/>
  <c r="G545" i="1"/>
  <c r="O544" i="1"/>
  <c r="R544" i="1"/>
  <c r="F545" i="1"/>
  <c r="N544" i="1"/>
  <c r="Q544" i="1"/>
  <c r="E545" i="1"/>
  <c r="J544" i="1"/>
  <c r="K544" i="1"/>
  <c r="L544" i="1"/>
  <c r="M544" i="1"/>
  <c r="H545" i="1"/>
  <c r="I545" i="1"/>
  <c r="L545" i="1"/>
  <c r="J545" i="1"/>
  <c r="K545" i="1"/>
  <c r="M545" i="1"/>
  <c r="N545" i="1"/>
  <c r="Q545" i="1"/>
  <c r="E546" i="1"/>
  <c r="O545" i="1"/>
  <c r="R545" i="1"/>
  <c r="F546" i="1"/>
  <c r="P545" i="1"/>
  <c r="S545" i="1"/>
  <c r="G546" i="1"/>
  <c r="H546" i="1"/>
  <c r="I546" i="1"/>
  <c r="P546" i="1"/>
  <c r="S546" i="1"/>
  <c r="G547" i="1"/>
  <c r="O546" i="1"/>
  <c r="R546" i="1"/>
  <c r="F547" i="1"/>
  <c r="N546" i="1"/>
  <c r="Q546" i="1"/>
  <c r="E547" i="1"/>
  <c r="J546" i="1"/>
  <c r="K546" i="1"/>
  <c r="M546" i="1"/>
  <c r="L546" i="1"/>
  <c r="H547" i="1"/>
  <c r="I547" i="1"/>
  <c r="J547" i="1"/>
  <c r="K547" i="1"/>
  <c r="M547" i="1"/>
  <c r="L547" i="1"/>
  <c r="N547" i="1"/>
  <c r="Q547" i="1"/>
  <c r="E548" i="1"/>
  <c r="O547" i="1"/>
  <c r="R547" i="1"/>
  <c r="F548" i="1"/>
  <c r="P547" i="1"/>
  <c r="S547" i="1"/>
  <c r="G548" i="1"/>
  <c r="H548" i="1"/>
  <c r="I548" i="1"/>
  <c r="P548" i="1"/>
  <c r="S548" i="1"/>
  <c r="G549" i="1"/>
  <c r="O548" i="1"/>
  <c r="R548" i="1"/>
  <c r="F549" i="1"/>
  <c r="N548" i="1"/>
  <c r="Q548" i="1"/>
  <c r="E549" i="1"/>
  <c r="J548" i="1"/>
  <c r="K548" i="1"/>
  <c r="L548" i="1"/>
  <c r="M548" i="1"/>
  <c r="H549" i="1"/>
  <c r="I549" i="1"/>
  <c r="L549" i="1"/>
  <c r="J549" i="1"/>
  <c r="K549" i="1"/>
  <c r="M549" i="1"/>
  <c r="N549" i="1"/>
  <c r="Q549" i="1"/>
  <c r="E550" i="1"/>
  <c r="O549" i="1"/>
  <c r="R549" i="1"/>
  <c r="F550" i="1"/>
  <c r="P549" i="1"/>
  <c r="S549" i="1"/>
  <c r="G550" i="1"/>
  <c r="H550" i="1"/>
  <c r="I550" i="1"/>
  <c r="P550" i="1"/>
  <c r="S550" i="1"/>
  <c r="G551" i="1"/>
  <c r="O550" i="1"/>
  <c r="R550" i="1"/>
  <c r="F551" i="1"/>
  <c r="N550" i="1"/>
  <c r="Q550" i="1"/>
  <c r="E551" i="1"/>
  <c r="J550" i="1"/>
  <c r="K550" i="1"/>
  <c r="M550" i="1"/>
  <c r="L550" i="1"/>
  <c r="H551" i="1"/>
  <c r="I551" i="1"/>
  <c r="J551" i="1"/>
  <c r="K551" i="1"/>
  <c r="M551" i="1"/>
  <c r="L551" i="1"/>
  <c r="N551" i="1"/>
  <c r="Q551" i="1"/>
  <c r="E552" i="1"/>
  <c r="O551" i="1"/>
  <c r="R551" i="1"/>
  <c r="F552" i="1"/>
  <c r="P551" i="1"/>
  <c r="S551" i="1"/>
  <c r="G552" i="1"/>
  <c r="H552" i="1"/>
  <c r="I552" i="1"/>
  <c r="P552" i="1"/>
  <c r="S552" i="1"/>
  <c r="G553" i="1"/>
  <c r="O552" i="1"/>
  <c r="R552" i="1"/>
  <c r="F553" i="1"/>
  <c r="N552" i="1"/>
  <c r="Q552" i="1"/>
  <c r="E553" i="1"/>
  <c r="J552" i="1"/>
  <c r="K552" i="1"/>
  <c r="L552" i="1"/>
  <c r="M552" i="1"/>
  <c r="H553" i="1"/>
  <c r="I553" i="1"/>
  <c r="L553" i="1"/>
  <c r="J553" i="1"/>
  <c r="K553" i="1"/>
  <c r="M553" i="1"/>
  <c r="N553" i="1"/>
  <c r="Q553" i="1"/>
  <c r="E554" i="1"/>
  <c r="O553" i="1"/>
  <c r="R553" i="1"/>
  <c r="F554" i="1"/>
  <c r="P553" i="1"/>
  <c r="S553" i="1"/>
  <c r="G554" i="1"/>
  <c r="H554" i="1"/>
  <c r="I554" i="1"/>
  <c r="P554" i="1"/>
  <c r="S554" i="1"/>
  <c r="G555" i="1"/>
  <c r="O554" i="1"/>
  <c r="R554" i="1"/>
  <c r="F555" i="1"/>
  <c r="N554" i="1"/>
  <c r="Q554" i="1"/>
  <c r="E555" i="1"/>
  <c r="J554" i="1"/>
  <c r="K554" i="1"/>
  <c r="M554" i="1"/>
  <c r="L554" i="1"/>
  <c r="H555" i="1"/>
  <c r="I555" i="1"/>
  <c r="J555" i="1"/>
  <c r="K555" i="1"/>
  <c r="M555" i="1"/>
  <c r="L555" i="1"/>
  <c r="N555" i="1"/>
  <c r="Q555" i="1"/>
  <c r="E556" i="1"/>
  <c r="O555" i="1"/>
  <c r="R555" i="1"/>
  <c r="F556" i="1"/>
  <c r="P555" i="1"/>
  <c r="S555" i="1"/>
  <c r="G556" i="1"/>
  <c r="H556" i="1"/>
  <c r="I556" i="1"/>
  <c r="P556" i="1"/>
  <c r="S556" i="1"/>
  <c r="G557" i="1"/>
  <c r="O556" i="1"/>
  <c r="R556" i="1"/>
  <c r="F557" i="1"/>
  <c r="N556" i="1"/>
  <c r="Q556" i="1"/>
  <c r="E557" i="1"/>
  <c r="J556" i="1"/>
  <c r="K556" i="1"/>
  <c r="L556" i="1"/>
  <c r="M556" i="1"/>
  <c r="H557" i="1"/>
  <c r="I557" i="1"/>
  <c r="L557" i="1"/>
  <c r="J557" i="1"/>
  <c r="K557" i="1"/>
  <c r="M557" i="1"/>
  <c r="N557" i="1"/>
  <c r="Q557" i="1"/>
  <c r="E558" i="1"/>
  <c r="O557" i="1"/>
  <c r="R557" i="1"/>
  <c r="F558" i="1"/>
  <c r="P557" i="1"/>
  <c r="S557" i="1"/>
  <c r="G558" i="1"/>
  <c r="H558" i="1"/>
  <c r="I558" i="1"/>
  <c r="P558" i="1"/>
  <c r="S558" i="1"/>
  <c r="G559" i="1"/>
  <c r="O558" i="1"/>
  <c r="R558" i="1"/>
  <c r="F559" i="1"/>
  <c r="N558" i="1"/>
  <c r="Q558" i="1"/>
  <c r="E559" i="1"/>
  <c r="J558" i="1"/>
  <c r="K558" i="1"/>
  <c r="M558" i="1"/>
  <c r="L558" i="1"/>
  <c r="H559" i="1"/>
  <c r="I559" i="1"/>
  <c r="J559" i="1"/>
  <c r="K559" i="1"/>
  <c r="M559" i="1"/>
  <c r="L559" i="1"/>
  <c r="N559" i="1"/>
  <c r="Q559" i="1"/>
  <c r="E560" i="1"/>
  <c r="O559" i="1"/>
  <c r="R559" i="1"/>
  <c r="F560" i="1"/>
  <c r="P559" i="1"/>
  <c r="S559" i="1"/>
  <c r="G560" i="1"/>
  <c r="H560" i="1"/>
  <c r="I560" i="1"/>
  <c r="P560" i="1"/>
  <c r="S560" i="1"/>
  <c r="G561" i="1"/>
  <c r="O560" i="1"/>
  <c r="R560" i="1"/>
  <c r="F561" i="1"/>
  <c r="N560" i="1"/>
  <c r="Q560" i="1"/>
  <c r="E561" i="1"/>
  <c r="J560" i="1"/>
  <c r="K560" i="1"/>
  <c r="L560" i="1"/>
  <c r="M560" i="1"/>
  <c r="H561" i="1"/>
  <c r="I561" i="1"/>
  <c r="L561" i="1"/>
  <c r="J561" i="1"/>
  <c r="K561" i="1"/>
  <c r="M561" i="1"/>
  <c r="N561" i="1"/>
  <c r="Q561" i="1"/>
  <c r="E562" i="1"/>
  <c r="O561" i="1"/>
  <c r="R561" i="1"/>
  <c r="F562" i="1"/>
  <c r="P561" i="1"/>
  <c r="S561" i="1"/>
  <c r="G562" i="1"/>
  <c r="H562" i="1"/>
  <c r="I562" i="1"/>
  <c r="P562" i="1"/>
  <c r="S562" i="1"/>
  <c r="G563" i="1"/>
  <c r="O562" i="1"/>
  <c r="R562" i="1"/>
  <c r="F563" i="1"/>
  <c r="N562" i="1"/>
  <c r="Q562" i="1"/>
  <c r="E563" i="1"/>
  <c r="J562" i="1"/>
  <c r="K562" i="1"/>
  <c r="M562" i="1"/>
  <c r="L562" i="1"/>
  <c r="H563" i="1"/>
  <c r="I563" i="1"/>
  <c r="J563" i="1"/>
  <c r="K563" i="1"/>
  <c r="M563" i="1"/>
  <c r="L563" i="1"/>
  <c r="N563" i="1"/>
  <c r="Q563" i="1"/>
  <c r="E564" i="1"/>
  <c r="O563" i="1"/>
  <c r="R563" i="1"/>
  <c r="F564" i="1"/>
  <c r="P563" i="1"/>
  <c r="S563" i="1"/>
  <c r="G564" i="1"/>
  <c r="H564" i="1"/>
  <c r="I564" i="1"/>
  <c r="P564" i="1"/>
  <c r="S564" i="1"/>
  <c r="G565" i="1"/>
  <c r="O564" i="1"/>
  <c r="R564" i="1"/>
  <c r="F565" i="1"/>
  <c r="N564" i="1"/>
  <c r="Q564" i="1"/>
  <c r="E565" i="1"/>
  <c r="J564" i="1"/>
  <c r="K564" i="1"/>
  <c r="L564" i="1"/>
  <c r="M564" i="1"/>
  <c r="H565" i="1"/>
  <c r="I565" i="1"/>
  <c r="L565" i="1"/>
  <c r="J565" i="1"/>
  <c r="K565" i="1"/>
  <c r="M565" i="1"/>
  <c r="N565" i="1"/>
  <c r="Q565" i="1"/>
  <c r="E566" i="1"/>
  <c r="O565" i="1"/>
  <c r="R565" i="1"/>
  <c r="F566" i="1"/>
  <c r="P565" i="1"/>
  <c r="S565" i="1"/>
  <c r="G566" i="1"/>
  <c r="H566" i="1"/>
  <c r="I566" i="1"/>
  <c r="P566" i="1"/>
  <c r="S566" i="1"/>
  <c r="G567" i="1"/>
  <c r="O566" i="1"/>
  <c r="R566" i="1"/>
  <c r="F567" i="1"/>
  <c r="N566" i="1"/>
  <c r="Q566" i="1"/>
  <c r="E567" i="1"/>
  <c r="J566" i="1"/>
  <c r="K566" i="1"/>
  <c r="M566" i="1"/>
  <c r="L566" i="1"/>
  <c r="H567" i="1"/>
  <c r="I567" i="1"/>
  <c r="J567" i="1"/>
  <c r="K567" i="1"/>
  <c r="M567" i="1"/>
  <c r="L567" i="1"/>
  <c r="N567" i="1"/>
  <c r="Q567" i="1"/>
  <c r="E568" i="1"/>
  <c r="O567" i="1"/>
  <c r="R567" i="1"/>
  <c r="F568" i="1"/>
  <c r="P567" i="1"/>
  <c r="S567" i="1"/>
  <c r="G568" i="1"/>
  <c r="H568" i="1"/>
  <c r="I568" i="1"/>
  <c r="P568" i="1"/>
  <c r="S568" i="1"/>
  <c r="G569" i="1"/>
  <c r="O568" i="1"/>
  <c r="R568" i="1"/>
  <c r="F569" i="1"/>
  <c r="N568" i="1"/>
  <c r="Q568" i="1"/>
  <c r="E569" i="1"/>
  <c r="J568" i="1"/>
  <c r="K568" i="1"/>
  <c r="L568" i="1"/>
  <c r="M568" i="1"/>
  <c r="H569" i="1"/>
  <c r="I569" i="1"/>
  <c r="L569" i="1"/>
  <c r="J569" i="1"/>
  <c r="K569" i="1"/>
  <c r="M569" i="1"/>
  <c r="N569" i="1"/>
  <c r="Q569" i="1"/>
  <c r="E570" i="1"/>
  <c r="O569" i="1"/>
  <c r="R569" i="1"/>
  <c r="F570" i="1"/>
  <c r="P569" i="1"/>
  <c r="S569" i="1"/>
  <c r="G570" i="1"/>
  <c r="H570" i="1"/>
  <c r="I570" i="1"/>
  <c r="P570" i="1"/>
  <c r="S570" i="1"/>
  <c r="G571" i="1"/>
  <c r="O570" i="1"/>
  <c r="R570" i="1"/>
  <c r="F571" i="1"/>
  <c r="N570" i="1"/>
  <c r="Q570" i="1"/>
  <c r="E571" i="1"/>
  <c r="J570" i="1"/>
  <c r="K570" i="1"/>
  <c r="M570" i="1"/>
  <c r="L570" i="1"/>
  <c r="H571" i="1"/>
  <c r="I571" i="1"/>
  <c r="J571" i="1"/>
  <c r="K571" i="1"/>
  <c r="M571" i="1"/>
  <c r="L571" i="1"/>
  <c r="N571" i="1"/>
  <c r="Q571" i="1"/>
  <c r="E572" i="1"/>
  <c r="O571" i="1"/>
  <c r="R571" i="1"/>
  <c r="F572" i="1"/>
  <c r="P571" i="1"/>
  <c r="S571" i="1"/>
  <c r="G572" i="1"/>
  <c r="H572" i="1"/>
  <c r="I572" i="1"/>
  <c r="P572" i="1"/>
  <c r="S572" i="1"/>
  <c r="G573" i="1"/>
  <c r="O572" i="1"/>
  <c r="R572" i="1"/>
  <c r="F573" i="1"/>
  <c r="N572" i="1"/>
  <c r="Q572" i="1"/>
  <c r="E573" i="1"/>
  <c r="J572" i="1"/>
  <c r="K572" i="1"/>
  <c r="L572" i="1"/>
  <c r="M572" i="1"/>
  <c r="H573" i="1"/>
  <c r="I573" i="1"/>
  <c r="L573" i="1"/>
  <c r="J573" i="1"/>
  <c r="K573" i="1"/>
  <c r="M573" i="1"/>
  <c r="N573" i="1"/>
  <c r="Q573" i="1"/>
  <c r="E574" i="1"/>
  <c r="O573" i="1"/>
  <c r="R573" i="1"/>
  <c r="F574" i="1"/>
  <c r="P573" i="1"/>
  <c r="S573" i="1"/>
  <c r="G574" i="1"/>
  <c r="H574" i="1"/>
  <c r="I574" i="1"/>
  <c r="P574" i="1"/>
  <c r="S574" i="1"/>
  <c r="G575" i="1"/>
  <c r="O574" i="1"/>
  <c r="R574" i="1"/>
  <c r="F575" i="1"/>
  <c r="N574" i="1"/>
  <c r="Q574" i="1"/>
  <c r="E575" i="1"/>
  <c r="J574" i="1"/>
  <c r="K574" i="1"/>
  <c r="M574" i="1"/>
  <c r="L574" i="1"/>
  <c r="H575" i="1"/>
  <c r="I575" i="1"/>
  <c r="J575" i="1"/>
  <c r="K575" i="1"/>
  <c r="M575" i="1"/>
  <c r="L575" i="1"/>
  <c r="N575" i="1"/>
  <c r="Q575" i="1"/>
  <c r="E576" i="1"/>
  <c r="O575" i="1"/>
  <c r="R575" i="1"/>
  <c r="F576" i="1"/>
  <c r="P575" i="1"/>
  <c r="S575" i="1"/>
  <c r="G576" i="1"/>
  <c r="H576" i="1"/>
  <c r="I576" i="1"/>
  <c r="P576" i="1"/>
  <c r="S576" i="1"/>
  <c r="G577" i="1"/>
  <c r="O576" i="1"/>
  <c r="R576" i="1"/>
  <c r="F577" i="1"/>
  <c r="N576" i="1"/>
  <c r="Q576" i="1"/>
  <c r="E577" i="1"/>
  <c r="J576" i="1"/>
  <c r="K576" i="1"/>
  <c r="L576" i="1"/>
  <c r="M576" i="1"/>
  <c r="H577" i="1"/>
  <c r="I577" i="1"/>
  <c r="L577" i="1"/>
  <c r="J577" i="1"/>
  <c r="K577" i="1"/>
  <c r="M577" i="1"/>
  <c r="N577" i="1"/>
  <c r="Q577" i="1"/>
  <c r="E578" i="1"/>
  <c r="O577" i="1"/>
  <c r="R577" i="1"/>
  <c r="F578" i="1"/>
  <c r="P577" i="1"/>
  <c r="S577" i="1"/>
  <c r="G578" i="1"/>
  <c r="H578" i="1"/>
  <c r="I578" i="1"/>
  <c r="P578" i="1"/>
  <c r="S578" i="1"/>
  <c r="G579" i="1"/>
  <c r="O578" i="1"/>
  <c r="R578" i="1"/>
  <c r="F579" i="1"/>
  <c r="N578" i="1"/>
  <c r="Q578" i="1"/>
  <c r="E579" i="1"/>
  <c r="J578" i="1"/>
  <c r="K578" i="1"/>
  <c r="M578" i="1"/>
  <c r="L578" i="1"/>
  <c r="H579" i="1"/>
  <c r="I579" i="1"/>
  <c r="J579" i="1"/>
  <c r="K579" i="1"/>
  <c r="M579" i="1"/>
  <c r="L579" i="1"/>
  <c r="N579" i="1"/>
  <c r="Q579" i="1"/>
  <c r="E580" i="1"/>
  <c r="O579" i="1"/>
  <c r="R579" i="1"/>
  <c r="F580" i="1"/>
  <c r="P579" i="1"/>
  <c r="S579" i="1"/>
  <c r="G580" i="1"/>
  <c r="H580" i="1"/>
  <c r="I580" i="1"/>
  <c r="P580" i="1"/>
  <c r="S580" i="1"/>
  <c r="G581" i="1"/>
  <c r="O580" i="1"/>
  <c r="R580" i="1"/>
  <c r="F581" i="1"/>
  <c r="N580" i="1"/>
  <c r="Q580" i="1"/>
  <c r="E581" i="1"/>
  <c r="J580" i="1"/>
  <c r="K580" i="1"/>
  <c r="L580" i="1"/>
  <c r="M580" i="1"/>
  <c r="H581" i="1"/>
  <c r="I581" i="1"/>
  <c r="L581" i="1"/>
  <c r="J581" i="1"/>
  <c r="K581" i="1"/>
  <c r="M581" i="1"/>
  <c r="N581" i="1"/>
  <c r="Q581" i="1"/>
  <c r="E582" i="1"/>
  <c r="O581" i="1"/>
  <c r="R581" i="1"/>
  <c r="F582" i="1"/>
  <c r="P581" i="1"/>
  <c r="S581" i="1"/>
  <c r="G582" i="1"/>
  <c r="H582" i="1"/>
  <c r="I582" i="1"/>
  <c r="P582" i="1"/>
  <c r="S582" i="1"/>
  <c r="G583" i="1"/>
  <c r="O582" i="1"/>
  <c r="R582" i="1"/>
  <c r="F583" i="1"/>
  <c r="N582" i="1"/>
  <c r="Q582" i="1"/>
  <c r="E583" i="1"/>
  <c r="J582" i="1"/>
  <c r="K582" i="1"/>
  <c r="M582" i="1"/>
  <c r="L582" i="1"/>
  <c r="H583" i="1"/>
  <c r="I583" i="1"/>
  <c r="J583" i="1"/>
  <c r="K583" i="1"/>
  <c r="M583" i="1"/>
  <c r="L583" i="1"/>
  <c r="N583" i="1"/>
  <c r="Q583" i="1"/>
  <c r="E584" i="1"/>
  <c r="O583" i="1"/>
  <c r="R583" i="1"/>
  <c r="F584" i="1"/>
  <c r="P583" i="1"/>
  <c r="S583" i="1"/>
  <c r="G584" i="1"/>
  <c r="H584" i="1"/>
  <c r="I584" i="1"/>
  <c r="P584" i="1"/>
  <c r="S584" i="1"/>
  <c r="G585" i="1"/>
  <c r="O584" i="1"/>
  <c r="R584" i="1"/>
  <c r="F585" i="1"/>
  <c r="N584" i="1"/>
  <c r="Q584" i="1"/>
  <c r="E585" i="1"/>
  <c r="J584" i="1"/>
  <c r="K584" i="1"/>
  <c r="L584" i="1"/>
  <c r="M584" i="1"/>
  <c r="H585" i="1"/>
  <c r="I585" i="1"/>
  <c r="L585" i="1"/>
  <c r="J585" i="1"/>
  <c r="K585" i="1"/>
  <c r="M585" i="1"/>
  <c r="N585" i="1"/>
  <c r="Q585" i="1"/>
  <c r="E586" i="1"/>
  <c r="O585" i="1"/>
  <c r="R585" i="1"/>
  <c r="F586" i="1"/>
  <c r="P585" i="1"/>
  <c r="S585" i="1"/>
  <c r="G586" i="1"/>
  <c r="H586" i="1"/>
  <c r="I586" i="1"/>
  <c r="P586" i="1"/>
  <c r="S586" i="1"/>
  <c r="G587" i="1"/>
  <c r="O586" i="1"/>
  <c r="R586" i="1"/>
  <c r="F587" i="1"/>
  <c r="N586" i="1"/>
  <c r="Q586" i="1"/>
  <c r="E587" i="1"/>
  <c r="J586" i="1"/>
  <c r="K586" i="1"/>
  <c r="M586" i="1"/>
  <c r="L586" i="1"/>
  <c r="H587" i="1"/>
  <c r="I587" i="1"/>
  <c r="J587" i="1"/>
  <c r="K587" i="1"/>
  <c r="M587" i="1"/>
  <c r="L587" i="1"/>
  <c r="N587" i="1"/>
  <c r="Q587" i="1"/>
  <c r="E588" i="1"/>
  <c r="O587" i="1"/>
  <c r="R587" i="1"/>
  <c r="F588" i="1"/>
  <c r="P587" i="1"/>
  <c r="S587" i="1"/>
  <c r="G588" i="1"/>
  <c r="H588" i="1"/>
  <c r="I588" i="1"/>
  <c r="P588" i="1"/>
  <c r="S588" i="1"/>
  <c r="G589" i="1"/>
  <c r="O588" i="1"/>
  <c r="R588" i="1"/>
  <c r="F589" i="1"/>
  <c r="N588" i="1"/>
  <c r="Q588" i="1"/>
  <c r="E589" i="1"/>
  <c r="J588" i="1"/>
  <c r="K588" i="1"/>
  <c r="L588" i="1"/>
  <c r="M588" i="1"/>
  <c r="H589" i="1"/>
  <c r="I589" i="1"/>
  <c r="L589" i="1"/>
  <c r="J589" i="1"/>
  <c r="K589" i="1"/>
  <c r="M589" i="1"/>
  <c r="N589" i="1"/>
  <c r="Q589" i="1"/>
  <c r="E590" i="1"/>
  <c r="O589" i="1"/>
  <c r="R589" i="1"/>
  <c r="F590" i="1"/>
  <c r="P589" i="1"/>
  <c r="S589" i="1"/>
  <c r="G590" i="1"/>
  <c r="H590" i="1"/>
  <c r="I590" i="1"/>
  <c r="P590" i="1"/>
  <c r="S590" i="1"/>
  <c r="G591" i="1"/>
  <c r="O590" i="1"/>
  <c r="R590" i="1"/>
  <c r="F591" i="1"/>
  <c r="N590" i="1"/>
  <c r="Q590" i="1"/>
  <c r="E591" i="1"/>
  <c r="J590" i="1"/>
  <c r="K590" i="1"/>
  <c r="M590" i="1"/>
  <c r="L590" i="1"/>
  <c r="H591" i="1"/>
  <c r="I591" i="1"/>
  <c r="J591" i="1"/>
  <c r="K591" i="1"/>
  <c r="M591" i="1"/>
  <c r="L591" i="1"/>
  <c r="N591" i="1"/>
  <c r="Q591" i="1"/>
  <c r="E592" i="1"/>
  <c r="O591" i="1"/>
  <c r="R591" i="1"/>
  <c r="F592" i="1"/>
  <c r="P591" i="1"/>
  <c r="S591" i="1"/>
  <c r="G592" i="1"/>
  <c r="H592" i="1"/>
  <c r="I592" i="1"/>
  <c r="P592" i="1"/>
  <c r="S592" i="1"/>
  <c r="G593" i="1"/>
  <c r="O592" i="1"/>
  <c r="R592" i="1"/>
  <c r="F593" i="1"/>
  <c r="N592" i="1"/>
  <c r="Q592" i="1"/>
  <c r="E593" i="1"/>
  <c r="J592" i="1"/>
  <c r="K592" i="1"/>
  <c r="L592" i="1"/>
  <c r="M592" i="1"/>
  <c r="H593" i="1"/>
  <c r="I593" i="1"/>
  <c r="L593" i="1"/>
  <c r="J593" i="1"/>
  <c r="K593" i="1"/>
  <c r="M593" i="1"/>
  <c r="N593" i="1"/>
  <c r="Q593" i="1"/>
  <c r="E594" i="1"/>
  <c r="O593" i="1"/>
  <c r="R593" i="1"/>
  <c r="F594" i="1"/>
  <c r="P593" i="1"/>
  <c r="S593" i="1"/>
  <c r="G594" i="1"/>
  <c r="H594" i="1"/>
  <c r="I594" i="1"/>
  <c r="P594" i="1"/>
  <c r="S594" i="1"/>
  <c r="G595" i="1"/>
  <c r="O594" i="1"/>
  <c r="R594" i="1"/>
  <c r="F595" i="1"/>
  <c r="N594" i="1"/>
  <c r="Q594" i="1"/>
  <c r="E595" i="1"/>
  <c r="J594" i="1"/>
  <c r="K594" i="1"/>
  <c r="M594" i="1"/>
  <c r="L594" i="1"/>
  <c r="H595" i="1"/>
  <c r="I595" i="1"/>
  <c r="J595" i="1"/>
  <c r="K595" i="1"/>
  <c r="M595" i="1"/>
  <c r="L595" i="1"/>
  <c r="N595" i="1"/>
  <c r="Q595" i="1"/>
  <c r="E596" i="1"/>
  <c r="O595" i="1"/>
  <c r="R595" i="1"/>
  <c r="F596" i="1"/>
  <c r="P595" i="1"/>
  <c r="S595" i="1"/>
  <c r="G596" i="1"/>
  <c r="H596" i="1"/>
  <c r="I596" i="1"/>
  <c r="P596" i="1"/>
  <c r="S596" i="1"/>
  <c r="G597" i="1"/>
  <c r="O596" i="1"/>
  <c r="R596" i="1"/>
  <c r="F597" i="1"/>
  <c r="N596" i="1"/>
  <c r="Q596" i="1"/>
  <c r="E597" i="1"/>
  <c r="J596" i="1"/>
  <c r="K596" i="1"/>
  <c r="L596" i="1"/>
  <c r="M596" i="1"/>
  <c r="H597" i="1"/>
  <c r="I597" i="1"/>
  <c r="L597" i="1"/>
  <c r="J597" i="1"/>
  <c r="K597" i="1"/>
  <c r="M597" i="1"/>
  <c r="N597" i="1"/>
  <c r="Q597" i="1"/>
  <c r="E598" i="1"/>
  <c r="O597" i="1"/>
  <c r="R597" i="1"/>
  <c r="F598" i="1"/>
  <c r="P597" i="1"/>
  <c r="S597" i="1"/>
  <c r="G598" i="1"/>
  <c r="H598" i="1"/>
  <c r="I598" i="1"/>
  <c r="P598" i="1"/>
  <c r="S598" i="1"/>
  <c r="G599" i="1"/>
  <c r="O598" i="1"/>
  <c r="R598" i="1"/>
  <c r="F599" i="1"/>
  <c r="N598" i="1"/>
  <c r="Q598" i="1"/>
  <c r="E599" i="1"/>
  <c r="J598" i="1"/>
  <c r="K598" i="1"/>
  <c r="M598" i="1"/>
  <c r="L598" i="1"/>
  <c r="H599" i="1"/>
  <c r="I599" i="1"/>
  <c r="J599" i="1"/>
  <c r="K599" i="1"/>
  <c r="M599" i="1"/>
  <c r="L599" i="1"/>
  <c r="N599" i="1"/>
  <c r="Q599" i="1"/>
  <c r="E600" i="1"/>
  <c r="O599" i="1"/>
  <c r="R599" i="1"/>
  <c r="F600" i="1"/>
  <c r="P599" i="1"/>
  <c r="S599" i="1"/>
  <c r="G600" i="1"/>
  <c r="H600" i="1"/>
  <c r="I600" i="1"/>
  <c r="P600" i="1"/>
  <c r="S600" i="1"/>
  <c r="G601" i="1"/>
  <c r="O600" i="1"/>
  <c r="R600" i="1"/>
  <c r="F601" i="1"/>
  <c r="N600" i="1"/>
  <c r="Q600" i="1"/>
  <c r="E601" i="1"/>
  <c r="J600" i="1"/>
  <c r="K600" i="1"/>
  <c r="L600" i="1"/>
  <c r="M600" i="1"/>
  <c r="H601" i="1"/>
  <c r="I601" i="1"/>
  <c r="L601" i="1"/>
  <c r="J601" i="1"/>
  <c r="K601" i="1"/>
  <c r="M601" i="1"/>
  <c r="N601" i="1"/>
  <c r="Q601" i="1"/>
  <c r="E602" i="1"/>
  <c r="O601" i="1"/>
  <c r="R601" i="1"/>
  <c r="F602" i="1"/>
  <c r="P601" i="1"/>
  <c r="S601" i="1"/>
  <c r="G602" i="1"/>
  <c r="H602" i="1"/>
  <c r="I602" i="1"/>
  <c r="P602" i="1"/>
  <c r="S602" i="1"/>
  <c r="G603" i="1"/>
  <c r="O602" i="1"/>
  <c r="R602" i="1"/>
  <c r="F603" i="1"/>
  <c r="N602" i="1"/>
  <c r="Q602" i="1"/>
  <c r="E603" i="1"/>
  <c r="J602" i="1"/>
  <c r="K602" i="1"/>
  <c r="M602" i="1"/>
  <c r="L602" i="1"/>
  <c r="H603" i="1"/>
  <c r="I603" i="1"/>
  <c r="J603" i="1"/>
  <c r="K603" i="1"/>
  <c r="M603" i="1"/>
  <c r="L603" i="1"/>
  <c r="N603" i="1"/>
  <c r="Q603" i="1"/>
  <c r="E604" i="1"/>
  <c r="O603" i="1"/>
  <c r="R603" i="1"/>
  <c r="F604" i="1"/>
  <c r="P603" i="1"/>
  <c r="S603" i="1"/>
  <c r="G604" i="1"/>
  <c r="H604" i="1"/>
  <c r="I604" i="1"/>
  <c r="P604" i="1"/>
  <c r="S604" i="1"/>
  <c r="G605" i="1"/>
  <c r="O604" i="1"/>
  <c r="R604" i="1"/>
  <c r="F605" i="1"/>
  <c r="N604" i="1"/>
  <c r="Q604" i="1"/>
  <c r="E605" i="1"/>
  <c r="J604" i="1"/>
  <c r="K604" i="1"/>
  <c r="L604" i="1"/>
  <c r="M604" i="1"/>
  <c r="H605" i="1"/>
  <c r="I605" i="1"/>
  <c r="L605" i="1"/>
  <c r="J605" i="1"/>
  <c r="K605" i="1"/>
  <c r="M605" i="1"/>
  <c r="N605" i="1"/>
  <c r="Q605" i="1"/>
  <c r="E606" i="1"/>
  <c r="O605" i="1"/>
  <c r="R605" i="1"/>
  <c r="F606" i="1"/>
  <c r="P605" i="1"/>
  <c r="S605" i="1"/>
  <c r="G606" i="1"/>
  <c r="H606" i="1"/>
  <c r="I606" i="1"/>
  <c r="P606" i="1"/>
  <c r="S606" i="1"/>
  <c r="G607" i="1"/>
  <c r="O606" i="1"/>
  <c r="R606" i="1"/>
  <c r="F607" i="1"/>
  <c r="N606" i="1"/>
  <c r="Q606" i="1"/>
  <c r="E607" i="1"/>
  <c r="J606" i="1"/>
  <c r="K606" i="1"/>
  <c r="M606" i="1"/>
  <c r="L606" i="1"/>
  <c r="H607" i="1"/>
  <c r="I607" i="1"/>
  <c r="J607" i="1"/>
  <c r="K607" i="1"/>
  <c r="M607" i="1"/>
  <c r="L607" i="1"/>
  <c r="N607" i="1"/>
  <c r="Q607" i="1"/>
  <c r="E608" i="1"/>
  <c r="O607" i="1"/>
  <c r="R607" i="1"/>
  <c r="F608" i="1"/>
  <c r="P607" i="1"/>
  <c r="S607" i="1"/>
  <c r="G608" i="1"/>
  <c r="H608" i="1"/>
  <c r="I608" i="1"/>
  <c r="P608" i="1"/>
  <c r="S608" i="1"/>
  <c r="G609" i="1"/>
  <c r="O608" i="1"/>
  <c r="R608" i="1"/>
  <c r="F609" i="1"/>
  <c r="N608" i="1"/>
  <c r="Q608" i="1"/>
  <c r="E609" i="1"/>
  <c r="J608" i="1"/>
  <c r="K608" i="1"/>
  <c r="L608" i="1"/>
  <c r="M608" i="1"/>
  <c r="H609" i="1"/>
  <c r="I609" i="1"/>
  <c r="L609" i="1"/>
  <c r="J609" i="1"/>
  <c r="K609" i="1"/>
  <c r="M609" i="1"/>
  <c r="N609" i="1"/>
  <c r="Q609" i="1"/>
  <c r="E610" i="1"/>
  <c r="O609" i="1"/>
  <c r="R609" i="1"/>
  <c r="F610" i="1"/>
  <c r="P609" i="1"/>
  <c r="S609" i="1"/>
  <c r="G610" i="1"/>
  <c r="H610" i="1"/>
  <c r="I610" i="1"/>
  <c r="P610" i="1"/>
  <c r="S610" i="1"/>
  <c r="G611" i="1"/>
  <c r="O610" i="1"/>
  <c r="R610" i="1"/>
  <c r="F611" i="1"/>
  <c r="N610" i="1"/>
  <c r="Q610" i="1"/>
  <c r="E611" i="1"/>
  <c r="J610" i="1"/>
  <c r="K610" i="1"/>
  <c r="M610" i="1"/>
  <c r="L610" i="1"/>
  <c r="H611" i="1"/>
  <c r="I611" i="1"/>
  <c r="J611" i="1"/>
  <c r="K611" i="1"/>
  <c r="M611" i="1"/>
  <c r="L611" i="1"/>
  <c r="N611" i="1"/>
  <c r="Q611" i="1"/>
  <c r="E612" i="1"/>
  <c r="O611" i="1"/>
  <c r="R611" i="1"/>
  <c r="F612" i="1"/>
  <c r="P611" i="1"/>
  <c r="S611" i="1"/>
  <c r="G612" i="1"/>
  <c r="H612" i="1"/>
  <c r="I612" i="1"/>
  <c r="P612" i="1"/>
  <c r="S612" i="1"/>
  <c r="G613" i="1"/>
  <c r="O612" i="1"/>
  <c r="R612" i="1"/>
  <c r="F613" i="1"/>
  <c r="N612" i="1"/>
  <c r="Q612" i="1"/>
  <c r="E613" i="1"/>
  <c r="J612" i="1"/>
  <c r="K612" i="1"/>
  <c r="L612" i="1"/>
  <c r="M612" i="1"/>
  <c r="H613" i="1"/>
  <c r="I613" i="1"/>
  <c r="L613" i="1"/>
  <c r="J613" i="1"/>
  <c r="K613" i="1"/>
  <c r="M613" i="1"/>
  <c r="N613" i="1"/>
  <c r="Q613" i="1"/>
  <c r="E614" i="1"/>
  <c r="O613" i="1"/>
  <c r="R613" i="1"/>
  <c r="F614" i="1"/>
  <c r="P613" i="1"/>
  <c r="S613" i="1"/>
  <c r="G614" i="1"/>
  <c r="H614" i="1"/>
  <c r="I614" i="1"/>
  <c r="P614" i="1"/>
  <c r="S614" i="1"/>
  <c r="G615" i="1"/>
  <c r="O614" i="1"/>
  <c r="R614" i="1"/>
  <c r="F615" i="1"/>
  <c r="N614" i="1"/>
  <c r="Q614" i="1"/>
  <c r="E615" i="1"/>
  <c r="J614" i="1"/>
  <c r="K614" i="1"/>
  <c r="M614" i="1"/>
  <c r="L614" i="1"/>
  <c r="H615" i="1"/>
  <c r="I615" i="1"/>
  <c r="J615" i="1"/>
  <c r="K615" i="1"/>
  <c r="M615" i="1"/>
  <c r="L615" i="1"/>
  <c r="N615" i="1"/>
  <c r="Q615" i="1"/>
  <c r="E616" i="1"/>
  <c r="O615" i="1"/>
  <c r="R615" i="1"/>
  <c r="F616" i="1"/>
  <c r="P615" i="1"/>
  <c r="S615" i="1"/>
  <c r="G616" i="1"/>
  <c r="H616" i="1"/>
  <c r="I616" i="1"/>
  <c r="P616" i="1"/>
  <c r="S616" i="1"/>
  <c r="G617" i="1"/>
  <c r="O616" i="1"/>
  <c r="R616" i="1"/>
  <c r="F617" i="1"/>
  <c r="N616" i="1"/>
  <c r="Q616" i="1"/>
  <c r="E617" i="1"/>
  <c r="J616" i="1"/>
  <c r="K616" i="1"/>
  <c r="L616" i="1"/>
  <c r="M616" i="1"/>
  <c r="H617" i="1"/>
  <c r="I617" i="1"/>
  <c r="L617" i="1"/>
  <c r="J617" i="1"/>
  <c r="K617" i="1"/>
  <c r="M617" i="1"/>
  <c r="N617" i="1"/>
  <c r="Q617" i="1"/>
  <c r="E618" i="1"/>
  <c r="O617" i="1"/>
  <c r="R617" i="1"/>
  <c r="F618" i="1"/>
  <c r="P617" i="1"/>
  <c r="S617" i="1"/>
  <c r="G618" i="1"/>
  <c r="H618" i="1"/>
  <c r="I618" i="1"/>
  <c r="P618" i="1"/>
  <c r="S618" i="1"/>
  <c r="G619" i="1"/>
  <c r="O618" i="1"/>
  <c r="R618" i="1"/>
  <c r="F619" i="1"/>
  <c r="N618" i="1"/>
  <c r="Q618" i="1"/>
  <c r="E619" i="1"/>
  <c r="J618" i="1"/>
  <c r="K618" i="1"/>
  <c r="M618" i="1"/>
  <c r="L618" i="1"/>
  <c r="H619" i="1"/>
  <c r="I619" i="1"/>
  <c r="J619" i="1"/>
  <c r="K619" i="1"/>
  <c r="M619" i="1"/>
  <c r="L619" i="1"/>
  <c r="N619" i="1"/>
  <c r="Q619" i="1"/>
  <c r="E620" i="1"/>
  <c r="O619" i="1"/>
  <c r="R619" i="1"/>
  <c r="F620" i="1"/>
  <c r="P619" i="1"/>
  <c r="S619" i="1"/>
  <c r="G620" i="1"/>
  <c r="H620" i="1"/>
  <c r="I620" i="1"/>
  <c r="P620" i="1"/>
  <c r="S620" i="1"/>
  <c r="G621" i="1"/>
  <c r="O620" i="1"/>
  <c r="R620" i="1"/>
  <c r="F621" i="1"/>
  <c r="N620" i="1"/>
  <c r="Q620" i="1"/>
  <c r="E621" i="1"/>
  <c r="J620" i="1"/>
  <c r="K620" i="1"/>
  <c r="L620" i="1"/>
  <c r="M620" i="1"/>
  <c r="H621" i="1"/>
  <c r="I621" i="1"/>
  <c r="L621" i="1"/>
  <c r="J621" i="1"/>
  <c r="K621" i="1"/>
  <c r="M621" i="1"/>
  <c r="N621" i="1"/>
  <c r="Q621" i="1"/>
  <c r="E622" i="1"/>
  <c r="O621" i="1"/>
  <c r="R621" i="1"/>
  <c r="F622" i="1"/>
  <c r="P621" i="1"/>
  <c r="S621" i="1"/>
  <c r="G622" i="1"/>
  <c r="H622" i="1"/>
  <c r="I622" i="1"/>
  <c r="P622" i="1"/>
  <c r="S622" i="1"/>
  <c r="G623" i="1"/>
  <c r="O622" i="1"/>
  <c r="R622" i="1"/>
  <c r="F623" i="1"/>
  <c r="N622" i="1"/>
  <c r="Q622" i="1"/>
  <c r="E623" i="1"/>
  <c r="J622" i="1"/>
  <c r="K622" i="1"/>
  <c r="M622" i="1"/>
  <c r="L622" i="1"/>
  <c r="H623" i="1"/>
  <c r="I623" i="1"/>
  <c r="J623" i="1"/>
  <c r="K623" i="1"/>
  <c r="M623" i="1"/>
  <c r="L623" i="1"/>
  <c r="N623" i="1"/>
  <c r="Q623" i="1"/>
  <c r="E624" i="1"/>
  <c r="O623" i="1"/>
  <c r="R623" i="1"/>
  <c r="F624" i="1"/>
  <c r="P623" i="1"/>
  <c r="S623" i="1"/>
  <c r="G624" i="1"/>
  <c r="H624" i="1"/>
  <c r="I624" i="1"/>
  <c r="P624" i="1"/>
  <c r="S624" i="1"/>
  <c r="G625" i="1"/>
  <c r="O624" i="1"/>
  <c r="R624" i="1"/>
  <c r="F625" i="1"/>
  <c r="N624" i="1"/>
  <c r="Q624" i="1"/>
  <c r="E625" i="1"/>
  <c r="J624" i="1"/>
  <c r="K624" i="1"/>
  <c r="L624" i="1"/>
  <c r="M624" i="1"/>
  <c r="H625" i="1"/>
  <c r="I625" i="1"/>
  <c r="L625" i="1"/>
  <c r="J625" i="1"/>
  <c r="K625" i="1"/>
  <c r="M625" i="1"/>
  <c r="N625" i="1"/>
  <c r="Q625" i="1"/>
  <c r="E626" i="1"/>
  <c r="O625" i="1"/>
  <c r="R625" i="1"/>
  <c r="F626" i="1"/>
  <c r="P625" i="1"/>
  <c r="S625" i="1"/>
  <c r="G626" i="1"/>
  <c r="H626" i="1"/>
  <c r="I626" i="1"/>
  <c r="P626" i="1"/>
  <c r="S626" i="1"/>
  <c r="G627" i="1"/>
  <c r="O626" i="1"/>
  <c r="R626" i="1"/>
  <c r="F627" i="1"/>
  <c r="N626" i="1"/>
  <c r="Q626" i="1"/>
  <c r="E627" i="1"/>
  <c r="J626" i="1"/>
  <c r="K626" i="1"/>
  <c r="M626" i="1"/>
  <c r="L626" i="1"/>
  <c r="H627" i="1"/>
  <c r="I627" i="1"/>
  <c r="J627" i="1"/>
  <c r="K627" i="1"/>
  <c r="M627" i="1"/>
  <c r="L627" i="1"/>
  <c r="N627" i="1"/>
  <c r="Q627" i="1"/>
  <c r="E628" i="1"/>
  <c r="O627" i="1"/>
  <c r="R627" i="1"/>
  <c r="F628" i="1"/>
  <c r="P627" i="1"/>
  <c r="S627" i="1"/>
  <c r="G628" i="1"/>
  <c r="H628" i="1"/>
  <c r="I628" i="1"/>
  <c r="P628" i="1"/>
  <c r="S628" i="1"/>
  <c r="G629" i="1"/>
  <c r="O628" i="1"/>
  <c r="R628" i="1"/>
  <c r="F629" i="1"/>
  <c r="N628" i="1"/>
  <c r="Q628" i="1"/>
  <c r="E629" i="1"/>
  <c r="J628" i="1"/>
  <c r="K628" i="1"/>
  <c r="L628" i="1"/>
  <c r="M628" i="1"/>
  <c r="H629" i="1"/>
  <c r="I629" i="1"/>
  <c r="L629" i="1"/>
  <c r="J629" i="1"/>
  <c r="K629" i="1"/>
  <c r="M629" i="1"/>
  <c r="N629" i="1"/>
  <c r="Q629" i="1"/>
  <c r="E630" i="1"/>
  <c r="O629" i="1"/>
  <c r="R629" i="1"/>
  <c r="F630" i="1"/>
  <c r="P629" i="1"/>
  <c r="S629" i="1"/>
  <c r="G630" i="1"/>
  <c r="H630" i="1"/>
  <c r="I630" i="1"/>
  <c r="P630" i="1"/>
  <c r="S630" i="1"/>
  <c r="G631" i="1"/>
  <c r="O630" i="1"/>
  <c r="R630" i="1"/>
  <c r="F631" i="1"/>
  <c r="N630" i="1"/>
  <c r="Q630" i="1"/>
  <c r="E631" i="1"/>
  <c r="J630" i="1"/>
  <c r="K630" i="1"/>
  <c r="M630" i="1"/>
  <c r="L630" i="1"/>
  <c r="H631" i="1"/>
  <c r="I631" i="1"/>
  <c r="J631" i="1"/>
  <c r="K631" i="1"/>
  <c r="M631" i="1"/>
  <c r="L631" i="1"/>
  <c r="N631" i="1"/>
  <c r="Q631" i="1"/>
  <c r="E632" i="1"/>
  <c r="O631" i="1"/>
  <c r="R631" i="1"/>
  <c r="F632" i="1"/>
  <c r="P631" i="1"/>
  <c r="S631" i="1"/>
  <c r="G632" i="1"/>
  <c r="H632" i="1"/>
  <c r="I632" i="1"/>
  <c r="P632" i="1"/>
  <c r="S632" i="1"/>
  <c r="G633" i="1"/>
  <c r="O632" i="1"/>
  <c r="R632" i="1"/>
  <c r="F633" i="1"/>
  <c r="N632" i="1"/>
  <c r="Q632" i="1"/>
  <c r="E633" i="1"/>
  <c r="J632" i="1"/>
  <c r="K632" i="1"/>
  <c r="L632" i="1"/>
  <c r="M632" i="1"/>
  <c r="H633" i="1"/>
  <c r="I633" i="1"/>
  <c r="L633" i="1"/>
  <c r="J633" i="1"/>
  <c r="K633" i="1"/>
  <c r="M633" i="1"/>
  <c r="N633" i="1"/>
  <c r="Q633" i="1"/>
  <c r="E634" i="1"/>
  <c r="O633" i="1"/>
  <c r="R633" i="1"/>
  <c r="F634" i="1"/>
  <c r="P633" i="1"/>
  <c r="S633" i="1"/>
  <c r="G634" i="1"/>
  <c r="H634" i="1"/>
  <c r="I634" i="1"/>
  <c r="P634" i="1"/>
  <c r="S634" i="1"/>
  <c r="G635" i="1"/>
  <c r="O634" i="1"/>
  <c r="R634" i="1"/>
  <c r="F635" i="1"/>
  <c r="N634" i="1"/>
  <c r="Q634" i="1"/>
  <c r="E635" i="1"/>
  <c r="J634" i="1"/>
  <c r="K634" i="1"/>
  <c r="M634" i="1"/>
  <c r="L634" i="1"/>
  <c r="H635" i="1"/>
  <c r="I635" i="1"/>
  <c r="J635" i="1"/>
  <c r="K635" i="1"/>
  <c r="M635" i="1"/>
  <c r="L635" i="1"/>
  <c r="N635" i="1"/>
  <c r="Q635" i="1"/>
  <c r="E636" i="1"/>
  <c r="O635" i="1"/>
  <c r="R635" i="1"/>
  <c r="F636" i="1"/>
  <c r="P635" i="1"/>
  <c r="S635" i="1"/>
  <c r="G636" i="1"/>
  <c r="H636" i="1"/>
  <c r="I636" i="1"/>
  <c r="P636" i="1"/>
  <c r="S636" i="1"/>
  <c r="G637" i="1"/>
  <c r="O636" i="1"/>
  <c r="R636" i="1"/>
  <c r="F637" i="1"/>
  <c r="N636" i="1"/>
  <c r="Q636" i="1"/>
  <c r="E637" i="1"/>
  <c r="J636" i="1"/>
  <c r="K636" i="1"/>
  <c r="L636" i="1"/>
  <c r="M636" i="1"/>
  <c r="H637" i="1"/>
  <c r="I637" i="1"/>
  <c r="L637" i="1"/>
  <c r="J637" i="1"/>
  <c r="K637" i="1"/>
  <c r="M637" i="1"/>
  <c r="N637" i="1"/>
  <c r="Q637" i="1"/>
  <c r="E638" i="1"/>
  <c r="O637" i="1"/>
  <c r="R637" i="1"/>
  <c r="F638" i="1"/>
  <c r="P637" i="1"/>
  <c r="S637" i="1"/>
  <c r="G638" i="1"/>
  <c r="H638" i="1"/>
  <c r="I638" i="1"/>
  <c r="P638" i="1"/>
  <c r="S638" i="1"/>
  <c r="G639" i="1"/>
  <c r="O638" i="1"/>
  <c r="R638" i="1"/>
  <c r="F639" i="1"/>
  <c r="N638" i="1"/>
  <c r="Q638" i="1"/>
  <c r="E639" i="1"/>
  <c r="J638" i="1"/>
  <c r="K638" i="1"/>
  <c r="M638" i="1"/>
  <c r="L638" i="1"/>
  <c r="H639" i="1"/>
  <c r="I639" i="1"/>
  <c r="J639" i="1"/>
  <c r="K639" i="1"/>
  <c r="M639" i="1"/>
  <c r="L639" i="1"/>
  <c r="N639" i="1"/>
  <c r="Q639" i="1"/>
  <c r="E640" i="1"/>
  <c r="O639" i="1"/>
  <c r="R639" i="1"/>
  <c r="F640" i="1"/>
  <c r="P639" i="1"/>
  <c r="S639" i="1"/>
  <c r="G640" i="1"/>
  <c r="H640" i="1"/>
  <c r="I640" i="1"/>
  <c r="P640" i="1"/>
  <c r="S640" i="1"/>
  <c r="G641" i="1"/>
  <c r="O640" i="1"/>
  <c r="R640" i="1"/>
  <c r="F641" i="1"/>
  <c r="N640" i="1"/>
  <c r="Q640" i="1"/>
  <c r="E641" i="1"/>
  <c r="J640" i="1"/>
  <c r="K640" i="1"/>
  <c r="L640" i="1"/>
  <c r="M640" i="1"/>
  <c r="H641" i="1"/>
  <c r="I641" i="1"/>
  <c r="L641" i="1"/>
  <c r="J641" i="1"/>
  <c r="K641" i="1"/>
  <c r="M641" i="1"/>
  <c r="N641" i="1"/>
  <c r="Q641" i="1"/>
  <c r="E642" i="1"/>
  <c r="O641" i="1"/>
  <c r="R641" i="1"/>
  <c r="F642" i="1"/>
  <c r="P641" i="1"/>
  <c r="S641" i="1"/>
  <c r="G642" i="1"/>
  <c r="H642" i="1"/>
  <c r="I642" i="1"/>
  <c r="P642" i="1"/>
  <c r="S642" i="1"/>
  <c r="G643" i="1"/>
  <c r="O642" i="1"/>
  <c r="R642" i="1"/>
  <c r="F643" i="1"/>
  <c r="N642" i="1"/>
  <c r="Q642" i="1"/>
  <c r="E643" i="1"/>
  <c r="J642" i="1"/>
  <c r="K642" i="1"/>
  <c r="M642" i="1"/>
  <c r="L642" i="1"/>
  <c r="H643" i="1"/>
  <c r="I643" i="1"/>
  <c r="J643" i="1"/>
  <c r="K643" i="1"/>
  <c r="M643" i="1"/>
  <c r="L643" i="1"/>
  <c r="N643" i="1"/>
  <c r="Q643" i="1"/>
  <c r="E644" i="1"/>
  <c r="O643" i="1"/>
  <c r="R643" i="1"/>
  <c r="F644" i="1"/>
  <c r="P643" i="1"/>
  <c r="S643" i="1"/>
  <c r="G644" i="1"/>
  <c r="H644" i="1"/>
  <c r="I644" i="1"/>
  <c r="P644" i="1"/>
  <c r="S644" i="1"/>
  <c r="G645" i="1"/>
  <c r="O644" i="1"/>
  <c r="R644" i="1"/>
  <c r="F645" i="1"/>
  <c r="N644" i="1"/>
  <c r="Q644" i="1"/>
  <c r="E645" i="1"/>
  <c r="J644" i="1"/>
  <c r="K644" i="1"/>
  <c r="L644" i="1"/>
  <c r="M644" i="1"/>
  <c r="H645" i="1"/>
  <c r="I645" i="1"/>
  <c r="L645" i="1"/>
  <c r="J645" i="1"/>
  <c r="K645" i="1"/>
  <c r="M645" i="1"/>
  <c r="N645" i="1"/>
  <c r="Q645" i="1"/>
  <c r="E646" i="1"/>
  <c r="O645" i="1"/>
  <c r="R645" i="1"/>
  <c r="F646" i="1"/>
  <c r="P645" i="1"/>
  <c r="S645" i="1"/>
  <c r="G646" i="1"/>
  <c r="H646" i="1"/>
  <c r="I646" i="1"/>
  <c r="P646" i="1"/>
  <c r="S646" i="1"/>
  <c r="G647" i="1"/>
  <c r="O646" i="1"/>
  <c r="R646" i="1"/>
  <c r="F647" i="1"/>
  <c r="N646" i="1"/>
  <c r="Q646" i="1"/>
  <c r="E647" i="1"/>
  <c r="J646" i="1"/>
  <c r="K646" i="1"/>
  <c r="M646" i="1"/>
  <c r="L646" i="1"/>
  <c r="H647" i="1"/>
  <c r="I647" i="1"/>
  <c r="J647" i="1"/>
  <c r="K647" i="1"/>
  <c r="M647" i="1"/>
  <c r="L647" i="1"/>
  <c r="N647" i="1"/>
  <c r="Q647" i="1"/>
  <c r="E648" i="1"/>
  <c r="O647" i="1"/>
  <c r="R647" i="1"/>
  <c r="F648" i="1"/>
  <c r="P647" i="1"/>
  <c r="S647" i="1"/>
  <c r="G648" i="1"/>
  <c r="H648" i="1"/>
  <c r="I648" i="1"/>
  <c r="P648" i="1"/>
  <c r="S648" i="1"/>
  <c r="G649" i="1"/>
  <c r="O648" i="1"/>
  <c r="R648" i="1"/>
  <c r="F649" i="1"/>
  <c r="N648" i="1"/>
  <c r="Q648" i="1"/>
  <c r="E649" i="1"/>
  <c r="J648" i="1"/>
  <c r="K648" i="1"/>
  <c r="L648" i="1"/>
  <c r="M648" i="1"/>
  <c r="H649" i="1"/>
  <c r="I649" i="1"/>
  <c r="L649" i="1"/>
  <c r="J649" i="1"/>
  <c r="K649" i="1"/>
  <c r="M649" i="1"/>
  <c r="N649" i="1"/>
  <c r="Q649" i="1"/>
  <c r="E650" i="1"/>
  <c r="O649" i="1"/>
  <c r="R649" i="1"/>
  <c r="F650" i="1"/>
  <c r="P649" i="1"/>
  <c r="S649" i="1"/>
  <c r="G650" i="1"/>
  <c r="H650" i="1"/>
  <c r="I650" i="1"/>
  <c r="P650" i="1"/>
  <c r="S650" i="1"/>
  <c r="G651" i="1"/>
  <c r="O650" i="1"/>
  <c r="R650" i="1"/>
  <c r="F651" i="1"/>
  <c r="N650" i="1"/>
  <c r="Q650" i="1"/>
  <c r="E651" i="1"/>
  <c r="J650" i="1"/>
  <c r="K650" i="1"/>
  <c r="M650" i="1"/>
  <c r="L650" i="1"/>
  <c r="H651" i="1"/>
  <c r="I651" i="1"/>
  <c r="J651" i="1"/>
  <c r="K651" i="1"/>
  <c r="M651" i="1"/>
  <c r="L651" i="1"/>
  <c r="N651" i="1"/>
  <c r="Q651" i="1"/>
  <c r="E652" i="1"/>
  <c r="O651" i="1"/>
  <c r="R651" i="1"/>
  <c r="F652" i="1"/>
  <c r="P651" i="1"/>
  <c r="S651" i="1"/>
  <c r="G652" i="1"/>
  <c r="H652" i="1"/>
  <c r="I652" i="1"/>
  <c r="P652" i="1"/>
  <c r="S652" i="1"/>
  <c r="G653" i="1"/>
  <c r="O652" i="1"/>
  <c r="R652" i="1"/>
  <c r="F653" i="1"/>
  <c r="N652" i="1"/>
  <c r="Q652" i="1"/>
  <c r="E653" i="1"/>
  <c r="J652" i="1"/>
  <c r="K652" i="1"/>
  <c r="L652" i="1"/>
  <c r="M652" i="1"/>
  <c r="H653" i="1"/>
  <c r="I653" i="1"/>
  <c r="L653" i="1"/>
  <c r="J653" i="1"/>
  <c r="K653" i="1"/>
  <c r="M653" i="1"/>
  <c r="N653" i="1"/>
  <c r="Q653" i="1"/>
  <c r="E654" i="1"/>
  <c r="O653" i="1"/>
  <c r="R653" i="1"/>
  <c r="F654" i="1"/>
  <c r="P653" i="1"/>
  <c r="S653" i="1"/>
  <c r="G654" i="1"/>
  <c r="H654" i="1"/>
  <c r="I654" i="1"/>
  <c r="P654" i="1"/>
  <c r="S654" i="1"/>
  <c r="G655" i="1"/>
  <c r="O654" i="1"/>
  <c r="R654" i="1"/>
  <c r="F655" i="1"/>
  <c r="N654" i="1"/>
  <c r="Q654" i="1"/>
  <c r="E655" i="1"/>
  <c r="J654" i="1"/>
  <c r="K654" i="1"/>
  <c r="M654" i="1"/>
  <c r="L654" i="1"/>
  <c r="H655" i="1"/>
  <c r="I655" i="1"/>
  <c r="J655" i="1"/>
  <c r="K655" i="1"/>
  <c r="M655" i="1"/>
  <c r="L655" i="1"/>
  <c r="N655" i="1"/>
  <c r="Q655" i="1"/>
  <c r="E656" i="1"/>
  <c r="O655" i="1"/>
  <c r="R655" i="1"/>
  <c r="F656" i="1"/>
  <c r="P655" i="1"/>
  <c r="S655" i="1"/>
  <c r="G656" i="1"/>
  <c r="H656" i="1"/>
  <c r="I656" i="1"/>
  <c r="P656" i="1"/>
  <c r="S656" i="1"/>
  <c r="G657" i="1"/>
  <c r="O656" i="1"/>
  <c r="R656" i="1"/>
  <c r="F657" i="1"/>
  <c r="N656" i="1"/>
  <c r="Q656" i="1"/>
  <c r="E657" i="1"/>
  <c r="J656" i="1"/>
  <c r="K656" i="1"/>
  <c r="L656" i="1"/>
  <c r="M656" i="1"/>
  <c r="H657" i="1"/>
  <c r="I657" i="1"/>
  <c r="L657" i="1"/>
  <c r="J657" i="1"/>
  <c r="K657" i="1"/>
  <c r="M657" i="1"/>
  <c r="N657" i="1"/>
  <c r="Q657" i="1"/>
  <c r="E658" i="1"/>
  <c r="O657" i="1"/>
  <c r="R657" i="1"/>
  <c r="F658" i="1"/>
  <c r="P657" i="1"/>
  <c r="S657" i="1"/>
  <c r="G658" i="1"/>
  <c r="H658" i="1"/>
  <c r="I658" i="1"/>
  <c r="P658" i="1"/>
  <c r="S658" i="1"/>
  <c r="G659" i="1"/>
  <c r="O658" i="1"/>
  <c r="R658" i="1"/>
  <c r="F659" i="1"/>
  <c r="N658" i="1"/>
  <c r="Q658" i="1"/>
  <c r="E659" i="1"/>
  <c r="J658" i="1"/>
  <c r="K658" i="1"/>
  <c r="M658" i="1"/>
  <c r="L658" i="1"/>
  <c r="H659" i="1"/>
  <c r="I659" i="1"/>
  <c r="J659" i="1"/>
  <c r="K659" i="1"/>
  <c r="M659" i="1"/>
  <c r="L659" i="1"/>
  <c r="N659" i="1"/>
  <c r="Q659" i="1"/>
  <c r="E660" i="1"/>
  <c r="O659" i="1"/>
  <c r="R659" i="1"/>
  <c r="F660" i="1"/>
  <c r="P659" i="1"/>
  <c r="S659" i="1"/>
  <c r="G660" i="1"/>
  <c r="H660" i="1"/>
  <c r="I660" i="1"/>
  <c r="P660" i="1"/>
  <c r="S660" i="1"/>
  <c r="G661" i="1"/>
  <c r="O660" i="1"/>
  <c r="R660" i="1"/>
  <c r="F661" i="1"/>
  <c r="N660" i="1"/>
  <c r="Q660" i="1"/>
  <c r="E661" i="1"/>
  <c r="J660" i="1"/>
  <c r="K660" i="1"/>
  <c r="L660" i="1"/>
  <c r="M660" i="1"/>
  <c r="H661" i="1"/>
  <c r="I661" i="1"/>
  <c r="L661" i="1"/>
  <c r="J661" i="1"/>
  <c r="K661" i="1"/>
  <c r="M661" i="1"/>
  <c r="N661" i="1"/>
  <c r="Q661" i="1"/>
  <c r="E662" i="1"/>
  <c r="O661" i="1"/>
  <c r="R661" i="1"/>
  <c r="F662" i="1"/>
  <c r="P661" i="1"/>
  <c r="S661" i="1"/>
  <c r="G662" i="1"/>
  <c r="H662" i="1"/>
  <c r="I662" i="1"/>
  <c r="P662" i="1"/>
  <c r="S662" i="1"/>
  <c r="G663" i="1"/>
  <c r="O662" i="1"/>
  <c r="R662" i="1"/>
  <c r="F663" i="1"/>
  <c r="N662" i="1"/>
  <c r="Q662" i="1"/>
  <c r="E663" i="1"/>
  <c r="J662" i="1"/>
  <c r="K662" i="1"/>
  <c r="M662" i="1"/>
  <c r="L662" i="1"/>
  <c r="H663" i="1"/>
  <c r="I663" i="1"/>
  <c r="J663" i="1"/>
  <c r="K663" i="1"/>
  <c r="M663" i="1"/>
  <c r="L663" i="1"/>
  <c r="N663" i="1"/>
  <c r="Q663" i="1"/>
  <c r="E664" i="1"/>
  <c r="O663" i="1"/>
  <c r="R663" i="1"/>
  <c r="F664" i="1"/>
  <c r="P663" i="1"/>
  <c r="S663" i="1"/>
  <c r="G664" i="1"/>
  <c r="H664" i="1"/>
  <c r="I664" i="1"/>
  <c r="P664" i="1"/>
  <c r="S664" i="1"/>
  <c r="G665" i="1"/>
  <c r="O664" i="1"/>
  <c r="R664" i="1"/>
  <c r="F665" i="1"/>
  <c r="N664" i="1"/>
  <c r="Q664" i="1"/>
  <c r="E665" i="1"/>
  <c r="J664" i="1"/>
  <c r="K664" i="1"/>
  <c r="L664" i="1"/>
  <c r="M664" i="1"/>
  <c r="H665" i="1"/>
  <c r="I665" i="1"/>
  <c r="L665" i="1"/>
  <c r="J665" i="1"/>
  <c r="K665" i="1"/>
  <c r="M665" i="1"/>
  <c r="N665" i="1"/>
  <c r="Q665" i="1"/>
  <c r="E666" i="1"/>
  <c r="O665" i="1"/>
  <c r="R665" i="1"/>
  <c r="F666" i="1"/>
  <c r="P665" i="1"/>
  <c r="S665" i="1"/>
  <c r="G666" i="1"/>
  <c r="H666" i="1"/>
  <c r="I666" i="1"/>
  <c r="P666" i="1"/>
  <c r="S666" i="1"/>
  <c r="G667" i="1"/>
  <c r="O666" i="1"/>
  <c r="R666" i="1"/>
  <c r="F667" i="1"/>
  <c r="N666" i="1"/>
  <c r="Q666" i="1"/>
  <c r="E667" i="1"/>
  <c r="J666" i="1"/>
  <c r="K666" i="1"/>
  <c r="M666" i="1"/>
  <c r="L666" i="1"/>
  <c r="H667" i="1"/>
  <c r="I667" i="1"/>
  <c r="J667" i="1"/>
  <c r="K667" i="1"/>
  <c r="M667" i="1"/>
  <c r="L667" i="1"/>
  <c r="N667" i="1"/>
  <c r="Q667" i="1"/>
  <c r="E668" i="1"/>
  <c r="O667" i="1"/>
  <c r="R667" i="1"/>
  <c r="F668" i="1"/>
  <c r="P667" i="1"/>
  <c r="S667" i="1"/>
  <c r="G668" i="1"/>
  <c r="H668" i="1"/>
  <c r="I668" i="1"/>
  <c r="P668" i="1"/>
  <c r="S668" i="1"/>
  <c r="G669" i="1"/>
  <c r="O668" i="1"/>
  <c r="R668" i="1"/>
  <c r="F669" i="1"/>
  <c r="N668" i="1"/>
  <c r="Q668" i="1"/>
  <c r="E669" i="1"/>
  <c r="J668" i="1"/>
  <c r="K668" i="1"/>
  <c r="L668" i="1"/>
  <c r="M668" i="1"/>
  <c r="H669" i="1"/>
  <c r="I669" i="1"/>
  <c r="L669" i="1"/>
  <c r="J669" i="1"/>
  <c r="K669" i="1"/>
  <c r="M669" i="1"/>
  <c r="N669" i="1"/>
  <c r="Q669" i="1"/>
  <c r="E670" i="1"/>
  <c r="O669" i="1"/>
  <c r="R669" i="1"/>
  <c r="F670" i="1"/>
  <c r="P669" i="1"/>
  <c r="S669" i="1"/>
  <c r="G670" i="1"/>
  <c r="H670" i="1"/>
  <c r="I670" i="1"/>
  <c r="P670" i="1"/>
  <c r="S670" i="1"/>
  <c r="G671" i="1"/>
  <c r="O670" i="1"/>
  <c r="R670" i="1"/>
  <c r="F671" i="1"/>
  <c r="N670" i="1"/>
  <c r="Q670" i="1"/>
  <c r="E671" i="1"/>
  <c r="J670" i="1"/>
  <c r="K670" i="1"/>
  <c r="M670" i="1"/>
  <c r="L670" i="1"/>
  <c r="H671" i="1"/>
  <c r="I671" i="1"/>
  <c r="J671" i="1"/>
  <c r="K671" i="1"/>
  <c r="M671" i="1"/>
  <c r="L671" i="1"/>
  <c r="N671" i="1"/>
  <c r="Q671" i="1"/>
  <c r="E672" i="1"/>
  <c r="O671" i="1"/>
  <c r="R671" i="1"/>
  <c r="F672" i="1"/>
  <c r="P671" i="1"/>
  <c r="S671" i="1"/>
  <c r="G672" i="1"/>
  <c r="H672" i="1"/>
  <c r="I672" i="1"/>
  <c r="P672" i="1"/>
  <c r="S672" i="1"/>
  <c r="G673" i="1"/>
  <c r="O672" i="1"/>
  <c r="R672" i="1"/>
  <c r="F673" i="1"/>
  <c r="N672" i="1"/>
  <c r="Q672" i="1"/>
  <c r="E673" i="1"/>
  <c r="J672" i="1"/>
  <c r="K672" i="1"/>
  <c r="L672" i="1"/>
  <c r="M672" i="1"/>
  <c r="H673" i="1"/>
  <c r="I673" i="1"/>
  <c r="L673" i="1"/>
  <c r="J673" i="1"/>
  <c r="K673" i="1"/>
  <c r="M673" i="1"/>
  <c r="N673" i="1"/>
  <c r="Q673" i="1"/>
  <c r="E674" i="1"/>
  <c r="O673" i="1"/>
  <c r="R673" i="1"/>
  <c r="F674" i="1"/>
  <c r="P673" i="1"/>
  <c r="S673" i="1"/>
  <c r="G674" i="1"/>
  <c r="H674" i="1"/>
  <c r="I674" i="1"/>
  <c r="P674" i="1"/>
  <c r="S674" i="1"/>
  <c r="G675" i="1"/>
  <c r="O674" i="1"/>
  <c r="R674" i="1"/>
  <c r="F675" i="1"/>
  <c r="N674" i="1"/>
  <c r="Q674" i="1"/>
  <c r="E675" i="1"/>
  <c r="J674" i="1"/>
  <c r="K674" i="1"/>
  <c r="M674" i="1"/>
  <c r="L674" i="1"/>
  <c r="H675" i="1"/>
  <c r="I675" i="1"/>
  <c r="J675" i="1"/>
  <c r="K675" i="1"/>
  <c r="M675" i="1"/>
  <c r="L675" i="1"/>
  <c r="N675" i="1"/>
  <c r="Q675" i="1"/>
  <c r="E676" i="1"/>
  <c r="O675" i="1"/>
  <c r="R675" i="1"/>
  <c r="F676" i="1"/>
  <c r="P675" i="1"/>
  <c r="S675" i="1"/>
  <c r="G676" i="1"/>
  <c r="H676" i="1"/>
  <c r="I676" i="1"/>
  <c r="P676" i="1"/>
  <c r="S676" i="1"/>
  <c r="G677" i="1"/>
  <c r="O676" i="1"/>
  <c r="R676" i="1"/>
  <c r="F677" i="1"/>
  <c r="N676" i="1"/>
  <c r="Q676" i="1"/>
  <c r="E677" i="1"/>
  <c r="J676" i="1"/>
  <c r="K676" i="1"/>
  <c r="L676" i="1"/>
  <c r="M676" i="1"/>
  <c r="H677" i="1"/>
  <c r="I677" i="1"/>
  <c r="L677" i="1"/>
  <c r="J677" i="1"/>
  <c r="K677" i="1"/>
  <c r="M677" i="1"/>
  <c r="N677" i="1"/>
  <c r="Q677" i="1"/>
  <c r="E678" i="1"/>
  <c r="O677" i="1"/>
  <c r="R677" i="1"/>
  <c r="F678" i="1"/>
  <c r="P677" i="1"/>
  <c r="S677" i="1"/>
  <c r="G678" i="1"/>
  <c r="H678" i="1"/>
  <c r="I678" i="1"/>
  <c r="P678" i="1"/>
  <c r="S678" i="1"/>
  <c r="G679" i="1"/>
  <c r="O678" i="1"/>
  <c r="R678" i="1"/>
  <c r="F679" i="1"/>
  <c r="N678" i="1"/>
  <c r="Q678" i="1"/>
  <c r="E679" i="1"/>
  <c r="J678" i="1"/>
  <c r="K678" i="1"/>
  <c r="M678" i="1"/>
  <c r="L678" i="1"/>
  <c r="H679" i="1"/>
  <c r="I679" i="1"/>
  <c r="J679" i="1"/>
  <c r="K679" i="1"/>
  <c r="M679" i="1"/>
  <c r="L679" i="1"/>
  <c r="N679" i="1"/>
  <c r="Q679" i="1"/>
  <c r="E680" i="1"/>
  <c r="O679" i="1"/>
  <c r="R679" i="1"/>
  <c r="F680" i="1"/>
  <c r="P679" i="1"/>
  <c r="S679" i="1"/>
  <c r="G680" i="1"/>
  <c r="H680" i="1"/>
  <c r="I680" i="1"/>
  <c r="P680" i="1"/>
  <c r="S680" i="1"/>
  <c r="G681" i="1"/>
  <c r="O680" i="1"/>
  <c r="R680" i="1"/>
  <c r="F681" i="1"/>
  <c r="N680" i="1"/>
  <c r="Q680" i="1"/>
  <c r="E681" i="1"/>
  <c r="J680" i="1"/>
  <c r="K680" i="1"/>
  <c r="L680" i="1"/>
  <c r="M680" i="1"/>
  <c r="H681" i="1"/>
  <c r="I681" i="1"/>
  <c r="L681" i="1"/>
  <c r="J681" i="1"/>
  <c r="K681" i="1"/>
  <c r="M681" i="1"/>
  <c r="N681" i="1"/>
  <c r="Q681" i="1"/>
  <c r="E682" i="1"/>
  <c r="O681" i="1"/>
  <c r="R681" i="1"/>
  <c r="F682" i="1"/>
  <c r="P681" i="1"/>
  <c r="S681" i="1"/>
  <c r="G682" i="1"/>
  <c r="H682" i="1"/>
  <c r="I682" i="1"/>
  <c r="P682" i="1"/>
  <c r="S682" i="1"/>
  <c r="G683" i="1"/>
  <c r="O682" i="1"/>
  <c r="R682" i="1"/>
  <c r="F683" i="1"/>
  <c r="N682" i="1"/>
  <c r="Q682" i="1"/>
  <c r="E683" i="1"/>
  <c r="J682" i="1"/>
  <c r="K682" i="1"/>
  <c r="M682" i="1"/>
  <c r="L682" i="1"/>
  <c r="H683" i="1"/>
  <c r="I683" i="1"/>
  <c r="J683" i="1"/>
  <c r="K683" i="1"/>
  <c r="M683" i="1"/>
  <c r="L683" i="1"/>
  <c r="N683" i="1"/>
  <c r="Q683" i="1"/>
  <c r="E684" i="1"/>
  <c r="O683" i="1"/>
  <c r="R683" i="1"/>
  <c r="F684" i="1"/>
  <c r="P683" i="1"/>
  <c r="S683" i="1"/>
  <c r="G684" i="1"/>
  <c r="H684" i="1"/>
  <c r="I684" i="1"/>
  <c r="P684" i="1"/>
  <c r="S684" i="1"/>
  <c r="G685" i="1"/>
  <c r="O684" i="1"/>
  <c r="R684" i="1"/>
  <c r="F685" i="1"/>
  <c r="N684" i="1"/>
  <c r="Q684" i="1"/>
  <c r="E685" i="1"/>
  <c r="J684" i="1"/>
  <c r="K684" i="1"/>
  <c r="L684" i="1"/>
  <c r="M684" i="1"/>
  <c r="H685" i="1"/>
  <c r="I685" i="1"/>
  <c r="L685" i="1"/>
  <c r="J685" i="1"/>
  <c r="K685" i="1"/>
  <c r="M685" i="1"/>
  <c r="N685" i="1"/>
  <c r="Q685" i="1"/>
  <c r="E686" i="1"/>
  <c r="O685" i="1"/>
  <c r="R685" i="1"/>
  <c r="F686" i="1"/>
  <c r="P685" i="1"/>
  <c r="S685" i="1"/>
  <c r="G686" i="1"/>
  <c r="H686" i="1"/>
  <c r="I686" i="1"/>
  <c r="P686" i="1"/>
  <c r="S686" i="1"/>
  <c r="G687" i="1"/>
  <c r="O686" i="1"/>
  <c r="R686" i="1"/>
  <c r="F687" i="1"/>
  <c r="N686" i="1"/>
  <c r="Q686" i="1"/>
  <c r="E687" i="1"/>
  <c r="J686" i="1"/>
  <c r="K686" i="1"/>
  <c r="M686" i="1"/>
  <c r="L686" i="1"/>
  <c r="H687" i="1"/>
  <c r="I687" i="1"/>
  <c r="J687" i="1"/>
  <c r="K687" i="1"/>
  <c r="M687" i="1"/>
  <c r="L687" i="1"/>
  <c r="N687" i="1"/>
  <c r="Q687" i="1"/>
  <c r="E688" i="1"/>
  <c r="O687" i="1"/>
  <c r="R687" i="1"/>
  <c r="F688" i="1"/>
  <c r="P687" i="1"/>
  <c r="S687" i="1"/>
  <c r="G688" i="1"/>
  <c r="H688" i="1"/>
  <c r="I688" i="1"/>
  <c r="P688" i="1"/>
  <c r="S688" i="1"/>
  <c r="G689" i="1"/>
  <c r="O688" i="1"/>
  <c r="R688" i="1"/>
  <c r="F689" i="1"/>
  <c r="N688" i="1"/>
  <c r="Q688" i="1"/>
  <c r="E689" i="1"/>
  <c r="J688" i="1"/>
  <c r="K688" i="1"/>
  <c r="L688" i="1"/>
  <c r="M688" i="1"/>
  <c r="H689" i="1"/>
  <c r="I689" i="1"/>
  <c r="L689" i="1"/>
  <c r="J689" i="1"/>
  <c r="K689" i="1"/>
  <c r="M689" i="1"/>
  <c r="N689" i="1"/>
  <c r="Q689" i="1"/>
  <c r="E690" i="1"/>
  <c r="O689" i="1"/>
  <c r="R689" i="1"/>
  <c r="F690" i="1"/>
  <c r="P689" i="1"/>
  <c r="S689" i="1"/>
  <c r="G690" i="1"/>
  <c r="H690" i="1"/>
  <c r="I690" i="1"/>
  <c r="P690" i="1"/>
  <c r="S690" i="1"/>
  <c r="G691" i="1"/>
  <c r="O690" i="1"/>
  <c r="R690" i="1"/>
  <c r="F691" i="1"/>
  <c r="N690" i="1"/>
  <c r="Q690" i="1"/>
  <c r="E691" i="1"/>
  <c r="J690" i="1"/>
  <c r="K690" i="1"/>
  <c r="M690" i="1"/>
  <c r="L690" i="1"/>
  <c r="H691" i="1"/>
  <c r="I691" i="1"/>
  <c r="J691" i="1"/>
  <c r="K691" i="1"/>
  <c r="M691" i="1"/>
  <c r="L691" i="1"/>
  <c r="N691" i="1"/>
  <c r="Q691" i="1"/>
  <c r="E692" i="1"/>
  <c r="O691" i="1"/>
  <c r="R691" i="1"/>
  <c r="F692" i="1"/>
  <c r="P691" i="1"/>
  <c r="S691" i="1"/>
  <c r="G692" i="1"/>
  <c r="H692" i="1"/>
  <c r="I692" i="1"/>
  <c r="P692" i="1"/>
  <c r="S692" i="1"/>
  <c r="G693" i="1"/>
  <c r="O692" i="1"/>
  <c r="R692" i="1"/>
  <c r="F693" i="1"/>
  <c r="N692" i="1"/>
  <c r="Q692" i="1"/>
  <c r="E693" i="1"/>
  <c r="J692" i="1"/>
  <c r="K692" i="1"/>
  <c r="L692" i="1"/>
  <c r="M692" i="1"/>
  <c r="H693" i="1"/>
  <c r="I693" i="1"/>
  <c r="L693" i="1"/>
  <c r="J693" i="1"/>
  <c r="K693" i="1"/>
  <c r="M693" i="1"/>
  <c r="N693" i="1"/>
  <c r="Q693" i="1"/>
  <c r="E694" i="1"/>
  <c r="O693" i="1"/>
  <c r="R693" i="1"/>
  <c r="F694" i="1"/>
  <c r="P693" i="1"/>
  <c r="S693" i="1"/>
  <c r="G694" i="1"/>
  <c r="H694" i="1"/>
  <c r="I694" i="1"/>
  <c r="P694" i="1"/>
  <c r="S694" i="1"/>
  <c r="G695" i="1"/>
  <c r="O694" i="1"/>
  <c r="R694" i="1"/>
  <c r="F695" i="1"/>
  <c r="N694" i="1"/>
  <c r="Q694" i="1"/>
  <c r="E695" i="1"/>
  <c r="J694" i="1"/>
  <c r="K694" i="1"/>
  <c r="M694" i="1"/>
  <c r="L694" i="1"/>
  <c r="H695" i="1"/>
  <c r="I695" i="1"/>
  <c r="J695" i="1"/>
  <c r="K695" i="1"/>
  <c r="M695" i="1"/>
  <c r="L695" i="1"/>
  <c r="N695" i="1"/>
  <c r="Q695" i="1"/>
  <c r="E696" i="1"/>
  <c r="O695" i="1"/>
  <c r="R695" i="1"/>
  <c r="F696" i="1"/>
  <c r="P695" i="1"/>
  <c r="S695" i="1"/>
  <c r="G696" i="1"/>
  <c r="H696" i="1"/>
  <c r="I696" i="1"/>
  <c r="P696" i="1"/>
  <c r="S696" i="1"/>
  <c r="G697" i="1"/>
  <c r="O696" i="1"/>
  <c r="R696" i="1"/>
  <c r="F697" i="1"/>
  <c r="N696" i="1"/>
  <c r="Q696" i="1"/>
  <c r="E697" i="1"/>
  <c r="J696" i="1"/>
  <c r="K696" i="1"/>
  <c r="L696" i="1"/>
  <c r="M696" i="1"/>
  <c r="H697" i="1"/>
  <c r="I697" i="1"/>
  <c r="L697" i="1"/>
  <c r="J697" i="1"/>
  <c r="K697" i="1"/>
  <c r="M697" i="1"/>
  <c r="N697" i="1"/>
  <c r="Q697" i="1"/>
  <c r="E698" i="1"/>
  <c r="O697" i="1"/>
  <c r="R697" i="1"/>
  <c r="F698" i="1"/>
  <c r="P697" i="1"/>
  <c r="S697" i="1"/>
  <c r="G698" i="1"/>
  <c r="H698" i="1"/>
  <c r="I698" i="1"/>
  <c r="P698" i="1"/>
  <c r="S698" i="1"/>
  <c r="G699" i="1"/>
  <c r="O698" i="1"/>
  <c r="R698" i="1"/>
  <c r="F699" i="1"/>
  <c r="N698" i="1"/>
  <c r="Q698" i="1"/>
  <c r="E699" i="1"/>
  <c r="J698" i="1"/>
  <c r="K698" i="1"/>
  <c r="M698" i="1"/>
  <c r="L698" i="1"/>
  <c r="H699" i="1"/>
  <c r="I699" i="1"/>
  <c r="J699" i="1"/>
  <c r="K699" i="1"/>
  <c r="M699" i="1"/>
  <c r="L699" i="1"/>
  <c r="N699" i="1"/>
  <c r="Q699" i="1"/>
  <c r="E700" i="1"/>
  <c r="O699" i="1"/>
  <c r="R699" i="1"/>
  <c r="F700" i="1"/>
  <c r="P699" i="1"/>
  <c r="S699" i="1"/>
  <c r="G700" i="1"/>
  <c r="H700" i="1"/>
  <c r="I700" i="1"/>
  <c r="P700" i="1"/>
  <c r="S700" i="1"/>
  <c r="G701" i="1"/>
  <c r="O700" i="1"/>
  <c r="R700" i="1"/>
  <c r="F701" i="1"/>
  <c r="N700" i="1"/>
  <c r="Q700" i="1"/>
  <c r="E701" i="1"/>
  <c r="J700" i="1"/>
  <c r="K700" i="1"/>
  <c r="L700" i="1"/>
  <c r="M700" i="1"/>
  <c r="H701" i="1"/>
  <c r="I701" i="1"/>
  <c r="L701" i="1"/>
  <c r="J701" i="1"/>
  <c r="K701" i="1"/>
  <c r="M701" i="1"/>
  <c r="N701" i="1"/>
  <c r="Q701" i="1"/>
  <c r="E702" i="1"/>
  <c r="O701" i="1"/>
  <c r="R701" i="1"/>
  <c r="F702" i="1"/>
  <c r="P701" i="1"/>
  <c r="S701" i="1"/>
  <c r="G702" i="1"/>
  <c r="H702" i="1"/>
  <c r="I702" i="1"/>
  <c r="P702" i="1"/>
  <c r="S702" i="1"/>
  <c r="G703" i="1"/>
  <c r="O702" i="1"/>
  <c r="R702" i="1"/>
  <c r="F703" i="1"/>
  <c r="N702" i="1"/>
  <c r="Q702" i="1"/>
  <c r="E703" i="1"/>
  <c r="J702" i="1"/>
  <c r="K702" i="1"/>
  <c r="M702" i="1"/>
  <c r="L702" i="1"/>
  <c r="H703" i="1"/>
  <c r="I703" i="1"/>
  <c r="J703" i="1"/>
  <c r="K703" i="1"/>
  <c r="M703" i="1"/>
  <c r="L703" i="1"/>
  <c r="N703" i="1"/>
  <c r="Q703" i="1"/>
  <c r="E704" i="1"/>
  <c r="O703" i="1"/>
  <c r="R703" i="1"/>
  <c r="F704" i="1"/>
  <c r="P703" i="1"/>
  <c r="S703" i="1"/>
  <c r="G704" i="1"/>
  <c r="H704" i="1"/>
  <c r="I704" i="1"/>
  <c r="P704" i="1"/>
  <c r="S704" i="1"/>
  <c r="G705" i="1"/>
  <c r="O704" i="1"/>
  <c r="R704" i="1"/>
  <c r="F705" i="1"/>
  <c r="N704" i="1"/>
  <c r="Q704" i="1"/>
  <c r="E705" i="1"/>
  <c r="J704" i="1"/>
  <c r="K704" i="1"/>
  <c r="L704" i="1"/>
  <c r="M704" i="1"/>
  <c r="H705" i="1"/>
  <c r="I705" i="1"/>
  <c r="L705" i="1"/>
  <c r="J705" i="1"/>
  <c r="K705" i="1"/>
  <c r="M705" i="1"/>
  <c r="N705" i="1"/>
  <c r="Q705" i="1"/>
  <c r="E706" i="1"/>
  <c r="O705" i="1"/>
  <c r="R705" i="1"/>
  <c r="F706" i="1"/>
  <c r="P705" i="1"/>
  <c r="S705" i="1"/>
  <c r="G706" i="1"/>
  <c r="H706" i="1"/>
  <c r="I706" i="1"/>
  <c r="P706" i="1"/>
  <c r="S706" i="1"/>
  <c r="G707" i="1"/>
  <c r="O706" i="1"/>
  <c r="R706" i="1"/>
  <c r="F707" i="1"/>
  <c r="N706" i="1"/>
  <c r="Q706" i="1"/>
  <c r="E707" i="1"/>
  <c r="J706" i="1"/>
  <c r="K706" i="1"/>
  <c r="M706" i="1"/>
  <c r="L706" i="1"/>
  <c r="H707" i="1"/>
  <c r="I707" i="1"/>
  <c r="J707" i="1"/>
  <c r="K707" i="1"/>
  <c r="M707" i="1"/>
  <c r="L707" i="1"/>
  <c r="N707" i="1"/>
  <c r="Q707" i="1"/>
  <c r="E708" i="1"/>
  <c r="O707" i="1"/>
  <c r="R707" i="1"/>
  <c r="F708" i="1"/>
  <c r="P707" i="1"/>
  <c r="S707" i="1"/>
  <c r="G708" i="1"/>
  <c r="H708" i="1"/>
  <c r="I708" i="1"/>
  <c r="P708" i="1"/>
  <c r="S708" i="1"/>
  <c r="G709" i="1"/>
  <c r="O708" i="1"/>
  <c r="R708" i="1"/>
  <c r="F709" i="1"/>
  <c r="N708" i="1"/>
  <c r="Q708" i="1"/>
  <c r="E709" i="1"/>
  <c r="J708" i="1"/>
  <c r="K708" i="1"/>
  <c r="L708" i="1"/>
  <c r="M708" i="1"/>
  <c r="H709" i="1"/>
  <c r="I709" i="1"/>
  <c r="L709" i="1"/>
  <c r="J709" i="1"/>
  <c r="K709" i="1"/>
  <c r="M709" i="1"/>
  <c r="N709" i="1"/>
  <c r="Q709" i="1"/>
  <c r="E710" i="1"/>
  <c r="O709" i="1"/>
  <c r="R709" i="1"/>
  <c r="F710" i="1"/>
  <c r="P709" i="1"/>
  <c r="S709" i="1"/>
  <c r="G710" i="1"/>
  <c r="H710" i="1"/>
  <c r="I710" i="1"/>
  <c r="P710" i="1"/>
  <c r="S710" i="1"/>
  <c r="G711" i="1"/>
  <c r="O710" i="1"/>
  <c r="R710" i="1"/>
  <c r="F711" i="1"/>
  <c r="N710" i="1"/>
  <c r="Q710" i="1"/>
  <c r="E711" i="1"/>
  <c r="J710" i="1"/>
  <c r="K710" i="1"/>
  <c r="M710" i="1"/>
  <c r="L710" i="1"/>
  <c r="H711" i="1"/>
  <c r="I711" i="1"/>
  <c r="J711" i="1"/>
  <c r="K711" i="1"/>
  <c r="M711" i="1"/>
  <c r="L711" i="1"/>
  <c r="N711" i="1"/>
  <c r="Q711" i="1"/>
  <c r="E712" i="1"/>
  <c r="O711" i="1"/>
  <c r="R711" i="1"/>
  <c r="F712" i="1"/>
  <c r="P711" i="1"/>
  <c r="S711" i="1"/>
  <c r="G712" i="1"/>
  <c r="H712" i="1"/>
  <c r="I712" i="1"/>
  <c r="P712" i="1"/>
  <c r="S712" i="1"/>
  <c r="G713" i="1"/>
  <c r="O712" i="1"/>
  <c r="R712" i="1"/>
  <c r="F713" i="1"/>
  <c r="N712" i="1"/>
  <c r="Q712" i="1"/>
  <c r="E713" i="1"/>
  <c r="J712" i="1"/>
  <c r="K712" i="1"/>
  <c r="L712" i="1"/>
  <c r="M712" i="1"/>
  <c r="H713" i="1"/>
  <c r="I713" i="1"/>
  <c r="L713" i="1"/>
  <c r="J713" i="1"/>
  <c r="K713" i="1"/>
  <c r="M713" i="1"/>
  <c r="N713" i="1"/>
  <c r="Q713" i="1"/>
  <c r="E714" i="1"/>
  <c r="O713" i="1"/>
  <c r="R713" i="1"/>
  <c r="F714" i="1"/>
  <c r="P713" i="1"/>
  <c r="S713" i="1"/>
  <c r="G714" i="1"/>
  <c r="H714" i="1"/>
  <c r="I714" i="1"/>
  <c r="P714" i="1"/>
  <c r="S714" i="1"/>
  <c r="G715" i="1"/>
  <c r="O714" i="1"/>
  <c r="R714" i="1"/>
  <c r="F715" i="1"/>
  <c r="N714" i="1"/>
  <c r="Q714" i="1"/>
  <c r="E715" i="1"/>
  <c r="J714" i="1"/>
  <c r="K714" i="1"/>
  <c r="M714" i="1"/>
  <c r="L714" i="1"/>
  <c r="H715" i="1"/>
  <c r="I715" i="1"/>
  <c r="J715" i="1"/>
  <c r="K715" i="1"/>
  <c r="M715" i="1"/>
  <c r="L715" i="1"/>
  <c r="N715" i="1"/>
  <c r="Q715" i="1"/>
  <c r="E716" i="1"/>
  <c r="O715" i="1"/>
  <c r="R715" i="1"/>
  <c r="F716" i="1"/>
  <c r="P715" i="1"/>
  <c r="S715" i="1"/>
  <c r="G716" i="1"/>
  <c r="H716" i="1"/>
  <c r="I716" i="1"/>
  <c r="P716" i="1"/>
  <c r="S716" i="1"/>
  <c r="G717" i="1"/>
  <c r="O716" i="1"/>
  <c r="R716" i="1"/>
  <c r="F717" i="1"/>
  <c r="N716" i="1"/>
  <c r="Q716" i="1"/>
  <c r="E717" i="1"/>
  <c r="J716" i="1"/>
  <c r="K716" i="1"/>
  <c r="L716" i="1"/>
  <c r="M716" i="1"/>
  <c r="H717" i="1"/>
  <c r="I717" i="1"/>
  <c r="L717" i="1"/>
  <c r="J717" i="1"/>
  <c r="K717" i="1"/>
  <c r="M717" i="1"/>
  <c r="N717" i="1"/>
  <c r="Q717" i="1"/>
  <c r="E718" i="1"/>
  <c r="O717" i="1"/>
  <c r="R717" i="1"/>
  <c r="F718" i="1"/>
  <c r="P717" i="1"/>
  <c r="S717" i="1"/>
  <c r="G718" i="1"/>
  <c r="H718" i="1"/>
  <c r="I718" i="1"/>
  <c r="P718" i="1"/>
  <c r="S718" i="1"/>
  <c r="G719" i="1"/>
  <c r="O718" i="1"/>
  <c r="R718" i="1"/>
  <c r="F719" i="1"/>
  <c r="N718" i="1"/>
  <c r="Q718" i="1"/>
  <c r="E719" i="1"/>
  <c r="J718" i="1"/>
  <c r="K718" i="1"/>
  <c r="M718" i="1"/>
  <c r="L718" i="1"/>
  <c r="H719" i="1"/>
  <c r="I719" i="1"/>
  <c r="J719" i="1"/>
  <c r="K719" i="1"/>
  <c r="M719" i="1"/>
  <c r="L719" i="1"/>
  <c r="N719" i="1"/>
  <c r="Q719" i="1"/>
  <c r="E720" i="1"/>
  <c r="O719" i="1"/>
  <c r="R719" i="1"/>
  <c r="F720" i="1"/>
  <c r="P719" i="1"/>
  <c r="S719" i="1"/>
  <c r="G720" i="1"/>
  <c r="H720" i="1"/>
  <c r="I720" i="1"/>
  <c r="P720" i="1"/>
  <c r="S720" i="1"/>
  <c r="G721" i="1"/>
  <c r="O720" i="1"/>
  <c r="R720" i="1"/>
  <c r="F721" i="1"/>
  <c r="N720" i="1"/>
  <c r="Q720" i="1"/>
  <c r="E721" i="1"/>
  <c r="J720" i="1"/>
  <c r="K720" i="1"/>
  <c r="L720" i="1"/>
  <c r="M720" i="1"/>
  <c r="H721" i="1"/>
  <c r="I721" i="1"/>
  <c r="L721" i="1"/>
  <c r="J721" i="1"/>
  <c r="K721" i="1"/>
  <c r="M721" i="1"/>
  <c r="N721" i="1"/>
  <c r="Q721" i="1"/>
  <c r="E722" i="1"/>
  <c r="O721" i="1"/>
  <c r="R721" i="1"/>
  <c r="F722" i="1"/>
  <c r="P721" i="1"/>
  <c r="S721" i="1"/>
  <c r="G722" i="1"/>
  <c r="H722" i="1"/>
  <c r="I722" i="1"/>
  <c r="P722" i="1"/>
  <c r="S722" i="1"/>
  <c r="G723" i="1"/>
  <c r="O722" i="1"/>
  <c r="R722" i="1"/>
  <c r="F723" i="1"/>
  <c r="N722" i="1"/>
  <c r="Q722" i="1"/>
  <c r="E723" i="1"/>
  <c r="J722" i="1"/>
  <c r="K722" i="1"/>
  <c r="M722" i="1"/>
  <c r="L722" i="1"/>
  <c r="H723" i="1"/>
  <c r="I723" i="1"/>
  <c r="J723" i="1"/>
  <c r="K723" i="1"/>
  <c r="M723" i="1"/>
  <c r="L723" i="1"/>
  <c r="N723" i="1"/>
  <c r="Q723" i="1"/>
  <c r="E724" i="1"/>
  <c r="O723" i="1"/>
  <c r="R723" i="1"/>
  <c r="F724" i="1"/>
  <c r="P723" i="1"/>
  <c r="S723" i="1"/>
  <c r="G724" i="1"/>
  <c r="H724" i="1"/>
  <c r="I724" i="1"/>
  <c r="P724" i="1"/>
  <c r="S724" i="1"/>
  <c r="G725" i="1"/>
  <c r="O724" i="1"/>
  <c r="R724" i="1"/>
  <c r="F725" i="1"/>
  <c r="N724" i="1"/>
  <c r="Q724" i="1"/>
  <c r="E725" i="1"/>
  <c r="J724" i="1"/>
  <c r="K724" i="1"/>
  <c r="L724" i="1"/>
  <c r="M724" i="1"/>
  <c r="H725" i="1"/>
  <c r="I725" i="1"/>
  <c r="L725" i="1"/>
  <c r="J725" i="1"/>
  <c r="K725" i="1"/>
  <c r="M725" i="1"/>
  <c r="N725" i="1"/>
  <c r="Q725" i="1"/>
  <c r="E726" i="1"/>
  <c r="O725" i="1"/>
  <c r="R725" i="1"/>
  <c r="F726" i="1"/>
  <c r="P725" i="1"/>
  <c r="S725" i="1"/>
  <c r="G726" i="1"/>
  <c r="H726" i="1"/>
  <c r="I726" i="1"/>
  <c r="P726" i="1"/>
  <c r="S726" i="1"/>
  <c r="G727" i="1"/>
  <c r="O726" i="1"/>
  <c r="R726" i="1"/>
  <c r="F727" i="1"/>
  <c r="N726" i="1"/>
  <c r="Q726" i="1"/>
  <c r="E727" i="1"/>
  <c r="J726" i="1"/>
  <c r="K726" i="1"/>
  <c r="M726" i="1"/>
  <c r="L726" i="1"/>
  <c r="H727" i="1"/>
  <c r="I727" i="1"/>
  <c r="J727" i="1"/>
  <c r="K727" i="1"/>
  <c r="M727" i="1"/>
  <c r="L727" i="1"/>
  <c r="N727" i="1"/>
  <c r="Q727" i="1"/>
  <c r="E728" i="1"/>
  <c r="O727" i="1"/>
  <c r="R727" i="1"/>
  <c r="F728" i="1"/>
  <c r="P727" i="1"/>
  <c r="S727" i="1"/>
  <c r="G728" i="1"/>
  <c r="H728" i="1"/>
  <c r="I728" i="1"/>
  <c r="P728" i="1"/>
  <c r="S728" i="1"/>
  <c r="G729" i="1"/>
  <c r="O728" i="1"/>
  <c r="R728" i="1"/>
  <c r="F729" i="1"/>
  <c r="N728" i="1"/>
  <c r="Q728" i="1"/>
  <c r="E729" i="1"/>
  <c r="J728" i="1"/>
  <c r="K728" i="1"/>
  <c r="L728" i="1"/>
  <c r="M728" i="1"/>
  <c r="H729" i="1"/>
  <c r="I729" i="1"/>
  <c r="L729" i="1"/>
  <c r="J729" i="1"/>
  <c r="K729" i="1"/>
  <c r="M729" i="1"/>
  <c r="N729" i="1"/>
  <c r="Q729" i="1"/>
  <c r="E730" i="1"/>
  <c r="O729" i="1"/>
  <c r="R729" i="1"/>
  <c r="F730" i="1"/>
  <c r="P729" i="1"/>
  <c r="S729" i="1"/>
  <c r="G730" i="1"/>
  <c r="H730" i="1"/>
  <c r="I730" i="1"/>
  <c r="P730" i="1"/>
  <c r="S730" i="1"/>
  <c r="G731" i="1"/>
  <c r="O730" i="1"/>
  <c r="R730" i="1"/>
  <c r="F731" i="1"/>
  <c r="N730" i="1"/>
  <c r="Q730" i="1"/>
  <c r="E731" i="1"/>
  <c r="J730" i="1"/>
  <c r="K730" i="1"/>
  <c r="M730" i="1"/>
  <c r="L730" i="1"/>
  <c r="H731" i="1"/>
  <c r="I731" i="1"/>
  <c r="J731" i="1"/>
  <c r="K731" i="1"/>
  <c r="M731" i="1"/>
  <c r="L731" i="1"/>
  <c r="N731" i="1"/>
  <c r="Q731" i="1"/>
  <c r="E732" i="1"/>
  <c r="O731" i="1"/>
  <c r="R731" i="1"/>
  <c r="F732" i="1"/>
  <c r="P731" i="1"/>
  <c r="S731" i="1"/>
  <c r="G732" i="1"/>
  <c r="H732" i="1"/>
  <c r="I732" i="1"/>
  <c r="P732" i="1"/>
  <c r="S732" i="1"/>
  <c r="G733" i="1"/>
  <c r="O732" i="1"/>
  <c r="R732" i="1"/>
  <c r="F733" i="1"/>
  <c r="N732" i="1"/>
  <c r="Q732" i="1"/>
  <c r="E733" i="1"/>
  <c r="J732" i="1"/>
  <c r="K732" i="1"/>
  <c r="L732" i="1"/>
  <c r="M732" i="1"/>
  <c r="H733" i="1"/>
  <c r="I733" i="1"/>
  <c r="L733" i="1"/>
  <c r="J733" i="1"/>
  <c r="K733" i="1"/>
  <c r="M733" i="1"/>
  <c r="N733" i="1"/>
  <c r="Q733" i="1"/>
  <c r="E734" i="1"/>
  <c r="O733" i="1"/>
  <c r="R733" i="1"/>
  <c r="F734" i="1"/>
  <c r="P733" i="1"/>
  <c r="S733" i="1"/>
  <c r="G734" i="1"/>
  <c r="H734" i="1"/>
  <c r="I734" i="1"/>
  <c r="P734" i="1"/>
  <c r="S734" i="1"/>
  <c r="G735" i="1"/>
  <c r="O734" i="1"/>
  <c r="R734" i="1"/>
  <c r="F735" i="1"/>
  <c r="N734" i="1"/>
  <c r="Q734" i="1"/>
  <c r="E735" i="1"/>
  <c r="J734" i="1"/>
  <c r="K734" i="1"/>
  <c r="M734" i="1"/>
  <c r="L734" i="1"/>
  <c r="H735" i="1"/>
  <c r="I735" i="1"/>
  <c r="J735" i="1"/>
  <c r="K735" i="1"/>
  <c r="M735" i="1"/>
  <c r="L735" i="1"/>
  <c r="N735" i="1"/>
  <c r="Q735" i="1"/>
  <c r="E736" i="1"/>
  <c r="O735" i="1"/>
  <c r="R735" i="1"/>
  <c r="F736" i="1"/>
  <c r="P735" i="1"/>
  <c r="S735" i="1"/>
  <c r="G736" i="1"/>
  <c r="H736" i="1"/>
  <c r="I736" i="1"/>
  <c r="P736" i="1"/>
  <c r="S736" i="1"/>
  <c r="G737" i="1"/>
  <c r="O736" i="1"/>
  <c r="R736" i="1"/>
  <c r="F737" i="1"/>
  <c r="N736" i="1"/>
  <c r="Q736" i="1"/>
  <c r="E737" i="1"/>
  <c r="J736" i="1"/>
  <c r="K736" i="1"/>
  <c r="L736" i="1"/>
  <c r="M736" i="1"/>
  <c r="H737" i="1"/>
  <c r="I737" i="1"/>
  <c r="L737" i="1"/>
  <c r="J737" i="1"/>
  <c r="K737" i="1"/>
  <c r="M737" i="1"/>
  <c r="N737" i="1"/>
  <c r="Q737" i="1"/>
  <c r="E738" i="1"/>
  <c r="O737" i="1"/>
  <c r="R737" i="1"/>
  <c r="F738" i="1"/>
  <c r="P737" i="1"/>
  <c r="S737" i="1"/>
  <c r="G738" i="1"/>
  <c r="H738" i="1"/>
  <c r="I738" i="1"/>
  <c r="P738" i="1"/>
  <c r="S738" i="1"/>
  <c r="G739" i="1"/>
  <c r="O738" i="1"/>
  <c r="R738" i="1"/>
  <c r="F739" i="1"/>
  <c r="N738" i="1"/>
  <c r="Q738" i="1"/>
  <c r="E739" i="1"/>
  <c r="J738" i="1"/>
  <c r="K738" i="1"/>
  <c r="M738" i="1"/>
  <c r="L738" i="1"/>
  <c r="H739" i="1"/>
  <c r="I739" i="1"/>
  <c r="J739" i="1"/>
  <c r="K739" i="1"/>
  <c r="M739" i="1"/>
  <c r="L739" i="1"/>
  <c r="N739" i="1"/>
  <c r="Q739" i="1"/>
  <c r="E740" i="1"/>
  <c r="O739" i="1"/>
  <c r="R739" i="1"/>
  <c r="F740" i="1"/>
  <c r="P739" i="1"/>
  <c r="S739" i="1"/>
  <c r="G740" i="1"/>
  <c r="H740" i="1"/>
  <c r="I740" i="1"/>
  <c r="P740" i="1"/>
  <c r="S740" i="1"/>
  <c r="G741" i="1"/>
  <c r="O740" i="1"/>
  <c r="R740" i="1"/>
  <c r="F741" i="1"/>
  <c r="N740" i="1"/>
  <c r="Q740" i="1"/>
  <c r="E741" i="1"/>
  <c r="J740" i="1"/>
  <c r="K740" i="1"/>
  <c r="L740" i="1"/>
  <c r="M740" i="1"/>
  <c r="H741" i="1"/>
  <c r="I741" i="1"/>
  <c r="L741" i="1"/>
  <c r="J741" i="1"/>
  <c r="K741" i="1"/>
  <c r="M741" i="1"/>
  <c r="N741" i="1"/>
  <c r="Q741" i="1"/>
  <c r="E742" i="1"/>
  <c r="O741" i="1"/>
  <c r="R741" i="1"/>
  <c r="F742" i="1"/>
  <c r="P741" i="1"/>
  <c r="S741" i="1"/>
  <c r="G742" i="1"/>
  <c r="H742" i="1"/>
  <c r="I742" i="1"/>
  <c r="P742" i="1"/>
  <c r="S742" i="1"/>
  <c r="G743" i="1"/>
  <c r="O742" i="1"/>
  <c r="R742" i="1"/>
  <c r="F743" i="1"/>
  <c r="N742" i="1"/>
  <c r="Q742" i="1"/>
  <c r="E743" i="1"/>
  <c r="J742" i="1"/>
  <c r="K742" i="1"/>
  <c r="M742" i="1"/>
  <c r="L742" i="1"/>
  <c r="H743" i="1"/>
  <c r="I743" i="1"/>
  <c r="J743" i="1"/>
  <c r="K743" i="1"/>
  <c r="M743" i="1"/>
  <c r="L743" i="1"/>
  <c r="N743" i="1"/>
  <c r="Q743" i="1"/>
  <c r="E744" i="1"/>
  <c r="O743" i="1"/>
  <c r="R743" i="1"/>
  <c r="F744" i="1"/>
  <c r="P743" i="1"/>
  <c r="S743" i="1"/>
  <c r="G744" i="1"/>
  <c r="H744" i="1"/>
  <c r="I744" i="1"/>
  <c r="P744" i="1"/>
  <c r="S744" i="1"/>
  <c r="G745" i="1"/>
  <c r="O744" i="1"/>
  <c r="R744" i="1"/>
  <c r="F745" i="1"/>
  <c r="N744" i="1"/>
  <c r="Q744" i="1"/>
  <c r="E745" i="1"/>
  <c r="J744" i="1"/>
  <c r="K744" i="1"/>
  <c r="L744" i="1"/>
  <c r="M744" i="1"/>
  <c r="H745" i="1"/>
  <c r="I745" i="1"/>
  <c r="L745" i="1"/>
  <c r="J745" i="1"/>
  <c r="K745" i="1"/>
  <c r="M745" i="1"/>
  <c r="N745" i="1"/>
  <c r="Q745" i="1"/>
  <c r="E746" i="1"/>
  <c r="O745" i="1"/>
  <c r="R745" i="1"/>
  <c r="F746" i="1"/>
  <c r="P745" i="1"/>
  <c r="S745" i="1"/>
  <c r="G746" i="1"/>
  <c r="H746" i="1"/>
  <c r="I746" i="1"/>
  <c r="P746" i="1"/>
  <c r="S746" i="1"/>
  <c r="G747" i="1"/>
  <c r="O746" i="1"/>
  <c r="R746" i="1"/>
  <c r="F747" i="1"/>
  <c r="N746" i="1"/>
  <c r="Q746" i="1"/>
  <c r="E747" i="1"/>
  <c r="J746" i="1"/>
  <c r="K746" i="1"/>
  <c r="M746" i="1"/>
  <c r="L746" i="1"/>
  <c r="H747" i="1"/>
  <c r="I747" i="1"/>
  <c r="J747" i="1"/>
  <c r="K747" i="1"/>
  <c r="M747" i="1"/>
  <c r="L747" i="1"/>
  <c r="N747" i="1"/>
  <c r="Q747" i="1"/>
  <c r="E748" i="1"/>
  <c r="O747" i="1"/>
  <c r="R747" i="1"/>
  <c r="F748" i="1"/>
  <c r="P747" i="1"/>
  <c r="S747" i="1"/>
  <c r="G748" i="1"/>
  <c r="H748" i="1"/>
  <c r="I748" i="1"/>
  <c r="P748" i="1"/>
  <c r="S748" i="1"/>
  <c r="G749" i="1"/>
  <c r="O748" i="1"/>
  <c r="R748" i="1"/>
  <c r="F749" i="1"/>
  <c r="N748" i="1"/>
  <c r="Q748" i="1"/>
  <c r="E749" i="1"/>
  <c r="J748" i="1"/>
  <c r="K748" i="1"/>
  <c r="L748" i="1"/>
  <c r="M748" i="1"/>
  <c r="H749" i="1"/>
  <c r="I749" i="1"/>
  <c r="L749" i="1"/>
  <c r="J749" i="1"/>
  <c r="K749" i="1"/>
  <c r="M749" i="1"/>
  <c r="N749" i="1"/>
  <c r="Q749" i="1"/>
  <c r="E750" i="1"/>
  <c r="O749" i="1"/>
  <c r="R749" i="1"/>
  <c r="F750" i="1"/>
  <c r="P749" i="1"/>
  <c r="S749" i="1"/>
  <c r="G750" i="1"/>
  <c r="H750" i="1"/>
  <c r="I750" i="1"/>
  <c r="P750" i="1"/>
  <c r="S750" i="1"/>
  <c r="G751" i="1"/>
  <c r="O750" i="1"/>
  <c r="R750" i="1"/>
  <c r="F751" i="1"/>
  <c r="N750" i="1"/>
  <c r="Q750" i="1"/>
  <c r="E751" i="1"/>
  <c r="J750" i="1"/>
  <c r="K750" i="1"/>
  <c r="M750" i="1"/>
  <c r="L750" i="1"/>
  <c r="H751" i="1"/>
  <c r="I751" i="1"/>
  <c r="J751" i="1"/>
  <c r="K751" i="1"/>
  <c r="M751" i="1"/>
  <c r="L751" i="1"/>
  <c r="N751" i="1"/>
  <c r="Q751" i="1"/>
  <c r="E752" i="1"/>
  <c r="O751" i="1"/>
  <c r="R751" i="1"/>
  <c r="F752" i="1"/>
  <c r="P751" i="1"/>
  <c r="S751" i="1"/>
  <c r="G752" i="1"/>
  <c r="H752" i="1"/>
  <c r="I752" i="1"/>
  <c r="P752" i="1"/>
  <c r="S752" i="1"/>
  <c r="G753" i="1"/>
  <c r="O752" i="1"/>
  <c r="R752" i="1"/>
  <c r="F753" i="1"/>
  <c r="N752" i="1"/>
  <c r="Q752" i="1"/>
  <c r="E753" i="1"/>
  <c r="J752" i="1"/>
  <c r="K752" i="1"/>
  <c r="L752" i="1"/>
  <c r="M752" i="1"/>
  <c r="H753" i="1"/>
  <c r="I753" i="1"/>
  <c r="L753" i="1"/>
  <c r="J753" i="1"/>
  <c r="K753" i="1"/>
  <c r="M753" i="1"/>
  <c r="N753" i="1"/>
  <c r="Q753" i="1"/>
  <c r="E754" i="1"/>
  <c r="O753" i="1"/>
  <c r="R753" i="1"/>
  <c r="F754" i="1"/>
  <c r="P753" i="1"/>
  <c r="S753" i="1"/>
  <c r="G754" i="1"/>
  <c r="H754" i="1"/>
  <c r="I754" i="1"/>
  <c r="P754" i="1"/>
  <c r="S754" i="1"/>
  <c r="G755" i="1"/>
  <c r="O754" i="1"/>
  <c r="R754" i="1"/>
  <c r="F755" i="1"/>
  <c r="N754" i="1"/>
  <c r="Q754" i="1"/>
  <c r="E755" i="1"/>
  <c r="J754" i="1"/>
  <c r="K754" i="1"/>
  <c r="M754" i="1"/>
  <c r="L754" i="1"/>
  <c r="H755" i="1"/>
  <c r="I755" i="1"/>
  <c r="J755" i="1"/>
  <c r="K755" i="1"/>
  <c r="M755" i="1"/>
  <c r="L755" i="1"/>
  <c r="N755" i="1"/>
  <c r="Q755" i="1"/>
  <c r="E756" i="1"/>
  <c r="O755" i="1"/>
  <c r="R755" i="1"/>
  <c r="F756" i="1"/>
  <c r="P755" i="1"/>
  <c r="S755" i="1"/>
  <c r="G756" i="1"/>
  <c r="H756" i="1"/>
  <c r="I756" i="1"/>
  <c r="P756" i="1"/>
  <c r="S756" i="1"/>
  <c r="G757" i="1"/>
  <c r="O756" i="1"/>
  <c r="R756" i="1"/>
  <c r="F757" i="1"/>
  <c r="N756" i="1"/>
  <c r="Q756" i="1"/>
  <c r="E757" i="1"/>
  <c r="J756" i="1"/>
  <c r="K756" i="1"/>
  <c r="L756" i="1"/>
  <c r="M756" i="1"/>
  <c r="H757" i="1"/>
  <c r="I757" i="1"/>
  <c r="L757" i="1"/>
  <c r="J757" i="1"/>
  <c r="K757" i="1"/>
  <c r="M757" i="1"/>
  <c r="N757" i="1"/>
  <c r="Q757" i="1"/>
  <c r="E758" i="1"/>
  <c r="O757" i="1"/>
  <c r="R757" i="1"/>
  <c r="F758" i="1"/>
  <c r="P757" i="1"/>
  <c r="S757" i="1"/>
  <c r="G758" i="1"/>
  <c r="H758" i="1"/>
  <c r="I758" i="1"/>
  <c r="P758" i="1"/>
  <c r="S758" i="1"/>
  <c r="G759" i="1"/>
  <c r="O758" i="1"/>
  <c r="R758" i="1"/>
  <c r="F759" i="1"/>
  <c r="N758" i="1"/>
  <c r="Q758" i="1"/>
  <c r="E759" i="1"/>
  <c r="J758" i="1"/>
  <c r="K758" i="1"/>
  <c r="M758" i="1"/>
  <c r="L758" i="1"/>
  <c r="H759" i="1"/>
  <c r="I759" i="1"/>
  <c r="J759" i="1"/>
  <c r="K759" i="1"/>
  <c r="M759" i="1"/>
  <c r="L759" i="1"/>
  <c r="N759" i="1"/>
  <c r="Q759" i="1"/>
  <c r="E760" i="1"/>
  <c r="O759" i="1"/>
  <c r="R759" i="1"/>
  <c r="F760" i="1"/>
  <c r="P759" i="1"/>
  <c r="S759" i="1"/>
  <c r="G760" i="1"/>
  <c r="H760" i="1"/>
  <c r="I760" i="1"/>
  <c r="P760" i="1"/>
  <c r="S760" i="1"/>
  <c r="G761" i="1"/>
  <c r="O760" i="1"/>
  <c r="R760" i="1"/>
  <c r="F761" i="1"/>
  <c r="N760" i="1"/>
  <c r="Q760" i="1"/>
  <c r="E761" i="1"/>
  <c r="J760" i="1"/>
  <c r="K760" i="1"/>
  <c r="L760" i="1"/>
  <c r="M760" i="1"/>
  <c r="H761" i="1"/>
  <c r="I761" i="1"/>
  <c r="L761" i="1"/>
  <c r="J761" i="1"/>
  <c r="K761" i="1"/>
  <c r="M761" i="1"/>
  <c r="N761" i="1"/>
  <c r="Q761" i="1"/>
  <c r="E762" i="1"/>
  <c r="O761" i="1"/>
  <c r="R761" i="1"/>
  <c r="F762" i="1"/>
  <c r="P761" i="1"/>
  <c r="S761" i="1"/>
  <c r="G762" i="1"/>
  <c r="H762" i="1"/>
  <c r="I762" i="1"/>
  <c r="P762" i="1"/>
  <c r="S762" i="1"/>
  <c r="G763" i="1"/>
  <c r="O762" i="1"/>
  <c r="R762" i="1"/>
  <c r="F763" i="1"/>
  <c r="N762" i="1"/>
  <c r="Q762" i="1"/>
  <c r="E763" i="1"/>
  <c r="J762" i="1"/>
  <c r="K762" i="1"/>
  <c r="M762" i="1"/>
  <c r="L762" i="1"/>
  <c r="H763" i="1"/>
  <c r="I763" i="1"/>
  <c r="J763" i="1"/>
  <c r="K763" i="1"/>
  <c r="M763" i="1"/>
  <c r="L763" i="1"/>
  <c r="N763" i="1"/>
  <c r="Q763" i="1"/>
  <c r="E764" i="1"/>
  <c r="O763" i="1"/>
  <c r="R763" i="1"/>
  <c r="F764" i="1"/>
  <c r="P763" i="1"/>
  <c r="S763" i="1"/>
  <c r="G764" i="1"/>
  <c r="H764" i="1"/>
  <c r="I764" i="1"/>
  <c r="P764" i="1"/>
  <c r="S764" i="1"/>
  <c r="G765" i="1"/>
  <c r="O764" i="1"/>
  <c r="R764" i="1"/>
  <c r="F765" i="1"/>
  <c r="N764" i="1"/>
  <c r="Q764" i="1"/>
  <c r="E765" i="1"/>
  <c r="J764" i="1"/>
  <c r="K764" i="1"/>
  <c r="L764" i="1"/>
  <c r="M764" i="1"/>
  <c r="H765" i="1"/>
  <c r="I765" i="1"/>
  <c r="L765" i="1"/>
  <c r="J765" i="1"/>
  <c r="K765" i="1"/>
  <c r="M765" i="1"/>
  <c r="N765" i="1"/>
  <c r="Q765" i="1"/>
  <c r="E766" i="1"/>
  <c r="O765" i="1"/>
  <c r="R765" i="1"/>
  <c r="F766" i="1"/>
  <c r="P765" i="1"/>
  <c r="S765" i="1"/>
  <c r="G766" i="1"/>
  <c r="H766" i="1"/>
  <c r="I766" i="1"/>
  <c r="P766" i="1"/>
  <c r="S766" i="1"/>
  <c r="G767" i="1"/>
  <c r="O766" i="1"/>
  <c r="R766" i="1"/>
  <c r="F767" i="1"/>
  <c r="N766" i="1"/>
  <c r="Q766" i="1"/>
  <c r="E767" i="1"/>
  <c r="J766" i="1"/>
  <c r="K766" i="1"/>
  <c r="M766" i="1"/>
  <c r="L766" i="1"/>
  <c r="H767" i="1"/>
  <c r="I767" i="1"/>
  <c r="J767" i="1"/>
  <c r="K767" i="1"/>
  <c r="M767" i="1"/>
  <c r="L767" i="1"/>
  <c r="N767" i="1"/>
  <c r="Q767" i="1"/>
  <c r="E768" i="1"/>
  <c r="O767" i="1"/>
  <c r="R767" i="1"/>
  <c r="F768" i="1"/>
  <c r="P767" i="1"/>
  <c r="S767" i="1"/>
  <c r="G768" i="1"/>
  <c r="H768" i="1"/>
  <c r="I768" i="1"/>
  <c r="P768" i="1"/>
  <c r="S768" i="1"/>
  <c r="G769" i="1"/>
  <c r="O768" i="1"/>
  <c r="R768" i="1"/>
  <c r="F769" i="1"/>
  <c r="N768" i="1"/>
  <c r="Q768" i="1"/>
  <c r="E769" i="1"/>
  <c r="J768" i="1"/>
  <c r="K768" i="1"/>
  <c r="L768" i="1"/>
  <c r="M768" i="1"/>
  <c r="H769" i="1"/>
  <c r="I769" i="1"/>
  <c r="L769" i="1"/>
  <c r="J769" i="1"/>
  <c r="K769" i="1"/>
  <c r="M769" i="1"/>
  <c r="N769" i="1"/>
  <c r="Q769" i="1"/>
  <c r="E770" i="1"/>
  <c r="O769" i="1"/>
  <c r="R769" i="1"/>
  <c r="F770" i="1"/>
  <c r="P769" i="1"/>
  <c r="S769" i="1"/>
  <c r="G770" i="1"/>
  <c r="H770" i="1"/>
  <c r="I770" i="1"/>
  <c r="P770" i="1"/>
  <c r="S770" i="1"/>
  <c r="G771" i="1"/>
  <c r="O770" i="1"/>
  <c r="R770" i="1"/>
  <c r="F771" i="1"/>
  <c r="N770" i="1"/>
  <c r="Q770" i="1"/>
  <c r="E771" i="1"/>
  <c r="J770" i="1"/>
  <c r="K770" i="1"/>
  <c r="M770" i="1"/>
  <c r="L770" i="1"/>
  <c r="H771" i="1"/>
  <c r="I771" i="1"/>
  <c r="J771" i="1"/>
  <c r="K771" i="1"/>
  <c r="M771" i="1"/>
  <c r="L771" i="1"/>
  <c r="N771" i="1"/>
  <c r="Q771" i="1"/>
  <c r="E772" i="1"/>
  <c r="O771" i="1"/>
  <c r="R771" i="1"/>
  <c r="F772" i="1"/>
  <c r="P771" i="1"/>
  <c r="S771" i="1"/>
  <c r="G772" i="1"/>
  <c r="H772" i="1"/>
  <c r="I772" i="1"/>
  <c r="P772" i="1"/>
  <c r="S772" i="1"/>
  <c r="G773" i="1"/>
  <c r="O772" i="1"/>
  <c r="R772" i="1"/>
  <c r="F773" i="1"/>
  <c r="N772" i="1"/>
  <c r="Q772" i="1"/>
  <c r="E773" i="1"/>
  <c r="J772" i="1"/>
  <c r="K772" i="1"/>
  <c r="L772" i="1"/>
  <c r="M772" i="1"/>
  <c r="H773" i="1"/>
  <c r="I773" i="1"/>
  <c r="L773" i="1"/>
  <c r="J773" i="1"/>
  <c r="K773" i="1"/>
  <c r="M773" i="1"/>
  <c r="N773" i="1"/>
  <c r="Q773" i="1"/>
  <c r="E774" i="1"/>
  <c r="O773" i="1"/>
  <c r="R773" i="1"/>
  <c r="F774" i="1"/>
  <c r="P773" i="1"/>
  <c r="S773" i="1"/>
  <c r="G774" i="1"/>
  <c r="H774" i="1"/>
  <c r="I774" i="1"/>
  <c r="P774" i="1"/>
  <c r="S774" i="1"/>
  <c r="G775" i="1"/>
  <c r="O774" i="1"/>
  <c r="R774" i="1"/>
  <c r="F775" i="1"/>
  <c r="N774" i="1"/>
  <c r="Q774" i="1"/>
  <c r="E775" i="1"/>
  <c r="J774" i="1"/>
  <c r="K774" i="1"/>
  <c r="M774" i="1"/>
  <c r="L774" i="1"/>
  <c r="H775" i="1"/>
  <c r="I775" i="1"/>
  <c r="J775" i="1"/>
  <c r="K775" i="1"/>
  <c r="M775" i="1"/>
  <c r="L775" i="1"/>
  <c r="N775" i="1"/>
  <c r="Q775" i="1"/>
  <c r="E776" i="1"/>
  <c r="O775" i="1"/>
  <c r="R775" i="1"/>
  <c r="F776" i="1"/>
  <c r="P775" i="1"/>
  <c r="S775" i="1"/>
  <c r="G776" i="1"/>
  <c r="H776" i="1"/>
  <c r="I776" i="1"/>
  <c r="P776" i="1"/>
  <c r="S776" i="1"/>
  <c r="G777" i="1"/>
  <c r="O776" i="1"/>
  <c r="R776" i="1"/>
  <c r="F777" i="1"/>
  <c r="N776" i="1"/>
  <c r="Q776" i="1"/>
  <c r="E777" i="1"/>
  <c r="J776" i="1"/>
  <c r="K776" i="1"/>
  <c r="L776" i="1"/>
  <c r="M776" i="1"/>
  <c r="H777" i="1"/>
  <c r="I777" i="1"/>
  <c r="L777" i="1"/>
  <c r="J777" i="1"/>
  <c r="K777" i="1"/>
  <c r="M777" i="1"/>
  <c r="N777" i="1"/>
  <c r="Q777" i="1"/>
  <c r="E778" i="1"/>
  <c r="O777" i="1"/>
  <c r="R777" i="1"/>
  <c r="F778" i="1"/>
  <c r="P777" i="1"/>
  <c r="S777" i="1"/>
  <c r="G778" i="1"/>
  <c r="H778" i="1"/>
  <c r="I778" i="1"/>
  <c r="P778" i="1"/>
  <c r="S778" i="1"/>
  <c r="G779" i="1"/>
  <c r="O778" i="1"/>
  <c r="R778" i="1"/>
  <c r="F779" i="1"/>
  <c r="N778" i="1"/>
  <c r="Q778" i="1"/>
  <c r="E779" i="1"/>
  <c r="J778" i="1"/>
  <c r="K778" i="1"/>
  <c r="M778" i="1"/>
  <c r="L778" i="1"/>
  <c r="H779" i="1"/>
  <c r="I779" i="1"/>
  <c r="J779" i="1"/>
  <c r="K779" i="1"/>
  <c r="M779" i="1"/>
  <c r="L779" i="1"/>
  <c r="N779" i="1"/>
  <c r="Q779" i="1"/>
  <c r="E780" i="1"/>
  <c r="O779" i="1"/>
  <c r="R779" i="1"/>
  <c r="F780" i="1"/>
  <c r="P779" i="1"/>
  <c r="S779" i="1"/>
  <c r="G780" i="1"/>
  <c r="H780" i="1"/>
  <c r="I780" i="1"/>
  <c r="P780" i="1"/>
  <c r="S780" i="1"/>
  <c r="G781" i="1"/>
  <c r="O780" i="1"/>
  <c r="R780" i="1"/>
  <c r="F781" i="1"/>
  <c r="N780" i="1"/>
  <c r="Q780" i="1"/>
  <c r="E781" i="1"/>
  <c r="J780" i="1"/>
  <c r="K780" i="1"/>
  <c r="L780" i="1"/>
  <c r="M780" i="1"/>
  <c r="H781" i="1"/>
  <c r="I781" i="1"/>
  <c r="L781" i="1"/>
  <c r="J781" i="1"/>
  <c r="K781" i="1"/>
  <c r="M781" i="1"/>
  <c r="N781" i="1"/>
  <c r="Q781" i="1"/>
  <c r="E782" i="1"/>
  <c r="O781" i="1"/>
  <c r="R781" i="1"/>
  <c r="F782" i="1"/>
  <c r="P781" i="1"/>
  <c r="S781" i="1"/>
  <c r="G782" i="1"/>
  <c r="H782" i="1"/>
  <c r="I782" i="1"/>
  <c r="P782" i="1"/>
  <c r="S782" i="1"/>
  <c r="G783" i="1"/>
  <c r="O782" i="1"/>
  <c r="R782" i="1"/>
  <c r="F783" i="1"/>
  <c r="N782" i="1"/>
  <c r="Q782" i="1"/>
  <c r="E783" i="1"/>
  <c r="J782" i="1"/>
  <c r="K782" i="1"/>
  <c r="M782" i="1"/>
  <c r="L782" i="1"/>
  <c r="H783" i="1"/>
  <c r="I783" i="1"/>
  <c r="J783" i="1"/>
  <c r="K783" i="1"/>
  <c r="M783" i="1"/>
  <c r="L783" i="1"/>
  <c r="N783" i="1"/>
  <c r="Q783" i="1"/>
  <c r="E784" i="1"/>
  <c r="O783" i="1"/>
  <c r="R783" i="1"/>
  <c r="F784" i="1"/>
  <c r="P783" i="1"/>
  <c r="S783" i="1"/>
  <c r="G784" i="1"/>
  <c r="H784" i="1"/>
  <c r="I784" i="1"/>
  <c r="P784" i="1"/>
  <c r="S784" i="1"/>
  <c r="G785" i="1"/>
  <c r="O784" i="1"/>
  <c r="R784" i="1"/>
  <c r="F785" i="1"/>
  <c r="N784" i="1"/>
  <c r="Q784" i="1"/>
  <c r="E785" i="1"/>
  <c r="J784" i="1"/>
  <c r="K784" i="1"/>
  <c r="L784" i="1"/>
  <c r="M784" i="1"/>
  <c r="H785" i="1"/>
  <c r="I785" i="1"/>
  <c r="L785" i="1"/>
  <c r="J785" i="1"/>
  <c r="K785" i="1"/>
  <c r="M785" i="1"/>
  <c r="N785" i="1"/>
  <c r="Q785" i="1"/>
  <c r="E786" i="1"/>
  <c r="O785" i="1"/>
  <c r="R785" i="1"/>
  <c r="F786" i="1"/>
  <c r="P785" i="1"/>
  <c r="S785" i="1"/>
  <c r="G786" i="1"/>
  <c r="H786" i="1"/>
  <c r="I786" i="1"/>
  <c r="P786" i="1"/>
  <c r="S786" i="1"/>
  <c r="G787" i="1"/>
  <c r="O786" i="1"/>
  <c r="R786" i="1"/>
  <c r="F787" i="1"/>
  <c r="N786" i="1"/>
  <c r="Q786" i="1"/>
  <c r="E787" i="1"/>
  <c r="J786" i="1"/>
  <c r="K786" i="1"/>
  <c r="M786" i="1"/>
  <c r="L786" i="1"/>
  <c r="H787" i="1"/>
  <c r="I787" i="1"/>
  <c r="J787" i="1"/>
  <c r="K787" i="1"/>
  <c r="M787" i="1"/>
  <c r="L787" i="1"/>
  <c r="N787" i="1"/>
  <c r="Q787" i="1"/>
  <c r="E788" i="1"/>
  <c r="O787" i="1"/>
  <c r="R787" i="1"/>
  <c r="F788" i="1"/>
  <c r="P787" i="1"/>
  <c r="S787" i="1"/>
  <c r="G788" i="1"/>
  <c r="H788" i="1"/>
  <c r="I788" i="1"/>
  <c r="P788" i="1"/>
  <c r="S788" i="1"/>
  <c r="G789" i="1"/>
  <c r="O788" i="1"/>
  <c r="R788" i="1"/>
  <c r="F789" i="1"/>
  <c r="N788" i="1"/>
  <c r="Q788" i="1"/>
  <c r="E789" i="1"/>
  <c r="J788" i="1"/>
  <c r="K788" i="1"/>
  <c r="L788" i="1"/>
  <c r="M788" i="1"/>
  <c r="H789" i="1"/>
  <c r="I789" i="1"/>
  <c r="L789" i="1"/>
  <c r="J789" i="1"/>
  <c r="K789" i="1"/>
  <c r="M789" i="1"/>
  <c r="N789" i="1"/>
  <c r="Q789" i="1"/>
  <c r="E790" i="1"/>
  <c r="O789" i="1"/>
  <c r="R789" i="1"/>
  <c r="F790" i="1"/>
  <c r="P789" i="1"/>
  <c r="S789" i="1"/>
  <c r="G790" i="1"/>
  <c r="H790" i="1"/>
  <c r="I790" i="1"/>
  <c r="P790" i="1"/>
  <c r="S790" i="1"/>
  <c r="G791" i="1"/>
  <c r="O790" i="1"/>
  <c r="R790" i="1"/>
  <c r="F791" i="1"/>
  <c r="N790" i="1"/>
  <c r="Q790" i="1"/>
  <c r="E791" i="1"/>
  <c r="J790" i="1"/>
  <c r="K790" i="1"/>
  <c r="M790" i="1"/>
  <c r="L790" i="1"/>
  <c r="H791" i="1"/>
  <c r="I791" i="1"/>
  <c r="J791" i="1"/>
  <c r="K791" i="1"/>
  <c r="M791" i="1"/>
  <c r="L791" i="1"/>
  <c r="N791" i="1"/>
  <c r="Q791" i="1"/>
  <c r="E792" i="1"/>
  <c r="O791" i="1"/>
  <c r="R791" i="1"/>
  <c r="F792" i="1"/>
  <c r="P791" i="1"/>
  <c r="S791" i="1"/>
  <c r="G792" i="1"/>
  <c r="H792" i="1"/>
  <c r="I792" i="1"/>
  <c r="P792" i="1"/>
  <c r="S792" i="1"/>
  <c r="G793" i="1"/>
  <c r="O792" i="1"/>
  <c r="R792" i="1"/>
  <c r="F793" i="1"/>
  <c r="N792" i="1"/>
  <c r="Q792" i="1"/>
  <c r="E793" i="1"/>
  <c r="J792" i="1"/>
  <c r="K792" i="1"/>
  <c r="L792" i="1"/>
  <c r="M792" i="1"/>
  <c r="H793" i="1"/>
  <c r="I793" i="1"/>
  <c r="L793" i="1"/>
  <c r="J793" i="1"/>
  <c r="K793" i="1"/>
  <c r="M793" i="1"/>
  <c r="N793" i="1"/>
  <c r="Q793" i="1"/>
  <c r="E794" i="1"/>
  <c r="O793" i="1"/>
  <c r="R793" i="1"/>
  <c r="F794" i="1"/>
  <c r="P793" i="1"/>
  <c r="S793" i="1"/>
  <c r="G794" i="1"/>
  <c r="H794" i="1"/>
  <c r="I794" i="1"/>
  <c r="P794" i="1"/>
  <c r="S794" i="1"/>
  <c r="G795" i="1"/>
  <c r="O794" i="1"/>
  <c r="R794" i="1"/>
  <c r="F795" i="1"/>
  <c r="N794" i="1"/>
  <c r="Q794" i="1"/>
  <c r="E795" i="1"/>
  <c r="J794" i="1"/>
  <c r="K794" i="1"/>
  <c r="M794" i="1"/>
  <c r="L794" i="1"/>
  <c r="H795" i="1"/>
  <c r="I795" i="1"/>
  <c r="J795" i="1"/>
  <c r="K795" i="1"/>
  <c r="M795" i="1"/>
  <c r="L795" i="1"/>
  <c r="N795" i="1"/>
  <c r="Q795" i="1"/>
  <c r="E796" i="1"/>
  <c r="O795" i="1"/>
  <c r="R795" i="1"/>
  <c r="F796" i="1"/>
  <c r="P795" i="1"/>
  <c r="S795" i="1"/>
  <c r="G796" i="1"/>
  <c r="H796" i="1"/>
  <c r="I796" i="1"/>
  <c r="P796" i="1"/>
  <c r="S796" i="1"/>
  <c r="G797" i="1"/>
  <c r="O796" i="1"/>
  <c r="R796" i="1"/>
  <c r="F797" i="1"/>
  <c r="N796" i="1"/>
  <c r="Q796" i="1"/>
  <c r="E797" i="1"/>
  <c r="J796" i="1"/>
  <c r="K796" i="1"/>
  <c r="L796" i="1"/>
  <c r="M796" i="1"/>
  <c r="H797" i="1"/>
  <c r="I797" i="1"/>
  <c r="L797" i="1"/>
  <c r="J797" i="1"/>
  <c r="K797" i="1"/>
  <c r="M797" i="1"/>
  <c r="N797" i="1"/>
  <c r="Q797" i="1"/>
  <c r="E798" i="1"/>
  <c r="O797" i="1"/>
  <c r="R797" i="1"/>
  <c r="F798" i="1"/>
  <c r="P797" i="1"/>
  <c r="S797" i="1"/>
  <c r="G798" i="1"/>
  <c r="H798" i="1"/>
  <c r="I798" i="1"/>
  <c r="P798" i="1"/>
  <c r="S798" i="1"/>
  <c r="G799" i="1"/>
  <c r="O798" i="1"/>
  <c r="R798" i="1"/>
  <c r="F799" i="1"/>
  <c r="N798" i="1"/>
  <c r="Q798" i="1"/>
  <c r="E799" i="1"/>
  <c r="J798" i="1"/>
  <c r="K798" i="1"/>
  <c r="M798" i="1"/>
  <c r="L798" i="1"/>
  <c r="H799" i="1"/>
  <c r="I799" i="1"/>
  <c r="J799" i="1"/>
  <c r="K799" i="1"/>
  <c r="M799" i="1"/>
  <c r="L799" i="1"/>
  <c r="N799" i="1"/>
  <c r="Q799" i="1"/>
  <c r="E800" i="1"/>
  <c r="O799" i="1"/>
  <c r="R799" i="1"/>
  <c r="F800" i="1"/>
  <c r="P799" i="1"/>
  <c r="S799" i="1"/>
  <c r="G800" i="1"/>
  <c r="H800" i="1"/>
  <c r="I800" i="1"/>
  <c r="P800" i="1"/>
  <c r="S800" i="1"/>
  <c r="G801" i="1"/>
  <c r="O800" i="1"/>
  <c r="R800" i="1"/>
  <c r="F801" i="1"/>
  <c r="N800" i="1"/>
  <c r="Q800" i="1"/>
  <c r="E801" i="1"/>
  <c r="J800" i="1"/>
  <c r="K800" i="1"/>
  <c r="L800" i="1"/>
  <c r="M800" i="1"/>
  <c r="H801" i="1"/>
  <c r="I801" i="1"/>
  <c r="L801" i="1"/>
  <c r="J801" i="1"/>
  <c r="K801" i="1"/>
  <c r="M801" i="1"/>
  <c r="N801" i="1"/>
  <c r="Q801" i="1"/>
  <c r="E802" i="1"/>
  <c r="O801" i="1"/>
  <c r="R801" i="1"/>
  <c r="F802" i="1"/>
  <c r="P801" i="1"/>
  <c r="S801" i="1"/>
  <c r="G802" i="1"/>
  <c r="H802" i="1"/>
  <c r="I802" i="1"/>
  <c r="P802" i="1"/>
  <c r="S802" i="1"/>
  <c r="G803" i="1"/>
  <c r="O802" i="1"/>
  <c r="R802" i="1"/>
  <c r="F803" i="1"/>
  <c r="N802" i="1"/>
  <c r="Q802" i="1"/>
  <c r="E803" i="1"/>
  <c r="J802" i="1"/>
  <c r="K802" i="1"/>
  <c r="M802" i="1"/>
  <c r="L802" i="1"/>
  <c r="H803" i="1"/>
  <c r="I803" i="1"/>
  <c r="J803" i="1"/>
  <c r="K803" i="1"/>
  <c r="M803" i="1"/>
  <c r="L803" i="1"/>
  <c r="N803" i="1"/>
  <c r="Q803" i="1"/>
  <c r="E804" i="1"/>
  <c r="O803" i="1"/>
  <c r="R803" i="1"/>
  <c r="F804" i="1"/>
  <c r="P803" i="1"/>
  <c r="S803" i="1"/>
  <c r="G804" i="1"/>
  <c r="H804" i="1"/>
  <c r="I804" i="1"/>
  <c r="P804" i="1"/>
  <c r="S804" i="1"/>
  <c r="G805" i="1"/>
  <c r="O804" i="1"/>
  <c r="R804" i="1"/>
  <c r="F805" i="1"/>
  <c r="N804" i="1"/>
  <c r="Q804" i="1"/>
  <c r="E805" i="1"/>
  <c r="J804" i="1"/>
  <c r="K804" i="1"/>
  <c r="L804" i="1"/>
  <c r="M804" i="1"/>
  <c r="H805" i="1"/>
  <c r="I805" i="1"/>
  <c r="L805" i="1"/>
  <c r="J805" i="1"/>
  <c r="K805" i="1"/>
  <c r="M805" i="1"/>
  <c r="N805" i="1"/>
  <c r="Q805" i="1"/>
  <c r="E806" i="1"/>
  <c r="O805" i="1"/>
  <c r="R805" i="1"/>
  <c r="F806" i="1"/>
  <c r="P805" i="1"/>
  <c r="S805" i="1"/>
  <c r="G806" i="1"/>
  <c r="H806" i="1"/>
  <c r="I806" i="1"/>
  <c r="P806" i="1"/>
  <c r="S806" i="1"/>
  <c r="G807" i="1"/>
  <c r="O806" i="1"/>
  <c r="R806" i="1"/>
  <c r="F807" i="1"/>
  <c r="N806" i="1"/>
  <c r="Q806" i="1"/>
  <c r="E807" i="1"/>
  <c r="J806" i="1"/>
  <c r="K806" i="1"/>
  <c r="M806" i="1"/>
  <c r="L806" i="1"/>
  <c r="H807" i="1"/>
  <c r="I807" i="1"/>
  <c r="J807" i="1"/>
  <c r="K807" i="1"/>
  <c r="M807" i="1"/>
  <c r="L807" i="1"/>
  <c r="N807" i="1"/>
  <c r="Q807" i="1"/>
  <c r="E808" i="1"/>
  <c r="O807" i="1"/>
  <c r="R807" i="1"/>
  <c r="F808" i="1"/>
  <c r="P807" i="1"/>
  <c r="S807" i="1"/>
  <c r="G808" i="1"/>
  <c r="H808" i="1"/>
  <c r="I808" i="1"/>
  <c r="P808" i="1"/>
  <c r="S808" i="1"/>
  <c r="G809" i="1"/>
  <c r="O808" i="1"/>
  <c r="R808" i="1"/>
  <c r="F809" i="1"/>
  <c r="N808" i="1"/>
  <c r="Q808" i="1"/>
  <c r="E809" i="1"/>
  <c r="J808" i="1"/>
  <c r="K808" i="1"/>
  <c r="L808" i="1"/>
  <c r="M808" i="1"/>
  <c r="H809" i="1"/>
  <c r="I809" i="1"/>
  <c r="L809" i="1"/>
  <c r="J809" i="1"/>
  <c r="K809" i="1"/>
  <c r="M809" i="1"/>
  <c r="N809" i="1"/>
  <c r="Q809" i="1"/>
  <c r="E810" i="1"/>
  <c r="O809" i="1"/>
  <c r="R809" i="1"/>
  <c r="F810" i="1"/>
  <c r="P809" i="1"/>
  <c r="S809" i="1"/>
  <c r="G810" i="1"/>
  <c r="H810" i="1"/>
  <c r="I810" i="1"/>
  <c r="P810" i="1"/>
  <c r="S810" i="1"/>
  <c r="G811" i="1"/>
  <c r="O810" i="1"/>
  <c r="R810" i="1"/>
  <c r="F811" i="1"/>
  <c r="N810" i="1"/>
  <c r="Q810" i="1"/>
  <c r="E811" i="1"/>
  <c r="J810" i="1"/>
  <c r="K810" i="1"/>
  <c r="M810" i="1"/>
  <c r="L810" i="1"/>
  <c r="H811" i="1"/>
  <c r="I811" i="1"/>
  <c r="J811" i="1"/>
  <c r="K811" i="1"/>
  <c r="M811" i="1"/>
  <c r="L811" i="1"/>
  <c r="N811" i="1"/>
  <c r="Q811" i="1"/>
  <c r="E812" i="1"/>
  <c r="O811" i="1"/>
  <c r="R811" i="1"/>
  <c r="F812" i="1"/>
  <c r="P811" i="1"/>
  <c r="S811" i="1"/>
  <c r="G812" i="1"/>
  <c r="H812" i="1"/>
  <c r="I812" i="1"/>
  <c r="P812" i="1"/>
  <c r="S812" i="1"/>
  <c r="G813" i="1"/>
  <c r="O812" i="1"/>
  <c r="R812" i="1"/>
  <c r="F813" i="1"/>
  <c r="N812" i="1"/>
  <c r="Q812" i="1"/>
  <c r="E813" i="1"/>
  <c r="J812" i="1"/>
  <c r="K812" i="1"/>
  <c r="L812" i="1"/>
  <c r="M812" i="1"/>
  <c r="H813" i="1"/>
  <c r="I813" i="1"/>
  <c r="L813" i="1"/>
  <c r="J813" i="1"/>
  <c r="K813" i="1"/>
  <c r="M813" i="1"/>
  <c r="N813" i="1"/>
  <c r="Q813" i="1"/>
  <c r="E814" i="1"/>
  <c r="O813" i="1"/>
  <c r="R813" i="1"/>
  <c r="F814" i="1"/>
  <c r="P813" i="1"/>
  <c r="S813" i="1"/>
  <c r="G814" i="1"/>
  <c r="H814" i="1"/>
  <c r="I814" i="1"/>
  <c r="P814" i="1"/>
  <c r="S814" i="1"/>
  <c r="G815" i="1"/>
  <c r="O814" i="1"/>
  <c r="R814" i="1"/>
  <c r="F815" i="1"/>
  <c r="N814" i="1"/>
  <c r="Q814" i="1"/>
  <c r="E815" i="1"/>
  <c r="J814" i="1"/>
  <c r="K814" i="1"/>
  <c r="M814" i="1"/>
  <c r="L814" i="1"/>
  <c r="H815" i="1"/>
  <c r="I815" i="1"/>
  <c r="J815" i="1"/>
  <c r="K815" i="1"/>
  <c r="M815" i="1"/>
  <c r="L815" i="1"/>
  <c r="N815" i="1"/>
  <c r="Q815" i="1"/>
  <c r="E816" i="1"/>
  <c r="O815" i="1"/>
  <c r="R815" i="1"/>
  <c r="F816" i="1"/>
  <c r="P815" i="1"/>
  <c r="S815" i="1"/>
  <c r="G816" i="1"/>
  <c r="H816" i="1"/>
  <c r="I816" i="1"/>
  <c r="P816" i="1"/>
  <c r="S816" i="1"/>
  <c r="G817" i="1"/>
  <c r="O816" i="1"/>
  <c r="R816" i="1"/>
  <c r="F817" i="1"/>
  <c r="N816" i="1"/>
  <c r="Q816" i="1"/>
  <c r="E817" i="1"/>
  <c r="J816" i="1"/>
  <c r="K816" i="1"/>
  <c r="L816" i="1"/>
  <c r="M816" i="1"/>
  <c r="H817" i="1"/>
  <c r="I817" i="1"/>
  <c r="L817" i="1"/>
  <c r="J817" i="1"/>
  <c r="K817" i="1"/>
  <c r="M817" i="1"/>
  <c r="N817" i="1"/>
  <c r="Q817" i="1"/>
  <c r="E818" i="1"/>
  <c r="O817" i="1"/>
  <c r="R817" i="1"/>
  <c r="F818" i="1"/>
  <c r="P817" i="1"/>
  <c r="S817" i="1"/>
  <c r="G818" i="1"/>
  <c r="H818" i="1"/>
  <c r="I818" i="1"/>
  <c r="P818" i="1"/>
  <c r="S818" i="1"/>
  <c r="G819" i="1"/>
  <c r="O818" i="1"/>
  <c r="R818" i="1"/>
  <c r="F819" i="1"/>
  <c r="N818" i="1"/>
  <c r="Q818" i="1"/>
  <c r="E819" i="1"/>
  <c r="J818" i="1"/>
  <c r="K818" i="1"/>
  <c r="M818" i="1"/>
  <c r="L818" i="1"/>
  <c r="H819" i="1"/>
  <c r="I819" i="1"/>
  <c r="J819" i="1"/>
  <c r="K819" i="1"/>
  <c r="M819" i="1"/>
  <c r="L819" i="1"/>
  <c r="N819" i="1"/>
  <c r="Q819" i="1"/>
  <c r="E820" i="1"/>
  <c r="O819" i="1"/>
  <c r="R819" i="1"/>
  <c r="F820" i="1"/>
  <c r="P819" i="1"/>
  <c r="S819" i="1"/>
  <c r="G820" i="1"/>
  <c r="H820" i="1"/>
  <c r="I820" i="1"/>
  <c r="P820" i="1"/>
  <c r="S820" i="1"/>
  <c r="G821" i="1"/>
  <c r="O820" i="1"/>
  <c r="R820" i="1"/>
  <c r="F821" i="1"/>
  <c r="N820" i="1"/>
  <c r="Q820" i="1"/>
  <c r="E821" i="1"/>
  <c r="J820" i="1"/>
  <c r="K820" i="1"/>
  <c r="L820" i="1"/>
  <c r="M820" i="1"/>
  <c r="H821" i="1"/>
  <c r="I821" i="1"/>
  <c r="J821" i="1"/>
  <c r="K821" i="1"/>
  <c r="L821" i="1"/>
  <c r="M821" i="1"/>
  <c r="N821" i="1"/>
  <c r="Q821" i="1"/>
  <c r="E822" i="1"/>
  <c r="O821" i="1"/>
  <c r="R821" i="1"/>
  <c r="F822" i="1"/>
  <c r="P821" i="1"/>
  <c r="S821" i="1"/>
  <c r="G822" i="1"/>
  <c r="H822" i="1"/>
  <c r="I822" i="1"/>
  <c r="P822" i="1"/>
  <c r="S822" i="1"/>
  <c r="G823" i="1"/>
  <c r="O822" i="1"/>
  <c r="R822" i="1"/>
  <c r="F823" i="1"/>
  <c r="N822" i="1"/>
  <c r="Q822" i="1"/>
  <c r="E823" i="1"/>
  <c r="J822" i="1"/>
  <c r="K822" i="1"/>
  <c r="M822" i="1"/>
  <c r="L822" i="1"/>
  <c r="H823" i="1"/>
  <c r="I823" i="1"/>
  <c r="J823" i="1"/>
  <c r="K823" i="1"/>
  <c r="M823" i="1"/>
  <c r="L823" i="1"/>
  <c r="N823" i="1"/>
  <c r="Q823" i="1"/>
  <c r="E824" i="1"/>
  <c r="O823" i="1"/>
  <c r="R823" i="1"/>
  <c r="F824" i="1"/>
  <c r="P823" i="1"/>
  <c r="S823" i="1"/>
  <c r="G824" i="1"/>
  <c r="H824" i="1"/>
  <c r="I824" i="1"/>
  <c r="P824" i="1"/>
  <c r="S824" i="1"/>
  <c r="G825" i="1"/>
  <c r="O824" i="1"/>
  <c r="R824" i="1"/>
  <c r="F825" i="1"/>
  <c r="N824" i="1"/>
  <c r="Q824" i="1"/>
  <c r="E825" i="1"/>
  <c r="J824" i="1"/>
  <c r="K824" i="1"/>
  <c r="L824" i="1"/>
  <c r="M824" i="1"/>
  <c r="H825" i="1"/>
  <c r="I825" i="1"/>
  <c r="J825" i="1"/>
  <c r="K825" i="1"/>
  <c r="L825" i="1"/>
  <c r="M825" i="1"/>
  <c r="N825" i="1"/>
  <c r="Q825" i="1"/>
  <c r="E826" i="1"/>
  <c r="O825" i="1"/>
  <c r="R825" i="1"/>
  <c r="F826" i="1"/>
  <c r="P825" i="1"/>
  <c r="S825" i="1"/>
  <c r="G826" i="1"/>
  <c r="H826" i="1"/>
  <c r="I826" i="1"/>
  <c r="P826" i="1"/>
  <c r="S826" i="1"/>
  <c r="G827" i="1"/>
  <c r="O826" i="1"/>
  <c r="R826" i="1"/>
  <c r="F827" i="1"/>
  <c r="N826" i="1"/>
  <c r="Q826" i="1"/>
  <c r="E827" i="1"/>
  <c r="J826" i="1"/>
  <c r="K826" i="1"/>
  <c r="M826" i="1"/>
  <c r="L826" i="1"/>
  <c r="H827" i="1"/>
  <c r="I827" i="1"/>
  <c r="J827" i="1"/>
  <c r="K827" i="1"/>
  <c r="M827" i="1"/>
  <c r="L827" i="1"/>
  <c r="N827" i="1"/>
  <c r="Q827" i="1"/>
  <c r="E828" i="1"/>
  <c r="O827" i="1"/>
  <c r="R827" i="1"/>
  <c r="F828" i="1"/>
  <c r="P827" i="1"/>
  <c r="S827" i="1"/>
  <c r="G828" i="1"/>
  <c r="H828" i="1"/>
  <c r="I828" i="1"/>
  <c r="P828" i="1"/>
  <c r="S828" i="1"/>
  <c r="G829" i="1"/>
  <c r="O828" i="1"/>
  <c r="R828" i="1"/>
  <c r="F829" i="1"/>
  <c r="N828" i="1"/>
  <c r="Q828" i="1"/>
  <c r="E829" i="1"/>
  <c r="J828" i="1"/>
  <c r="K828" i="1"/>
  <c r="L828" i="1"/>
  <c r="M828" i="1"/>
  <c r="H829" i="1"/>
  <c r="I829" i="1"/>
  <c r="J829" i="1"/>
  <c r="K829" i="1"/>
  <c r="L829" i="1"/>
  <c r="M829" i="1"/>
  <c r="N829" i="1"/>
  <c r="Q829" i="1"/>
  <c r="E830" i="1"/>
  <c r="O829" i="1"/>
  <c r="R829" i="1"/>
  <c r="F830" i="1"/>
  <c r="P829" i="1"/>
  <c r="S829" i="1"/>
  <c r="G830" i="1"/>
  <c r="H830" i="1"/>
  <c r="I830" i="1"/>
  <c r="P830" i="1"/>
  <c r="S830" i="1"/>
  <c r="G831" i="1"/>
  <c r="O830" i="1"/>
  <c r="R830" i="1"/>
  <c r="F831" i="1"/>
  <c r="N830" i="1"/>
  <c r="Q830" i="1"/>
  <c r="E831" i="1"/>
  <c r="J830" i="1"/>
  <c r="K830" i="1"/>
  <c r="M830" i="1"/>
  <c r="L830" i="1"/>
  <c r="H831" i="1"/>
  <c r="I831" i="1"/>
  <c r="J831" i="1"/>
  <c r="K831" i="1"/>
  <c r="M831" i="1"/>
  <c r="L831" i="1"/>
  <c r="N831" i="1"/>
  <c r="Q831" i="1"/>
  <c r="E832" i="1"/>
  <c r="O831" i="1"/>
  <c r="R831" i="1"/>
  <c r="F832" i="1"/>
  <c r="P831" i="1"/>
  <c r="S831" i="1"/>
  <c r="G832" i="1"/>
  <c r="H832" i="1"/>
  <c r="I832" i="1"/>
  <c r="P832" i="1"/>
  <c r="S832" i="1"/>
  <c r="G833" i="1"/>
  <c r="O832" i="1"/>
  <c r="R832" i="1"/>
  <c r="F833" i="1"/>
  <c r="N832" i="1"/>
  <c r="Q832" i="1"/>
  <c r="E833" i="1"/>
  <c r="J832" i="1"/>
  <c r="K832" i="1"/>
  <c r="L832" i="1"/>
  <c r="M832" i="1"/>
  <c r="H833" i="1"/>
  <c r="I833" i="1"/>
  <c r="J833" i="1"/>
  <c r="K833" i="1"/>
  <c r="L833" i="1"/>
  <c r="M833" i="1"/>
  <c r="N833" i="1"/>
  <c r="Q833" i="1"/>
  <c r="E834" i="1"/>
  <c r="O833" i="1"/>
  <c r="R833" i="1"/>
  <c r="F834" i="1"/>
  <c r="P833" i="1"/>
  <c r="S833" i="1"/>
  <c r="G834" i="1"/>
  <c r="H834" i="1"/>
  <c r="I834" i="1"/>
  <c r="P834" i="1"/>
  <c r="S834" i="1"/>
  <c r="G835" i="1"/>
  <c r="O834" i="1"/>
  <c r="R834" i="1"/>
  <c r="F835" i="1"/>
  <c r="N834" i="1"/>
  <c r="Q834" i="1"/>
  <c r="E835" i="1"/>
  <c r="J834" i="1"/>
  <c r="K834" i="1"/>
  <c r="M834" i="1"/>
  <c r="L834" i="1"/>
  <c r="H835" i="1"/>
  <c r="I835" i="1"/>
  <c r="J835" i="1"/>
  <c r="K835" i="1"/>
  <c r="M835" i="1"/>
  <c r="L835" i="1"/>
  <c r="N835" i="1"/>
  <c r="Q835" i="1"/>
  <c r="E836" i="1"/>
  <c r="O835" i="1"/>
  <c r="R835" i="1"/>
  <c r="F836" i="1"/>
  <c r="P835" i="1"/>
  <c r="S835" i="1"/>
  <c r="G836" i="1"/>
  <c r="H836" i="1"/>
  <c r="I836" i="1"/>
  <c r="P836" i="1"/>
  <c r="S836" i="1"/>
  <c r="G837" i="1"/>
  <c r="O836" i="1"/>
  <c r="R836" i="1"/>
  <c r="F837" i="1"/>
  <c r="N836" i="1"/>
  <c r="Q836" i="1"/>
  <c r="E837" i="1"/>
  <c r="J836" i="1"/>
  <c r="K836" i="1"/>
  <c r="L836" i="1"/>
  <c r="M836" i="1"/>
  <c r="H837" i="1"/>
  <c r="I837" i="1"/>
  <c r="J837" i="1"/>
  <c r="K837" i="1"/>
  <c r="L837" i="1"/>
  <c r="M837" i="1"/>
  <c r="N837" i="1"/>
  <c r="Q837" i="1"/>
  <c r="E838" i="1"/>
  <c r="O837" i="1"/>
  <c r="R837" i="1"/>
  <c r="F838" i="1"/>
  <c r="P837" i="1"/>
  <c r="S837" i="1"/>
  <c r="G838" i="1"/>
  <c r="H838" i="1"/>
  <c r="I838" i="1"/>
  <c r="P838" i="1"/>
  <c r="S838" i="1"/>
  <c r="G839" i="1"/>
  <c r="O838" i="1"/>
  <c r="R838" i="1"/>
  <c r="F839" i="1"/>
  <c r="N838" i="1"/>
  <c r="Q838" i="1"/>
  <c r="E839" i="1"/>
  <c r="J838" i="1"/>
  <c r="K838" i="1"/>
  <c r="M838" i="1"/>
  <c r="L838" i="1"/>
  <c r="H839" i="1"/>
  <c r="I839" i="1"/>
  <c r="J839" i="1"/>
  <c r="K839" i="1"/>
  <c r="M839" i="1"/>
  <c r="L839" i="1"/>
  <c r="N839" i="1"/>
  <c r="Q839" i="1"/>
  <c r="E840" i="1"/>
  <c r="O839" i="1"/>
  <c r="R839" i="1"/>
  <c r="F840" i="1"/>
  <c r="P839" i="1"/>
  <c r="S839" i="1"/>
  <c r="G840" i="1"/>
  <c r="H840" i="1"/>
  <c r="I840" i="1"/>
  <c r="P840" i="1"/>
  <c r="S840" i="1"/>
  <c r="G841" i="1"/>
  <c r="O840" i="1"/>
  <c r="R840" i="1"/>
  <c r="F841" i="1"/>
  <c r="N840" i="1"/>
  <c r="Q840" i="1"/>
  <c r="E841" i="1"/>
  <c r="J840" i="1"/>
  <c r="K840" i="1"/>
  <c r="L840" i="1"/>
  <c r="M840" i="1"/>
  <c r="H841" i="1"/>
  <c r="I841" i="1"/>
  <c r="J841" i="1"/>
  <c r="K841" i="1"/>
  <c r="L841" i="1"/>
  <c r="M841" i="1"/>
  <c r="N841" i="1"/>
  <c r="Q841" i="1"/>
  <c r="E842" i="1"/>
  <c r="O841" i="1"/>
  <c r="R841" i="1"/>
  <c r="F842" i="1"/>
  <c r="P841" i="1"/>
  <c r="S841" i="1"/>
  <c r="G842" i="1"/>
  <c r="H842" i="1"/>
  <c r="I842" i="1"/>
  <c r="P842" i="1"/>
  <c r="S842" i="1"/>
  <c r="G843" i="1"/>
  <c r="O842" i="1"/>
  <c r="R842" i="1"/>
  <c r="F843" i="1"/>
  <c r="N842" i="1"/>
  <c r="Q842" i="1"/>
  <c r="E843" i="1"/>
  <c r="J842" i="1"/>
  <c r="K842" i="1"/>
  <c r="M842" i="1"/>
  <c r="L842" i="1"/>
  <c r="H843" i="1"/>
  <c r="I843" i="1"/>
  <c r="J843" i="1"/>
  <c r="K843" i="1"/>
  <c r="M843" i="1"/>
  <c r="L843" i="1"/>
  <c r="N843" i="1"/>
  <c r="Q843" i="1"/>
  <c r="E844" i="1"/>
  <c r="O843" i="1"/>
  <c r="R843" i="1"/>
  <c r="F844" i="1"/>
  <c r="P843" i="1"/>
  <c r="S843" i="1"/>
  <c r="G844" i="1"/>
  <c r="H844" i="1"/>
  <c r="I844" i="1"/>
  <c r="P844" i="1"/>
  <c r="S844" i="1"/>
  <c r="G845" i="1"/>
  <c r="O844" i="1"/>
  <c r="R844" i="1"/>
  <c r="F845" i="1"/>
  <c r="N844" i="1"/>
  <c r="Q844" i="1"/>
  <c r="E845" i="1"/>
  <c r="J844" i="1"/>
  <c r="K844" i="1"/>
  <c r="L844" i="1"/>
  <c r="M844" i="1"/>
  <c r="H845" i="1"/>
  <c r="I845" i="1"/>
  <c r="J845" i="1"/>
  <c r="K845" i="1"/>
  <c r="L845" i="1"/>
  <c r="M845" i="1"/>
  <c r="N845" i="1"/>
  <c r="Q845" i="1"/>
  <c r="E846" i="1"/>
  <c r="O845" i="1"/>
  <c r="R845" i="1"/>
  <c r="F846" i="1"/>
  <c r="P845" i="1"/>
  <c r="S845" i="1"/>
  <c r="G846" i="1"/>
  <c r="H846" i="1"/>
  <c r="I846" i="1"/>
  <c r="P846" i="1"/>
  <c r="S846" i="1"/>
  <c r="G847" i="1"/>
  <c r="O846" i="1"/>
  <c r="R846" i="1"/>
  <c r="F847" i="1"/>
  <c r="N846" i="1"/>
  <c r="Q846" i="1"/>
  <c r="E847" i="1"/>
  <c r="J846" i="1"/>
  <c r="K846" i="1"/>
  <c r="M846" i="1"/>
  <c r="L846" i="1"/>
  <c r="H847" i="1"/>
  <c r="I847" i="1"/>
  <c r="J847" i="1"/>
  <c r="K847" i="1"/>
  <c r="M847" i="1"/>
  <c r="L847" i="1"/>
  <c r="N847" i="1"/>
  <c r="Q847" i="1"/>
  <c r="E848" i="1"/>
  <c r="O847" i="1"/>
  <c r="R847" i="1"/>
  <c r="F848" i="1"/>
  <c r="P847" i="1"/>
  <c r="S847" i="1"/>
  <c r="G848" i="1"/>
  <c r="H848" i="1"/>
  <c r="I848" i="1"/>
  <c r="P848" i="1"/>
  <c r="S848" i="1"/>
  <c r="G849" i="1"/>
  <c r="O848" i="1"/>
  <c r="R848" i="1"/>
  <c r="F849" i="1"/>
  <c r="N848" i="1"/>
  <c r="Q848" i="1"/>
  <c r="E849" i="1"/>
  <c r="J848" i="1"/>
  <c r="K848" i="1"/>
  <c r="L848" i="1"/>
  <c r="M848" i="1"/>
  <c r="H849" i="1"/>
  <c r="I849" i="1"/>
  <c r="J849" i="1"/>
  <c r="K849" i="1"/>
  <c r="L849" i="1"/>
  <c r="M849" i="1"/>
  <c r="N849" i="1"/>
  <c r="Q849" i="1"/>
  <c r="E850" i="1"/>
  <c r="O849" i="1"/>
  <c r="R849" i="1"/>
  <c r="F850" i="1"/>
  <c r="P849" i="1"/>
  <c r="S849" i="1"/>
  <c r="G850" i="1"/>
  <c r="H850" i="1"/>
  <c r="I850" i="1"/>
  <c r="P850" i="1"/>
  <c r="S850" i="1"/>
  <c r="G851" i="1"/>
  <c r="O850" i="1"/>
  <c r="R850" i="1"/>
  <c r="F851" i="1"/>
  <c r="N850" i="1"/>
  <c r="Q850" i="1"/>
  <c r="E851" i="1"/>
  <c r="J850" i="1"/>
  <c r="K850" i="1"/>
  <c r="M850" i="1"/>
  <c r="L850" i="1"/>
  <c r="H851" i="1"/>
  <c r="I851" i="1"/>
  <c r="J851" i="1"/>
  <c r="K851" i="1"/>
  <c r="M851" i="1"/>
  <c r="L851" i="1"/>
  <c r="N851" i="1"/>
  <c r="Q851" i="1"/>
  <c r="E852" i="1"/>
  <c r="O851" i="1"/>
  <c r="R851" i="1"/>
  <c r="F852" i="1"/>
  <c r="P851" i="1"/>
  <c r="S851" i="1"/>
  <c r="G852" i="1"/>
  <c r="H852" i="1"/>
  <c r="I852" i="1"/>
  <c r="P852" i="1"/>
  <c r="S852" i="1"/>
  <c r="G853" i="1"/>
  <c r="O852" i="1"/>
  <c r="R852" i="1"/>
  <c r="F853" i="1"/>
  <c r="N852" i="1"/>
  <c r="Q852" i="1"/>
  <c r="E853" i="1"/>
  <c r="J852" i="1"/>
  <c r="K852" i="1"/>
  <c r="L852" i="1"/>
  <c r="M852" i="1"/>
  <c r="H853" i="1"/>
  <c r="I853" i="1"/>
  <c r="J853" i="1"/>
  <c r="K853" i="1"/>
  <c r="L853" i="1"/>
  <c r="M853" i="1"/>
  <c r="N853" i="1"/>
  <c r="Q853" i="1"/>
  <c r="E854" i="1"/>
  <c r="O853" i="1"/>
  <c r="R853" i="1"/>
  <c r="F854" i="1"/>
  <c r="P853" i="1"/>
  <c r="S853" i="1"/>
  <c r="G854" i="1"/>
  <c r="H854" i="1"/>
  <c r="I854" i="1"/>
  <c r="P854" i="1"/>
  <c r="S854" i="1"/>
  <c r="G855" i="1"/>
  <c r="O854" i="1"/>
  <c r="R854" i="1"/>
  <c r="F855" i="1"/>
  <c r="N854" i="1"/>
  <c r="Q854" i="1"/>
  <c r="E855" i="1"/>
  <c r="J854" i="1"/>
  <c r="K854" i="1"/>
  <c r="M854" i="1"/>
  <c r="L854" i="1"/>
  <c r="H855" i="1"/>
  <c r="I855" i="1"/>
  <c r="J855" i="1"/>
  <c r="K855" i="1"/>
  <c r="M855" i="1"/>
  <c r="L855" i="1"/>
  <c r="N855" i="1"/>
  <c r="Q855" i="1"/>
  <c r="E856" i="1"/>
  <c r="O855" i="1"/>
  <c r="R855" i="1"/>
  <c r="F856" i="1"/>
  <c r="P855" i="1"/>
  <c r="S855" i="1"/>
  <c r="G856" i="1"/>
  <c r="H856" i="1"/>
  <c r="I856" i="1"/>
  <c r="P856" i="1"/>
  <c r="S856" i="1"/>
  <c r="G857" i="1"/>
  <c r="O856" i="1"/>
  <c r="R856" i="1"/>
  <c r="F857" i="1"/>
  <c r="N856" i="1"/>
  <c r="Q856" i="1"/>
  <c r="E857" i="1"/>
  <c r="J856" i="1"/>
  <c r="K856" i="1"/>
  <c r="L856" i="1"/>
  <c r="M856" i="1"/>
  <c r="H857" i="1"/>
  <c r="I857" i="1"/>
  <c r="J857" i="1"/>
  <c r="K857" i="1"/>
  <c r="L857" i="1"/>
  <c r="M857" i="1"/>
  <c r="N857" i="1"/>
  <c r="Q857" i="1"/>
  <c r="E858" i="1"/>
  <c r="O857" i="1"/>
  <c r="R857" i="1"/>
  <c r="F858" i="1"/>
  <c r="P857" i="1"/>
  <c r="S857" i="1"/>
  <c r="G858" i="1"/>
  <c r="H858" i="1"/>
  <c r="I858" i="1"/>
  <c r="P858" i="1"/>
  <c r="S858" i="1"/>
  <c r="G859" i="1"/>
  <c r="O858" i="1"/>
  <c r="R858" i="1"/>
  <c r="F859" i="1"/>
  <c r="N858" i="1"/>
  <c r="Q858" i="1"/>
  <c r="E859" i="1"/>
  <c r="J858" i="1"/>
  <c r="K858" i="1"/>
  <c r="M858" i="1"/>
  <c r="L858" i="1"/>
  <c r="H859" i="1"/>
  <c r="I859" i="1"/>
  <c r="J859" i="1"/>
  <c r="K859" i="1"/>
  <c r="M859" i="1"/>
  <c r="L859" i="1"/>
  <c r="N859" i="1"/>
  <c r="Q859" i="1"/>
  <c r="E860" i="1"/>
  <c r="O859" i="1"/>
  <c r="R859" i="1"/>
  <c r="F860" i="1"/>
  <c r="P859" i="1"/>
  <c r="S859" i="1"/>
  <c r="G860" i="1"/>
  <c r="H860" i="1"/>
  <c r="I860" i="1"/>
  <c r="P860" i="1"/>
  <c r="S860" i="1"/>
  <c r="G861" i="1"/>
  <c r="O860" i="1"/>
  <c r="R860" i="1"/>
  <c r="F861" i="1"/>
  <c r="N860" i="1"/>
  <c r="Q860" i="1"/>
  <c r="E861" i="1"/>
  <c r="J860" i="1"/>
  <c r="K860" i="1"/>
  <c r="L860" i="1"/>
  <c r="M860" i="1"/>
  <c r="H861" i="1"/>
  <c r="I861" i="1"/>
  <c r="J861" i="1"/>
  <c r="K861" i="1"/>
  <c r="L861" i="1"/>
  <c r="M861" i="1"/>
  <c r="N861" i="1"/>
  <c r="Q861" i="1"/>
  <c r="E862" i="1"/>
  <c r="O861" i="1"/>
  <c r="R861" i="1"/>
  <c r="F862" i="1"/>
  <c r="P861" i="1"/>
  <c r="S861" i="1"/>
  <c r="G862" i="1"/>
  <c r="H862" i="1"/>
  <c r="I862" i="1"/>
  <c r="P862" i="1"/>
  <c r="S862" i="1"/>
  <c r="G863" i="1"/>
  <c r="O862" i="1"/>
  <c r="R862" i="1"/>
  <c r="F863" i="1"/>
  <c r="N862" i="1"/>
  <c r="Q862" i="1"/>
  <c r="E863" i="1"/>
  <c r="J862" i="1"/>
  <c r="K862" i="1"/>
  <c r="M862" i="1"/>
  <c r="L862" i="1"/>
  <c r="H863" i="1"/>
  <c r="I863" i="1"/>
  <c r="J863" i="1"/>
  <c r="K863" i="1"/>
  <c r="M863" i="1"/>
  <c r="L863" i="1"/>
  <c r="N863" i="1"/>
  <c r="Q863" i="1"/>
  <c r="E864" i="1"/>
  <c r="O863" i="1"/>
  <c r="R863" i="1"/>
  <c r="F864" i="1"/>
  <c r="P863" i="1"/>
  <c r="S863" i="1"/>
  <c r="G864" i="1"/>
  <c r="H864" i="1"/>
  <c r="I864" i="1"/>
  <c r="P864" i="1"/>
  <c r="S864" i="1"/>
  <c r="G865" i="1"/>
  <c r="O864" i="1"/>
  <c r="R864" i="1"/>
  <c r="F865" i="1"/>
  <c r="N864" i="1"/>
  <c r="Q864" i="1"/>
  <c r="E865" i="1"/>
  <c r="J864" i="1"/>
  <c r="K864" i="1"/>
  <c r="L864" i="1"/>
  <c r="M864" i="1"/>
  <c r="H865" i="1"/>
  <c r="I865" i="1"/>
  <c r="J865" i="1"/>
  <c r="K865" i="1"/>
  <c r="L865" i="1"/>
  <c r="M865" i="1"/>
  <c r="N865" i="1"/>
  <c r="Q865" i="1"/>
  <c r="E866" i="1"/>
  <c r="O865" i="1"/>
  <c r="R865" i="1"/>
  <c r="F866" i="1"/>
  <c r="P865" i="1"/>
  <c r="S865" i="1"/>
  <c r="G866" i="1"/>
  <c r="H866" i="1"/>
  <c r="I866" i="1"/>
  <c r="P866" i="1"/>
  <c r="S866" i="1"/>
  <c r="G867" i="1"/>
  <c r="O866" i="1"/>
  <c r="R866" i="1"/>
  <c r="F867" i="1"/>
  <c r="N866" i="1"/>
  <c r="Q866" i="1"/>
  <c r="E867" i="1"/>
  <c r="J866" i="1"/>
  <c r="K866" i="1"/>
  <c r="M866" i="1"/>
  <c r="L866" i="1"/>
  <c r="H867" i="1"/>
  <c r="I867" i="1"/>
  <c r="J867" i="1"/>
  <c r="K867" i="1"/>
  <c r="M867" i="1"/>
  <c r="L867" i="1"/>
  <c r="N867" i="1"/>
  <c r="Q867" i="1"/>
  <c r="E868" i="1"/>
  <c r="O867" i="1"/>
  <c r="R867" i="1"/>
  <c r="F868" i="1"/>
  <c r="P867" i="1"/>
  <c r="S867" i="1"/>
  <c r="G868" i="1"/>
  <c r="H868" i="1"/>
  <c r="I868" i="1"/>
  <c r="P868" i="1"/>
  <c r="S868" i="1"/>
  <c r="G869" i="1"/>
  <c r="O868" i="1"/>
  <c r="R868" i="1"/>
  <c r="F869" i="1"/>
  <c r="N868" i="1"/>
  <c r="Q868" i="1"/>
  <c r="E869" i="1"/>
  <c r="J868" i="1"/>
  <c r="K868" i="1"/>
  <c r="L868" i="1"/>
  <c r="M868" i="1"/>
  <c r="H869" i="1"/>
  <c r="I869" i="1"/>
  <c r="J869" i="1"/>
  <c r="K869" i="1"/>
  <c r="L869" i="1"/>
  <c r="M869" i="1"/>
  <c r="N869" i="1"/>
  <c r="Q869" i="1"/>
  <c r="E870" i="1"/>
  <c r="O869" i="1"/>
  <c r="R869" i="1"/>
  <c r="F870" i="1"/>
  <c r="P869" i="1"/>
  <c r="S869" i="1"/>
  <c r="G870" i="1"/>
  <c r="H870" i="1"/>
  <c r="I870" i="1"/>
  <c r="P870" i="1"/>
  <c r="S870" i="1"/>
  <c r="G871" i="1"/>
  <c r="O870" i="1"/>
  <c r="R870" i="1"/>
  <c r="F871" i="1"/>
  <c r="N870" i="1"/>
  <c r="Q870" i="1"/>
  <c r="E871" i="1"/>
  <c r="J870" i="1"/>
  <c r="K870" i="1"/>
  <c r="M870" i="1"/>
  <c r="L870" i="1"/>
  <c r="H871" i="1"/>
  <c r="I871" i="1"/>
  <c r="J871" i="1"/>
  <c r="K871" i="1"/>
  <c r="M871" i="1"/>
  <c r="L871" i="1"/>
  <c r="N871" i="1"/>
  <c r="Q871" i="1"/>
  <c r="E872" i="1"/>
  <c r="O871" i="1"/>
  <c r="R871" i="1"/>
  <c r="F872" i="1"/>
  <c r="P871" i="1"/>
  <c r="S871" i="1"/>
  <c r="G872" i="1"/>
  <c r="H872" i="1"/>
  <c r="I872" i="1"/>
  <c r="P872" i="1"/>
  <c r="S872" i="1"/>
  <c r="G873" i="1"/>
  <c r="O872" i="1"/>
  <c r="R872" i="1"/>
  <c r="F873" i="1"/>
  <c r="N872" i="1"/>
  <c r="Q872" i="1"/>
  <c r="E873" i="1"/>
  <c r="J872" i="1"/>
  <c r="K872" i="1"/>
  <c r="L872" i="1"/>
  <c r="M872" i="1"/>
  <c r="H873" i="1"/>
  <c r="I873" i="1"/>
  <c r="J873" i="1"/>
  <c r="K873" i="1"/>
  <c r="L873" i="1"/>
  <c r="M873" i="1"/>
  <c r="N873" i="1"/>
  <c r="Q873" i="1"/>
  <c r="E874" i="1"/>
  <c r="O873" i="1"/>
  <c r="R873" i="1"/>
  <c r="F874" i="1"/>
  <c r="P873" i="1"/>
  <c r="S873" i="1"/>
  <c r="G874" i="1"/>
  <c r="H874" i="1"/>
  <c r="I874" i="1"/>
  <c r="P874" i="1"/>
  <c r="S874" i="1"/>
  <c r="G875" i="1"/>
  <c r="O874" i="1"/>
  <c r="R874" i="1"/>
  <c r="F875" i="1"/>
  <c r="N874" i="1"/>
  <c r="Q874" i="1"/>
  <c r="E875" i="1"/>
  <c r="J874" i="1"/>
  <c r="K874" i="1"/>
  <c r="M874" i="1"/>
  <c r="L874" i="1"/>
  <c r="H875" i="1"/>
  <c r="I875" i="1"/>
  <c r="J875" i="1"/>
  <c r="K875" i="1"/>
  <c r="M875" i="1"/>
  <c r="L875" i="1"/>
  <c r="N875" i="1"/>
  <c r="Q875" i="1"/>
  <c r="E876" i="1"/>
  <c r="O875" i="1"/>
  <c r="R875" i="1"/>
  <c r="F876" i="1"/>
  <c r="P875" i="1"/>
  <c r="S875" i="1"/>
  <c r="G876" i="1"/>
  <c r="H876" i="1"/>
  <c r="I876" i="1"/>
  <c r="P876" i="1"/>
  <c r="S876" i="1"/>
  <c r="G877" i="1"/>
  <c r="O876" i="1"/>
  <c r="R876" i="1"/>
  <c r="F877" i="1"/>
  <c r="N876" i="1"/>
  <c r="Q876" i="1"/>
  <c r="E877" i="1"/>
  <c r="J876" i="1"/>
  <c r="K876" i="1"/>
  <c r="L876" i="1"/>
  <c r="M876" i="1"/>
  <c r="H877" i="1"/>
  <c r="I877" i="1"/>
  <c r="J877" i="1"/>
  <c r="K877" i="1"/>
  <c r="L877" i="1"/>
  <c r="M877" i="1"/>
  <c r="N877" i="1"/>
  <c r="Q877" i="1"/>
  <c r="E878" i="1"/>
  <c r="O877" i="1"/>
  <c r="R877" i="1"/>
  <c r="F878" i="1"/>
  <c r="P877" i="1"/>
  <c r="S877" i="1"/>
  <c r="G878" i="1"/>
  <c r="H878" i="1"/>
  <c r="I878" i="1"/>
  <c r="P878" i="1"/>
  <c r="S878" i="1"/>
  <c r="G879" i="1"/>
  <c r="O878" i="1"/>
  <c r="R878" i="1"/>
  <c r="F879" i="1"/>
  <c r="N878" i="1"/>
  <c r="Q878" i="1"/>
  <c r="E879" i="1"/>
  <c r="J878" i="1"/>
  <c r="K878" i="1"/>
  <c r="M878" i="1"/>
  <c r="L878" i="1"/>
  <c r="H879" i="1"/>
  <c r="I879" i="1"/>
  <c r="J879" i="1"/>
  <c r="K879" i="1"/>
  <c r="M879" i="1"/>
  <c r="L879" i="1"/>
  <c r="N879" i="1"/>
  <c r="Q879" i="1"/>
  <c r="E880" i="1"/>
  <c r="O879" i="1"/>
  <c r="R879" i="1"/>
  <c r="F880" i="1"/>
  <c r="P879" i="1"/>
  <c r="S879" i="1"/>
  <c r="G880" i="1"/>
  <c r="H880" i="1"/>
  <c r="I880" i="1"/>
  <c r="P880" i="1"/>
  <c r="S880" i="1"/>
  <c r="G881" i="1"/>
  <c r="O880" i="1"/>
  <c r="R880" i="1"/>
  <c r="F881" i="1"/>
  <c r="N880" i="1"/>
  <c r="Q880" i="1"/>
  <c r="E881" i="1"/>
  <c r="J880" i="1"/>
  <c r="K880" i="1"/>
  <c r="L880" i="1"/>
  <c r="M880" i="1"/>
  <c r="H881" i="1"/>
  <c r="I881" i="1"/>
  <c r="J881" i="1"/>
  <c r="K881" i="1"/>
  <c r="L881" i="1"/>
  <c r="M881" i="1"/>
  <c r="N881" i="1"/>
  <c r="Q881" i="1"/>
  <c r="E882" i="1"/>
  <c r="O881" i="1"/>
  <c r="R881" i="1"/>
  <c r="F882" i="1"/>
  <c r="P881" i="1"/>
  <c r="S881" i="1"/>
  <c r="G882" i="1"/>
  <c r="H882" i="1"/>
  <c r="I882" i="1"/>
  <c r="P882" i="1"/>
  <c r="S882" i="1"/>
  <c r="G883" i="1"/>
  <c r="O882" i="1"/>
  <c r="R882" i="1"/>
  <c r="F883" i="1"/>
  <c r="N882" i="1"/>
  <c r="Q882" i="1"/>
  <c r="E883" i="1"/>
  <c r="J882" i="1"/>
  <c r="K882" i="1"/>
  <c r="M882" i="1"/>
  <c r="L882" i="1"/>
  <c r="H883" i="1"/>
  <c r="I883" i="1"/>
  <c r="J883" i="1"/>
  <c r="K883" i="1"/>
  <c r="M883" i="1"/>
  <c r="L883" i="1"/>
  <c r="N883" i="1"/>
  <c r="Q883" i="1"/>
  <c r="E884" i="1"/>
  <c r="O883" i="1"/>
  <c r="R883" i="1"/>
  <c r="F884" i="1"/>
  <c r="P883" i="1"/>
  <c r="S883" i="1"/>
  <c r="G884" i="1"/>
  <c r="H884" i="1"/>
  <c r="I884" i="1"/>
  <c r="P884" i="1"/>
  <c r="S884" i="1"/>
  <c r="G885" i="1"/>
  <c r="O884" i="1"/>
  <c r="R884" i="1"/>
  <c r="F885" i="1"/>
  <c r="N884" i="1"/>
  <c r="Q884" i="1"/>
  <c r="E885" i="1"/>
  <c r="J884" i="1"/>
  <c r="K884" i="1"/>
  <c r="L884" i="1"/>
  <c r="M884" i="1"/>
  <c r="H885" i="1"/>
  <c r="I885" i="1"/>
  <c r="J885" i="1"/>
  <c r="K885" i="1"/>
  <c r="L885" i="1"/>
  <c r="M885" i="1"/>
  <c r="N885" i="1"/>
  <c r="Q885" i="1"/>
  <c r="E886" i="1"/>
  <c r="O885" i="1"/>
  <c r="R885" i="1"/>
  <c r="F886" i="1"/>
  <c r="P885" i="1"/>
  <c r="S885" i="1"/>
  <c r="G886" i="1"/>
  <c r="H886" i="1"/>
  <c r="I886" i="1"/>
  <c r="P886" i="1"/>
  <c r="S886" i="1"/>
  <c r="G887" i="1"/>
  <c r="O886" i="1"/>
  <c r="R886" i="1"/>
  <c r="F887" i="1"/>
  <c r="N886" i="1"/>
  <c r="Q886" i="1"/>
  <c r="E887" i="1"/>
  <c r="J886" i="1"/>
  <c r="K886" i="1"/>
  <c r="M886" i="1"/>
  <c r="L886" i="1"/>
  <c r="H887" i="1"/>
  <c r="I887" i="1"/>
  <c r="J887" i="1"/>
  <c r="K887" i="1"/>
  <c r="M887" i="1"/>
  <c r="L887" i="1"/>
  <c r="N887" i="1"/>
  <c r="Q887" i="1"/>
  <c r="E888" i="1"/>
  <c r="O887" i="1"/>
  <c r="R887" i="1"/>
  <c r="F888" i="1"/>
  <c r="P887" i="1"/>
  <c r="S887" i="1"/>
  <c r="G888" i="1"/>
  <c r="H888" i="1"/>
  <c r="I888" i="1"/>
  <c r="P888" i="1"/>
  <c r="S888" i="1"/>
  <c r="G889" i="1"/>
  <c r="O888" i="1"/>
  <c r="R888" i="1"/>
  <c r="F889" i="1"/>
  <c r="N888" i="1"/>
  <c r="Q888" i="1"/>
  <c r="E889" i="1"/>
  <c r="J888" i="1"/>
  <c r="K888" i="1"/>
  <c r="L888" i="1"/>
  <c r="M888" i="1"/>
  <c r="H889" i="1"/>
  <c r="I889" i="1"/>
  <c r="J889" i="1"/>
  <c r="K889" i="1"/>
  <c r="L889" i="1"/>
  <c r="M889" i="1"/>
  <c r="N889" i="1"/>
  <c r="Q889" i="1"/>
  <c r="E890" i="1"/>
  <c r="O889" i="1"/>
  <c r="R889" i="1"/>
  <c r="F890" i="1"/>
  <c r="P889" i="1"/>
  <c r="S889" i="1"/>
  <c r="G890" i="1"/>
  <c r="H890" i="1"/>
  <c r="I890" i="1"/>
  <c r="P890" i="1"/>
  <c r="S890" i="1"/>
  <c r="G891" i="1"/>
  <c r="O890" i="1"/>
  <c r="R890" i="1"/>
  <c r="F891" i="1"/>
  <c r="N890" i="1"/>
  <c r="Q890" i="1"/>
  <c r="E891" i="1"/>
  <c r="J890" i="1"/>
  <c r="K890" i="1"/>
  <c r="M890" i="1"/>
  <c r="L890" i="1"/>
  <c r="H891" i="1"/>
  <c r="I891" i="1"/>
  <c r="J891" i="1"/>
  <c r="K891" i="1"/>
  <c r="M891" i="1"/>
  <c r="L891" i="1"/>
  <c r="N891" i="1"/>
  <c r="Q891" i="1"/>
  <c r="E892" i="1"/>
  <c r="O891" i="1"/>
  <c r="R891" i="1"/>
  <c r="F892" i="1"/>
  <c r="P891" i="1"/>
  <c r="S891" i="1"/>
  <c r="G892" i="1"/>
  <c r="H892" i="1"/>
  <c r="I892" i="1"/>
  <c r="P892" i="1"/>
  <c r="S892" i="1"/>
  <c r="G893" i="1"/>
  <c r="O892" i="1"/>
  <c r="R892" i="1"/>
  <c r="F893" i="1"/>
  <c r="N892" i="1"/>
  <c r="Q892" i="1"/>
  <c r="E893" i="1"/>
  <c r="J892" i="1"/>
  <c r="K892" i="1"/>
  <c r="L892" i="1"/>
  <c r="M892" i="1"/>
  <c r="H893" i="1"/>
  <c r="I893" i="1"/>
  <c r="J893" i="1"/>
  <c r="K893" i="1"/>
  <c r="L893" i="1"/>
  <c r="M893" i="1"/>
  <c r="N893" i="1"/>
  <c r="Q893" i="1"/>
  <c r="E894" i="1"/>
  <c r="O893" i="1"/>
  <c r="R893" i="1"/>
  <c r="F894" i="1"/>
  <c r="P893" i="1"/>
  <c r="S893" i="1"/>
  <c r="G894" i="1"/>
  <c r="H894" i="1"/>
  <c r="I894" i="1"/>
  <c r="P894" i="1"/>
  <c r="S894" i="1"/>
  <c r="G895" i="1"/>
  <c r="O894" i="1"/>
  <c r="R894" i="1"/>
  <c r="F895" i="1"/>
  <c r="N894" i="1"/>
  <c r="Q894" i="1"/>
  <c r="E895" i="1"/>
  <c r="J894" i="1"/>
  <c r="K894" i="1"/>
  <c r="M894" i="1"/>
  <c r="L894" i="1"/>
  <c r="H895" i="1"/>
  <c r="I895" i="1"/>
  <c r="J895" i="1"/>
  <c r="K895" i="1"/>
  <c r="M895" i="1"/>
  <c r="L895" i="1"/>
  <c r="N895" i="1"/>
  <c r="Q895" i="1"/>
  <c r="E896" i="1"/>
  <c r="O895" i="1"/>
  <c r="R895" i="1"/>
  <c r="F896" i="1"/>
  <c r="P895" i="1"/>
  <c r="S895" i="1"/>
  <c r="G896" i="1"/>
  <c r="H896" i="1"/>
  <c r="I896" i="1"/>
  <c r="P896" i="1"/>
  <c r="S896" i="1"/>
  <c r="G897" i="1"/>
  <c r="O896" i="1"/>
  <c r="R896" i="1"/>
  <c r="F897" i="1"/>
  <c r="N896" i="1"/>
  <c r="Q896" i="1"/>
  <c r="E897" i="1"/>
  <c r="J896" i="1"/>
  <c r="K896" i="1"/>
  <c r="L896" i="1"/>
  <c r="M896" i="1"/>
  <c r="H897" i="1"/>
  <c r="I897" i="1"/>
  <c r="J897" i="1"/>
  <c r="K897" i="1"/>
  <c r="L897" i="1"/>
  <c r="M897" i="1"/>
  <c r="N897" i="1"/>
  <c r="Q897" i="1"/>
  <c r="E898" i="1"/>
  <c r="O897" i="1"/>
  <c r="R897" i="1"/>
  <c r="F898" i="1"/>
  <c r="P897" i="1"/>
  <c r="S897" i="1"/>
  <c r="G898" i="1"/>
  <c r="H898" i="1"/>
  <c r="I898" i="1"/>
  <c r="P898" i="1"/>
  <c r="S898" i="1"/>
  <c r="G899" i="1"/>
  <c r="O898" i="1"/>
  <c r="R898" i="1"/>
  <c r="F899" i="1"/>
  <c r="N898" i="1"/>
  <c r="Q898" i="1"/>
  <c r="E899" i="1"/>
  <c r="J898" i="1"/>
  <c r="K898" i="1"/>
  <c r="M898" i="1"/>
  <c r="L898" i="1"/>
  <c r="H899" i="1"/>
  <c r="I899" i="1"/>
  <c r="J899" i="1"/>
  <c r="K899" i="1"/>
  <c r="M899" i="1"/>
  <c r="L899" i="1"/>
  <c r="N899" i="1"/>
  <c r="Q899" i="1"/>
  <c r="E900" i="1"/>
  <c r="O899" i="1"/>
  <c r="R899" i="1"/>
  <c r="F900" i="1"/>
  <c r="P899" i="1"/>
  <c r="S899" i="1"/>
  <c r="G900" i="1"/>
  <c r="H900" i="1"/>
  <c r="I900" i="1"/>
  <c r="P900" i="1"/>
  <c r="S900" i="1"/>
  <c r="G901" i="1"/>
  <c r="O900" i="1"/>
  <c r="R900" i="1"/>
  <c r="F901" i="1"/>
  <c r="N900" i="1"/>
  <c r="Q900" i="1"/>
  <c r="E901" i="1"/>
  <c r="J900" i="1"/>
  <c r="K900" i="1"/>
  <c r="L900" i="1"/>
  <c r="M900" i="1"/>
  <c r="H901" i="1"/>
  <c r="I901" i="1"/>
  <c r="J901" i="1"/>
  <c r="K901" i="1"/>
  <c r="L901" i="1"/>
  <c r="M901" i="1"/>
  <c r="N901" i="1"/>
  <c r="Q901" i="1"/>
  <c r="E902" i="1"/>
  <c r="O901" i="1"/>
  <c r="R901" i="1"/>
  <c r="F902" i="1"/>
  <c r="P901" i="1"/>
  <c r="S901" i="1"/>
  <c r="G902" i="1"/>
  <c r="H902" i="1"/>
  <c r="I902" i="1"/>
  <c r="P902" i="1"/>
  <c r="S902" i="1"/>
  <c r="G903" i="1"/>
  <c r="O902" i="1"/>
  <c r="R902" i="1"/>
  <c r="F903" i="1"/>
  <c r="N902" i="1"/>
  <c r="Q902" i="1"/>
  <c r="E903" i="1"/>
  <c r="J902" i="1"/>
  <c r="K902" i="1"/>
  <c r="M902" i="1"/>
  <c r="L902" i="1"/>
  <c r="H903" i="1"/>
  <c r="I903" i="1"/>
  <c r="J903" i="1"/>
  <c r="K903" i="1"/>
  <c r="M903" i="1"/>
  <c r="L903" i="1"/>
  <c r="N903" i="1"/>
  <c r="Q903" i="1"/>
  <c r="E904" i="1"/>
  <c r="O903" i="1"/>
  <c r="R903" i="1"/>
  <c r="F904" i="1"/>
  <c r="P903" i="1"/>
  <c r="S903" i="1"/>
  <c r="G904" i="1"/>
  <c r="H904" i="1"/>
  <c r="I904" i="1"/>
  <c r="P904" i="1"/>
  <c r="S904" i="1"/>
  <c r="G905" i="1"/>
  <c r="O904" i="1"/>
  <c r="R904" i="1"/>
  <c r="F905" i="1"/>
  <c r="N904" i="1"/>
  <c r="Q904" i="1"/>
  <c r="E905" i="1"/>
  <c r="J904" i="1"/>
  <c r="K904" i="1"/>
  <c r="L904" i="1"/>
  <c r="M904" i="1"/>
  <c r="H905" i="1"/>
  <c r="I905" i="1"/>
  <c r="J905" i="1"/>
  <c r="K905" i="1"/>
  <c r="L905" i="1"/>
  <c r="M905" i="1"/>
  <c r="N905" i="1"/>
  <c r="Q905" i="1"/>
  <c r="E906" i="1"/>
  <c r="O905" i="1"/>
  <c r="R905" i="1"/>
  <c r="F906" i="1"/>
  <c r="P905" i="1"/>
  <c r="S905" i="1"/>
  <c r="G906" i="1"/>
  <c r="H906" i="1"/>
  <c r="I906" i="1"/>
  <c r="P906" i="1"/>
  <c r="S906" i="1"/>
  <c r="G907" i="1"/>
  <c r="O906" i="1"/>
  <c r="R906" i="1"/>
  <c r="F907" i="1"/>
  <c r="N906" i="1"/>
  <c r="Q906" i="1"/>
  <c r="E907" i="1"/>
  <c r="J906" i="1"/>
  <c r="K906" i="1"/>
  <c r="M906" i="1"/>
  <c r="L906" i="1"/>
  <c r="H907" i="1"/>
  <c r="I907" i="1"/>
  <c r="J907" i="1"/>
  <c r="K907" i="1"/>
  <c r="M907" i="1"/>
  <c r="L907" i="1"/>
  <c r="N907" i="1"/>
  <c r="Q907" i="1"/>
  <c r="E908" i="1"/>
  <c r="O907" i="1"/>
  <c r="R907" i="1"/>
  <c r="F908" i="1"/>
  <c r="P907" i="1"/>
  <c r="S907" i="1"/>
  <c r="G908" i="1"/>
  <c r="H908" i="1"/>
  <c r="I908" i="1"/>
  <c r="P908" i="1"/>
  <c r="S908" i="1"/>
  <c r="G909" i="1"/>
  <c r="O908" i="1"/>
  <c r="R908" i="1"/>
  <c r="F909" i="1"/>
  <c r="N908" i="1"/>
  <c r="Q908" i="1"/>
  <c r="E909" i="1"/>
  <c r="J908" i="1"/>
  <c r="K908" i="1"/>
  <c r="L908" i="1"/>
  <c r="M908" i="1"/>
  <c r="H909" i="1"/>
  <c r="I909" i="1"/>
  <c r="J909" i="1"/>
  <c r="K909" i="1"/>
  <c r="L909" i="1"/>
  <c r="M909" i="1"/>
  <c r="N909" i="1"/>
  <c r="Q909" i="1"/>
  <c r="E910" i="1"/>
  <c r="O909" i="1"/>
  <c r="R909" i="1"/>
  <c r="F910" i="1"/>
  <c r="P909" i="1"/>
  <c r="S909" i="1"/>
  <c r="G910" i="1"/>
  <c r="H910" i="1"/>
  <c r="I910" i="1"/>
  <c r="P910" i="1"/>
  <c r="S910" i="1"/>
  <c r="G911" i="1"/>
  <c r="O910" i="1"/>
  <c r="R910" i="1"/>
  <c r="F911" i="1"/>
  <c r="N910" i="1"/>
  <c r="Q910" i="1"/>
  <c r="E911" i="1"/>
  <c r="J910" i="1"/>
  <c r="K910" i="1"/>
  <c r="M910" i="1"/>
  <c r="L910" i="1"/>
  <c r="H911" i="1"/>
  <c r="I911" i="1"/>
  <c r="J911" i="1"/>
  <c r="K911" i="1"/>
  <c r="M911" i="1"/>
  <c r="L911" i="1"/>
  <c r="N911" i="1"/>
  <c r="Q911" i="1"/>
  <c r="E912" i="1"/>
  <c r="O911" i="1"/>
  <c r="R911" i="1"/>
  <c r="F912" i="1"/>
  <c r="P911" i="1"/>
  <c r="S911" i="1"/>
  <c r="G912" i="1"/>
  <c r="H912" i="1"/>
  <c r="I912" i="1"/>
  <c r="P912" i="1"/>
  <c r="S912" i="1"/>
  <c r="G913" i="1"/>
  <c r="O912" i="1"/>
  <c r="R912" i="1"/>
  <c r="F913" i="1"/>
  <c r="N912" i="1"/>
  <c r="Q912" i="1"/>
  <c r="E913" i="1"/>
  <c r="J912" i="1"/>
  <c r="K912" i="1"/>
  <c r="L912" i="1"/>
  <c r="M912" i="1"/>
  <c r="H913" i="1"/>
  <c r="I913" i="1"/>
  <c r="J913" i="1"/>
  <c r="K913" i="1"/>
  <c r="L913" i="1"/>
  <c r="M913" i="1"/>
  <c r="N913" i="1"/>
  <c r="Q913" i="1"/>
  <c r="E914" i="1"/>
  <c r="O913" i="1"/>
  <c r="R913" i="1"/>
  <c r="F914" i="1"/>
  <c r="P913" i="1"/>
  <c r="S913" i="1"/>
  <c r="G914" i="1"/>
  <c r="H914" i="1"/>
  <c r="I914" i="1"/>
  <c r="P914" i="1"/>
  <c r="S914" i="1"/>
  <c r="G915" i="1"/>
  <c r="O914" i="1"/>
  <c r="R914" i="1"/>
  <c r="F915" i="1"/>
  <c r="N914" i="1"/>
  <c r="Q914" i="1"/>
  <c r="E915" i="1"/>
  <c r="J914" i="1"/>
  <c r="K914" i="1"/>
  <c r="M914" i="1"/>
  <c r="L914" i="1"/>
  <c r="H915" i="1"/>
  <c r="I915" i="1"/>
  <c r="J915" i="1"/>
  <c r="K915" i="1"/>
  <c r="M915" i="1"/>
  <c r="L915" i="1"/>
  <c r="N915" i="1"/>
  <c r="Q915" i="1"/>
  <c r="E916" i="1"/>
  <c r="O915" i="1"/>
  <c r="R915" i="1"/>
  <c r="F916" i="1"/>
  <c r="P915" i="1"/>
  <c r="S915" i="1"/>
  <c r="G916" i="1"/>
  <c r="H916" i="1"/>
  <c r="I916" i="1"/>
  <c r="P916" i="1"/>
  <c r="S916" i="1"/>
  <c r="G917" i="1"/>
  <c r="O916" i="1"/>
  <c r="R916" i="1"/>
  <c r="F917" i="1"/>
  <c r="N916" i="1"/>
  <c r="Q916" i="1"/>
  <c r="E917" i="1"/>
  <c r="J916" i="1"/>
  <c r="K916" i="1"/>
  <c r="L916" i="1"/>
  <c r="M916" i="1"/>
  <c r="H917" i="1"/>
  <c r="I917" i="1"/>
  <c r="J917" i="1"/>
  <c r="K917" i="1"/>
  <c r="L917" i="1"/>
  <c r="M917" i="1"/>
  <c r="N917" i="1"/>
  <c r="Q917" i="1"/>
  <c r="E918" i="1"/>
  <c r="O917" i="1"/>
  <c r="R917" i="1"/>
  <c r="F918" i="1"/>
  <c r="P917" i="1"/>
  <c r="S917" i="1"/>
  <c r="G918" i="1"/>
  <c r="H918" i="1"/>
  <c r="I918" i="1"/>
  <c r="P918" i="1"/>
  <c r="S918" i="1"/>
  <c r="G919" i="1"/>
  <c r="O918" i="1"/>
  <c r="R918" i="1"/>
  <c r="F919" i="1"/>
  <c r="N918" i="1"/>
  <c r="Q918" i="1"/>
  <c r="E919" i="1"/>
  <c r="J918" i="1"/>
  <c r="K918" i="1"/>
  <c r="M918" i="1"/>
  <c r="L918" i="1"/>
  <c r="H919" i="1"/>
  <c r="I919" i="1"/>
  <c r="J919" i="1"/>
  <c r="K919" i="1"/>
  <c r="M919" i="1"/>
  <c r="L919" i="1"/>
  <c r="N919" i="1"/>
  <c r="Q919" i="1"/>
  <c r="E920" i="1"/>
  <c r="O919" i="1"/>
  <c r="R919" i="1"/>
  <c r="F920" i="1"/>
  <c r="P919" i="1"/>
  <c r="S919" i="1"/>
  <c r="G920" i="1"/>
  <c r="H920" i="1"/>
  <c r="I920" i="1"/>
  <c r="P920" i="1"/>
  <c r="S920" i="1"/>
  <c r="G921" i="1"/>
  <c r="O920" i="1"/>
  <c r="R920" i="1"/>
  <c r="F921" i="1"/>
  <c r="N920" i="1"/>
  <c r="Q920" i="1"/>
  <c r="E921" i="1"/>
  <c r="J920" i="1"/>
  <c r="K920" i="1"/>
  <c r="M920" i="1"/>
  <c r="L920" i="1"/>
  <c r="H921" i="1"/>
  <c r="I921" i="1"/>
  <c r="J921" i="1"/>
  <c r="K921" i="1"/>
  <c r="M921" i="1"/>
  <c r="L921" i="1"/>
  <c r="N921" i="1"/>
  <c r="Q921" i="1"/>
  <c r="E922" i="1"/>
  <c r="O921" i="1"/>
  <c r="R921" i="1"/>
  <c r="F922" i="1"/>
  <c r="P921" i="1"/>
  <c r="S921" i="1"/>
  <c r="G922" i="1"/>
  <c r="H922" i="1"/>
  <c r="I922" i="1"/>
  <c r="P922" i="1"/>
  <c r="S922" i="1"/>
  <c r="G923" i="1"/>
  <c r="O922" i="1"/>
  <c r="R922" i="1"/>
  <c r="F923" i="1"/>
  <c r="N922" i="1"/>
  <c r="Q922" i="1"/>
  <c r="E923" i="1"/>
  <c r="J922" i="1"/>
  <c r="K922" i="1"/>
  <c r="L922" i="1"/>
  <c r="M922" i="1"/>
  <c r="H923" i="1"/>
  <c r="I923" i="1"/>
  <c r="J923" i="1"/>
  <c r="K923" i="1"/>
  <c r="L923" i="1"/>
  <c r="M923" i="1"/>
  <c r="N923" i="1"/>
  <c r="Q923" i="1"/>
  <c r="E924" i="1"/>
  <c r="O923" i="1"/>
  <c r="R923" i="1"/>
  <c r="F924" i="1"/>
  <c r="P923" i="1"/>
  <c r="S923" i="1"/>
  <c r="G924" i="1"/>
  <c r="H924" i="1"/>
  <c r="I924" i="1"/>
  <c r="P924" i="1"/>
  <c r="S924" i="1"/>
  <c r="G925" i="1"/>
  <c r="O924" i="1"/>
  <c r="R924" i="1"/>
  <c r="F925" i="1"/>
  <c r="N924" i="1"/>
  <c r="Q924" i="1"/>
  <c r="E925" i="1"/>
  <c r="L924" i="1"/>
  <c r="J924" i="1"/>
  <c r="K924" i="1"/>
  <c r="M924" i="1"/>
  <c r="H925" i="1"/>
  <c r="I925" i="1"/>
  <c r="J925" i="1"/>
  <c r="K925" i="1"/>
  <c r="M925" i="1"/>
  <c r="L925" i="1"/>
  <c r="N925" i="1"/>
  <c r="Q925" i="1"/>
  <c r="E926" i="1"/>
  <c r="O925" i="1"/>
  <c r="R925" i="1"/>
  <c r="F926" i="1"/>
  <c r="P925" i="1"/>
  <c r="S925" i="1"/>
  <c r="G926" i="1"/>
  <c r="H926" i="1"/>
  <c r="I926" i="1"/>
  <c r="P926" i="1"/>
  <c r="S926" i="1"/>
  <c r="G927" i="1"/>
  <c r="O926" i="1"/>
  <c r="R926" i="1"/>
  <c r="F927" i="1"/>
  <c r="N926" i="1"/>
  <c r="Q926" i="1"/>
  <c r="E927" i="1"/>
  <c r="J926" i="1"/>
  <c r="K926" i="1"/>
  <c r="L926" i="1"/>
  <c r="M926" i="1"/>
  <c r="H927" i="1"/>
  <c r="I927" i="1"/>
  <c r="J927" i="1"/>
  <c r="K927" i="1"/>
  <c r="L927" i="1"/>
  <c r="M927" i="1"/>
  <c r="N927" i="1"/>
  <c r="Q927" i="1"/>
  <c r="E928" i="1"/>
  <c r="O927" i="1"/>
  <c r="R927" i="1"/>
  <c r="F928" i="1"/>
  <c r="P927" i="1"/>
  <c r="S927" i="1"/>
  <c r="G928" i="1"/>
  <c r="H928" i="1"/>
  <c r="I928" i="1"/>
  <c r="P928" i="1"/>
  <c r="S928" i="1"/>
  <c r="G929" i="1"/>
  <c r="O928" i="1"/>
  <c r="R928" i="1"/>
  <c r="F929" i="1"/>
  <c r="N928" i="1"/>
  <c r="Q928" i="1"/>
  <c r="E929" i="1"/>
  <c r="L928" i="1"/>
  <c r="J928" i="1"/>
  <c r="K928" i="1"/>
  <c r="M928" i="1"/>
  <c r="H929" i="1"/>
  <c r="I929" i="1"/>
  <c r="J929" i="1"/>
  <c r="K929" i="1"/>
  <c r="M929" i="1"/>
  <c r="L929" i="1"/>
  <c r="N929" i="1"/>
  <c r="Q929" i="1"/>
  <c r="E930" i="1"/>
  <c r="O929" i="1"/>
  <c r="R929" i="1"/>
  <c r="F930" i="1"/>
  <c r="P929" i="1"/>
  <c r="S929" i="1"/>
  <c r="G930" i="1"/>
  <c r="H930" i="1"/>
  <c r="I930" i="1"/>
  <c r="P930" i="1"/>
  <c r="S930" i="1"/>
  <c r="G931" i="1"/>
  <c r="O930" i="1"/>
  <c r="R930" i="1"/>
  <c r="F931" i="1"/>
  <c r="N930" i="1"/>
  <c r="Q930" i="1"/>
  <c r="E931" i="1"/>
  <c r="J930" i="1"/>
  <c r="K930" i="1"/>
  <c r="L930" i="1"/>
  <c r="M930" i="1"/>
  <c r="H931" i="1"/>
  <c r="I931" i="1"/>
  <c r="J931" i="1"/>
  <c r="K931" i="1"/>
  <c r="L931" i="1"/>
  <c r="M931" i="1"/>
  <c r="N931" i="1"/>
  <c r="Q931" i="1"/>
  <c r="E932" i="1"/>
  <c r="O931" i="1"/>
  <c r="R931" i="1"/>
  <c r="F932" i="1"/>
  <c r="P931" i="1"/>
  <c r="S931" i="1"/>
  <c r="G932" i="1"/>
  <c r="H932" i="1"/>
  <c r="I932" i="1"/>
  <c r="P932" i="1"/>
  <c r="S932" i="1"/>
  <c r="G933" i="1"/>
  <c r="O932" i="1"/>
  <c r="R932" i="1"/>
  <c r="F933" i="1"/>
  <c r="N932" i="1"/>
  <c r="Q932" i="1"/>
  <c r="E933" i="1"/>
  <c r="L932" i="1"/>
  <c r="J932" i="1"/>
  <c r="K932" i="1"/>
  <c r="M932" i="1"/>
  <c r="H933" i="1"/>
  <c r="I933" i="1"/>
  <c r="J933" i="1"/>
  <c r="K933" i="1"/>
  <c r="M933" i="1"/>
  <c r="L933" i="1"/>
  <c r="N933" i="1"/>
  <c r="Q933" i="1"/>
  <c r="E934" i="1"/>
  <c r="O933" i="1"/>
  <c r="R933" i="1"/>
  <c r="F934" i="1"/>
  <c r="P933" i="1"/>
  <c r="S933" i="1"/>
  <c r="G934" i="1"/>
  <c r="H934" i="1"/>
  <c r="I934" i="1"/>
  <c r="P934" i="1"/>
  <c r="S934" i="1"/>
  <c r="G935" i="1"/>
  <c r="O934" i="1"/>
  <c r="R934" i="1"/>
  <c r="F935" i="1"/>
  <c r="N934" i="1"/>
  <c r="Q934" i="1"/>
  <c r="E935" i="1"/>
  <c r="J934" i="1"/>
  <c r="K934" i="1"/>
  <c r="L934" i="1"/>
  <c r="M934" i="1"/>
  <c r="H935" i="1"/>
  <c r="I935" i="1"/>
  <c r="J935" i="1"/>
  <c r="K935" i="1"/>
  <c r="L935" i="1"/>
  <c r="M935" i="1"/>
  <c r="N935" i="1"/>
  <c r="Q935" i="1"/>
  <c r="E936" i="1"/>
  <c r="O935" i="1"/>
  <c r="R935" i="1"/>
  <c r="F936" i="1"/>
  <c r="P935" i="1"/>
  <c r="S935" i="1"/>
  <c r="G936" i="1"/>
  <c r="H936" i="1"/>
  <c r="I936" i="1"/>
  <c r="P936" i="1"/>
  <c r="S936" i="1"/>
  <c r="G937" i="1"/>
  <c r="O936" i="1"/>
  <c r="R936" i="1"/>
  <c r="F937" i="1"/>
  <c r="N936" i="1"/>
  <c r="Q936" i="1"/>
  <c r="E937" i="1"/>
  <c r="L936" i="1"/>
  <c r="J936" i="1"/>
  <c r="K936" i="1"/>
  <c r="M936" i="1"/>
  <c r="H937" i="1"/>
  <c r="I937" i="1"/>
  <c r="J937" i="1"/>
  <c r="K937" i="1"/>
  <c r="M937" i="1"/>
  <c r="L937" i="1"/>
  <c r="N937" i="1"/>
  <c r="Q937" i="1"/>
  <c r="E938" i="1"/>
  <c r="O937" i="1"/>
  <c r="R937" i="1"/>
  <c r="F938" i="1"/>
  <c r="P937" i="1"/>
  <c r="S937" i="1"/>
  <c r="G938" i="1"/>
  <c r="H938" i="1"/>
  <c r="I938" i="1"/>
  <c r="P938" i="1"/>
  <c r="S938" i="1"/>
  <c r="G939" i="1"/>
  <c r="O938" i="1"/>
  <c r="R938" i="1"/>
  <c r="F939" i="1"/>
  <c r="N938" i="1"/>
  <c r="Q938" i="1"/>
  <c r="E939" i="1"/>
  <c r="J938" i="1"/>
  <c r="K938" i="1"/>
  <c r="L938" i="1"/>
  <c r="M938" i="1"/>
  <c r="H939" i="1"/>
  <c r="I939" i="1"/>
  <c r="J939" i="1"/>
  <c r="K939" i="1"/>
  <c r="L939" i="1"/>
  <c r="M939" i="1"/>
  <c r="N939" i="1"/>
  <c r="Q939" i="1"/>
  <c r="E940" i="1"/>
  <c r="O939" i="1"/>
  <c r="R939" i="1"/>
  <c r="F940" i="1"/>
  <c r="P939" i="1"/>
  <c r="S939" i="1"/>
  <c r="G940" i="1"/>
  <c r="H940" i="1"/>
  <c r="I940" i="1"/>
  <c r="P940" i="1"/>
  <c r="S940" i="1"/>
  <c r="G941" i="1"/>
  <c r="O940" i="1"/>
  <c r="R940" i="1"/>
  <c r="F941" i="1"/>
  <c r="N940" i="1"/>
  <c r="Q940" i="1"/>
  <c r="E941" i="1"/>
  <c r="L940" i="1"/>
  <c r="J940" i="1"/>
  <c r="K940" i="1"/>
  <c r="M940" i="1"/>
  <c r="H941" i="1"/>
  <c r="I941" i="1"/>
  <c r="J941" i="1"/>
  <c r="K941" i="1"/>
  <c r="M941" i="1"/>
  <c r="L941" i="1"/>
  <c r="N941" i="1"/>
  <c r="Q941" i="1"/>
  <c r="E942" i="1"/>
  <c r="O941" i="1"/>
  <c r="R941" i="1"/>
  <c r="F942" i="1"/>
  <c r="P941" i="1"/>
  <c r="S941" i="1"/>
  <c r="G942" i="1"/>
  <c r="H942" i="1"/>
  <c r="I942" i="1"/>
  <c r="P942" i="1"/>
  <c r="S942" i="1"/>
  <c r="G943" i="1"/>
  <c r="O942" i="1"/>
  <c r="R942" i="1"/>
  <c r="F943" i="1"/>
  <c r="N942" i="1"/>
  <c r="Q942" i="1"/>
  <c r="E943" i="1"/>
  <c r="J942" i="1"/>
  <c r="K942" i="1"/>
  <c r="L942" i="1"/>
  <c r="M942" i="1"/>
  <c r="H943" i="1"/>
  <c r="I943" i="1"/>
  <c r="J943" i="1"/>
  <c r="K943" i="1"/>
  <c r="L943" i="1"/>
  <c r="M943" i="1"/>
  <c r="N943" i="1"/>
  <c r="Q943" i="1"/>
  <c r="E944" i="1"/>
  <c r="O943" i="1"/>
  <c r="R943" i="1"/>
  <c r="F944" i="1"/>
  <c r="P943" i="1"/>
  <c r="S943" i="1"/>
  <c r="G944" i="1"/>
  <c r="H944" i="1"/>
  <c r="I944" i="1"/>
  <c r="P944" i="1"/>
  <c r="S944" i="1"/>
  <c r="G945" i="1"/>
  <c r="O944" i="1"/>
  <c r="R944" i="1"/>
  <c r="F945" i="1"/>
  <c r="N944" i="1"/>
  <c r="Q944" i="1"/>
  <c r="E945" i="1"/>
  <c r="L944" i="1"/>
  <c r="J944" i="1"/>
  <c r="K944" i="1"/>
  <c r="M944" i="1"/>
  <c r="H945" i="1"/>
  <c r="I945" i="1"/>
  <c r="J945" i="1"/>
  <c r="K945" i="1"/>
  <c r="M945" i="1"/>
  <c r="L945" i="1"/>
  <c r="N945" i="1"/>
  <c r="Q945" i="1"/>
  <c r="E946" i="1"/>
  <c r="O945" i="1"/>
  <c r="R945" i="1"/>
  <c r="F946" i="1"/>
  <c r="P945" i="1"/>
  <c r="S945" i="1"/>
  <c r="G946" i="1"/>
  <c r="H946" i="1"/>
  <c r="I946" i="1"/>
  <c r="P946" i="1"/>
  <c r="S946" i="1"/>
  <c r="G947" i="1"/>
  <c r="O946" i="1"/>
  <c r="R946" i="1"/>
  <c r="F947" i="1"/>
  <c r="N946" i="1"/>
  <c r="Q946" i="1"/>
  <c r="E947" i="1"/>
  <c r="J946" i="1"/>
  <c r="K946" i="1"/>
  <c r="L946" i="1"/>
  <c r="M946" i="1"/>
  <c r="H947" i="1"/>
  <c r="I947" i="1"/>
  <c r="J947" i="1"/>
  <c r="K947" i="1"/>
  <c r="L947" i="1"/>
  <c r="M947" i="1"/>
  <c r="N947" i="1"/>
  <c r="Q947" i="1"/>
  <c r="E948" i="1"/>
  <c r="O947" i="1"/>
  <c r="R947" i="1"/>
  <c r="F948" i="1"/>
  <c r="P947" i="1"/>
  <c r="S947" i="1"/>
  <c r="G948" i="1"/>
  <c r="H948" i="1"/>
  <c r="I948" i="1"/>
  <c r="P948" i="1"/>
  <c r="S948" i="1"/>
  <c r="G949" i="1"/>
  <c r="O948" i="1"/>
  <c r="R948" i="1"/>
  <c r="F949" i="1"/>
  <c r="N948" i="1"/>
  <c r="Q948" i="1"/>
  <c r="E949" i="1"/>
  <c r="L948" i="1"/>
  <c r="J948" i="1"/>
  <c r="K948" i="1"/>
  <c r="M948" i="1"/>
  <c r="H949" i="1"/>
  <c r="I949" i="1"/>
  <c r="J949" i="1"/>
  <c r="K949" i="1"/>
  <c r="M949" i="1"/>
  <c r="L949" i="1"/>
  <c r="N949" i="1"/>
  <c r="Q949" i="1"/>
  <c r="E950" i="1"/>
  <c r="O949" i="1"/>
  <c r="R949" i="1"/>
  <c r="F950" i="1"/>
  <c r="P949" i="1"/>
  <c r="S949" i="1"/>
  <c r="G950" i="1"/>
  <c r="H950" i="1"/>
  <c r="I950" i="1"/>
  <c r="P950" i="1"/>
  <c r="S950" i="1"/>
  <c r="G951" i="1"/>
  <c r="O950" i="1"/>
  <c r="R950" i="1"/>
  <c r="F951" i="1"/>
  <c r="N950" i="1"/>
  <c r="Q950" i="1"/>
  <c r="E951" i="1"/>
  <c r="J950" i="1"/>
  <c r="K950" i="1"/>
  <c r="L950" i="1"/>
  <c r="M950" i="1"/>
  <c r="H951" i="1"/>
  <c r="I951" i="1"/>
  <c r="J951" i="1"/>
  <c r="K951" i="1"/>
  <c r="L951" i="1"/>
  <c r="M951" i="1"/>
  <c r="N951" i="1"/>
  <c r="Q951" i="1"/>
  <c r="E952" i="1"/>
  <c r="O951" i="1"/>
  <c r="R951" i="1"/>
  <c r="F952" i="1"/>
  <c r="P951" i="1"/>
  <c r="S951" i="1"/>
  <c r="G952" i="1"/>
  <c r="H952" i="1"/>
  <c r="I952" i="1"/>
  <c r="P952" i="1"/>
  <c r="S952" i="1"/>
  <c r="G953" i="1"/>
  <c r="O952" i="1"/>
  <c r="R952" i="1"/>
  <c r="F953" i="1"/>
  <c r="N952" i="1"/>
  <c r="Q952" i="1"/>
  <c r="E953" i="1"/>
  <c r="L952" i="1"/>
  <c r="J952" i="1"/>
  <c r="K952" i="1"/>
  <c r="M952" i="1"/>
  <c r="H953" i="1"/>
  <c r="I953" i="1"/>
  <c r="J953" i="1"/>
  <c r="K953" i="1"/>
  <c r="M953" i="1"/>
  <c r="L953" i="1"/>
  <c r="N953" i="1"/>
  <c r="Q953" i="1"/>
  <c r="E954" i="1"/>
  <c r="O953" i="1"/>
  <c r="R953" i="1"/>
  <c r="F954" i="1"/>
  <c r="P953" i="1"/>
  <c r="S953" i="1"/>
  <c r="G954" i="1"/>
  <c r="H954" i="1"/>
  <c r="I954" i="1"/>
  <c r="P954" i="1"/>
  <c r="S954" i="1"/>
  <c r="G955" i="1"/>
  <c r="O954" i="1"/>
  <c r="R954" i="1"/>
  <c r="F955" i="1"/>
  <c r="N954" i="1"/>
  <c r="Q954" i="1"/>
  <c r="E955" i="1"/>
  <c r="J954" i="1"/>
  <c r="K954" i="1"/>
  <c r="L954" i="1"/>
  <c r="M954" i="1"/>
  <c r="H955" i="1"/>
  <c r="I955" i="1"/>
  <c r="J955" i="1"/>
  <c r="K955" i="1"/>
  <c r="L955" i="1"/>
  <c r="M955" i="1"/>
  <c r="N955" i="1"/>
  <c r="Q955" i="1"/>
  <c r="E956" i="1"/>
  <c r="O955" i="1"/>
  <c r="R955" i="1"/>
  <c r="F956" i="1"/>
  <c r="P955" i="1"/>
  <c r="S955" i="1"/>
  <c r="G956" i="1"/>
  <c r="H956" i="1"/>
  <c r="I956" i="1"/>
  <c r="P956" i="1"/>
  <c r="S956" i="1"/>
  <c r="G957" i="1"/>
  <c r="O956" i="1"/>
  <c r="R956" i="1"/>
  <c r="F957" i="1"/>
  <c r="N956" i="1"/>
  <c r="Q956" i="1"/>
  <c r="E957" i="1"/>
  <c r="L956" i="1"/>
  <c r="J956" i="1"/>
  <c r="K956" i="1"/>
  <c r="M956" i="1"/>
  <c r="H957" i="1"/>
  <c r="I957" i="1"/>
  <c r="J957" i="1"/>
  <c r="K957" i="1"/>
  <c r="M957" i="1"/>
  <c r="L957" i="1"/>
  <c r="N957" i="1"/>
  <c r="Q957" i="1"/>
  <c r="E958" i="1"/>
  <c r="O957" i="1"/>
  <c r="R957" i="1"/>
  <c r="F958" i="1"/>
  <c r="P957" i="1"/>
  <c r="S957" i="1"/>
  <c r="G958" i="1"/>
  <c r="H958" i="1"/>
  <c r="I958" i="1"/>
  <c r="P958" i="1"/>
  <c r="S958" i="1"/>
  <c r="G959" i="1"/>
  <c r="O958" i="1"/>
  <c r="R958" i="1"/>
  <c r="F959" i="1"/>
  <c r="N958" i="1"/>
  <c r="Q958" i="1"/>
  <c r="E959" i="1"/>
  <c r="J958" i="1"/>
  <c r="K958" i="1"/>
  <c r="L958" i="1"/>
  <c r="M958" i="1"/>
  <c r="H959" i="1"/>
  <c r="I959" i="1"/>
  <c r="J959" i="1"/>
  <c r="K959" i="1"/>
  <c r="L959" i="1"/>
  <c r="M959" i="1"/>
  <c r="N959" i="1"/>
  <c r="Q959" i="1"/>
  <c r="E960" i="1"/>
  <c r="O959" i="1"/>
  <c r="R959" i="1"/>
  <c r="F960" i="1"/>
  <c r="P959" i="1"/>
  <c r="S959" i="1"/>
  <c r="G960" i="1"/>
  <c r="H960" i="1"/>
  <c r="I960" i="1"/>
  <c r="P960" i="1"/>
  <c r="S960" i="1"/>
  <c r="G961" i="1"/>
  <c r="O960" i="1"/>
  <c r="R960" i="1"/>
  <c r="F961" i="1"/>
  <c r="N960" i="1"/>
  <c r="Q960" i="1"/>
  <c r="E961" i="1"/>
  <c r="L960" i="1"/>
  <c r="J960" i="1"/>
  <c r="K960" i="1"/>
  <c r="M960" i="1"/>
  <c r="H961" i="1"/>
  <c r="I961" i="1"/>
  <c r="J961" i="1"/>
  <c r="K961" i="1"/>
  <c r="M961" i="1"/>
  <c r="L961" i="1"/>
  <c r="N961" i="1"/>
  <c r="Q961" i="1"/>
  <c r="E962" i="1"/>
  <c r="O961" i="1"/>
  <c r="R961" i="1"/>
  <c r="F962" i="1"/>
  <c r="P961" i="1"/>
  <c r="S961" i="1"/>
  <c r="G962" i="1"/>
  <c r="H962" i="1"/>
  <c r="I962" i="1"/>
  <c r="P962" i="1"/>
  <c r="S962" i="1"/>
  <c r="G963" i="1"/>
  <c r="O962" i="1"/>
  <c r="R962" i="1"/>
  <c r="F963" i="1"/>
  <c r="N962" i="1"/>
  <c r="Q962" i="1"/>
  <c r="E963" i="1"/>
  <c r="J962" i="1"/>
  <c r="K962" i="1"/>
  <c r="L962" i="1"/>
  <c r="M962" i="1"/>
  <c r="H963" i="1"/>
  <c r="I963" i="1"/>
  <c r="J963" i="1"/>
  <c r="K963" i="1"/>
  <c r="L963" i="1"/>
  <c r="M963" i="1"/>
  <c r="N963" i="1"/>
  <c r="Q963" i="1"/>
  <c r="E964" i="1"/>
  <c r="O963" i="1"/>
  <c r="R963" i="1"/>
  <c r="F964" i="1"/>
  <c r="P963" i="1"/>
  <c r="S963" i="1"/>
  <c r="G964" i="1"/>
  <c r="H964" i="1"/>
  <c r="I964" i="1"/>
  <c r="P964" i="1"/>
  <c r="S964" i="1"/>
  <c r="G965" i="1"/>
  <c r="O964" i="1"/>
  <c r="R964" i="1"/>
  <c r="F965" i="1"/>
  <c r="N964" i="1"/>
  <c r="Q964" i="1"/>
  <c r="E965" i="1"/>
  <c r="L964" i="1"/>
  <c r="J964" i="1"/>
  <c r="K964" i="1"/>
  <c r="M964" i="1"/>
  <c r="H965" i="1"/>
  <c r="I965" i="1"/>
  <c r="J965" i="1"/>
  <c r="K965" i="1"/>
  <c r="M965" i="1"/>
  <c r="L965" i="1"/>
  <c r="N965" i="1"/>
  <c r="Q965" i="1"/>
  <c r="E966" i="1"/>
  <c r="O965" i="1"/>
  <c r="R965" i="1"/>
  <c r="F966" i="1"/>
  <c r="P965" i="1"/>
  <c r="S965" i="1"/>
  <c r="G966" i="1"/>
  <c r="H966" i="1"/>
  <c r="I966" i="1"/>
  <c r="P966" i="1"/>
  <c r="S966" i="1"/>
  <c r="G967" i="1"/>
  <c r="O966" i="1"/>
  <c r="R966" i="1"/>
  <c r="F967" i="1"/>
  <c r="N966" i="1"/>
  <c r="Q966" i="1"/>
  <c r="E967" i="1"/>
  <c r="J966" i="1"/>
  <c r="K966" i="1"/>
  <c r="L966" i="1"/>
  <c r="M966" i="1"/>
  <c r="H967" i="1"/>
  <c r="I967" i="1"/>
  <c r="J967" i="1"/>
  <c r="K967" i="1"/>
  <c r="L967" i="1"/>
  <c r="M967" i="1"/>
  <c r="N967" i="1"/>
  <c r="Q967" i="1"/>
  <c r="E968" i="1"/>
  <c r="O967" i="1"/>
  <c r="R967" i="1"/>
  <c r="F968" i="1"/>
  <c r="P967" i="1"/>
  <c r="S967" i="1"/>
  <c r="G968" i="1"/>
  <c r="H968" i="1"/>
  <c r="I968" i="1"/>
  <c r="P968" i="1"/>
  <c r="S968" i="1"/>
  <c r="G969" i="1"/>
  <c r="O968" i="1"/>
  <c r="R968" i="1"/>
  <c r="F969" i="1"/>
  <c r="N968" i="1"/>
  <c r="Q968" i="1"/>
  <c r="E969" i="1"/>
  <c r="L968" i="1"/>
  <c r="J968" i="1"/>
  <c r="K968" i="1"/>
  <c r="M968" i="1"/>
  <c r="H969" i="1"/>
  <c r="I969" i="1"/>
  <c r="J969" i="1"/>
  <c r="K969" i="1"/>
  <c r="M969" i="1"/>
  <c r="L969" i="1"/>
  <c r="N969" i="1"/>
  <c r="Q969" i="1"/>
  <c r="E970" i="1"/>
  <c r="O969" i="1"/>
  <c r="R969" i="1"/>
  <c r="F970" i="1"/>
  <c r="P969" i="1"/>
  <c r="S969" i="1"/>
  <c r="G970" i="1"/>
  <c r="H970" i="1"/>
  <c r="I970" i="1"/>
  <c r="P970" i="1"/>
  <c r="S970" i="1"/>
  <c r="G971" i="1"/>
  <c r="O970" i="1"/>
  <c r="R970" i="1"/>
  <c r="F971" i="1"/>
  <c r="N970" i="1"/>
  <c r="Q970" i="1"/>
  <c r="E971" i="1"/>
  <c r="J970" i="1"/>
  <c r="K970" i="1"/>
  <c r="L970" i="1"/>
  <c r="M970" i="1"/>
  <c r="H971" i="1"/>
  <c r="I971" i="1"/>
  <c r="J971" i="1"/>
  <c r="K971" i="1"/>
  <c r="L971" i="1"/>
  <c r="M971" i="1"/>
  <c r="N971" i="1"/>
  <c r="Q971" i="1"/>
  <c r="E972" i="1"/>
  <c r="O971" i="1"/>
  <c r="R971" i="1"/>
  <c r="F972" i="1"/>
  <c r="P971" i="1"/>
  <c r="S971" i="1"/>
  <c r="G972" i="1"/>
  <c r="H972" i="1"/>
  <c r="I972" i="1"/>
  <c r="P972" i="1"/>
  <c r="S972" i="1"/>
  <c r="G973" i="1"/>
  <c r="O972" i="1"/>
  <c r="R972" i="1"/>
  <c r="F973" i="1"/>
  <c r="N972" i="1"/>
  <c r="Q972" i="1"/>
  <c r="E973" i="1"/>
  <c r="L972" i="1"/>
  <c r="J972" i="1"/>
  <c r="K972" i="1"/>
  <c r="M972" i="1"/>
  <c r="H973" i="1"/>
  <c r="I973" i="1"/>
  <c r="J973" i="1"/>
  <c r="K973" i="1"/>
  <c r="M973" i="1"/>
  <c r="L973" i="1"/>
  <c r="N973" i="1"/>
  <c r="Q973" i="1"/>
  <c r="E974" i="1"/>
  <c r="O973" i="1"/>
  <c r="R973" i="1"/>
  <c r="F974" i="1"/>
  <c r="P973" i="1"/>
  <c r="S973" i="1"/>
  <c r="G974" i="1"/>
  <c r="H974" i="1"/>
  <c r="I974" i="1"/>
  <c r="P974" i="1"/>
  <c r="S974" i="1"/>
  <c r="G975" i="1"/>
  <c r="O974" i="1"/>
  <c r="R974" i="1"/>
  <c r="F975" i="1"/>
  <c r="N974" i="1"/>
  <c r="Q974" i="1"/>
  <c r="E975" i="1"/>
  <c r="J974" i="1"/>
  <c r="K974" i="1"/>
  <c r="L974" i="1"/>
  <c r="M974" i="1"/>
  <c r="H975" i="1"/>
  <c r="I975" i="1"/>
  <c r="J975" i="1"/>
  <c r="K975" i="1"/>
  <c r="L975" i="1"/>
  <c r="M975" i="1"/>
  <c r="N975" i="1"/>
  <c r="Q975" i="1"/>
  <c r="E976" i="1"/>
  <c r="O975" i="1"/>
  <c r="R975" i="1"/>
  <c r="F976" i="1"/>
  <c r="P975" i="1"/>
  <c r="S975" i="1"/>
  <c r="G976" i="1"/>
  <c r="H976" i="1"/>
  <c r="I976" i="1"/>
  <c r="P976" i="1"/>
  <c r="S976" i="1"/>
  <c r="G977" i="1"/>
  <c r="O976" i="1"/>
  <c r="R976" i="1"/>
  <c r="F977" i="1"/>
  <c r="N976" i="1"/>
  <c r="Q976" i="1"/>
  <c r="E977" i="1"/>
  <c r="L976" i="1"/>
  <c r="J976" i="1"/>
  <c r="K976" i="1"/>
  <c r="M976" i="1"/>
  <c r="H977" i="1"/>
  <c r="I977" i="1"/>
  <c r="J977" i="1"/>
  <c r="K977" i="1"/>
  <c r="M977" i="1"/>
  <c r="L977" i="1"/>
  <c r="N977" i="1"/>
  <c r="Q977" i="1"/>
  <c r="E978" i="1"/>
  <c r="O977" i="1"/>
  <c r="R977" i="1"/>
  <c r="F978" i="1"/>
  <c r="P977" i="1"/>
  <c r="S977" i="1"/>
  <c r="G978" i="1"/>
  <c r="H978" i="1"/>
  <c r="I978" i="1"/>
  <c r="P978" i="1"/>
  <c r="S978" i="1"/>
  <c r="G979" i="1"/>
  <c r="O978" i="1"/>
  <c r="R978" i="1"/>
  <c r="F979" i="1"/>
  <c r="N978" i="1"/>
  <c r="Q978" i="1"/>
  <c r="E979" i="1"/>
  <c r="J978" i="1"/>
  <c r="K978" i="1"/>
  <c r="L978" i="1"/>
  <c r="M978" i="1"/>
  <c r="H979" i="1"/>
  <c r="I979" i="1"/>
  <c r="J979" i="1"/>
  <c r="K979" i="1"/>
  <c r="L979" i="1"/>
  <c r="M979" i="1"/>
  <c r="N979" i="1"/>
  <c r="Q979" i="1"/>
  <c r="E980" i="1"/>
  <c r="O979" i="1"/>
  <c r="R979" i="1"/>
  <c r="F980" i="1"/>
  <c r="P979" i="1"/>
  <c r="S979" i="1"/>
  <c r="G980" i="1"/>
  <c r="H980" i="1"/>
  <c r="I980" i="1"/>
  <c r="P980" i="1"/>
  <c r="S980" i="1"/>
  <c r="G981" i="1"/>
  <c r="O980" i="1"/>
  <c r="R980" i="1"/>
  <c r="F981" i="1"/>
  <c r="N980" i="1"/>
  <c r="Q980" i="1"/>
  <c r="E981" i="1"/>
  <c r="L980" i="1"/>
  <c r="J980" i="1"/>
  <c r="K980" i="1"/>
  <c r="M980" i="1"/>
  <c r="H981" i="1"/>
  <c r="I981" i="1"/>
  <c r="J981" i="1"/>
  <c r="K981" i="1"/>
  <c r="M981" i="1"/>
  <c r="L981" i="1"/>
  <c r="N981" i="1"/>
  <c r="Q981" i="1"/>
  <c r="E982" i="1"/>
  <c r="O981" i="1"/>
  <c r="R981" i="1"/>
  <c r="F982" i="1"/>
  <c r="P981" i="1"/>
  <c r="S981" i="1"/>
  <c r="G982" i="1"/>
  <c r="H982" i="1"/>
  <c r="I982" i="1"/>
  <c r="P982" i="1"/>
  <c r="S982" i="1"/>
  <c r="G983" i="1"/>
  <c r="O982" i="1"/>
  <c r="R982" i="1"/>
  <c r="F983" i="1"/>
  <c r="N982" i="1"/>
  <c r="Q982" i="1"/>
  <c r="E983" i="1"/>
  <c r="J982" i="1"/>
  <c r="K982" i="1"/>
  <c r="L982" i="1"/>
  <c r="M982" i="1"/>
  <c r="H983" i="1"/>
  <c r="I983" i="1"/>
  <c r="J983" i="1"/>
  <c r="K983" i="1"/>
  <c r="L983" i="1"/>
  <c r="M983" i="1"/>
  <c r="N983" i="1"/>
  <c r="Q983" i="1"/>
  <c r="E984" i="1"/>
  <c r="O983" i="1"/>
  <c r="R983" i="1"/>
  <c r="F984" i="1"/>
  <c r="P983" i="1"/>
  <c r="S983" i="1"/>
  <c r="G984" i="1"/>
  <c r="H984" i="1"/>
  <c r="I984" i="1"/>
  <c r="P984" i="1"/>
  <c r="S984" i="1"/>
  <c r="G985" i="1"/>
  <c r="O984" i="1"/>
  <c r="R984" i="1"/>
  <c r="F985" i="1"/>
  <c r="N984" i="1"/>
  <c r="Q984" i="1"/>
  <c r="E985" i="1"/>
  <c r="L984" i="1"/>
  <c r="J984" i="1"/>
  <c r="K984" i="1"/>
  <c r="M984" i="1"/>
  <c r="H985" i="1"/>
  <c r="I985" i="1"/>
  <c r="J985" i="1"/>
  <c r="K985" i="1"/>
  <c r="M985" i="1"/>
  <c r="L985" i="1"/>
  <c r="N985" i="1"/>
  <c r="Q985" i="1"/>
  <c r="E986" i="1"/>
  <c r="O985" i="1"/>
  <c r="R985" i="1"/>
  <c r="F986" i="1"/>
  <c r="P985" i="1"/>
  <c r="S985" i="1"/>
  <c r="G986" i="1"/>
  <c r="H986" i="1"/>
  <c r="I986" i="1"/>
  <c r="P986" i="1"/>
  <c r="S986" i="1"/>
  <c r="G987" i="1"/>
  <c r="O986" i="1"/>
  <c r="R986" i="1"/>
  <c r="F987" i="1"/>
  <c r="N986" i="1"/>
  <c r="Q986" i="1"/>
  <c r="E987" i="1"/>
  <c r="J986" i="1"/>
  <c r="K986" i="1"/>
  <c r="L986" i="1"/>
  <c r="M986" i="1"/>
  <c r="H987" i="1"/>
  <c r="I987" i="1"/>
  <c r="J987" i="1"/>
  <c r="K987" i="1"/>
  <c r="L987" i="1"/>
  <c r="M987" i="1"/>
  <c r="N987" i="1"/>
  <c r="Q987" i="1"/>
  <c r="E988" i="1"/>
  <c r="O987" i="1"/>
  <c r="R987" i="1"/>
  <c r="F988" i="1"/>
  <c r="P987" i="1"/>
  <c r="S987" i="1"/>
  <c r="G988" i="1"/>
  <c r="H988" i="1"/>
  <c r="I988" i="1"/>
  <c r="P988" i="1"/>
  <c r="S988" i="1"/>
  <c r="G989" i="1"/>
  <c r="O988" i="1"/>
  <c r="R988" i="1"/>
  <c r="F989" i="1"/>
  <c r="N988" i="1"/>
  <c r="Q988" i="1"/>
  <c r="E989" i="1"/>
  <c r="L988" i="1"/>
  <c r="J988" i="1"/>
  <c r="K988" i="1"/>
  <c r="M988" i="1"/>
  <c r="H989" i="1"/>
  <c r="I989" i="1"/>
  <c r="J989" i="1"/>
  <c r="K989" i="1"/>
  <c r="M989" i="1"/>
  <c r="L989" i="1"/>
  <c r="N989" i="1"/>
  <c r="Q989" i="1"/>
  <c r="E990" i="1"/>
  <c r="O989" i="1"/>
  <c r="R989" i="1"/>
  <c r="F990" i="1"/>
  <c r="P989" i="1"/>
  <c r="S989" i="1"/>
  <c r="G990" i="1"/>
  <c r="H990" i="1"/>
  <c r="I990" i="1"/>
  <c r="P990" i="1"/>
  <c r="S990" i="1"/>
  <c r="G991" i="1"/>
  <c r="O990" i="1"/>
  <c r="R990" i="1"/>
  <c r="F991" i="1"/>
  <c r="N990" i="1"/>
  <c r="Q990" i="1"/>
  <c r="E991" i="1"/>
  <c r="J990" i="1"/>
  <c r="K990" i="1"/>
  <c r="L990" i="1"/>
  <c r="M990" i="1"/>
  <c r="H991" i="1"/>
  <c r="I991" i="1"/>
  <c r="J991" i="1"/>
  <c r="K991" i="1"/>
  <c r="L991" i="1"/>
  <c r="M991" i="1"/>
  <c r="N991" i="1"/>
  <c r="Q991" i="1"/>
  <c r="E992" i="1"/>
  <c r="O991" i="1"/>
  <c r="R991" i="1"/>
  <c r="F992" i="1"/>
  <c r="P991" i="1"/>
  <c r="S991" i="1"/>
  <c r="G992" i="1"/>
  <c r="H992" i="1"/>
  <c r="I992" i="1"/>
  <c r="P992" i="1"/>
  <c r="S992" i="1"/>
  <c r="G993" i="1"/>
  <c r="O992" i="1"/>
  <c r="R992" i="1"/>
  <c r="F993" i="1"/>
  <c r="N992" i="1"/>
  <c r="Q992" i="1"/>
  <c r="E993" i="1"/>
  <c r="L992" i="1"/>
  <c r="J992" i="1"/>
  <c r="K992" i="1"/>
  <c r="M992" i="1"/>
  <c r="H993" i="1"/>
  <c r="I993" i="1"/>
  <c r="J993" i="1"/>
  <c r="K993" i="1"/>
  <c r="M993" i="1"/>
  <c r="L993" i="1"/>
  <c r="N993" i="1"/>
  <c r="Q993" i="1"/>
  <c r="E994" i="1"/>
  <c r="O993" i="1"/>
  <c r="R993" i="1"/>
  <c r="F994" i="1"/>
  <c r="P993" i="1"/>
  <c r="S993" i="1"/>
  <c r="G994" i="1"/>
  <c r="H994" i="1"/>
  <c r="I994" i="1"/>
  <c r="P994" i="1"/>
  <c r="S994" i="1"/>
  <c r="G995" i="1"/>
  <c r="O994" i="1"/>
  <c r="R994" i="1"/>
  <c r="F995" i="1"/>
  <c r="N994" i="1"/>
  <c r="Q994" i="1"/>
  <c r="E995" i="1"/>
  <c r="J994" i="1"/>
  <c r="K994" i="1"/>
  <c r="L994" i="1"/>
  <c r="M994" i="1"/>
  <c r="H995" i="1"/>
  <c r="I995" i="1"/>
  <c r="J995" i="1"/>
  <c r="K995" i="1"/>
  <c r="L995" i="1"/>
  <c r="M995" i="1"/>
  <c r="N995" i="1"/>
  <c r="Q995" i="1"/>
  <c r="E996" i="1"/>
  <c r="O995" i="1"/>
  <c r="R995" i="1"/>
  <c r="F996" i="1"/>
  <c r="P995" i="1"/>
  <c r="S995" i="1"/>
  <c r="G996" i="1"/>
  <c r="H996" i="1"/>
  <c r="I996" i="1"/>
  <c r="P996" i="1"/>
  <c r="S996" i="1"/>
  <c r="G997" i="1"/>
  <c r="O996" i="1"/>
  <c r="R996" i="1"/>
  <c r="F997" i="1"/>
  <c r="N996" i="1"/>
  <c r="Q996" i="1"/>
  <c r="E997" i="1"/>
  <c r="L996" i="1"/>
  <c r="J996" i="1"/>
  <c r="K996" i="1"/>
  <c r="M996" i="1"/>
  <c r="H997" i="1"/>
  <c r="I997" i="1"/>
  <c r="J997" i="1"/>
  <c r="K997" i="1"/>
  <c r="M997" i="1"/>
  <c r="L997" i="1"/>
  <c r="N997" i="1"/>
  <c r="Q997" i="1"/>
  <c r="E998" i="1"/>
  <c r="O997" i="1"/>
  <c r="R997" i="1"/>
  <c r="F998" i="1"/>
  <c r="P997" i="1"/>
  <c r="S997" i="1"/>
  <c r="G998" i="1"/>
  <c r="H998" i="1"/>
  <c r="I998" i="1"/>
  <c r="P998" i="1"/>
  <c r="S998" i="1"/>
  <c r="G999" i="1"/>
  <c r="O998" i="1"/>
  <c r="R998" i="1"/>
  <c r="F999" i="1"/>
  <c r="N998" i="1"/>
  <c r="Q998" i="1"/>
  <c r="E999" i="1"/>
  <c r="J998" i="1"/>
  <c r="K998" i="1"/>
  <c r="L998" i="1"/>
  <c r="M998" i="1"/>
  <c r="H999" i="1"/>
  <c r="I999" i="1"/>
  <c r="J999" i="1"/>
  <c r="K999" i="1"/>
  <c r="L999" i="1"/>
  <c r="M999" i="1"/>
  <c r="N999" i="1"/>
  <c r="Q999" i="1"/>
  <c r="E1000" i="1"/>
  <c r="O999" i="1"/>
  <c r="R999" i="1"/>
  <c r="F1000" i="1"/>
  <c r="P999" i="1"/>
  <c r="S999" i="1"/>
  <c r="G1000" i="1"/>
  <c r="H1000" i="1"/>
  <c r="I1000" i="1"/>
  <c r="P1000" i="1"/>
  <c r="S1000" i="1"/>
  <c r="G1001" i="1"/>
  <c r="O1000" i="1"/>
  <c r="R1000" i="1"/>
  <c r="F1001" i="1"/>
  <c r="N1000" i="1"/>
  <c r="Q1000" i="1"/>
  <c r="E1001" i="1"/>
  <c r="L1000" i="1"/>
  <c r="J1000" i="1"/>
  <c r="K1000" i="1"/>
  <c r="M1000" i="1"/>
  <c r="H1001" i="1"/>
  <c r="I1001" i="1"/>
  <c r="J1001" i="1"/>
  <c r="K1001" i="1"/>
  <c r="M1001" i="1"/>
  <c r="L1001" i="1"/>
  <c r="N1001" i="1"/>
  <c r="Q1001" i="1"/>
  <c r="E1002" i="1"/>
  <c r="O1001" i="1"/>
  <c r="R1001" i="1"/>
  <c r="F1002" i="1"/>
  <c r="P1001" i="1"/>
  <c r="S1001" i="1"/>
  <c r="G1002" i="1"/>
  <c r="H1002" i="1"/>
  <c r="I1002" i="1"/>
  <c r="P1002" i="1"/>
  <c r="S1002" i="1"/>
  <c r="G1003" i="1"/>
  <c r="O1002" i="1"/>
  <c r="R1002" i="1"/>
  <c r="F1003" i="1"/>
  <c r="N1002" i="1"/>
  <c r="Q1002" i="1"/>
  <c r="E1003" i="1"/>
  <c r="J1002" i="1"/>
  <c r="K1002" i="1"/>
  <c r="L1002" i="1"/>
  <c r="M1002" i="1"/>
  <c r="H1003" i="1"/>
  <c r="I1003" i="1"/>
  <c r="J1003" i="1"/>
  <c r="K1003" i="1"/>
  <c r="L1003" i="1"/>
  <c r="M1003" i="1"/>
  <c r="N1003" i="1"/>
  <c r="Q1003" i="1"/>
  <c r="E1004" i="1"/>
  <c r="O1003" i="1"/>
  <c r="R1003" i="1"/>
  <c r="F1004" i="1"/>
  <c r="P1003" i="1"/>
  <c r="S1003" i="1"/>
  <c r="G1004" i="1"/>
  <c r="H1004" i="1"/>
  <c r="I1004" i="1"/>
  <c r="P1004" i="1"/>
  <c r="S1004" i="1"/>
  <c r="G1005" i="1"/>
  <c r="O1004" i="1"/>
  <c r="R1004" i="1"/>
  <c r="F1005" i="1"/>
  <c r="N1004" i="1"/>
  <c r="Q1004" i="1"/>
  <c r="E1005" i="1"/>
  <c r="L1004" i="1"/>
  <c r="J1004" i="1"/>
  <c r="K1004" i="1"/>
  <c r="M1004" i="1"/>
  <c r="H1005" i="1"/>
  <c r="I1005" i="1"/>
  <c r="J1005" i="1"/>
  <c r="K1005" i="1"/>
  <c r="M1005" i="1"/>
  <c r="L1005" i="1"/>
  <c r="N1005" i="1"/>
  <c r="Q1005" i="1"/>
  <c r="E1006" i="1"/>
  <c r="O1005" i="1"/>
  <c r="R1005" i="1"/>
  <c r="F1006" i="1"/>
  <c r="P1005" i="1"/>
  <c r="S1005" i="1"/>
  <c r="G1006" i="1"/>
  <c r="H1006" i="1"/>
  <c r="I1006" i="1"/>
  <c r="P1006" i="1"/>
  <c r="S1006" i="1"/>
  <c r="G1007" i="1"/>
  <c r="O1006" i="1"/>
  <c r="R1006" i="1"/>
  <c r="F1007" i="1"/>
  <c r="N1006" i="1"/>
  <c r="Q1006" i="1"/>
  <c r="E1007" i="1"/>
  <c r="J1006" i="1"/>
  <c r="K1006" i="1"/>
  <c r="L1006" i="1"/>
  <c r="M1006" i="1"/>
  <c r="H1007" i="1"/>
  <c r="I1007" i="1"/>
  <c r="J1007" i="1"/>
  <c r="K1007" i="1"/>
  <c r="L1007" i="1"/>
  <c r="M1007" i="1"/>
  <c r="N1007" i="1"/>
  <c r="Q1007" i="1"/>
  <c r="E1008" i="1"/>
  <c r="O1007" i="1"/>
  <c r="R1007" i="1"/>
  <c r="F1008" i="1"/>
  <c r="P1007" i="1"/>
  <c r="S1007" i="1"/>
  <c r="G1008" i="1"/>
  <c r="H1008" i="1"/>
  <c r="I1008" i="1"/>
  <c r="P1008" i="1"/>
  <c r="S1008" i="1"/>
  <c r="G1009" i="1"/>
  <c r="O1008" i="1"/>
  <c r="R1008" i="1"/>
  <c r="F1009" i="1"/>
  <c r="N1008" i="1"/>
  <c r="Q1008" i="1"/>
  <c r="E1009" i="1"/>
  <c r="L1008" i="1"/>
  <c r="J1008" i="1"/>
  <c r="K1008" i="1"/>
  <c r="M1008" i="1"/>
  <c r="H1009" i="1"/>
  <c r="I1009" i="1"/>
  <c r="J1009" i="1"/>
  <c r="K1009" i="1"/>
  <c r="M1009" i="1"/>
  <c r="L1009" i="1"/>
  <c r="N1009" i="1"/>
  <c r="Q1009" i="1"/>
  <c r="E1010" i="1"/>
  <c r="O1009" i="1"/>
  <c r="R1009" i="1"/>
  <c r="F1010" i="1"/>
  <c r="P1009" i="1"/>
  <c r="S1009" i="1"/>
  <c r="G1010" i="1"/>
  <c r="H1010" i="1"/>
  <c r="I1010" i="1"/>
  <c r="P1010" i="1"/>
  <c r="S1010" i="1"/>
  <c r="G1011" i="1"/>
  <c r="O1010" i="1"/>
  <c r="R1010" i="1"/>
  <c r="F1011" i="1"/>
  <c r="N1010" i="1"/>
  <c r="Q1010" i="1"/>
  <c r="E1011" i="1"/>
  <c r="J1010" i="1"/>
  <c r="K1010" i="1"/>
  <c r="L1010" i="1"/>
  <c r="M1010" i="1"/>
  <c r="H1011" i="1"/>
  <c r="I1011" i="1"/>
  <c r="J1011" i="1"/>
  <c r="K1011" i="1"/>
  <c r="L1011" i="1"/>
  <c r="M1011" i="1"/>
  <c r="N1011" i="1"/>
  <c r="Q1011" i="1"/>
  <c r="E1012" i="1"/>
  <c r="O1011" i="1"/>
  <c r="R1011" i="1"/>
  <c r="F1012" i="1"/>
  <c r="P1011" i="1"/>
  <c r="S1011" i="1"/>
  <c r="G1012" i="1"/>
  <c r="H1012" i="1"/>
  <c r="I1012" i="1"/>
  <c r="P1012" i="1"/>
  <c r="S1012" i="1"/>
  <c r="G1013" i="1"/>
  <c r="O1012" i="1"/>
  <c r="R1012" i="1"/>
  <c r="F1013" i="1"/>
  <c r="N1012" i="1"/>
  <c r="Q1012" i="1"/>
  <c r="E1013" i="1"/>
  <c r="L1012" i="1"/>
  <c r="J1012" i="1"/>
  <c r="K1012" i="1"/>
  <c r="M1012" i="1"/>
  <c r="H1013" i="1"/>
  <c r="I1013" i="1"/>
  <c r="J1013" i="1"/>
  <c r="K1013" i="1"/>
  <c r="M1013" i="1"/>
  <c r="L1013" i="1"/>
  <c r="N1013" i="1"/>
  <c r="Q1013" i="1"/>
  <c r="E1014" i="1"/>
  <c r="O1013" i="1"/>
  <c r="R1013" i="1"/>
  <c r="F1014" i="1"/>
  <c r="P1013" i="1"/>
  <c r="S1013" i="1"/>
  <c r="G1014" i="1"/>
  <c r="H1014" i="1"/>
  <c r="I1014" i="1"/>
  <c r="P1014" i="1"/>
  <c r="S1014" i="1"/>
  <c r="G1015" i="1"/>
  <c r="O1014" i="1"/>
  <c r="R1014" i="1"/>
  <c r="F1015" i="1"/>
  <c r="N1014" i="1"/>
  <c r="Q1014" i="1"/>
  <c r="E1015" i="1"/>
  <c r="J1014" i="1"/>
  <c r="K1014" i="1"/>
  <c r="M1014" i="1"/>
  <c r="L1014" i="1"/>
  <c r="H1015" i="1"/>
  <c r="I1015" i="1"/>
  <c r="J1015" i="1"/>
  <c r="K1015" i="1"/>
  <c r="M1015" i="1"/>
  <c r="L1015" i="1"/>
  <c r="N1015" i="1"/>
  <c r="Q1015" i="1"/>
  <c r="E1016" i="1"/>
  <c r="O1015" i="1"/>
  <c r="R1015" i="1"/>
  <c r="F1016" i="1"/>
  <c r="P1015" i="1"/>
  <c r="S1015" i="1"/>
  <c r="G1016" i="1"/>
  <c r="H1016" i="1"/>
  <c r="I1016" i="1"/>
  <c r="P1016" i="1"/>
  <c r="S1016" i="1"/>
  <c r="G1017" i="1"/>
  <c r="O1016" i="1"/>
  <c r="R1016" i="1"/>
  <c r="F1017" i="1"/>
  <c r="N1016" i="1"/>
  <c r="Q1016" i="1"/>
  <c r="E1017" i="1"/>
  <c r="L1016" i="1"/>
  <c r="J1016" i="1"/>
  <c r="K1016" i="1"/>
  <c r="M1016" i="1"/>
  <c r="H1017" i="1"/>
  <c r="I1017" i="1"/>
  <c r="J1017" i="1"/>
  <c r="K1017" i="1"/>
  <c r="M1017" i="1"/>
  <c r="L1017" i="1"/>
  <c r="N1017" i="1"/>
  <c r="Q1017" i="1"/>
  <c r="E1018" i="1"/>
  <c r="O1017" i="1"/>
  <c r="R1017" i="1"/>
  <c r="F1018" i="1"/>
  <c r="P1017" i="1"/>
  <c r="S1017" i="1"/>
  <c r="G1018" i="1"/>
  <c r="H1018" i="1"/>
  <c r="I1018" i="1"/>
  <c r="P1018" i="1"/>
  <c r="S1018" i="1"/>
  <c r="G1019" i="1"/>
  <c r="O1018" i="1"/>
  <c r="R1018" i="1"/>
  <c r="F1019" i="1"/>
  <c r="N1018" i="1"/>
  <c r="Q1018" i="1"/>
  <c r="E1019" i="1"/>
  <c r="J1018" i="1"/>
  <c r="K1018" i="1"/>
  <c r="L1018" i="1"/>
  <c r="M1018" i="1"/>
  <c r="H1019" i="1"/>
  <c r="I1019" i="1"/>
  <c r="J1019" i="1"/>
  <c r="K1019" i="1"/>
  <c r="M1019" i="1"/>
  <c r="L1019" i="1"/>
  <c r="N1019" i="1"/>
  <c r="Q1019" i="1"/>
  <c r="E1020" i="1"/>
  <c r="O1019" i="1"/>
  <c r="R1019" i="1"/>
  <c r="F1020" i="1"/>
  <c r="P1019" i="1"/>
  <c r="S1019" i="1"/>
  <c r="G1020" i="1"/>
  <c r="H1020" i="1"/>
  <c r="I1020" i="1"/>
  <c r="P1020" i="1"/>
  <c r="S1020" i="1"/>
  <c r="O1020" i="1"/>
  <c r="R1020" i="1"/>
  <c r="N1020" i="1"/>
  <c r="Q1020" i="1"/>
  <c r="L1020" i="1"/>
  <c r="D15" i="1"/>
  <c r="J1020" i="1"/>
  <c r="K1020" i="1"/>
  <c r="D16" i="1"/>
  <c r="M1020" i="1"/>
</calcChain>
</file>

<file path=xl/sharedStrings.xml><?xml version="1.0" encoding="utf-8"?>
<sst xmlns="http://schemas.openxmlformats.org/spreadsheetml/2006/main" count="45" uniqueCount="33">
  <si>
    <t>ID</t>
    <phoneticPr fontId="3"/>
  </si>
  <si>
    <t>t</t>
    <phoneticPr fontId="3"/>
  </si>
  <si>
    <t>X_1</t>
    <phoneticPr fontId="3"/>
  </si>
  <si>
    <t>X_2</t>
    <phoneticPr fontId="3"/>
  </si>
  <si>
    <t>線形結合</t>
    <rPh sb="0" eb="4">
      <t>センケイケツゴウ</t>
    </rPh>
    <phoneticPr fontId="3"/>
  </si>
  <si>
    <t>b</t>
    <phoneticPr fontId="3"/>
  </si>
  <si>
    <t>y</t>
    <phoneticPr fontId="3"/>
  </si>
  <si>
    <t>判定結果</t>
    <rPh sb="0" eb="4">
      <t>ハンテイケッカ</t>
    </rPh>
    <phoneticPr fontId="3"/>
  </si>
  <si>
    <t>正解かどうか</t>
    <rPh sb="0" eb="2">
      <t>セイカイ</t>
    </rPh>
    <phoneticPr fontId="3"/>
  </si>
  <si>
    <t>E</t>
    <phoneticPr fontId="3"/>
  </si>
  <si>
    <t>∂E/∂b</t>
    <phoneticPr fontId="3"/>
  </si>
  <si>
    <t>データ設定</t>
    <phoneticPr fontId="3"/>
  </si>
  <si>
    <t>学習設定</t>
    <rPh sb="0" eb="4">
      <t>ガクシュウセッテイ</t>
    </rPh>
    <phoneticPr fontId="3"/>
  </si>
  <si>
    <t>学習率</t>
    <rPh sb="0" eb="3">
      <t>ガクシュウリツ</t>
    </rPh>
    <phoneticPr fontId="3"/>
  </si>
  <si>
    <t>カテゴリ</t>
    <phoneticPr fontId="3"/>
  </si>
  <si>
    <t>平均</t>
    <rPh sb="0" eb="2">
      <t>ヘイキｎ</t>
    </rPh>
    <phoneticPr fontId="3"/>
  </si>
  <si>
    <t>標準偏差</t>
    <rPh sb="0" eb="4">
      <t>ヒョウジュンヘンサ</t>
    </rPh>
    <phoneticPr fontId="3"/>
  </si>
  <si>
    <t>発生率</t>
    <rPh sb="0" eb="3">
      <t>ハッセイリツ</t>
    </rPh>
    <phoneticPr fontId="3"/>
  </si>
  <si>
    <t>変数</t>
    <rPh sb="0" eb="2">
      <t>ヘンスウ</t>
    </rPh>
    <phoneticPr fontId="3"/>
  </si>
  <si>
    <t>パラメータ</t>
    <phoneticPr fontId="3"/>
  </si>
  <si>
    <t>結果</t>
    <rPh sb="0" eb="2">
      <t>ケッカ</t>
    </rPh>
    <phoneticPr fontId="3"/>
  </si>
  <si>
    <t>目的関数</t>
    <rPh sb="0" eb="4">
      <t>モクテキカンスウ</t>
    </rPh>
    <phoneticPr fontId="3"/>
  </si>
  <si>
    <t>正解率</t>
    <rPh sb="0" eb="3">
      <t>セイカイリツ</t>
    </rPh>
    <phoneticPr fontId="3"/>
  </si>
  <si>
    <t>ロジスティック回帰：計算経過観察用</t>
    <rPh sb="10" eb="14">
      <t>ケイサンケイカ</t>
    </rPh>
    <rPh sb="14" eb="17">
      <t>カンサツヨウ</t>
    </rPh>
    <phoneticPr fontId="3"/>
  </si>
  <si>
    <t>Average</t>
    <phoneticPr fontId="3"/>
  </si>
  <si>
    <r>
      <t>∂E/∂w</t>
    </r>
    <r>
      <rPr>
        <vertAlign val="subscript"/>
        <sz val="12"/>
        <color theme="1"/>
        <rFont val="Yu Gothic (本文)"/>
        <family val="3"/>
        <charset val="128"/>
      </rPr>
      <t>1</t>
    </r>
    <phoneticPr fontId="3"/>
  </si>
  <si>
    <r>
      <t>∂E/∂w</t>
    </r>
    <r>
      <rPr>
        <vertAlign val="subscript"/>
        <sz val="12"/>
        <color theme="1"/>
        <rFont val="Yu Gothic (本文)"/>
        <family val="3"/>
        <charset val="128"/>
      </rPr>
      <t>2</t>
    </r>
    <phoneticPr fontId="3"/>
  </si>
  <si>
    <t>次の値</t>
    <rPh sb="0" eb="1">
      <t>ツギノアタイ</t>
    </rPh>
    <phoneticPr fontId="3"/>
  </si>
  <si>
    <r>
      <t>x</t>
    </r>
    <r>
      <rPr>
        <vertAlign val="subscript"/>
        <sz val="12"/>
        <color theme="1"/>
        <rFont val="Yu Gothic (本文)"/>
        <family val="3"/>
        <charset val="128"/>
      </rPr>
      <t>1</t>
    </r>
    <phoneticPr fontId="3"/>
  </si>
  <si>
    <r>
      <t>x</t>
    </r>
    <r>
      <rPr>
        <vertAlign val="subscript"/>
        <sz val="12"/>
        <color theme="1"/>
        <rFont val="Yu Gothic (本文)"/>
        <family val="3"/>
        <charset val="128"/>
      </rPr>
      <t>2</t>
    </r>
    <phoneticPr fontId="3"/>
  </si>
  <si>
    <r>
      <t>w</t>
    </r>
    <r>
      <rPr>
        <vertAlign val="subscript"/>
        <sz val="12"/>
        <color theme="1"/>
        <rFont val="Yu Gothic (本文)"/>
        <family val="3"/>
        <charset val="128"/>
      </rPr>
      <t>1</t>
    </r>
    <phoneticPr fontId="3"/>
  </si>
  <si>
    <r>
      <t>w</t>
    </r>
    <r>
      <rPr>
        <vertAlign val="subscript"/>
        <sz val="12"/>
        <color theme="1"/>
        <rFont val="Yu Gothic (本文)"/>
        <family val="3"/>
        <charset val="128"/>
      </rPr>
      <t>2</t>
    </r>
    <phoneticPr fontId="3"/>
  </si>
  <si>
    <t>訓練データ</t>
    <rPh sb="0" eb="2">
      <t>クンレンデータ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</si>
</sst>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;[Red]\-#,##0.00\ "/>
    <numFmt numFmtId="177" formatCode="#,##0.000;[Red]\-#,##0.000"/>
  </numFmts>
  <fonts count="7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vertAlign val="subscript"/>
      <sz val="12"/>
      <color theme="1"/>
      <name val="Yu Gothic (本文)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2" borderId="1" xfId="0" applyNumberForma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0" fontId="0" fillId="0" borderId="0" xfId="1" applyNumberFormat="1" applyFont="1" applyBorder="1" applyAlignment="1">
      <alignment vertical="center"/>
    </xf>
    <xf numFmtId="40" fontId="0" fillId="0" borderId="8" xfId="1" applyNumberFormat="1" applyFont="1" applyBorder="1" applyAlignment="1">
      <alignment vertical="center"/>
    </xf>
    <xf numFmtId="40" fontId="0" fillId="0" borderId="10" xfId="1" applyNumberFormat="1" applyFont="1" applyBorder="1" applyAlignment="1">
      <alignment vertical="center"/>
    </xf>
    <xf numFmtId="40" fontId="0" fillId="0" borderId="11" xfId="1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0" xfId="1" applyNumberFormat="1" applyFont="1" applyAlignment="1">
      <alignment vertical="center"/>
    </xf>
    <xf numFmtId="0" fontId="0" fillId="0" borderId="4" xfId="0" applyFill="1" applyBorder="1" applyAlignment="1">
      <alignment horizontal="center" vertical="center"/>
    </xf>
    <xf numFmtId="40" fontId="0" fillId="0" borderId="2" xfId="1" applyNumberFormat="1" applyFont="1" applyBorder="1" applyAlignment="1">
      <alignment horizontal="center" vertical="center"/>
    </xf>
    <xf numFmtId="40" fontId="0" fillId="0" borderId="3" xfId="1" applyNumberFormat="1" applyFont="1" applyBorder="1" applyAlignment="1">
      <alignment horizontal="center" vertical="center"/>
    </xf>
    <xf numFmtId="40" fontId="0" fillId="0" borderId="4" xfId="1" applyNumberFormat="1" applyFont="1" applyBorder="1" applyAlignment="1">
      <alignment horizontal="center" vertical="center"/>
    </xf>
    <xf numFmtId="177" fontId="0" fillId="2" borderId="0" xfId="1" applyNumberFormat="1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0" fontId="0" fillId="0" borderId="7" xfId="1" applyNumberFormat="1" applyFont="1" applyBorder="1" applyAlignment="1">
      <alignment vertical="center"/>
    </xf>
    <xf numFmtId="40" fontId="0" fillId="0" borderId="9" xfId="1" applyNumberFormat="1" applyFont="1" applyBorder="1" applyAlignment="1">
      <alignment vertical="center"/>
    </xf>
    <xf numFmtId="176" fontId="0" fillId="0" borderId="7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177" fontId="0" fillId="0" borderId="8" xfId="1" applyNumberFormat="1" applyFont="1" applyBorder="1" applyAlignment="1">
      <alignment vertical="center"/>
    </xf>
    <xf numFmtId="176" fontId="0" fillId="0" borderId="9" xfId="0" applyNumberFormat="1" applyBorder="1" applyAlignment="1">
      <alignment vertical="center"/>
    </xf>
    <xf numFmtId="0" fontId="0" fillId="0" borderId="10" xfId="0" applyBorder="1" applyAlignment="1">
      <alignment horizontal="center" vertical="center"/>
    </xf>
    <xf numFmtId="177" fontId="0" fillId="0" borderId="11" xfId="1" applyNumberFormat="1" applyFont="1" applyBorder="1" applyAlignment="1">
      <alignment vertical="center"/>
    </xf>
    <xf numFmtId="177" fontId="0" fillId="0" borderId="3" xfId="1" applyNumberFormat="1" applyFont="1" applyFill="1" applyBorder="1" applyAlignment="1">
      <alignment horizontal="center" vertical="center"/>
    </xf>
    <xf numFmtId="177" fontId="0" fillId="0" borderId="0" xfId="1" applyNumberFormat="1" applyFont="1" applyBorder="1" applyAlignment="1">
      <alignment vertical="center"/>
    </xf>
    <xf numFmtId="177" fontId="0" fillId="0" borderId="10" xfId="1" applyNumberFormat="1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177" fontId="0" fillId="4" borderId="6" xfId="0" applyNumberFormat="1" applyFill="1" applyBorder="1" applyAlignment="1">
      <alignment vertical="center"/>
    </xf>
    <xf numFmtId="9" fontId="0" fillId="4" borderId="11" xfId="2" applyFont="1" applyFill="1" applyBorder="1" applyAlignment="1">
      <alignment vertical="center"/>
    </xf>
    <xf numFmtId="177" fontId="0" fillId="0" borderId="7" xfId="0" applyNumberFormat="1" applyBorder="1" applyAlignment="1">
      <alignment horizontal="center" vertical="center"/>
    </xf>
    <xf numFmtId="9" fontId="0" fillId="0" borderId="0" xfId="2" applyFont="1" applyBorder="1" applyAlignment="1">
      <alignment vertical="center"/>
    </xf>
    <xf numFmtId="9" fontId="0" fillId="0" borderId="14" xfId="2" applyFont="1" applyBorder="1" applyAlignment="1">
      <alignment vertical="center"/>
    </xf>
    <xf numFmtId="9" fontId="0" fillId="0" borderId="12" xfId="2" applyFont="1" applyBorder="1" applyAlignment="1">
      <alignment vertical="center"/>
    </xf>
    <xf numFmtId="9" fontId="0" fillId="0" borderId="13" xfId="2" applyFont="1" applyBorder="1" applyAlignment="1">
      <alignment vertical="center"/>
    </xf>
    <xf numFmtId="9" fontId="0" fillId="3" borderId="0" xfId="2" applyFont="1" applyFill="1" applyBorder="1" applyAlignment="1">
      <alignment vertical="center"/>
    </xf>
    <xf numFmtId="38" fontId="0" fillId="0" borderId="2" xfId="1" applyFont="1" applyBorder="1"/>
    <xf numFmtId="38" fontId="0" fillId="0" borderId="3" xfId="1" applyFont="1" applyBorder="1"/>
    <xf numFmtId="38" fontId="0" fillId="0" borderId="4" xfId="1" applyFont="1" applyBorder="1"/>
    <xf numFmtId="0" fontId="0" fillId="0" borderId="1" xfId="0" applyBorder="1"/>
    <xf numFmtId="177" fontId="0" fillId="0" borderId="7" xfId="1" applyNumberFormat="1" applyFont="1" applyBorder="1" applyAlignment="1">
      <alignment vertical="center"/>
    </xf>
    <xf numFmtId="177" fontId="0" fillId="0" borderId="9" xfId="1" applyNumberFormat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7">
    <cellStyle name="パーセント" xfId="2" builtinId="5"/>
    <cellStyle name="ハイパーリンク" xfId="3" builtinId="8" hidden="1"/>
    <cellStyle name="ハイパーリンク" xfId="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100"/>
              <a:t>計算経過に伴う目的関数</a:t>
            </a:r>
            <a:r>
              <a:rPr lang="en-US" altLang="ja-JP" sz="1100"/>
              <a:t>E</a:t>
            </a:r>
            <a:r>
              <a:rPr lang="ja-JP" altLang="en-US" sz="1100"/>
              <a:t>と正解率の推移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main!$L$20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main!$A$21:$A$1020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main!$L$21:$L$1020</c:f>
              <c:numCache>
                <c:formatCode>#,##0.000;[Red]\-#,##0.000</c:formatCode>
                <c:ptCount val="1000"/>
                <c:pt idx="0">
                  <c:v>10.00004539890019</c:v>
                </c:pt>
                <c:pt idx="1">
                  <c:v>9.688256454252453</c:v>
                </c:pt>
                <c:pt idx="2">
                  <c:v>8.01908096396472E-5</c:v>
                </c:pt>
                <c:pt idx="3">
                  <c:v>9.382836569585368</c:v>
                </c:pt>
                <c:pt idx="4">
                  <c:v>9.076056759675871</c:v>
                </c:pt>
                <c:pt idx="5">
                  <c:v>0.000139513667049321</c:v>
                </c:pt>
                <c:pt idx="6">
                  <c:v>0.000138422966340912</c:v>
                </c:pt>
                <c:pt idx="7">
                  <c:v>8.700496866226924</c:v>
                </c:pt>
                <c:pt idx="8">
                  <c:v>8.386769403799815</c:v>
                </c:pt>
                <c:pt idx="9">
                  <c:v>8.064093264783293</c:v>
                </c:pt>
                <c:pt idx="10">
                  <c:v>0.000313105737142687</c:v>
                </c:pt>
                <c:pt idx="11">
                  <c:v>7.78271363364285</c:v>
                </c:pt>
                <c:pt idx="12">
                  <c:v>7.416023581074133</c:v>
                </c:pt>
                <c:pt idx="13">
                  <c:v>7.190696967130729</c:v>
                </c:pt>
                <c:pt idx="14">
                  <c:v>0.000635117182051991</c:v>
                </c:pt>
                <c:pt idx="15">
                  <c:v>0.000589688818363317</c:v>
                </c:pt>
                <c:pt idx="16">
                  <c:v>0.000656119816124911</c:v>
                </c:pt>
                <c:pt idx="17">
                  <c:v>0.000773853084995366</c:v>
                </c:pt>
                <c:pt idx="18">
                  <c:v>6.837539893454903</c:v>
                </c:pt>
                <c:pt idx="19">
                  <c:v>0.0010548614204178</c:v>
                </c:pt>
                <c:pt idx="20">
                  <c:v>6.454718933535203</c:v>
                </c:pt>
                <c:pt idx="21">
                  <c:v>0.00119880630091265</c:v>
                </c:pt>
                <c:pt idx="22">
                  <c:v>6.109375261814384</c:v>
                </c:pt>
                <c:pt idx="23">
                  <c:v>5.863124328089508</c:v>
                </c:pt>
                <c:pt idx="24">
                  <c:v>0.00210872025265657</c:v>
                </c:pt>
                <c:pt idx="25">
                  <c:v>0.0019884058115172</c:v>
                </c:pt>
                <c:pt idx="26">
                  <c:v>5.433554698643927</c:v>
                </c:pt>
                <c:pt idx="27">
                  <c:v>0.00331334292537048</c:v>
                </c:pt>
                <c:pt idx="28">
                  <c:v>0.00309427028736052</c:v>
                </c:pt>
                <c:pt idx="29">
                  <c:v>0.00303216423422816</c:v>
                </c:pt>
                <c:pt idx="30">
                  <c:v>0.00328911953223076</c:v>
                </c:pt>
                <c:pt idx="31">
                  <c:v>0.00344543382092209</c:v>
                </c:pt>
                <c:pt idx="32">
                  <c:v>0.00260275811500261</c:v>
                </c:pt>
                <c:pt idx="33">
                  <c:v>0.0025901464592004</c:v>
                </c:pt>
                <c:pt idx="34">
                  <c:v>0.00306141976274068</c:v>
                </c:pt>
                <c:pt idx="35">
                  <c:v>5.17672382167097</c:v>
                </c:pt>
                <c:pt idx="36">
                  <c:v>4.823160156377207</c:v>
                </c:pt>
                <c:pt idx="37">
                  <c:v>0.00442247400835873</c:v>
                </c:pt>
                <c:pt idx="38">
                  <c:v>4.389944161207014</c:v>
                </c:pt>
                <c:pt idx="39">
                  <c:v>0.00681700076818274</c:v>
                </c:pt>
                <c:pt idx="40">
                  <c:v>0.00706702157756393</c:v>
                </c:pt>
                <c:pt idx="41">
                  <c:v>0.00654718419441505</c:v>
                </c:pt>
                <c:pt idx="42">
                  <c:v>4.224779745704423</c:v>
                </c:pt>
                <c:pt idx="43">
                  <c:v>4.101756768821163</c:v>
                </c:pt>
                <c:pt idx="44">
                  <c:v>3.547911033635553</c:v>
                </c:pt>
                <c:pt idx="45">
                  <c:v>0.0148408140070344</c:v>
                </c:pt>
                <c:pt idx="46">
                  <c:v>0.0186618557798011</c:v>
                </c:pt>
                <c:pt idx="47">
                  <c:v>3.490735263621211</c:v>
                </c:pt>
                <c:pt idx="48">
                  <c:v>0.0133380041584162</c:v>
                </c:pt>
                <c:pt idx="49">
                  <c:v>2.995359580066353</c:v>
                </c:pt>
                <c:pt idx="50">
                  <c:v>2.647178627495727</c:v>
                </c:pt>
                <c:pt idx="51">
                  <c:v>2.45028862067726</c:v>
                </c:pt>
                <c:pt idx="52">
                  <c:v>0.0509193328268261</c:v>
                </c:pt>
                <c:pt idx="53">
                  <c:v>0.0459611117440287</c:v>
                </c:pt>
                <c:pt idx="54">
                  <c:v>2.101508669002872</c:v>
                </c:pt>
                <c:pt idx="55">
                  <c:v>0.0711054739929306</c:v>
                </c:pt>
                <c:pt idx="56">
                  <c:v>1.831500750165086</c:v>
                </c:pt>
                <c:pt idx="57">
                  <c:v>0.0681921915426651</c:v>
                </c:pt>
                <c:pt idx="58">
                  <c:v>2.154439411783503</c:v>
                </c:pt>
                <c:pt idx="59">
                  <c:v>1.341547954528263</c:v>
                </c:pt>
                <c:pt idx="60">
                  <c:v>0.0807817578208136</c:v>
                </c:pt>
                <c:pt idx="61">
                  <c:v>1.414402511301319</c:v>
                </c:pt>
                <c:pt idx="62">
                  <c:v>0.145140600920014</c:v>
                </c:pt>
                <c:pt idx="63">
                  <c:v>1.000269178372136</c:v>
                </c:pt>
                <c:pt idx="64">
                  <c:v>1.436403253740979</c:v>
                </c:pt>
                <c:pt idx="65">
                  <c:v>0.209829967726766</c:v>
                </c:pt>
                <c:pt idx="66">
                  <c:v>0.700900876443459</c:v>
                </c:pt>
                <c:pt idx="67">
                  <c:v>0.146289820771853</c:v>
                </c:pt>
                <c:pt idx="68">
                  <c:v>0.188816892745783</c:v>
                </c:pt>
                <c:pt idx="69">
                  <c:v>0.0990650635442867</c:v>
                </c:pt>
                <c:pt idx="70">
                  <c:v>0.121830017013811</c:v>
                </c:pt>
                <c:pt idx="71">
                  <c:v>0.183524465055086</c:v>
                </c:pt>
                <c:pt idx="72">
                  <c:v>0.149956691238019</c:v>
                </c:pt>
                <c:pt idx="73">
                  <c:v>0.714872660217397</c:v>
                </c:pt>
                <c:pt idx="74">
                  <c:v>1.030462358492469</c:v>
                </c:pt>
                <c:pt idx="75">
                  <c:v>0.841096889673691</c:v>
                </c:pt>
                <c:pt idx="76">
                  <c:v>0.57915567915714</c:v>
                </c:pt>
                <c:pt idx="77">
                  <c:v>0.160767017197509</c:v>
                </c:pt>
                <c:pt idx="78">
                  <c:v>0.679491250416178</c:v>
                </c:pt>
                <c:pt idx="79">
                  <c:v>0.293207296704276</c:v>
                </c:pt>
                <c:pt idx="80">
                  <c:v>0.25382896569583</c:v>
                </c:pt>
                <c:pt idx="81">
                  <c:v>0.485973405962622</c:v>
                </c:pt>
                <c:pt idx="82">
                  <c:v>0.27703163156493</c:v>
                </c:pt>
                <c:pt idx="83">
                  <c:v>0.512520131183467</c:v>
                </c:pt>
                <c:pt idx="84">
                  <c:v>0.439200292606104</c:v>
                </c:pt>
                <c:pt idx="85">
                  <c:v>0.439787301178174</c:v>
                </c:pt>
                <c:pt idx="86">
                  <c:v>0.387071711742041</c:v>
                </c:pt>
                <c:pt idx="87">
                  <c:v>0.386466432696482</c:v>
                </c:pt>
                <c:pt idx="88">
                  <c:v>0.383614066558835</c:v>
                </c:pt>
                <c:pt idx="89">
                  <c:v>0.347036443648168</c:v>
                </c:pt>
                <c:pt idx="90">
                  <c:v>0.401369849032235</c:v>
                </c:pt>
                <c:pt idx="91">
                  <c:v>0.22276379031258</c:v>
                </c:pt>
                <c:pt idx="92">
                  <c:v>0.640558626246579</c:v>
                </c:pt>
                <c:pt idx="93">
                  <c:v>0.45764081931855</c:v>
                </c:pt>
                <c:pt idx="94">
                  <c:v>0.537306829533432</c:v>
                </c:pt>
                <c:pt idx="95">
                  <c:v>0.276255106452433</c:v>
                </c:pt>
                <c:pt idx="96">
                  <c:v>0.150791450291191</c:v>
                </c:pt>
                <c:pt idx="97">
                  <c:v>0.411443100205281</c:v>
                </c:pt>
                <c:pt idx="98">
                  <c:v>0.407787687313601</c:v>
                </c:pt>
                <c:pt idx="99">
                  <c:v>0.413693977304986</c:v>
                </c:pt>
                <c:pt idx="100">
                  <c:v>0.456589966888467</c:v>
                </c:pt>
                <c:pt idx="101">
                  <c:v>0.341005241328967</c:v>
                </c:pt>
                <c:pt idx="102">
                  <c:v>0.361884454657617</c:v>
                </c:pt>
                <c:pt idx="103">
                  <c:v>0.465202108280084</c:v>
                </c:pt>
                <c:pt idx="104">
                  <c:v>0.32324512068246</c:v>
                </c:pt>
                <c:pt idx="105">
                  <c:v>0.426592700648163</c:v>
                </c:pt>
                <c:pt idx="106">
                  <c:v>0.499367758760733</c:v>
                </c:pt>
                <c:pt idx="107">
                  <c:v>0.378573690110392</c:v>
                </c:pt>
                <c:pt idx="108">
                  <c:v>0.570771079364267</c:v>
                </c:pt>
                <c:pt idx="109">
                  <c:v>0.3316719659556</c:v>
                </c:pt>
                <c:pt idx="110">
                  <c:v>0.433912659842616</c:v>
                </c:pt>
                <c:pt idx="111">
                  <c:v>0.293340498839623</c:v>
                </c:pt>
                <c:pt idx="112">
                  <c:v>0.398677074823207</c:v>
                </c:pt>
                <c:pt idx="113">
                  <c:v>0.44128422805155</c:v>
                </c:pt>
                <c:pt idx="114">
                  <c:v>0.411984323955542</c:v>
                </c:pt>
                <c:pt idx="115">
                  <c:v>0.368908227634872</c:v>
                </c:pt>
                <c:pt idx="116">
                  <c:v>0.490792185930263</c:v>
                </c:pt>
                <c:pt idx="117">
                  <c:v>0.261246382213367</c:v>
                </c:pt>
                <c:pt idx="118">
                  <c:v>0.360906836328611</c:v>
                </c:pt>
                <c:pt idx="119">
                  <c:v>0.497835455250732</c:v>
                </c:pt>
                <c:pt idx="120">
                  <c:v>0.236806119131107</c:v>
                </c:pt>
                <c:pt idx="121">
                  <c:v>0.375086461614274</c:v>
                </c:pt>
                <c:pt idx="122">
                  <c:v>0.308392880260556</c:v>
                </c:pt>
                <c:pt idx="123">
                  <c:v>0.485462537266672</c:v>
                </c:pt>
                <c:pt idx="124">
                  <c:v>0.394914608210165</c:v>
                </c:pt>
                <c:pt idx="125">
                  <c:v>0.455860643153326</c:v>
                </c:pt>
                <c:pt idx="126">
                  <c:v>0.275280912696486</c:v>
                </c:pt>
                <c:pt idx="127">
                  <c:v>0.296821598766634</c:v>
                </c:pt>
                <c:pt idx="128">
                  <c:v>0.378153669066765</c:v>
                </c:pt>
                <c:pt idx="129">
                  <c:v>0.315748586744297</c:v>
                </c:pt>
                <c:pt idx="130">
                  <c:v>0.486594065948003</c:v>
                </c:pt>
                <c:pt idx="131">
                  <c:v>0.343313599986769</c:v>
                </c:pt>
                <c:pt idx="132">
                  <c:v>0.407925141621054</c:v>
                </c:pt>
                <c:pt idx="133">
                  <c:v>0.587946647768131</c:v>
                </c:pt>
                <c:pt idx="134">
                  <c:v>0.487433251588678</c:v>
                </c:pt>
                <c:pt idx="135">
                  <c:v>0.225413454139295</c:v>
                </c:pt>
                <c:pt idx="136">
                  <c:v>0.407829304326636</c:v>
                </c:pt>
                <c:pt idx="137">
                  <c:v>0.387457832664347</c:v>
                </c:pt>
                <c:pt idx="138">
                  <c:v>0.383549256819991</c:v>
                </c:pt>
                <c:pt idx="139">
                  <c:v>0.495750185970674</c:v>
                </c:pt>
                <c:pt idx="140">
                  <c:v>0.292359411008032</c:v>
                </c:pt>
                <c:pt idx="141">
                  <c:v>0.398188027858859</c:v>
                </c:pt>
                <c:pt idx="142">
                  <c:v>0.623658966718173</c:v>
                </c:pt>
                <c:pt idx="143">
                  <c:v>0.426382217534819</c:v>
                </c:pt>
                <c:pt idx="144">
                  <c:v>0.3894806210777</c:v>
                </c:pt>
                <c:pt idx="145">
                  <c:v>0.415397212058881</c:v>
                </c:pt>
                <c:pt idx="146">
                  <c:v>0.733548810107305</c:v>
                </c:pt>
                <c:pt idx="147">
                  <c:v>0.361557583229693</c:v>
                </c:pt>
                <c:pt idx="148">
                  <c:v>0.353729297163781</c:v>
                </c:pt>
                <c:pt idx="149">
                  <c:v>0.692226466789546</c:v>
                </c:pt>
                <c:pt idx="150">
                  <c:v>0.452743133907416</c:v>
                </c:pt>
                <c:pt idx="151">
                  <c:v>0.39449804276227</c:v>
                </c:pt>
                <c:pt idx="152">
                  <c:v>0.467283676588408</c:v>
                </c:pt>
                <c:pt idx="153">
                  <c:v>0.449367559262633</c:v>
                </c:pt>
                <c:pt idx="154">
                  <c:v>0.632728141398327</c:v>
                </c:pt>
                <c:pt idx="155">
                  <c:v>0.289152904492828</c:v>
                </c:pt>
                <c:pt idx="156">
                  <c:v>0.375668372757494</c:v>
                </c:pt>
                <c:pt idx="157">
                  <c:v>0.306142595069551</c:v>
                </c:pt>
                <c:pt idx="158">
                  <c:v>0.404234775378148</c:v>
                </c:pt>
                <c:pt idx="159">
                  <c:v>0.355389750827049</c:v>
                </c:pt>
                <c:pt idx="160">
                  <c:v>0.35448263518309</c:v>
                </c:pt>
                <c:pt idx="161">
                  <c:v>0.23389237576741</c:v>
                </c:pt>
                <c:pt idx="162">
                  <c:v>0.410649800281453</c:v>
                </c:pt>
                <c:pt idx="163">
                  <c:v>0.392982883292026</c:v>
                </c:pt>
                <c:pt idx="164">
                  <c:v>0.302986907128745</c:v>
                </c:pt>
                <c:pt idx="165">
                  <c:v>0.299955933651968</c:v>
                </c:pt>
                <c:pt idx="166">
                  <c:v>0.221934737630098</c:v>
                </c:pt>
                <c:pt idx="167">
                  <c:v>0.245806719427802</c:v>
                </c:pt>
                <c:pt idx="168">
                  <c:v>0.340129152315715</c:v>
                </c:pt>
                <c:pt idx="169">
                  <c:v>0.317692178769729</c:v>
                </c:pt>
                <c:pt idx="170">
                  <c:v>0.411912078792212</c:v>
                </c:pt>
                <c:pt idx="171">
                  <c:v>0.268820056683971</c:v>
                </c:pt>
                <c:pt idx="172">
                  <c:v>0.617371974701776</c:v>
                </c:pt>
                <c:pt idx="173">
                  <c:v>0.401040559929467</c:v>
                </c:pt>
                <c:pt idx="174">
                  <c:v>0.814806051243934</c:v>
                </c:pt>
                <c:pt idx="175">
                  <c:v>0.603106113818131</c:v>
                </c:pt>
                <c:pt idx="176">
                  <c:v>0.274357839914779</c:v>
                </c:pt>
                <c:pt idx="177">
                  <c:v>0.647413525328182</c:v>
                </c:pt>
                <c:pt idx="178">
                  <c:v>0.414333924258184</c:v>
                </c:pt>
                <c:pt idx="179">
                  <c:v>0.492798160359742</c:v>
                </c:pt>
                <c:pt idx="180">
                  <c:v>0.418156879174445</c:v>
                </c:pt>
                <c:pt idx="181">
                  <c:v>0.343295663573929</c:v>
                </c:pt>
                <c:pt idx="182">
                  <c:v>0.162241817264318</c:v>
                </c:pt>
                <c:pt idx="183">
                  <c:v>0.299749273481623</c:v>
                </c:pt>
                <c:pt idx="184">
                  <c:v>0.212366993313512</c:v>
                </c:pt>
                <c:pt idx="185">
                  <c:v>0.403317925712981</c:v>
                </c:pt>
                <c:pt idx="186">
                  <c:v>0.18029550742339</c:v>
                </c:pt>
                <c:pt idx="187">
                  <c:v>0.522085252818176</c:v>
                </c:pt>
                <c:pt idx="188">
                  <c:v>0.323222890409165</c:v>
                </c:pt>
                <c:pt idx="189">
                  <c:v>0.552705779417902</c:v>
                </c:pt>
                <c:pt idx="190">
                  <c:v>0.474548184797219</c:v>
                </c:pt>
                <c:pt idx="191">
                  <c:v>0.330718348033902</c:v>
                </c:pt>
                <c:pt idx="192">
                  <c:v>0.39125859490523</c:v>
                </c:pt>
                <c:pt idx="193">
                  <c:v>0.422306848508224</c:v>
                </c:pt>
                <c:pt idx="194">
                  <c:v>0.513807028303013</c:v>
                </c:pt>
                <c:pt idx="195">
                  <c:v>0.374544580777897</c:v>
                </c:pt>
                <c:pt idx="196">
                  <c:v>0.233664733834134</c:v>
                </c:pt>
                <c:pt idx="197">
                  <c:v>0.140907685846978</c:v>
                </c:pt>
                <c:pt idx="198">
                  <c:v>0.328607855877317</c:v>
                </c:pt>
                <c:pt idx="199">
                  <c:v>0.414270931223287</c:v>
                </c:pt>
                <c:pt idx="200">
                  <c:v>0.272057985978105</c:v>
                </c:pt>
                <c:pt idx="201">
                  <c:v>0.238616458549571</c:v>
                </c:pt>
                <c:pt idx="202">
                  <c:v>0.188667781037173</c:v>
                </c:pt>
                <c:pt idx="203">
                  <c:v>0.331944045830117</c:v>
                </c:pt>
                <c:pt idx="204">
                  <c:v>0.227419853866392</c:v>
                </c:pt>
                <c:pt idx="205">
                  <c:v>0.645353561412778</c:v>
                </c:pt>
                <c:pt idx="206">
                  <c:v>0.264737822533755</c:v>
                </c:pt>
                <c:pt idx="207">
                  <c:v>0.224140155856121</c:v>
                </c:pt>
                <c:pt idx="208">
                  <c:v>0.491093341365295</c:v>
                </c:pt>
                <c:pt idx="209">
                  <c:v>0.246129056869925</c:v>
                </c:pt>
                <c:pt idx="210">
                  <c:v>0.368904381478763</c:v>
                </c:pt>
                <c:pt idx="211">
                  <c:v>0.309164571688939</c:v>
                </c:pt>
                <c:pt idx="212">
                  <c:v>0.369974502142934</c:v>
                </c:pt>
                <c:pt idx="213">
                  <c:v>0.368659963325066</c:v>
                </c:pt>
                <c:pt idx="214">
                  <c:v>0.330169174325172</c:v>
                </c:pt>
                <c:pt idx="215">
                  <c:v>0.59964411650098</c:v>
                </c:pt>
                <c:pt idx="216">
                  <c:v>0.363476992525742</c:v>
                </c:pt>
                <c:pt idx="217">
                  <c:v>0.345037337695177</c:v>
                </c:pt>
                <c:pt idx="218">
                  <c:v>0.401089573128024</c:v>
                </c:pt>
                <c:pt idx="219">
                  <c:v>0.358670612579356</c:v>
                </c:pt>
                <c:pt idx="220">
                  <c:v>0.302029718847782</c:v>
                </c:pt>
                <c:pt idx="221">
                  <c:v>0.59514012781117</c:v>
                </c:pt>
                <c:pt idx="222">
                  <c:v>0.247152778041437</c:v>
                </c:pt>
                <c:pt idx="223">
                  <c:v>0.293188239337004</c:v>
                </c:pt>
                <c:pt idx="224">
                  <c:v>0.29629341932264</c:v>
                </c:pt>
                <c:pt idx="225">
                  <c:v>0.312909213289941</c:v>
                </c:pt>
                <c:pt idx="226">
                  <c:v>0.420846379880151</c:v>
                </c:pt>
                <c:pt idx="227">
                  <c:v>0.356461923050702</c:v>
                </c:pt>
                <c:pt idx="228">
                  <c:v>0.329316111411754</c:v>
                </c:pt>
                <c:pt idx="229">
                  <c:v>0.366080815771311</c:v>
                </c:pt>
                <c:pt idx="230">
                  <c:v>0.305720229154983</c:v>
                </c:pt>
                <c:pt idx="231">
                  <c:v>0.730671894063234</c:v>
                </c:pt>
                <c:pt idx="232">
                  <c:v>0.889802765996236</c:v>
                </c:pt>
                <c:pt idx="233">
                  <c:v>0.417242998546324</c:v>
                </c:pt>
                <c:pt idx="234">
                  <c:v>0.5878131978255</c:v>
                </c:pt>
                <c:pt idx="235">
                  <c:v>0.439261097703565</c:v>
                </c:pt>
                <c:pt idx="236">
                  <c:v>0.248308349600794</c:v>
                </c:pt>
                <c:pt idx="237">
                  <c:v>0.469567199176766</c:v>
                </c:pt>
                <c:pt idx="238">
                  <c:v>0.379123692036277</c:v>
                </c:pt>
                <c:pt idx="239">
                  <c:v>0.219763580371444</c:v>
                </c:pt>
                <c:pt idx="240">
                  <c:v>0.41732391428004</c:v>
                </c:pt>
                <c:pt idx="241">
                  <c:v>0.253906233201235</c:v>
                </c:pt>
                <c:pt idx="242">
                  <c:v>0.467852085425461</c:v>
                </c:pt>
                <c:pt idx="243">
                  <c:v>0.467801573063142</c:v>
                </c:pt>
                <c:pt idx="244">
                  <c:v>0.479975994698526</c:v>
                </c:pt>
                <c:pt idx="245">
                  <c:v>0.316118934906312</c:v>
                </c:pt>
                <c:pt idx="246">
                  <c:v>0.341656329617361</c:v>
                </c:pt>
                <c:pt idx="247">
                  <c:v>0.435701410216799</c:v>
                </c:pt>
                <c:pt idx="248">
                  <c:v>0.238452559699898</c:v>
                </c:pt>
                <c:pt idx="249">
                  <c:v>0.533219229477719</c:v>
                </c:pt>
                <c:pt idx="250">
                  <c:v>0.338539791781394</c:v>
                </c:pt>
                <c:pt idx="251">
                  <c:v>0.335639294136343</c:v>
                </c:pt>
                <c:pt idx="252">
                  <c:v>0.502385076730428</c:v>
                </c:pt>
                <c:pt idx="253">
                  <c:v>0.298263500078753</c:v>
                </c:pt>
                <c:pt idx="254">
                  <c:v>0.2750790152321</c:v>
                </c:pt>
                <c:pt idx="255">
                  <c:v>0.287864696540779</c:v>
                </c:pt>
                <c:pt idx="256">
                  <c:v>0.359243474456613</c:v>
                </c:pt>
                <c:pt idx="257">
                  <c:v>0.238467885462161</c:v>
                </c:pt>
                <c:pt idx="258">
                  <c:v>0.250314345652526</c:v>
                </c:pt>
                <c:pt idx="259">
                  <c:v>0.494253031990697</c:v>
                </c:pt>
                <c:pt idx="260">
                  <c:v>0.280531597391236</c:v>
                </c:pt>
                <c:pt idx="261">
                  <c:v>0.262180353545937</c:v>
                </c:pt>
                <c:pt idx="262">
                  <c:v>0.293478934699907</c:v>
                </c:pt>
                <c:pt idx="263">
                  <c:v>0.207911283091956</c:v>
                </c:pt>
                <c:pt idx="264">
                  <c:v>0.692592136931953</c:v>
                </c:pt>
                <c:pt idx="265">
                  <c:v>0.235318015034512</c:v>
                </c:pt>
                <c:pt idx="266">
                  <c:v>0.663398897554134</c:v>
                </c:pt>
                <c:pt idx="267">
                  <c:v>0.24551757361307</c:v>
                </c:pt>
                <c:pt idx="268">
                  <c:v>0.516386163521817</c:v>
                </c:pt>
                <c:pt idx="269">
                  <c:v>0.248555005986248</c:v>
                </c:pt>
                <c:pt idx="270">
                  <c:v>0.256901155277197</c:v>
                </c:pt>
                <c:pt idx="271">
                  <c:v>0.628588723975273</c:v>
                </c:pt>
                <c:pt idx="272">
                  <c:v>0.516461041337795</c:v>
                </c:pt>
                <c:pt idx="273">
                  <c:v>0.319770204919199</c:v>
                </c:pt>
                <c:pt idx="274">
                  <c:v>0.273831870213921</c:v>
                </c:pt>
                <c:pt idx="275">
                  <c:v>0.172446438528838</c:v>
                </c:pt>
                <c:pt idx="276">
                  <c:v>0.316530102253781</c:v>
                </c:pt>
                <c:pt idx="277">
                  <c:v>0.479871729093806</c:v>
                </c:pt>
                <c:pt idx="278">
                  <c:v>0.271093895290374</c:v>
                </c:pt>
                <c:pt idx="279">
                  <c:v>0.172744546270713</c:v>
                </c:pt>
                <c:pt idx="280">
                  <c:v>0.789999550833279</c:v>
                </c:pt>
                <c:pt idx="281">
                  <c:v>0.505589947290647</c:v>
                </c:pt>
                <c:pt idx="282">
                  <c:v>0.66431268942548</c:v>
                </c:pt>
                <c:pt idx="283">
                  <c:v>0.296048947290256</c:v>
                </c:pt>
                <c:pt idx="284">
                  <c:v>0.445559693101661</c:v>
                </c:pt>
                <c:pt idx="285">
                  <c:v>0.388237906786772</c:v>
                </c:pt>
                <c:pt idx="286">
                  <c:v>0.358455188416256</c:v>
                </c:pt>
                <c:pt idx="287">
                  <c:v>0.439861627781615</c:v>
                </c:pt>
                <c:pt idx="288">
                  <c:v>0.508775149685312</c:v>
                </c:pt>
                <c:pt idx="289">
                  <c:v>0.416680098982222</c:v>
                </c:pt>
                <c:pt idx="290">
                  <c:v>0.385401586929728</c:v>
                </c:pt>
                <c:pt idx="291">
                  <c:v>0.34341969612402</c:v>
                </c:pt>
                <c:pt idx="292">
                  <c:v>0.228510278439527</c:v>
                </c:pt>
                <c:pt idx="293">
                  <c:v>0.196432262263105</c:v>
                </c:pt>
                <c:pt idx="294">
                  <c:v>0.298650320112489</c:v>
                </c:pt>
                <c:pt idx="295">
                  <c:v>0.521650792662682</c:v>
                </c:pt>
                <c:pt idx="296">
                  <c:v>0.67746567150664</c:v>
                </c:pt>
                <c:pt idx="297">
                  <c:v>0.239986763668719</c:v>
                </c:pt>
                <c:pt idx="298">
                  <c:v>0.400585896810823</c:v>
                </c:pt>
                <c:pt idx="299">
                  <c:v>0.376609545240873</c:v>
                </c:pt>
                <c:pt idx="300">
                  <c:v>0.251850091512764</c:v>
                </c:pt>
                <c:pt idx="301">
                  <c:v>0.631051464221972</c:v>
                </c:pt>
                <c:pt idx="302">
                  <c:v>0.608096903209823</c:v>
                </c:pt>
                <c:pt idx="303">
                  <c:v>0.442393626122517</c:v>
                </c:pt>
                <c:pt idx="304">
                  <c:v>0.288717412853717</c:v>
                </c:pt>
                <c:pt idx="305">
                  <c:v>0.487049376576302</c:v>
                </c:pt>
                <c:pt idx="306">
                  <c:v>0.304800799522525</c:v>
                </c:pt>
                <c:pt idx="307">
                  <c:v>0.306394144903054</c:v>
                </c:pt>
                <c:pt idx="308">
                  <c:v>0.386895819853638</c:v>
                </c:pt>
                <c:pt idx="309">
                  <c:v>0.456406128233797</c:v>
                </c:pt>
                <c:pt idx="310">
                  <c:v>0.40980308117705</c:v>
                </c:pt>
                <c:pt idx="311">
                  <c:v>0.417265102039778</c:v>
                </c:pt>
                <c:pt idx="312">
                  <c:v>0.396494622797804</c:v>
                </c:pt>
                <c:pt idx="313">
                  <c:v>0.283677941155821</c:v>
                </c:pt>
                <c:pt idx="314">
                  <c:v>0.5100212682748</c:v>
                </c:pt>
                <c:pt idx="315">
                  <c:v>0.338540343187973</c:v>
                </c:pt>
                <c:pt idx="316">
                  <c:v>0.376269367041489</c:v>
                </c:pt>
                <c:pt idx="317">
                  <c:v>0.242938626210089</c:v>
                </c:pt>
                <c:pt idx="318">
                  <c:v>0.198601427787647</c:v>
                </c:pt>
                <c:pt idx="319">
                  <c:v>0.562039735387619</c:v>
                </c:pt>
                <c:pt idx="320">
                  <c:v>0.529090136542939</c:v>
                </c:pt>
                <c:pt idx="321">
                  <c:v>0.315889142426201</c:v>
                </c:pt>
                <c:pt idx="322">
                  <c:v>0.211322810817701</c:v>
                </c:pt>
                <c:pt idx="323">
                  <c:v>0.632296323830635</c:v>
                </c:pt>
                <c:pt idx="324">
                  <c:v>0.206758180587046</c:v>
                </c:pt>
                <c:pt idx="325">
                  <c:v>0.677857963186169</c:v>
                </c:pt>
                <c:pt idx="326">
                  <c:v>0.306098723870921</c:v>
                </c:pt>
                <c:pt idx="327">
                  <c:v>0.394562849041889</c:v>
                </c:pt>
                <c:pt idx="328">
                  <c:v>0.378611841937522</c:v>
                </c:pt>
                <c:pt idx="329">
                  <c:v>0.333770157011014</c:v>
                </c:pt>
                <c:pt idx="330">
                  <c:v>0.267288993198442</c:v>
                </c:pt>
                <c:pt idx="331">
                  <c:v>0.42322434334913</c:v>
                </c:pt>
                <c:pt idx="332">
                  <c:v>0.471332896094116</c:v>
                </c:pt>
                <c:pt idx="333">
                  <c:v>0.152665960376632</c:v>
                </c:pt>
                <c:pt idx="334">
                  <c:v>0.321104013273157</c:v>
                </c:pt>
                <c:pt idx="335">
                  <c:v>0.232730375237499</c:v>
                </c:pt>
                <c:pt idx="336">
                  <c:v>0.186010701047404</c:v>
                </c:pt>
                <c:pt idx="337">
                  <c:v>0.212399187996674</c:v>
                </c:pt>
                <c:pt idx="338">
                  <c:v>0.761968832757049</c:v>
                </c:pt>
                <c:pt idx="339">
                  <c:v>0.449651402015639</c:v>
                </c:pt>
                <c:pt idx="340">
                  <c:v>0.487588807210594</c:v>
                </c:pt>
                <c:pt idx="341">
                  <c:v>0.408397369135107</c:v>
                </c:pt>
                <c:pt idx="342">
                  <c:v>0.213073542930376</c:v>
                </c:pt>
                <c:pt idx="343">
                  <c:v>0.151324282210259</c:v>
                </c:pt>
                <c:pt idx="344">
                  <c:v>0.80515970848726</c:v>
                </c:pt>
                <c:pt idx="345">
                  <c:v>0.384131639397596</c:v>
                </c:pt>
                <c:pt idx="346">
                  <c:v>0.142178941896923</c:v>
                </c:pt>
                <c:pt idx="347">
                  <c:v>0.471091689566426</c:v>
                </c:pt>
                <c:pt idx="348">
                  <c:v>0.635493421226498</c:v>
                </c:pt>
                <c:pt idx="349">
                  <c:v>0.310073813256908</c:v>
                </c:pt>
                <c:pt idx="350">
                  <c:v>0.231627178198505</c:v>
                </c:pt>
                <c:pt idx="351">
                  <c:v>0.227062664742756</c:v>
                </c:pt>
                <c:pt idx="352">
                  <c:v>0.238468392866507</c:v>
                </c:pt>
                <c:pt idx="353">
                  <c:v>0.242883608217376</c:v>
                </c:pt>
                <c:pt idx="354">
                  <c:v>0.250780505119512</c:v>
                </c:pt>
                <c:pt idx="355">
                  <c:v>0.207919218479684</c:v>
                </c:pt>
                <c:pt idx="356">
                  <c:v>0.403454493884803</c:v>
                </c:pt>
                <c:pt idx="357">
                  <c:v>0.612955554755289</c:v>
                </c:pt>
                <c:pt idx="358">
                  <c:v>0.503219590096801</c:v>
                </c:pt>
                <c:pt idx="359">
                  <c:v>0.625672887909622</c:v>
                </c:pt>
                <c:pt idx="360">
                  <c:v>0.398781763426531</c:v>
                </c:pt>
                <c:pt idx="361">
                  <c:v>0.285729301187851</c:v>
                </c:pt>
                <c:pt idx="362">
                  <c:v>0.542196692509638</c:v>
                </c:pt>
                <c:pt idx="363">
                  <c:v>0.292612111743573</c:v>
                </c:pt>
                <c:pt idx="364">
                  <c:v>0.325046374126846</c:v>
                </c:pt>
                <c:pt idx="365">
                  <c:v>0.40491297093822</c:v>
                </c:pt>
                <c:pt idx="366">
                  <c:v>0.415750292575578</c:v>
                </c:pt>
                <c:pt idx="367">
                  <c:v>0.425287457498128</c:v>
                </c:pt>
                <c:pt idx="368">
                  <c:v>0.360478241678292</c:v>
                </c:pt>
                <c:pt idx="369">
                  <c:v>0.325300157521638</c:v>
                </c:pt>
                <c:pt idx="370">
                  <c:v>0.407207215919798</c:v>
                </c:pt>
                <c:pt idx="371">
                  <c:v>0.468333373307193</c:v>
                </c:pt>
                <c:pt idx="372">
                  <c:v>0.33359212050944</c:v>
                </c:pt>
                <c:pt idx="373">
                  <c:v>0.311866396818192</c:v>
                </c:pt>
                <c:pt idx="374">
                  <c:v>0.319135289081394</c:v>
                </c:pt>
                <c:pt idx="375">
                  <c:v>0.326201625154065</c:v>
                </c:pt>
                <c:pt idx="376">
                  <c:v>0.305020260959688</c:v>
                </c:pt>
                <c:pt idx="377">
                  <c:v>0.377862115700737</c:v>
                </c:pt>
                <c:pt idx="378">
                  <c:v>0.447377255531056</c:v>
                </c:pt>
                <c:pt idx="379">
                  <c:v>0.528170609615212</c:v>
                </c:pt>
                <c:pt idx="380">
                  <c:v>0.415200611665402</c:v>
                </c:pt>
                <c:pt idx="381">
                  <c:v>0.399972159180584</c:v>
                </c:pt>
                <c:pt idx="382">
                  <c:v>0.54758893356417</c:v>
                </c:pt>
                <c:pt idx="383">
                  <c:v>0.382875833533997</c:v>
                </c:pt>
                <c:pt idx="384">
                  <c:v>0.421279841784725</c:v>
                </c:pt>
                <c:pt idx="385">
                  <c:v>0.46229198873995</c:v>
                </c:pt>
                <c:pt idx="386">
                  <c:v>0.227626210396998</c:v>
                </c:pt>
                <c:pt idx="387">
                  <c:v>0.514885878097136</c:v>
                </c:pt>
                <c:pt idx="388">
                  <c:v>0.471850405953532</c:v>
                </c:pt>
                <c:pt idx="389">
                  <c:v>0.523910674354728</c:v>
                </c:pt>
                <c:pt idx="390">
                  <c:v>0.376794233600862</c:v>
                </c:pt>
                <c:pt idx="391">
                  <c:v>0.331128393869476</c:v>
                </c:pt>
                <c:pt idx="392">
                  <c:v>0.351684152373288</c:v>
                </c:pt>
                <c:pt idx="393">
                  <c:v>0.530755725235358</c:v>
                </c:pt>
                <c:pt idx="394">
                  <c:v>0.417360691492922</c:v>
                </c:pt>
                <c:pt idx="395">
                  <c:v>0.369106386375507</c:v>
                </c:pt>
                <c:pt idx="396">
                  <c:v>0.409199632551553</c:v>
                </c:pt>
                <c:pt idx="397">
                  <c:v>0.510392721063697</c:v>
                </c:pt>
                <c:pt idx="398">
                  <c:v>0.410171970883641</c:v>
                </c:pt>
                <c:pt idx="399">
                  <c:v>0.342404318376004</c:v>
                </c:pt>
                <c:pt idx="400">
                  <c:v>0.43682275316848</c:v>
                </c:pt>
                <c:pt idx="401">
                  <c:v>0.575732480255475</c:v>
                </c:pt>
                <c:pt idx="402">
                  <c:v>0.261429863579724</c:v>
                </c:pt>
                <c:pt idx="403">
                  <c:v>0.438207289912224</c:v>
                </c:pt>
                <c:pt idx="404">
                  <c:v>0.257410369738284</c:v>
                </c:pt>
                <c:pt idx="405">
                  <c:v>0.486690058000806</c:v>
                </c:pt>
                <c:pt idx="406">
                  <c:v>0.335267064636914</c:v>
                </c:pt>
                <c:pt idx="407">
                  <c:v>0.345867594748375</c:v>
                </c:pt>
                <c:pt idx="408">
                  <c:v>0.334186239950172</c:v>
                </c:pt>
                <c:pt idx="409">
                  <c:v>0.404297709033916</c:v>
                </c:pt>
                <c:pt idx="410">
                  <c:v>0.380608243799292</c:v>
                </c:pt>
                <c:pt idx="411">
                  <c:v>0.531465307104388</c:v>
                </c:pt>
                <c:pt idx="412">
                  <c:v>0.468865826264465</c:v>
                </c:pt>
                <c:pt idx="413">
                  <c:v>0.352069171380568</c:v>
                </c:pt>
                <c:pt idx="414">
                  <c:v>0.411139616123736</c:v>
                </c:pt>
                <c:pt idx="415">
                  <c:v>0.270310454652201</c:v>
                </c:pt>
                <c:pt idx="416">
                  <c:v>0.435763080973779</c:v>
                </c:pt>
                <c:pt idx="417">
                  <c:v>0.200649230235535</c:v>
                </c:pt>
                <c:pt idx="418">
                  <c:v>0.339542241280942</c:v>
                </c:pt>
                <c:pt idx="419">
                  <c:v>0.487964489895434</c:v>
                </c:pt>
                <c:pt idx="420">
                  <c:v>0.300221675480678</c:v>
                </c:pt>
                <c:pt idx="421">
                  <c:v>0.638719652977602</c:v>
                </c:pt>
                <c:pt idx="422">
                  <c:v>0.459715220551031</c:v>
                </c:pt>
                <c:pt idx="423">
                  <c:v>0.317678347897789</c:v>
                </c:pt>
                <c:pt idx="424">
                  <c:v>0.359988892648236</c:v>
                </c:pt>
                <c:pt idx="425">
                  <c:v>0.357077592969202</c:v>
                </c:pt>
                <c:pt idx="426">
                  <c:v>0.219009505848515</c:v>
                </c:pt>
                <c:pt idx="427">
                  <c:v>0.348665415478075</c:v>
                </c:pt>
                <c:pt idx="428">
                  <c:v>0.336737426310517</c:v>
                </c:pt>
                <c:pt idx="429">
                  <c:v>0.392243530940664</c:v>
                </c:pt>
                <c:pt idx="430">
                  <c:v>0.299861450903639</c:v>
                </c:pt>
                <c:pt idx="431">
                  <c:v>0.313694821138583</c:v>
                </c:pt>
                <c:pt idx="432">
                  <c:v>0.251658651734333</c:v>
                </c:pt>
                <c:pt idx="433">
                  <c:v>0.306482488874167</c:v>
                </c:pt>
                <c:pt idx="434">
                  <c:v>0.1956679886282</c:v>
                </c:pt>
                <c:pt idx="435">
                  <c:v>0.268338628959929</c:v>
                </c:pt>
                <c:pt idx="436">
                  <c:v>0.270583107846126</c:v>
                </c:pt>
                <c:pt idx="437">
                  <c:v>0.162459680520744</c:v>
                </c:pt>
                <c:pt idx="438">
                  <c:v>0.22943995867785</c:v>
                </c:pt>
                <c:pt idx="439">
                  <c:v>0.486664251453177</c:v>
                </c:pt>
                <c:pt idx="440">
                  <c:v>0.255439843758107</c:v>
                </c:pt>
                <c:pt idx="441">
                  <c:v>0.526800144581363</c:v>
                </c:pt>
                <c:pt idx="442">
                  <c:v>0.484536447798893</c:v>
                </c:pt>
                <c:pt idx="443">
                  <c:v>0.511126783806387</c:v>
                </c:pt>
                <c:pt idx="444">
                  <c:v>0.364597560064338</c:v>
                </c:pt>
                <c:pt idx="445">
                  <c:v>0.340210418421914</c:v>
                </c:pt>
                <c:pt idx="446">
                  <c:v>0.311435253512139</c:v>
                </c:pt>
                <c:pt idx="447">
                  <c:v>0.439486083195374</c:v>
                </c:pt>
                <c:pt idx="448">
                  <c:v>0.208363700668539</c:v>
                </c:pt>
                <c:pt idx="449">
                  <c:v>0.250421578478664</c:v>
                </c:pt>
                <c:pt idx="450">
                  <c:v>0.843746156091562</c:v>
                </c:pt>
                <c:pt idx="451">
                  <c:v>0.307014979559563</c:v>
                </c:pt>
                <c:pt idx="452">
                  <c:v>0.344257301230492</c:v>
                </c:pt>
                <c:pt idx="453">
                  <c:v>0.174197375616279</c:v>
                </c:pt>
                <c:pt idx="454">
                  <c:v>0.24747020964031</c:v>
                </c:pt>
                <c:pt idx="455">
                  <c:v>0.186211200782794</c:v>
                </c:pt>
                <c:pt idx="456">
                  <c:v>0.235197151699827</c:v>
                </c:pt>
                <c:pt idx="457">
                  <c:v>0.153627397898218</c:v>
                </c:pt>
                <c:pt idx="458">
                  <c:v>0.929102505734594</c:v>
                </c:pt>
                <c:pt idx="459">
                  <c:v>0.794931023596739</c:v>
                </c:pt>
                <c:pt idx="460">
                  <c:v>0.661980736272734</c:v>
                </c:pt>
                <c:pt idx="461">
                  <c:v>0.245547205106431</c:v>
                </c:pt>
                <c:pt idx="462">
                  <c:v>0.483893131116935</c:v>
                </c:pt>
                <c:pt idx="463">
                  <c:v>0.313490214329976</c:v>
                </c:pt>
                <c:pt idx="464">
                  <c:v>0.241002884875605</c:v>
                </c:pt>
                <c:pt idx="465">
                  <c:v>0.311229644220168</c:v>
                </c:pt>
                <c:pt idx="466">
                  <c:v>0.513644734607492</c:v>
                </c:pt>
                <c:pt idx="467">
                  <c:v>0.514106779817269</c:v>
                </c:pt>
                <c:pt idx="468">
                  <c:v>0.204905482433203</c:v>
                </c:pt>
                <c:pt idx="469">
                  <c:v>0.446722558320281</c:v>
                </c:pt>
                <c:pt idx="470">
                  <c:v>0.37487359406033</c:v>
                </c:pt>
                <c:pt idx="471">
                  <c:v>0.303982617872108</c:v>
                </c:pt>
                <c:pt idx="472">
                  <c:v>0.460755334938978</c:v>
                </c:pt>
                <c:pt idx="473">
                  <c:v>0.401096947018563</c:v>
                </c:pt>
                <c:pt idx="474">
                  <c:v>0.321114588438849</c:v>
                </c:pt>
                <c:pt idx="475">
                  <c:v>0.418844785231988</c:v>
                </c:pt>
                <c:pt idx="476">
                  <c:v>0.297595219399069</c:v>
                </c:pt>
                <c:pt idx="477">
                  <c:v>0.418987900755687</c:v>
                </c:pt>
                <c:pt idx="478">
                  <c:v>0.472148848583455</c:v>
                </c:pt>
                <c:pt idx="479">
                  <c:v>0.409635921477179</c:v>
                </c:pt>
                <c:pt idx="480">
                  <c:v>0.351469042050617</c:v>
                </c:pt>
                <c:pt idx="481">
                  <c:v>0.442285845699825</c:v>
                </c:pt>
                <c:pt idx="482">
                  <c:v>0.487421030147101</c:v>
                </c:pt>
                <c:pt idx="483">
                  <c:v>0.288910674295062</c:v>
                </c:pt>
                <c:pt idx="484">
                  <c:v>0.338910511486705</c:v>
                </c:pt>
                <c:pt idx="485">
                  <c:v>0.172491236603684</c:v>
                </c:pt>
                <c:pt idx="486">
                  <c:v>0.312002647209977</c:v>
                </c:pt>
                <c:pt idx="487">
                  <c:v>0.663579560608185</c:v>
                </c:pt>
                <c:pt idx="488">
                  <c:v>0.301135149188334</c:v>
                </c:pt>
                <c:pt idx="489">
                  <c:v>0.370671076684976</c:v>
                </c:pt>
                <c:pt idx="490">
                  <c:v>0.213671238176357</c:v>
                </c:pt>
                <c:pt idx="491">
                  <c:v>0.183118037196906</c:v>
                </c:pt>
                <c:pt idx="492">
                  <c:v>0.530533357616142</c:v>
                </c:pt>
                <c:pt idx="493">
                  <c:v>0.327541833487819</c:v>
                </c:pt>
                <c:pt idx="494">
                  <c:v>0.254275462658505</c:v>
                </c:pt>
                <c:pt idx="495">
                  <c:v>0.184589725948103</c:v>
                </c:pt>
                <c:pt idx="496">
                  <c:v>0.418453872379236</c:v>
                </c:pt>
                <c:pt idx="497">
                  <c:v>0.650478384683799</c:v>
                </c:pt>
                <c:pt idx="498">
                  <c:v>0.322366956577328</c:v>
                </c:pt>
                <c:pt idx="499">
                  <c:v>0.464510758958335</c:v>
                </c:pt>
                <c:pt idx="500">
                  <c:v>0.33505109608853</c:v>
                </c:pt>
                <c:pt idx="501">
                  <c:v>0.385996917747062</c:v>
                </c:pt>
                <c:pt idx="502">
                  <c:v>0.504937303116293</c:v>
                </c:pt>
                <c:pt idx="503">
                  <c:v>0.261069685924056</c:v>
                </c:pt>
                <c:pt idx="504">
                  <c:v>0.237291537799619</c:v>
                </c:pt>
                <c:pt idx="505">
                  <c:v>0.28991334320816</c:v>
                </c:pt>
                <c:pt idx="506">
                  <c:v>0.354937905618915</c:v>
                </c:pt>
                <c:pt idx="507">
                  <c:v>0.613589892112559</c:v>
                </c:pt>
                <c:pt idx="508">
                  <c:v>0.550875955911773</c:v>
                </c:pt>
                <c:pt idx="509">
                  <c:v>0.256247589205033</c:v>
                </c:pt>
                <c:pt idx="510">
                  <c:v>0.464497958533823</c:v>
                </c:pt>
                <c:pt idx="511">
                  <c:v>0.318505822986733</c:v>
                </c:pt>
                <c:pt idx="512">
                  <c:v>0.254413238146474</c:v>
                </c:pt>
                <c:pt idx="513">
                  <c:v>0.567423692128559</c:v>
                </c:pt>
                <c:pt idx="514">
                  <c:v>0.325407360976996</c:v>
                </c:pt>
                <c:pt idx="515">
                  <c:v>0.475286968694422</c:v>
                </c:pt>
                <c:pt idx="516">
                  <c:v>0.413791898308632</c:v>
                </c:pt>
                <c:pt idx="517">
                  <c:v>0.197329886000217</c:v>
                </c:pt>
                <c:pt idx="518">
                  <c:v>0.239821187939652</c:v>
                </c:pt>
                <c:pt idx="519">
                  <c:v>0.618178424680773</c:v>
                </c:pt>
                <c:pt idx="520">
                  <c:v>0.299175057359522</c:v>
                </c:pt>
                <c:pt idx="521">
                  <c:v>0.243145779933712</c:v>
                </c:pt>
                <c:pt idx="522">
                  <c:v>0.373748807182283</c:v>
                </c:pt>
                <c:pt idx="523">
                  <c:v>0.27092960398051</c:v>
                </c:pt>
                <c:pt idx="524">
                  <c:v>0.26105710865345</c:v>
                </c:pt>
                <c:pt idx="525">
                  <c:v>0.29966574796639</c:v>
                </c:pt>
                <c:pt idx="526">
                  <c:v>0.391149688813444</c:v>
                </c:pt>
                <c:pt idx="527">
                  <c:v>0.485841992913798</c:v>
                </c:pt>
                <c:pt idx="528">
                  <c:v>0.297512763242486</c:v>
                </c:pt>
                <c:pt idx="529">
                  <c:v>0.250047369910396</c:v>
                </c:pt>
                <c:pt idx="530">
                  <c:v>0.309725040670093</c:v>
                </c:pt>
                <c:pt idx="531">
                  <c:v>0.502073208461701</c:v>
                </c:pt>
                <c:pt idx="532">
                  <c:v>0.297719297862918</c:v>
                </c:pt>
                <c:pt idx="533">
                  <c:v>0.243617975797938</c:v>
                </c:pt>
                <c:pt idx="534">
                  <c:v>0.183449942050976</c:v>
                </c:pt>
                <c:pt idx="535">
                  <c:v>0.298621016932935</c:v>
                </c:pt>
                <c:pt idx="536">
                  <c:v>0.38250422435462</c:v>
                </c:pt>
                <c:pt idx="537">
                  <c:v>0.396478826578357</c:v>
                </c:pt>
                <c:pt idx="538">
                  <c:v>0.282456481209491</c:v>
                </c:pt>
                <c:pt idx="539">
                  <c:v>0.293052646632954</c:v>
                </c:pt>
                <c:pt idx="540">
                  <c:v>0.589762923071731</c:v>
                </c:pt>
                <c:pt idx="541">
                  <c:v>0.472207287599811</c:v>
                </c:pt>
                <c:pt idx="542">
                  <c:v>0.425745391242486</c:v>
                </c:pt>
                <c:pt idx="543">
                  <c:v>0.281164436327709</c:v>
                </c:pt>
                <c:pt idx="544">
                  <c:v>0.333681257778571</c:v>
                </c:pt>
                <c:pt idx="545">
                  <c:v>0.207411884035568</c:v>
                </c:pt>
                <c:pt idx="546">
                  <c:v>0.385618878421938</c:v>
                </c:pt>
                <c:pt idx="547">
                  <c:v>0.371282195839021</c:v>
                </c:pt>
                <c:pt idx="548">
                  <c:v>0.490211518461677</c:v>
                </c:pt>
                <c:pt idx="549">
                  <c:v>0.403545497560515</c:v>
                </c:pt>
                <c:pt idx="550">
                  <c:v>0.306840103851093</c:v>
                </c:pt>
                <c:pt idx="551">
                  <c:v>0.335689358493138</c:v>
                </c:pt>
                <c:pt idx="552">
                  <c:v>0.471528629059441</c:v>
                </c:pt>
                <c:pt idx="553">
                  <c:v>0.245375088781775</c:v>
                </c:pt>
                <c:pt idx="554">
                  <c:v>0.448196747683403</c:v>
                </c:pt>
                <c:pt idx="555">
                  <c:v>0.221660314111636</c:v>
                </c:pt>
                <c:pt idx="556">
                  <c:v>0.194923091215115</c:v>
                </c:pt>
                <c:pt idx="557">
                  <c:v>0.254693019433845</c:v>
                </c:pt>
                <c:pt idx="558">
                  <c:v>0.242322679992166</c:v>
                </c:pt>
                <c:pt idx="559">
                  <c:v>0.232603379459348</c:v>
                </c:pt>
                <c:pt idx="560">
                  <c:v>0.692529182746488</c:v>
                </c:pt>
                <c:pt idx="561">
                  <c:v>0.570074549784997</c:v>
                </c:pt>
                <c:pt idx="562">
                  <c:v>0.3490640086675</c:v>
                </c:pt>
                <c:pt idx="563">
                  <c:v>0.292233706212737</c:v>
                </c:pt>
                <c:pt idx="564">
                  <c:v>0.324106868013267</c:v>
                </c:pt>
                <c:pt idx="565">
                  <c:v>0.490486911716068</c:v>
                </c:pt>
                <c:pt idx="566">
                  <c:v>0.336756589540445</c:v>
                </c:pt>
                <c:pt idx="567">
                  <c:v>0.360359131157814</c:v>
                </c:pt>
                <c:pt idx="568">
                  <c:v>0.256372269709998</c:v>
                </c:pt>
                <c:pt idx="569">
                  <c:v>0.283509900057521</c:v>
                </c:pt>
                <c:pt idx="570">
                  <c:v>0.304991697269047</c:v>
                </c:pt>
                <c:pt idx="571">
                  <c:v>0.322743658373407</c:v>
                </c:pt>
                <c:pt idx="572">
                  <c:v>0.582596184774969</c:v>
                </c:pt>
                <c:pt idx="573">
                  <c:v>0.611349563685614</c:v>
                </c:pt>
                <c:pt idx="574">
                  <c:v>0.495814798654418</c:v>
                </c:pt>
                <c:pt idx="575">
                  <c:v>0.301713913401583</c:v>
                </c:pt>
                <c:pt idx="576">
                  <c:v>0.393785329836701</c:v>
                </c:pt>
                <c:pt idx="577">
                  <c:v>0.439145373820506</c:v>
                </c:pt>
                <c:pt idx="578">
                  <c:v>0.404292321454459</c:v>
                </c:pt>
                <c:pt idx="579">
                  <c:v>0.424794902620878</c:v>
                </c:pt>
                <c:pt idx="580">
                  <c:v>0.40301116803876</c:v>
                </c:pt>
                <c:pt idx="581">
                  <c:v>0.251908714093489</c:v>
                </c:pt>
                <c:pt idx="582">
                  <c:v>0.42078893782227</c:v>
                </c:pt>
                <c:pt idx="583">
                  <c:v>0.27789837212308</c:v>
                </c:pt>
                <c:pt idx="584">
                  <c:v>0.315216228072796</c:v>
                </c:pt>
                <c:pt idx="585">
                  <c:v>0.430996504683709</c:v>
                </c:pt>
                <c:pt idx="586">
                  <c:v>0.378395203305008</c:v>
                </c:pt>
                <c:pt idx="587">
                  <c:v>0.37120659134246</c:v>
                </c:pt>
                <c:pt idx="588">
                  <c:v>0.323641813631452</c:v>
                </c:pt>
                <c:pt idx="589">
                  <c:v>0.246512916778618</c:v>
                </c:pt>
                <c:pt idx="590">
                  <c:v>0.447786776010635</c:v>
                </c:pt>
                <c:pt idx="591">
                  <c:v>0.376616450136183</c:v>
                </c:pt>
                <c:pt idx="592">
                  <c:v>0.40770096029387</c:v>
                </c:pt>
                <c:pt idx="593">
                  <c:v>0.168699540327825</c:v>
                </c:pt>
                <c:pt idx="594">
                  <c:v>0.209053013505877</c:v>
                </c:pt>
                <c:pt idx="595">
                  <c:v>0.472197758896526</c:v>
                </c:pt>
                <c:pt idx="596">
                  <c:v>0.352049273914468</c:v>
                </c:pt>
                <c:pt idx="597">
                  <c:v>0.373267539992642</c:v>
                </c:pt>
                <c:pt idx="598">
                  <c:v>0.446811358794381</c:v>
                </c:pt>
                <c:pt idx="599">
                  <c:v>0.32881504262549</c:v>
                </c:pt>
                <c:pt idx="600">
                  <c:v>0.605271100648308</c:v>
                </c:pt>
                <c:pt idx="601">
                  <c:v>0.355853495070733</c:v>
                </c:pt>
                <c:pt idx="602">
                  <c:v>0.493707129513444</c:v>
                </c:pt>
                <c:pt idx="603">
                  <c:v>0.304179712606715</c:v>
                </c:pt>
                <c:pt idx="604">
                  <c:v>0.447980985019956</c:v>
                </c:pt>
                <c:pt idx="605">
                  <c:v>0.327076279274833</c:v>
                </c:pt>
                <c:pt idx="606">
                  <c:v>0.236516075488114</c:v>
                </c:pt>
                <c:pt idx="607">
                  <c:v>0.224933477095885</c:v>
                </c:pt>
                <c:pt idx="608">
                  <c:v>0.283178816070078</c:v>
                </c:pt>
                <c:pt idx="609">
                  <c:v>0.44180137685949</c:v>
                </c:pt>
                <c:pt idx="610">
                  <c:v>0.171115895513953</c:v>
                </c:pt>
                <c:pt idx="611">
                  <c:v>0.515138512854837</c:v>
                </c:pt>
                <c:pt idx="612">
                  <c:v>0.370805331852472</c:v>
                </c:pt>
                <c:pt idx="613">
                  <c:v>0.238020568818079</c:v>
                </c:pt>
                <c:pt idx="614">
                  <c:v>0.503252112996158</c:v>
                </c:pt>
                <c:pt idx="615">
                  <c:v>0.252705987647904</c:v>
                </c:pt>
                <c:pt idx="616">
                  <c:v>0.295622676248369</c:v>
                </c:pt>
                <c:pt idx="617">
                  <c:v>0.494132579305524</c:v>
                </c:pt>
                <c:pt idx="618">
                  <c:v>0.59130447741231</c:v>
                </c:pt>
                <c:pt idx="619">
                  <c:v>0.170013058025011</c:v>
                </c:pt>
                <c:pt idx="620">
                  <c:v>0.252859137559463</c:v>
                </c:pt>
                <c:pt idx="621">
                  <c:v>0.402027638980908</c:v>
                </c:pt>
                <c:pt idx="622">
                  <c:v>0.447059106234411</c:v>
                </c:pt>
                <c:pt idx="623">
                  <c:v>0.251213582576391</c:v>
                </c:pt>
                <c:pt idx="624">
                  <c:v>0.352304637921611</c:v>
                </c:pt>
                <c:pt idx="625">
                  <c:v>0.37889394358676</c:v>
                </c:pt>
                <c:pt idx="626">
                  <c:v>0.314010452107562</c:v>
                </c:pt>
                <c:pt idx="627">
                  <c:v>0.306095891556558</c:v>
                </c:pt>
                <c:pt idx="628">
                  <c:v>0.57442504225323</c:v>
                </c:pt>
                <c:pt idx="629">
                  <c:v>0.624330609010045</c:v>
                </c:pt>
                <c:pt idx="630">
                  <c:v>0.325065689365282</c:v>
                </c:pt>
                <c:pt idx="631">
                  <c:v>0.349705512557827</c:v>
                </c:pt>
                <c:pt idx="632">
                  <c:v>0.660122007529689</c:v>
                </c:pt>
                <c:pt idx="633">
                  <c:v>0.690428647410795</c:v>
                </c:pt>
                <c:pt idx="634">
                  <c:v>0.295079392969324</c:v>
                </c:pt>
                <c:pt idx="635">
                  <c:v>0.588784514757391</c:v>
                </c:pt>
                <c:pt idx="636">
                  <c:v>0.488267522440616</c:v>
                </c:pt>
                <c:pt idx="637">
                  <c:v>0.3084266260146</c:v>
                </c:pt>
                <c:pt idx="638">
                  <c:v>0.45749588810189</c:v>
                </c:pt>
                <c:pt idx="639">
                  <c:v>0.342168478190889</c:v>
                </c:pt>
                <c:pt idx="640">
                  <c:v>0.298153389983943</c:v>
                </c:pt>
                <c:pt idx="641">
                  <c:v>0.421204755098324</c:v>
                </c:pt>
                <c:pt idx="642">
                  <c:v>0.585654648515084</c:v>
                </c:pt>
                <c:pt idx="643">
                  <c:v>0.266304504069466</c:v>
                </c:pt>
                <c:pt idx="644">
                  <c:v>0.249061458414062</c:v>
                </c:pt>
                <c:pt idx="645">
                  <c:v>0.276010546893995</c:v>
                </c:pt>
                <c:pt idx="646">
                  <c:v>0.53465010830158</c:v>
                </c:pt>
                <c:pt idx="647">
                  <c:v>0.204488985849505</c:v>
                </c:pt>
                <c:pt idx="648">
                  <c:v>0.466587713291911</c:v>
                </c:pt>
                <c:pt idx="649">
                  <c:v>0.62075856048189</c:v>
                </c:pt>
                <c:pt idx="650">
                  <c:v>0.364680184267103</c:v>
                </c:pt>
                <c:pt idx="651">
                  <c:v>0.452298722128598</c:v>
                </c:pt>
                <c:pt idx="652">
                  <c:v>0.392167062330244</c:v>
                </c:pt>
                <c:pt idx="653">
                  <c:v>0.273378770319892</c:v>
                </c:pt>
                <c:pt idx="654">
                  <c:v>0.315300517115779</c:v>
                </c:pt>
                <c:pt idx="655">
                  <c:v>0.488820606484931</c:v>
                </c:pt>
                <c:pt idx="656">
                  <c:v>0.2601081060267</c:v>
                </c:pt>
                <c:pt idx="657">
                  <c:v>0.417351014567236</c:v>
                </c:pt>
                <c:pt idx="658">
                  <c:v>0.327084565619643</c:v>
                </c:pt>
                <c:pt idx="659">
                  <c:v>0.335606316461343</c:v>
                </c:pt>
                <c:pt idx="660">
                  <c:v>0.513308180595114</c:v>
                </c:pt>
                <c:pt idx="661">
                  <c:v>0.361643312997008</c:v>
                </c:pt>
                <c:pt idx="662">
                  <c:v>0.418269226972678</c:v>
                </c:pt>
                <c:pt idx="663">
                  <c:v>0.285902503407215</c:v>
                </c:pt>
                <c:pt idx="664">
                  <c:v>0.349700155266951</c:v>
                </c:pt>
                <c:pt idx="665">
                  <c:v>0.586035971587624</c:v>
                </c:pt>
                <c:pt idx="666">
                  <c:v>0.278411712363705</c:v>
                </c:pt>
                <c:pt idx="667">
                  <c:v>0.319620173510565</c:v>
                </c:pt>
                <c:pt idx="668">
                  <c:v>0.458189063425258</c:v>
                </c:pt>
                <c:pt idx="669">
                  <c:v>0.461799695694485</c:v>
                </c:pt>
                <c:pt idx="670">
                  <c:v>0.398127194865712</c:v>
                </c:pt>
                <c:pt idx="671">
                  <c:v>0.682081622518669</c:v>
                </c:pt>
                <c:pt idx="672">
                  <c:v>0.369912939576443</c:v>
                </c:pt>
                <c:pt idx="673">
                  <c:v>0.400246741376321</c:v>
                </c:pt>
                <c:pt idx="674">
                  <c:v>0.278383779583459</c:v>
                </c:pt>
                <c:pt idx="675">
                  <c:v>0.305601426425899</c:v>
                </c:pt>
                <c:pt idx="676">
                  <c:v>0.390966238131139</c:v>
                </c:pt>
                <c:pt idx="677">
                  <c:v>0.3892333214449</c:v>
                </c:pt>
                <c:pt idx="678">
                  <c:v>0.424974120161124</c:v>
                </c:pt>
                <c:pt idx="679">
                  <c:v>0.406457023262584</c:v>
                </c:pt>
                <c:pt idx="680">
                  <c:v>0.242091998445039</c:v>
                </c:pt>
                <c:pt idx="681">
                  <c:v>0.409872835974463</c:v>
                </c:pt>
                <c:pt idx="682">
                  <c:v>0.414357957439279</c:v>
                </c:pt>
                <c:pt idx="683">
                  <c:v>0.383471597153348</c:v>
                </c:pt>
                <c:pt idx="684">
                  <c:v>0.234498106674433</c:v>
                </c:pt>
                <c:pt idx="685">
                  <c:v>0.184902954793035</c:v>
                </c:pt>
                <c:pt idx="686">
                  <c:v>0.215568891953187</c:v>
                </c:pt>
                <c:pt idx="687">
                  <c:v>0.679806220510185</c:v>
                </c:pt>
                <c:pt idx="688">
                  <c:v>0.206464904944522</c:v>
                </c:pt>
                <c:pt idx="689">
                  <c:v>0.287684042776758</c:v>
                </c:pt>
                <c:pt idx="690">
                  <c:v>0.148509258132255</c:v>
                </c:pt>
                <c:pt idx="691">
                  <c:v>0.185041488398822</c:v>
                </c:pt>
                <c:pt idx="692">
                  <c:v>0.122497990538405</c:v>
                </c:pt>
                <c:pt idx="693">
                  <c:v>0.220938421633237</c:v>
                </c:pt>
                <c:pt idx="694">
                  <c:v>0.556560794367369</c:v>
                </c:pt>
                <c:pt idx="695">
                  <c:v>0.671925311798683</c:v>
                </c:pt>
                <c:pt idx="696">
                  <c:v>0.238907699946621</c:v>
                </c:pt>
                <c:pt idx="697">
                  <c:v>0.43518701792536</c:v>
                </c:pt>
                <c:pt idx="698">
                  <c:v>0.530382792000773</c:v>
                </c:pt>
                <c:pt idx="699">
                  <c:v>0.583785503870781</c:v>
                </c:pt>
                <c:pt idx="700">
                  <c:v>0.420362848617471</c:v>
                </c:pt>
                <c:pt idx="701">
                  <c:v>0.374710186508594</c:v>
                </c:pt>
                <c:pt idx="702">
                  <c:v>0.483752009385336</c:v>
                </c:pt>
                <c:pt idx="703">
                  <c:v>0.448460683169671</c:v>
                </c:pt>
                <c:pt idx="704">
                  <c:v>0.479185099440591</c:v>
                </c:pt>
                <c:pt idx="705">
                  <c:v>0.32279507317031</c:v>
                </c:pt>
                <c:pt idx="706">
                  <c:v>0.732449948247494</c:v>
                </c:pt>
                <c:pt idx="707">
                  <c:v>0.224375969918464</c:v>
                </c:pt>
                <c:pt idx="708">
                  <c:v>0.603288612540823</c:v>
                </c:pt>
                <c:pt idx="709">
                  <c:v>0.330460315154252</c:v>
                </c:pt>
                <c:pt idx="710">
                  <c:v>0.303566417588857</c:v>
                </c:pt>
                <c:pt idx="711">
                  <c:v>0.400307027972679</c:v>
                </c:pt>
                <c:pt idx="712">
                  <c:v>0.489313645704385</c:v>
                </c:pt>
                <c:pt idx="713">
                  <c:v>0.304243464477987</c:v>
                </c:pt>
                <c:pt idx="714">
                  <c:v>0.362952035548235</c:v>
                </c:pt>
                <c:pt idx="715">
                  <c:v>0.384721837410682</c:v>
                </c:pt>
                <c:pt idx="716">
                  <c:v>0.522270751415714</c:v>
                </c:pt>
                <c:pt idx="717">
                  <c:v>0.458103062723084</c:v>
                </c:pt>
                <c:pt idx="718">
                  <c:v>0.195988661019679</c:v>
                </c:pt>
                <c:pt idx="719">
                  <c:v>0.385403166496783</c:v>
                </c:pt>
                <c:pt idx="720">
                  <c:v>0.260917240435047</c:v>
                </c:pt>
                <c:pt idx="721">
                  <c:v>0.26048144450233</c:v>
                </c:pt>
                <c:pt idx="722">
                  <c:v>0.599734459325352</c:v>
                </c:pt>
                <c:pt idx="723">
                  <c:v>0.588138687769595</c:v>
                </c:pt>
                <c:pt idx="724">
                  <c:v>0.226638904163717</c:v>
                </c:pt>
                <c:pt idx="725">
                  <c:v>0.246916895108244</c:v>
                </c:pt>
                <c:pt idx="726">
                  <c:v>0.321330201369706</c:v>
                </c:pt>
                <c:pt idx="727">
                  <c:v>0.567942944847205</c:v>
                </c:pt>
                <c:pt idx="728">
                  <c:v>0.307821984859656</c:v>
                </c:pt>
                <c:pt idx="729">
                  <c:v>0.334584370151904</c:v>
                </c:pt>
                <c:pt idx="730">
                  <c:v>0.459159557226359</c:v>
                </c:pt>
                <c:pt idx="731">
                  <c:v>0.41090191044424</c:v>
                </c:pt>
                <c:pt idx="732">
                  <c:v>0.478080390364179</c:v>
                </c:pt>
                <c:pt idx="733">
                  <c:v>0.389423196295194</c:v>
                </c:pt>
                <c:pt idx="734">
                  <c:v>0.367731670778695</c:v>
                </c:pt>
                <c:pt idx="735">
                  <c:v>0.136481849910049</c:v>
                </c:pt>
                <c:pt idx="736">
                  <c:v>0.225300397292407</c:v>
                </c:pt>
                <c:pt idx="737">
                  <c:v>0.457386437058385</c:v>
                </c:pt>
                <c:pt idx="738">
                  <c:v>0.323737890370994</c:v>
                </c:pt>
                <c:pt idx="739">
                  <c:v>0.220237354828744</c:v>
                </c:pt>
                <c:pt idx="740">
                  <c:v>0.266924661094672</c:v>
                </c:pt>
                <c:pt idx="741">
                  <c:v>0.162287044850511</c:v>
                </c:pt>
                <c:pt idx="742">
                  <c:v>0.365274839949734</c:v>
                </c:pt>
                <c:pt idx="743">
                  <c:v>0.400909729380221</c:v>
                </c:pt>
                <c:pt idx="744">
                  <c:v>0.356660671160597</c:v>
                </c:pt>
                <c:pt idx="745">
                  <c:v>0.327906541610319</c:v>
                </c:pt>
                <c:pt idx="746">
                  <c:v>0.244243243266493</c:v>
                </c:pt>
                <c:pt idx="747">
                  <c:v>0.294503231100908</c:v>
                </c:pt>
                <c:pt idx="748">
                  <c:v>0.382812516805827</c:v>
                </c:pt>
                <c:pt idx="749">
                  <c:v>0.549183500818103</c:v>
                </c:pt>
                <c:pt idx="750">
                  <c:v>0.622666408938944</c:v>
                </c:pt>
                <c:pt idx="751">
                  <c:v>0.273519987010452</c:v>
                </c:pt>
                <c:pt idx="752">
                  <c:v>0.347646119929524</c:v>
                </c:pt>
                <c:pt idx="753">
                  <c:v>0.146289071269315</c:v>
                </c:pt>
                <c:pt idx="754">
                  <c:v>0.425225800856676</c:v>
                </c:pt>
                <c:pt idx="755">
                  <c:v>0.342903570328644</c:v>
                </c:pt>
                <c:pt idx="756">
                  <c:v>0.237462183066409</c:v>
                </c:pt>
                <c:pt idx="757">
                  <c:v>0.371622499417475</c:v>
                </c:pt>
                <c:pt idx="758">
                  <c:v>0.458331121480139</c:v>
                </c:pt>
                <c:pt idx="759">
                  <c:v>0.453350524566575</c:v>
                </c:pt>
                <c:pt idx="760">
                  <c:v>0.64435997181557</c:v>
                </c:pt>
                <c:pt idx="761">
                  <c:v>0.39152613032975</c:v>
                </c:pt>
                <c:pt idx="762">
                  <c:v>0.247423771850263</c:v>
                </c:pt>
                <c:pt idx="763">
                  <c:v>0.542495964167088</c:v>
                </c:pt>
                <c:pt idx="764">
                  <c:v>0.388512225687094</c:v>
                </c:pt>
                <c:pt idx="765">
                  <c:v>0.371363972349407</c:v>
                </c:pt>
                <c:pt idx="766">
                  <c:v>0.316202762254389</c:v>
                </c:pt>
                <c:pt idx="767">
                  <c:v>0.308131114070078</c:v>
                </c:pt>
                <c:pt idx="768">
                  <c:v>0.452948997329195</c:v>
                </c:pt>
                <c:pt idx="769">
                  <c:v>0.370624012150867</c:v>
                </c:pt>
                <c:pt idx="770">
                  <c:v>0.248601765336058</c:v>
                </c:pt>
                <c:pt idx="771">
                  <c:v>0.479280493311541</c:v>
                </c:pt>
                <c:pt idx="772">
                  <c:v>0.365507459864608</c:v>
                </c:pt>
                <c:pt idx="773">
                  <c:v>0.146240334266304</c:v>
                </c:pt>
                <c:pt idx="774">
                  <c:v>0.16778760437975</c:v>
                </c:pt>
                <c:pt idx="775">
                  <c:v>0.515484333377581</c:v>
                </c:pt>
                <c:pt idx="776">
                  <c:v>0.433493179697204</c:v>
                </c:pt>
                <c:pt idx="777">
                  <c:v>0.191527413962638</c:v>
                </c:pt>
                <c:pt idx="778">
                  <c:v>0.194020186788529</c:v>
                </c:pt>
                <c:pt idx="779">
                  <c:v>0.342916355057476</c:v>
                </c:pt>
                <c:pt idx="780">
                  <c:v>0.459704653728266</c:v>
                </c:pt>
                <c:pt idx="781">
                  <c:v>0.368582913836403</c:v>
                </c:pt>
                <c:pt idx="782">
                  <c:v>0.299573318977937</c:v>
                </c:pt>
                <c:pt idx="783">
                  <c:v>0.446657320072027</c:v>
                </c:pt>
                <c:pt idx="784">
                  <c:v>0.608487203139768</c:v>
                </c:pt>
                <c:pt idx="785">
                  <c:v>0.33177250838477</c:v>
                </c:pt>
                <c:pt idx="786">
                  <c:v>0.404622223918255</c:v>
                </c:pt>
                <c:pt idx="787">
                  <c:v>0.508708662253718</c:v>
                </c:pt>
                <c:pt idx="788">
                  <c:v>0.48966715038316</c:v>
                </c:pt>
                <c:pt idx="789">
                  <c:v>0.399773301456863</c:v>
                </c:pt>
                <c:pt idx="790">
                  <c:v>0.360940825743061</c:v>
                </c:pt>
                <c:pt idx="791">
                  <c:v>0.579817514212212</c:v>
                </c:pt>
                <c:pt idx="792">
                  <c:v>0.323511985771547</c:v>
                </c:pt>
                <c:pt idx="793">
                  <c:v>0.407897478347158</c:v>
                </c:pt>
                <c:pt idx="794">
                  <c:v>0.394133285025489</c:v>
                </c:pt>
                <c:pt idx="795">
                  <c:v>0.317558425337299</c:v>
                </c:pt>
                <c:pt idx="796">
                  <c:v>0.342416035708225</c:v>
                </c:pt>
                <c:pt idx="797">
                  <c:v>0.354943481705386</c:v>
                </c:pt>
                <c:pt idx="798">
                  <c:v>0.445348679208673</c:v>
                </c:pt>
                <c:pt idx="799">
                  <c:v>0.566013050733134</c:v>
                </c:pt>
                <c:pt idx="800">
                  <c:v>0.307401951292598</c:v>
                </c:pt>
                <c:pt idx="801">
                  <c:v>0.209300466648828</c:v>
                </c:pt>
                <c:pt idx="802">
                  <c:v>0.394618142428677</c:v>
                </c:pt>
                <c:pt idx="803">
                  <c:v>0.442096365749319</c:v>
                </c:pt>
                <c:pt idx="804">
                  <c:v>0.700771141866901</c:v>
                </c:pt>
                <c:pt idx="805">
                  <c:v>0.402274142894493</c:v>
                </c:pt>
                <c:pt idx="806">
                  <c:v>0.354744612568262</c:v>
                </c:pt>
                <c:pt idx="807">
                  <c:v>0.344114427217191</c:v>
                </c:pt>
                <c:pt idx="808">
                  <c:v>0.43436698818268</c:v>
                </c:pt>
                <c:pt idx="809">
                  <c:v>0.510116886931941</c:v>
                </c:pt>
                <c:pt idx="810">
                  <c:v>0.28101520818558</c:v>
                </c:pt>
                <c:pt idx="811">
                  <c:v>0.418202900420106</c:v>
                </c:pt>
                <c:pt idx="812">
                  <c:v>0.328608313555672</c:v>
                </c:pt>
                <c:pt idx="813">
                  <c:v>0.238619426064784</c:v>
                </c:pt>
                <c:pt idx="814">
                  <c:v>0.208255698324511</c:v>
                </c:pt>
                <c:pt idx="815">
                  <c:v>0.364903195938943</c:v>
                </c:pt>
                <c:pt idx="816">
                  <c:v>0.340148770411692</c:v>
                </c:pt>
                <c:pt idx="817">
                  <c:v>0.437144719280064</c:v>
                </c:pt>
                <c:pt idx="818">
                  <c:v>0.336944879007199</c:v>
                </c:pt>
                <c:pt idx="819">
                  <c:v>0.355794135970361</c:v>
                </c:pt>
                <c:pt idx="820">
                  <c:v>0.334871576874754</c:v>
                </c:pt>
                <c:pt idx="821">
                  <c:v>0.550652085143076</c:v>
                </c:pt>
                <c:pt idx="822">
                  <c:v>0.38015895914423</c:v>
                </c:pt>
                <c:pt idx="823">
                  <c:v>0.269904586666276</c:v>
                </c:pt>
                <c:pt idx="824">
                  <c:v>0.34550252081479</c:v>
                </c:pt>
                <c:pt idx="825">
                  <c:v>0.50084418965732</c:v>
                </c:pt>
                <c:pt idx="826">
                  <c:v>0.414818133403963</c:v>
                </c:pt>
                <c:pt idx="827">
                  <c:v>0.161180435268764</c:v>
                </c:pt>
                <c:pt idx="828">
                  <c:v>0.264458457999167</c:v>
                </c:pt>
                <c:pt idx="829">
                  <c:v>0.294746313824079</c:v>
                </c:pt>
                <c:pt idx="830">
                  <c:v>0.284286187153908</c:v>
                </c:pt>
                <c:pt idx="831">
                  <c:v>0.402375978928626</c:v>
                </c:pt>
                <c:pt idx="832">
                  <c:v>0.322189709264144</c:v>
                </c:pt>
                <c:pt idx="833">
                  <c:v>0.29508264097952</c:v>
                </c:pt>
                <c:pt idx="834">
                  <c:v>0.206697816163205</c:v>
                </c:pt>
                <c:pt idx="835">
                  <c:v>0.332207650893561</c:v>
                </c:pt>
                <c:pt idx="836">
                  <c:v>0.32643294086072</c:v>
                </c:pt>
                <c:pt idx="837">
                  <c:v>0.422295407964612</c:v>
                </c:pt>
                <c:pt idx="838">
                  <c:v>0.372492788745757</c:v>
                </c:pt>
                <c:pt idx="839">
                  <c:v>0.254304179813847</c:v>
                </c:pt>
                <c:pt idx="840">
                  <c:v>0.725710166522709</c:v>
                </c:pt>
                <c:pt idx="841">
                  <c:v>0.267084810813338</c:v>
                </c:pt>
                <c:pt idx="842">
                  <c:v>0.235510677753625</c:v>
                </c:pt>
                <c:pt idx="843">
                  <c:v>0.432035344839597</c:v>
                </c:pt>
                <c:pt idx="844">
                  <c:v>0.205085229745644</c:v>
                </c:pt>
                <c:pt idx="845">
                  <c:v>0.279590572442511</c:v>
                </c:pt>
                <c:pt idx="846">
                  <c:v>0.198812441177763</c:v>
                </c:pt>
                <c:pt idx="847">
                  <c:v>0.537153888990893</c:v>
                </c:pt>
                <c:pt idx="848">
                  <c:v>0.568516208719168</c:v>
                </c:pt>
                <c:pt idx="849">
                  <c:v>0.32324550263296</c:v>
                </c:pt>
                <c:pt idx="850">
                  <c:v>0.51459739003281</c:v>
                </c:pt>
                <c:pt idx="851">
                  <c:v>0.432056365020111</c:v>
                </c:pt>
                <c:pt idx="852">
                  <c:v>0.479840522136079</c:v>
                </c:pt>
                <c:pt idx="853">
                  <c:v>0.523240188038004</c:v>
                </c:pt>
                <c:pt idx="854">
                  <c:v>0.373436894929734</c:v>
                </c:pt>
                <c:pt idx="855">
                  <c:v>0.590180323238966</c:v>
                </c:pt>
                <c:pt idx="856">
                  <c:v>0.236828666465604</c:v>
                </c:pt>
                <c:pt idx="857">
                  <c:v>0.359429788418304</c:v>
                </c:pt>
                <c:pt idx="858">
                  <c:v>0.327271670524267</c:v>
                </c:pt>
                <c:pt idx="859">
                  <c:v>0.19869058540978</c:v>
                </c:pt>
                <c:pt idx="860">
                  <c:v>0.249241670715661</c:v>
                </c:pt>
                <c:pt idx="861">
                  <c:v>0.508128181697454</c:v>
                </c:pt>
                <c:pt idx="862">
                  <c:v>0.273544048176745</c:v>
                </c:pt>
                <c:pt idx="863">
                  <c:v>0.296549637872368</c:v>
                </c:pt>
                <c:pt idx="864">
                  <c:v>0.375562099027437</c:v>
                </c:pt>
                <c:pt idx="865">
                  <c:v>0.309156680113285</c:v>
                </c:pt>
                <c:pt idx="866">
                  <c:v>0.439727593179569</c:v>
                </c:pt>
                <c:pt idx="867">
                  <c:v>0.42366985683986</c:v>
                </c:pt>
                <c:pt idx="868">
                  <c:v>0.741708159341386</c:v>
                </c:pt>
                <c:pt idx="869">
                  <c:v>0.531488588587131</c:v>
                </c:pt>
                <c:pt idx="870">
                  <c:v>0.317509439130227</c:v>
                </c:pt>
                <c:pt idx="871">
                  <c:v>0.382880081380192</c:v>
                </c:pt>
                <c:pt idx="872">
                  <c:v>0.310901041592392</c:v>
                </c:pt>
                <c:pt idx="873">
                  <c:v>0.454155375614169</c:v>
                </c:pt>
                <c:pt idx="874">
                  <c:v>0.257186388538605</c:v>
                </c:pt>
                <c:pt idx="875">
                  <c:v>0.376579949650873</c:v>
                </c:pt>
                <c:pt idx="876">
                  <c:v>0.305997765341057</c:v>
                </c:pt>
                <c:pt idx="877">
                  <c:v>0.281426931425757</c:v>
                </c:pt>
                <c:pt idx="878">
                  <c:v>0.776240768587713</c:v>
                </c:pt>
                <c:pt idx="879">
                  <c:v>0.46472810795122</c:v>
                </c:pt>
                <c:pt idx="880">
                  <c:v>0.309164668435799</c:v>
                </c:pt>
                <c:pt idx="881">
                  <c:v>0.282288896955985</c:v>
                </c:pt>
                <c:pt idx="882">
                  <c:v>0.269356612893287</c:v>
                </c:pt>
                <c:pt idx="883">
                  <c:v>0.226529061829934</c:v>
                </c:pt>
                <c:pt idx="884">
                  <c:v>0.455904005497107</c:v>
                </c:pt>
                <c:pt idx="885">
                  <c:v>0.425096477415912</c:v>
                </c:pt>
                <c:pt idx="886">
                  <c:v>0.232359661667571</c:v>
                </c:pt>
                <c:pt idx="887">
                  <c:v>0.557183722556007</c:v>
                </c:pt>
                <c:pt idx="888">
                  <c:v>0.633607984588305</c:v>
                </c:pt>
                <c:pt idx="889">
                  <c:v>0.341740248189091</c:v>
                </c:pt>
                <c:pt idx="890">
                  <c:v>0.336699809653676</c:v>
                </c:pt>
                <c:pt idx="891">
                  <c:v>0.306260411742143</c:v>
                </c:pt>
                <c:pt idx="892">
                  <c:v>0.411327315799832</c:v>
                </c:pt>
                <c:pt idx="893">
                  <c:v>0.329731554832836</c:v>
                </c:pt>
                <c:pt idx="894">
                  <c:v>0.317327415681282</c:v>
                </c:pt>
                <c:pt idx="895">
                  <c:v>0.295243718170879</c:v>
                </c:pt>
                <c:pt idx="896">
                  <c:v>0.294194659765395</c:v>
                </c:pt>
                <c:pt idx="897">
                  <c:v>0.283378638753058</c:v>
                </c:pt>
                <c:pt idx="898">
                  <c:v>0.393583723539586</c:v>
                </c:pt>
                <c:pt idx="899">
                  <c:v>0.386207472043601</c:v>
                </c:pt>
                <c:pt idx="900">
                  <c:v>0.329517379016994</c:v>
                </c:pt>
                <c:pt idx="901">
                  <c:v>0.383685994674632</c:v>
                </c:pt>
                <c:pt idx="902">
                  <c:v>0.487595187439298</c:v>
                </c:pt>
                <c:pt idx="903">
                  <c:v>0.281635195971779</c:v>
                </c:pt>
                <c:pt idx="904">
                  <c:v>0.396498021950487</c:v>
                </c:pt>
                <c:pt idx="905">
                  <c:v>0.305053132435759</c:v>
                </c:pt>
                <c:pt idx="906">
                  <c:v>0.165580042524888</c:v>
                </c:pt>
                <c:pt idx="907">
                  <c:v>0.302812409201148</c:v>
                </c:pt>
                <c:pt idx="908">
                  <c:v>0.298931563984184</c:v>
                </c:pt>
                <c:pt idx="909">
                  <c:v>0.311029893624925</c:v>
                </c:pt>
                <c:pt idx="910">
                  <c:v>0.385599706380203</c:v>
                </c:pt>
                <c:pt idx="911">
                  <c:v>0.44412792771932</c:v>
                </c:pt>
                <c:pt idx="912">
                  <c:v>0.278716212268887</c:v>
                </c:pt>
                <c:pt idx="913">
                  <c:v>0.384864980734688</c:v>
                </c:pt>
                <c:pt idx="914">
                  <c:v>0.596042542012467</c:v>
                </c:pt>
                <c:pt idx="915">
                  <c:v>0.3973504247501</c:v>
                </c:pt>
                <c:pt idx="916">
                  <c:v>0.562126465950866</c:v>
                </c:pt>
                <c:pt idx="917">
                  <c:v>0.261069581611942</c:v>
                </c:pt>
                <c:pt idx="918">
                  <c:v>0.246307645591033</c:v>
                </c:pt>
                <c:pt idx="919">
                  <c:v>0.226146741970152</c:v>
                </c:pt>
                <c:pt idx="920">
                  <c:v>0.381367832198692</c:v>
                </c:pt>
                <c:pt idx="921">
                  <c:v>0.57425667903342</c:v>
                </c:pt>
                <c:pt idx="922">
                  <c:v>0.317983157269917</c:v>
                </c:pt>
                <c:pt idx="923">
                  <c:v>0.242988518789844</c:v>
                </c:pt>
                <c:pt idx="924">
                  <c:v>0.350329552656227</c:v>
                </c:pt>
                <c:pt idx="925">
                  <c:v>0.197058398978523</c:v>
                </c:pt>
                <c:pt idx="926">
                  <c:v>0.41090513360035</c:v>
                </c:pt>
                <c:pt idx="927">
                  <c:v>0.335644352166492</c:v>
                </c:pt>
                <c:pt idx="928">
                  <c:v>0.675683071251876</c:v>
                </c:pt>
                <c:pt idx="929">
                  <c:v>0.321729892684176</c:v>
                </c:pt>
                <c:pt idx="930">
                  <c:v>0.338286949578074</c:v>
                </c:pt>
                <c:pt idx="931">
                  <c:v>0.354832466493804</c:v>
                </c:pt>
                <c:pt idx="932">
                  <c:v>0.323281422747437</c:v>
                </c:pt>
                <c:pt idx="933">
                  <c:v>0.26595870645807</c:v>
                </c:pt>
                <c:pt idx="934">
                  <c:v>0.434891864858801</c:v>
                </c:pt>
                <c:pt idx="935">
                  <c:v>0.632956871753651</c:v>
                </c:pt>
                <c:pt idx="936">
                  <c:v>0.284823169398065</c:v>
                </c:pt>
                <c:pt idx="937">
                  <c:v>0.24228609294389</c:v>
                </c:pt>
                <c:pt idx="938">
                  <c:v>0.276214498151377</c:v>
                </c:pt>
                <c:pt idx="939">
                  <c:v>0.2407768595718</c:v>
                </c:pt>
                <c:pt idx="940">
                  <c:v>0.62672771834305</c:v>
                </c:pt>
                <c:pt idx="941">
                  <c:v>0.285319042049082</c:v>
                </c:pt>
                <c:pt idx="942">
                  <c:v>0.400175566018142</c:v>
                </c:pt>
                <c:pt idx="943">
                  <c:v>0.273622102499918</c:v>
                </c:pt>
                <c:pt idx="944">
                  <c:v>0.207738722492969</c:v>
                </c:pt>
                <c:pt idx="945">
                  <c:v>0.237099514332516</c:v>
                </c:pt>
                <c:pt idx="946">
                  <c:v>0.410768521994723</c:v>
                </c:pt>
                <c:pt idx="947">
                  <c:v>0.737831853545748</c:v>
                </c:pt>
                <c:pt idx="948">
                  <c:v>0.25971606013267</c:v>
                </c:pt>
                <c:pt idx="949">
                  <c:v>0.375928637470418</c:v>
                </c:pt>
                <c:pt idx="950">
                  <c:v>0.458542057582373</c:v>
                </c:pt>
                <c:pt idx="951">
                  <c:v>0.352180493785738</c:v>
                </c:pt>
                <c:pt idx="952">
                  <c:v>0.556728401887169</c:v>
                </c:pt>
                <c:pt idx="953">
                  <c:v>0.481165833340205</c:v>
                </c:pt>
                <c:pt idx="954">
                  <c:v>0.308348685961182</c:v>
                </c:pt>
                <c:pt idx="955">
                  <c:v>0.424517337658508</c:v>
                </c:pt>
                <c:pt idx="956">
                  <c:v>0.397194544915943</c:v>
                </c:pt>
                <c:pt idx="957">
                  <c:v>0.305858645113832</c:v>
                </c:pt>
                <c:pt idx="958">
                  <c:v>0.309551685929446</c:v>
                </c:pt>
                <c:pt idx="959">
                  <c:v>0.28379409072154</c:v>
                </c:pt>
                <c:pt idx="960">
                  <c:v>0.39798502699846</c:v>
                </c:pt>
                <c:pt idx="961">
                  <c:v>0.377770061531662</c:v>
                </c:pt>
                <c:pt idx="962">
                  <c:v>0.272887596077155</c:v>
                </c:pt>
                <c:pt idx="963">
                  <c:v>0.414276762799814</c:v>
                </c:pt>
                <c:pt idx="964">
                  <c:v>0.571770721312025</c:v>
                </c:pt>
                <c:pt idx="965">
                  <c:v>0.362730651508762</c:v>
                </c:pt>
                <c:pt idx="966">
                  <c:v>0.227429211427956</c:v>
                </c:pt>
                <c:pt idx="967">
                  <c:v>0.254217901035963</c:v>
                </c:pt>
                <c:pt idx="968">
                  <c:v>0.207601858524622</c:v>
                </c:pt>
                <c:pt idx="969">
                  <c:v>0.417153742238055</c:v>
                </c:pt>
                <c:pt idx="970">
                  <c:v>0.43783626585716</c:v>
                </c:pt>
                <c:pt idx="971">
                  <c:v>0.249030813806451</c:v>
                </c:pt>
                <c:pt idx="972">
                  <c:v>0.494508822898621</c:v>
                </c:pt>
                <c:pt idx="973">
                  <c:v>0.483043075072561</c:v>
                </c:pt>
                <c:pt idx="974">
                  <c:v>0.270631636364214</c:v>
                </c:pt>
                <c:pt idx="975">
                  <c:v>0.284298110944779</c:v>
                </c:pt>
                <c:pt idx="976">
                  <c:v>0.393171025479527</c:v>
                </c:pt>
                <c:pt idx="977">
                  <c:v>0.423921035448638</c:v>
                </c:pt>
                <c:pt idx="978">
                  <c:v>0.318862909302023</c:v>
                </c:pt>
                <c:pt idx="979">
                  <c:v>0.281835537019419</c:v>
                </c:pt>
                <c:pt idx="980">
                  <c:v>0.28128771929139</c:v>
                </c:pt>
                <c:pt idx="981">
                  <c:v>0.265169382747997</c:v>
                </c:pt>
                <c:pt idx="982">
                  <c:v>0.417822814343856</c:v>
                </c:pt>
                <c:pt idx="983">
                  <c:v>0.495502337473035</c:v>
                </c:pt>
                <c:pt idx="984">
                  <c:v>0.23953311174583</c:v>
                </c:pt>
                <c:pt idx="985">
                  <c:v>0.40965214215174</c:v>
                </c:pt>
                <c:pt idx="986">
                  <c:v>0.242436558228015</c:v>
                </c:pt>
                <c:pt idx="987">
                  <c:v>0.36227066035084</c:v>
                </c:pt>
                <c:pt idx="988">
                  <c:v>0.406445474466898</c:v>
                </c:pt>
                <c:pt idx="989">
                  <c:v>0.436097844255519</c:v>
                </c:pt>
                <c:pt idx="990">
                  <c:v>0.43786517333647</c:v>
                </c:pt>
                <c:pt idx="991">
                  <c:v>0.277297280254411</c:v>
                </c:pt>
                <c:pt idx="992">
                  <c:v>0.359393291662036</c:v>
                </c:pt>
                <c:pt idx="993">
                  <c:v>0.333039003956704</c:v>
                </c:pt>
                <c:pt idx="994">
                  <c:v>0.394164599924362</c:v>
                </c:pt>
                <c:pt idx="995">
                  <c:v>0.463844376256578</c:v>
                </c:pt>
                <c:pt idx="996">
                  <c:v>0.377015472347601</c:v>
                </c:pt>
                <c:pt idx="997">
                  <c:v>0.307505821134647</c:v>
                </c:pt>
                <c:pt idx="998">
                  <c:v>0.458220349789919</c:v>
                </c:pt>
                <c:pt idx="999">
                  <c:v>0.319618901568925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58272"/>
        <c:axId val="425139504"/>
      </c:scatterChart>
      <c:scatterChart>
        <c:scatterStyle val="lineMarker"/>
        <c:varyColors val="0"/>
        <c:ser>
          <c:idx val="1"/>
          <c:order val="1"/>
          <c:tx>
            <c:strRef>
              <c:f>main!$M$20</c:f>
              <c:strCache>
                <c:ptCount val="1"/>
                <c:pt idx="0">
                  <c:v>正解率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main!$A$21:$A$1020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main!$M$21:$M$1020</c:f>
              <c:numCache>
                <c:formatCode>0%</c:formatCode>
                <c:ptCount val="1000"/>
                <c:pt idx="10">
                  <c:v>0.363636363636364</c:v>
                </c:pt>
                <c:pt idx="11">
                  <c:v>0.333333333333333</c:v>
                </c:pt>
                <c:pt idx="12">
                  <c:v>0.307692307692308</c:v>
                </c:pt>
                <c:pt idx="13">
                  <c:v>0.285714285714286</c:v>
                </c:pt>
                <c:pt idx="14">
                  <c:v>0.333333333333333</c:v>
                </c:pt>
                <c:pt idx="15">
                  <c:v>0.375</c:v>
                </c:pt>
                <c:pt idx="16">
                  <c:v>0.411764705882353</c:v>
                </c:pt>
                <c:pt idx="17">
                  <c:v>0.444444444444444</c:v>
                </c:pt>
                <c:pt idx="18">
                  <c:v>0.421052631578947</c:v>
                </c:pt>
                <c:pt idx="19">
                  <c:v>0.45</c:v>
                </c:pt>
                <c:pt idx="20">
                  <c:v>0.428571428571429</c:v>
                </c:pt>
                <c:pt idx="21">
                  <c:v>0.454545454545454</c:v>
                </c:pt>
                <c:pt idx="22">
                  <c:v>0.434782608695652</c:v>
                </c:pt>
                <c:pt idx="23">
                  <c:v>0.416666666666667</c:v>
                </c:pt>
                <c:pt idx="24">
                  <c:v>0.44</c:v>
                </c:pt>
                <c:pt idx="25">
                  <c:v>0.461538461538462</c:v>
                </c:pt>
                <c:pt idx="26">
                  <c:v>0.444444444444444</c:v>
                </c:pt>
                <c:pt idx="27">
                  <c:v>0.464285714285714</c:v>
                </c:pt>
                <c:pt idx="28">
                  <c:v>0.482758620689655</c:v>
                </c:pt>
                <c:pt idx="29">
                  <c:v>0.5</c:v>
                </c:pt>
                <c:pt idx="30">
                  <c:v>0.516129032258064</c:v>
                </c:pt>
                <c:pt idx="31">
                  <c:v>0.53125</c:v>
                </c:pt>
                <c:pt idx="32">
                  <c:v>0.545454545454545</c:v>
                </c:pt>
                <c:pt idx="33">
                  <c:v>0.558823529411765</c:v>
                </c:pt>
                <c:pt idx="34">
                  <c:v>0.571428571428571</c:v>
                </c:pt>
                <c:pt idx="35">
                  <c:v>0.555555555555556</c:v>
                </c:pt>
                <c:pt idx="36">
                  <c:v>0.540540540540541</c:v>
                </c:pt>
                <c:pt idx="37">
                  <c:v>0.552631578947368</c:v>
                </c:pt>
                <c:pt idx="38">
                  <c:v>0.538461538461538</c:v>
                </c:pt>
                <c:pt idx="39">
                  <c:v>0.55</c:v>
                </c:pt>
                <c:pt idx="40">
                  <c:v>0.560975609756098</c:v>
                </c:pt>
                <c:pt idx="41">
                  <c:v>0.571428571428571</c:v>
                </c:pt>
                <c:pt idx="42">
                  <c:v>0.558139534883721</c:v>
                </c:pt>
                <c:pt idx="43">
                  <c:v>0.545454545454545</c:v>
                </c:pt>
                <c:pt idx="44">
                  <c:v>0.533333333333333</c:v>
                </c:pt>
                <c:pt idx="45">
                  <c:v>0.543478260869565</c:v>
                </c:pt>
                <c:pt idx="46">
                  <c:v>0.553191489361702</c:v>
                </c:pt>
                <c:pt idx="47">
                  <c:v>0.541666666666667</c:v>
                </c:pt>
                <c:pt idx="48">
                  <c:v>0.551020408163265</c:v>
                </c:pt>
                <c:pt idx="49">
                  <c:v>0.54</c:v>
                </c:pt>
                <c:pt idx="50">
                  <c:v>0.529411764705882</c:v>
                </c:pt>
                <c:pt idx="51">
                  <c:v>0.519230769230769</c:v>
                </c:pt>
                <c:pt idx="52">
                  <c:v>0.528301886792453</c:v>
                </c:pt>
                <c:pt idx="53">
                  <c:v>0.537037037037037</c:v>
                </c:pt>
                <c:pt idx="54">
                  <c:v>0.527272727272727</c:v>
                </c:pt>
                <c:pt idx="55">
                  <c:v>0.535714285714286</c:v>
                </c:pt>
                <c:pt idx="56">
                  <c:v>0.526315789473684</c:v>
                </c:pt>
                <c:pt idx="57">
                  <c:v>0.53448275862069</c:v>
                </c:pt>
                <c:pt idx="58">
                  <c:v>0.525423728813559</c:v>
                </c:pt>
                <c:pt idx="59">
                  <c:v>0.516666666666667</c:v>
                </c:pt>
                <c:pt idx="60">
                  <c:v>0.524590163934426</c:v>
                </c:pt>
                <c:pt idx="61">
                  <c:v>0.516129032258064</c:v>
                </c:pt>
                <c:pt idx="62">
                  <c:v>0.523809523809524</c:v>
                </c:pt>
                <c:pt idx="63">
                  <c:v>0.515625</c:v>
                </c:pt>
                <c:pt idx="64">
                  <c:v>0.507692307692308</c:v>
                </c:pt>
                <c:pt idx="65">
                  <c:v>0.515151515151515</c:v>
                </c:pt>
                <c:pt idx="66">
                  <c:v>0.507462686567164</c:v>
                </c:pt>
                <c:pt idx="67">
                  <c:v>0.514705882352941</c:v>
                </c:pt>
                <c:pt idx="68">
                  <c:v>0.521739130434783</c:v>
                </c:pt>
                <c:pt idx="69">
                  <c:v>0.528571428571429</c:v>
                </c:pt>
                <c:pt idx="70">
                  <c:v>0.535211267605634</c:v>
                </c:pt>
                <c:pt idx="71">
                  <c:v>0.541666666666667</c:v>
                </c:pt>
                <c:pt idx="72">
                  <c:v>0.547945205479452</c:v>
                </c:pt>
                <c:pt idx="73">
                  <c:v>0.540540540540541</c:v>
                </c:pt>
                <c:pt idx="74">
                  <c:v>0.533333333333333</c:v>
                </c:pt>
                <c:pt idx="75">
                  <c:v>0.526315789473684</c:v>
                </c:pt>
                <c:pt idx="76">
                  <c:v>0.532467532467532</c:v>
                </c:pt>
                <c:pt idx="77">
                  <c:v>0.538461538461538</c:v>
                </c:pt>
                <c:pt idx="78">
                  <c:v>0.544303797468354</c:v>
                </c:pt>
                <c:pt idx="79">
                  <c:v>0.55</c:v>
                </c:pt>
                <c:pt idx="80">
                  <c:v>0.555555555555556</c:v>
                </c:pt>
                <c:pt idx="81">
                  <c:v>0.560975609756098</c:v>
                </c:pt>
                <c:pt idx="82">
                  <c:v>0.566265060240964</c:v>
                </c:pt>
                <c:pt idx="83">
                  <c:v>0.571428571428571</c:v>
                </c:pt>
                <c:pt idx="84">
                  <c:v>0.576470588235294</c:v>
                </c:pt>
                <c:pt idx="85">
                  <c:v>0.581395348837209</c:v>
                </c:pt>
                <c:pt idx="86">
                  <c:v>0.586206896551724</c:v>
                </c:pt>
                <c:pt idx="87">
                  <c:v>0.590909090909091</c:v>
                </c:pt>
                <c:pt idx="88">
                  <c:v>0.595505617977528</c:v>
                </c:pt>
                <c:pt idx="89">
                  <c:v>0.6</c:v>
                </c:pt>
                <c:pt idx="90">
                  <c:v>0.604395604395604</c:v>
                </c:pt>
                <c:pt idx="91">
                  <c:v>0.608695652173913</c:v>
                </c:pt>
                <c:pt idx="92">
                  <c:v>0.612903225806452</c:v>
                </c:pt>
                <c:pt idx="93">
                  <c:v>0.617021276595745</c:v>
                </c:pt>
                <c:pt idx="94">
                  <c:v>0.621052631578947</c:v>
                </c:pt>
                <c:pt idx="95">
                  <c:v>0.625</c:v>
                </c:pt>
                <c:pt idx="96">
                  <c:v>0.628865979381443</c:v>
                </c:pt>
                <c:pt idx="97">
                  <c:v>0.63265306122449</c:v>
                </c:pt>
                <c:pt idx="98">
                  <c:v>0.636363636363636</c:v>
                </c:pt>
                <c:pt idx="99">
                  <c:v>0.64</c:v>
                </c:pt>
                <c:pt idx="100">
                  <c:v>0.65</c:v>
                </c:pt>
                <c:pt idx="101">
                  <c:v>0.66</c:v>
                </c:pt>
                <c:pt idx="102">
                  <c:v>0.66</c:v>
                </c:pt>
                <c:pt idx="103">
                  <c:v>0.67</c:v>
                </c:pt>
                <c:pt idx="104">
                  <c:v>0.68</c:v>
                </c:pt>
                <c:pt idx="105">
                  <c:v>0.68</c:v>
                </c:pt>
                <c:pt idx="106">
                  <c:v>0.68</c:v>
                </c:pt>
                <c:pt idx="107">
                  <c:v>0.69</c:v>
                </c:pt>
                <c:pt idx="108">
                  <c:v>0.7</c:v>
                </c:pt>
                <c:pt idx="109">
                  <c:v>0.71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0.74</c:v>
                </c:pt>
                <c:pt idx="115">
                  <c:v>0.74</c:v>
                </c:pt>
                <c:pt idx="116">
                  <c:v>0.74</c:v>
                </c:pt>
                <c:pt idx="117">
                  <c:v>0.74</c:v>
                </c:pt>
                <c:pt idx="118">
                  <c:v>0.75</c:v>
                </c:pt>
                <c:pt idx="119">
                  <c:v>0.75</c:v>
                </c:pt>
                <c:pt idx="120">
                  <c:v>0.76</c:v>
                </c:pt>
                <c:pt idx="121">
                  <c:v>0.76</c:v>
                </c:pt>
                <c:pt idx="122">
                  <c:v>0.77</c:v>
                </c:pt>
                <c:pt idx="123">
                  <c:v>0.78</c:v>
                </c:pt>
                <c:pt idx="124">
                  <c:v>0.78</c:v>
                </c:pt>
                <c:pt idx="125">
                  <c:v>0.78</c:v>
                </c:pt>
                <c:pt idx="126">
                  <c:v>0.79</c:v>
                </c:pt>
                <c:pt idx="127">
                  <c:v>0.79</c:v>
                </c:pt>
                <c:pt idx="128">
                  <c:v>0.79</c:v>
                </c:pt>
                <c:pt idx="129">
                  <c:v>0.79</c:v>
                </c:pt>
                <c:pt idx="130">
                  <c:v>0.79</c:v>
                </c:pt>
                <c:pt idx="131">
                  <c:v>0.79</c:v>
                </c:pt>
                <c:pt idx="132">
                  <c:v>0.79</c:v>
                </c:pt>
                <c:pt idx="133">
                  <c:v>0.79</c:v>
                </c:pt>
                <c:pt idx="134">
                  <c:v>0.79</c:v>
                </c:pt>
                <c:pt idx="135">
                  <c:v>0.8</c:v>
                </c:pt>
                <c:pt idx="136">
                  <c:v>0.81</c:v>
                </c:pt>
                <c:pt idx="137">
                  <c:v>0.81</c:v>
                </c:pt>
                <c:pt idx="138">
                  <c:v>0.82</c:v>
                </c:pt>
                <c:pt idx="139">
                  <c:v>0.82</c:v>
                </c:pt>
                <c:pt idx="140">
                  <c:v>0.82</c:v>
                </c:pt>
                <c:pt idx="141">
                  <c:v>0.82</c:v>
                </c:pt>
                <c:pt idx="142">
                  <c:v>0.83</c:v>
                </c:pt>
                <c:pt idx="143">
                  <c:v>0.84</c:v>
                </c:pt>
                <c:pt idx="144">
                  <c:v>0.85</c:v>
                </c:pt>
                <c:pt idx="145">
                  <c:v>0.85</c:v>
                </c:pt>
                <c:pt idx="146">
                  <c:v>0.84</c:v>
                </c:pt>
                <c:pt idx="147">
                  <c:v>0.85</c:v>
                </c:pt>
                <c:pt idx="148">
                  <c:v>0.85</c:v>
                </c:pt>
                <c:pt idx="149">
                  <c:v>0.86</c:v>
                </c:pt>
                <c:pt idx="150">
                  <c:v>0.87</c:v>
                </c:pt>
                <c:pt idx="151">
                  <c:v>0.88</c:v>
                </c:pt>
                <c:pt idx="152">
                  <c:v>0.88</c:v>
                </c:pt>
                <c:pt idx="153">
                  <c:v>0.88</c:v>
                </c:pt>
                <c:pt idx="154">
                  <c:v>0.89</c:v>
                </c:pt>
                <c:pt idx="155">
                  <c:v>0.89</c:v>
                </c:pt>
                <c:pt idx="156">
                  <c:v>0.9</c:v>
                </c:pt>
                <c:pt idx="157">
                  <c:v>0.9</c:v>
                </c:pt>
                <c:pt idx="158">
                  <c:v>0.91</c:v>
                </c:pt>
                <c:pt idx="159">
                  <c:v>0.92</c:v>
                </c:pt>
                <c:pt idx="160">
                  <c:v>0.92</c:v>
                </c:pt>
                <c:pt idx="161">
                  <c:v>0.93</c:v>
                </c:pt>
                <c:pt idx="162">
                  <c:v>0.93</c:v>
                </c:pt>
                <c:pt idx="163">
                  <c:v>0.94</c:v>
                </c:pt>
                <c:pt idx="164">
                  <c:v>0.95</c:v>
                </c:pt>
                <c:pt idx="165">
                  <c:v>0.95</c:v>
                </c:pt>
                <c:pt idx="166">
                  <c:v>0.96</c:v>
                </c:pt>
                <c:pt idx="167">
                  <c:v>0.96</c:v>
                </c:pt>
                <c:pt idx="168">
                  <c:v>0.96</c:v>
                </c:pt>
                <c:pt idx="169">
                  <c:v>0.96</c:v>
                </c:pt>
                <c:pt idx="170">
                  <c:v>0.96</c:v>
                </c:pt>
                <c:pt idx="171">
                  <c:v>0.96</c:v>
                </c:pt>
                <c:pt idx="172">
                  <c:v>0.96</c:v>
                </c:pt>
                <c:pt idx="173">
                  <c:v>0.97</c:v>
                </c:pt>
                <c:pt idx="174">
                  <c:v>0.97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0.98</c:v>
                </c:pt>
                <c:pt idx="201">
                  <c:v>0.98</c:v>
                </c:pt>
                <c:pt idx="202">
                  <c:v>0.98</c:v>
                </c:pt>
                <c:pt idx="203">
                  <c:v>0.98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0.98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0.97</c:v>
                </c:pt>
                <c:pt idx="232">
                  <c:v>0.96</c:v>
                </c:pt>
                <c:pt idx="233">
                  <c:v>0.96</c:v>
                </c:pt>
                <c:pt idx="234">
                  <c:v>0.96</c:v>
                </c:pt>
                <c:pt idx="235">
                  <c:v>0.96</c:v>
                </c:pt>
                <c:pt idx="236">
                  <c:v>0.96</c:v>
                </c:pt>
                <c:pt idx="237">
                  <c:v>0.96</c:v>
                </c:pt>
                <c:pt idx="238">
                  <c:v>0.96</c:v>
                </c:pt>
                <c:pt idx="239">
                  <c:v>0.96</c:v>
                </c:pt>
                <c:pt idx="240">
                  <c:v>0.96</c:v>
                </c:pt>
                <c:pt idx="241">
                  <c:v>0.96</c:v>
                </c:pt>
                <c:pt idx="242">
                  <c:v>0.96</c:v>
                </c:pt>
                <c:pt idx="243">
                  <c:v>0.96</c:v>
                </c:pt>
                <c:pt idx="244">
                  <c:v>0.96</c:v>
                </c:pt>
                <c:pt idx="245">
                  <c:v>0.96</c:v>
                </c:pt>
                <c:pt idx="246">
                  <c:v>0.97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</c:v>
                </c:pt>
                <c:pt idx="254">
                  <c:v>0.97</c:v>
                </c:pt>
                <c:pt idx="255">
                  <c:v>0.97</c:v>
                </c:pt>
                <c:pt idx="256">
                  <c:v>0.97</c:v>
                </c:pt>
                <c:pt idx="257">
                  <c:v>0.97</c:v>
                </c:pt>
                <c:pt idx="258">
                  <c:v>0.97</c:v>
                </c:pt>
                <c:pt idx="259">
                  <c:v>0.97</c:v>
                </c:pt>
                <c:pt idx="260">
                  <c:v>0.97</c:v>
                </c:pt>
                <c:pt idx="261">
                  <c:v>0.97</c:v>
                </c:pt>
                <c:pt idx="262">
                  <c:v>0.97</c:v>
                </c:pt>
                <c:pt idx="263">
                  <c:v>0.97</c:v>
                </c:pt>
                <c:pt idx="264">
                  <c:v>0.97</c:v>
                </c:pt>
                <c:pt idx="265">
                  <c:v>0.97</c:v>
                </c:pt>
                <c:pt idx="266">
                  <c:v>0.97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</c:v>
                </c:pt>
                <c:pt idx="273">
                  <c:v>0.97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</c:v>
                </c:pt>
                <c:pt idx="279">
                  <c:v>0.98</c:v>
                </c:pt>
                <c:pt idx="280">
                  <c:v>0.97</c:v>
                </c:pt>
                <c:pt idx="281">
                  <c:v>0.97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</c:v>
                </c:pt>
                <c:pt idx="289">
                  <c:v>0.97</c:v>
                </c:pt>
                <c:pt idx="290">
                  <c:v>0.97</c:v>
                </c:pt>
                <c:pt idx="291">
                  <c:v>0.97</c:v>
                </c:pt>
                <c:pt idx="292">
                  <c:v>0.97</c:v>
                </c:pt>
                <c:pt idx="293">
                  <c:v>0.97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0.97</c:v>
                </c:pt>
                <c:pt idx="319">
                  <c:v>0.97</c:v>
                </c:pt>
                <c:pt idx="320">
                  <c:v>0.97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0.97</c:v>
                </c:pt>
                <c:pt idx="326">
                  <c:v>0.97</c:v>
                </c:pt>
                <c:pt idx="327">
                  <c:v>0.97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0.98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</c:v>
                </c:pt>
                <c:pt idx="357">
                  <c:v>0.97</c:v>
                </c:pt>
                <c:pt idx="358">
                  <c:v>0.97</c:v>
                </c:pt>
                <c:pt idx="359">
                  <c:v>0.97</c:v>
                </c:pt>
                <c:pt idx="360">
                  <c:v>0.97</c:v>
                </c:pt>
                <c:pt idx="361">
                  <c:v>0.97</c:v>
                </c:pt>
                <c:pt idx="362">
                  <c:v>0.97</c:v>
                </c:pt>
                <c:pt idx="363">
                  <c:v>0.97</c:v>
                </c:pt>
                <c:pt idx="364">
                  <c:v>0.97</c:v>
                </c:pt>
                <c:pt idx="365">
                  <c:v>0.97</c:v>
                </c:pt>
                <c:pt idx="366">
                  <c:v>0.97</c:v>
                </c:pt>
                <c:pt idx="367">
                  <c:v>0.97</c:v>
                </c:pt>
                <c:pt idx="368">
                  <c:v>0.97</c:v>
                </c:pt>
                <c:pt idx="369">
                  <c:v>0.97</c:v>
                </c:pt>
                <c:pt idx="370">
                  <c:v>0.97</c:v>
                </c:pt>
                <c:pt idx="371">
                  <c:v>0.97</c:v>
                </c:pt>
                <c:pt idx="372">
                  <c:v>0.97</c:v>
                </c:pt>
                <c:pt idx="373">
                  <c:v>0.97</c:v>
                </c:pt>
                <c:pt idx="374">
                  <c:v>0.97</c:v>
                </c:pt>
                <c:pt idx="375">
                  <c:v>0.97</c:v>
                </c:pt>
                <c:pt idx="376">
                  <c:v>0.97</c:v>
                </c:pt>
                <c:pt idx="377">
                  <c:v>0.97</c:v>
                </c:pt>
                <c:pt idx="378">
                  <c:v>0.97</c:v>
                </c:pt>
                <c:pt idx="379">
                  <c:v>0.97</c:v>
                </c:pt>
                <c:pt idx="380">
                  <c:v>0.98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0.98</c:v>
                </c:pt>
                <c:pt idx="388">
                  <c:v>0.98</c:v>
                </c:pt>
                <c:pt idx="389">
                  <c:v>0.98</c:v>
                </c:pt>
                <c:pt idx="390">
                  <c:v>0.98</c:v>
                </c:pt>
                <c:pt idx="391">
                  <c:v>0.98</c:v>
                </c:pt>
                <c:pt idx="392">
                  <c:v>0.98</c:v>
                </c:pt>
                <c:pt idx="393">
                  <c:v>0.98</c:v>
                </c:pt>
                <c:pt idx="394">
                  <c:v>0.98</c:v>
                </c:pt>
                <c:pt idx="395">
                  <c:v>0.98</c:v>
                </c:pt>
                <c:pt idx="396">
                  <c:v>0.98</c:v>
                </c:pt>
                <c:pt idx="397">
                  <c:v>0.98</c:v>
                </c:pt>
                <c:pt idx="398">
                  <c:v>0.98</c:v>
                </c:pt>
                <c:pt idx="399">
                  <c:v>0.98</c:v>
                </c:pt>
                <c:pt idx="400">
                  <c:v>0.98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</c:v>
                </c:pt>
                <c:pt idx="405">
                  <c:v>0.98</c:v>
                </c:pt>
                <c:pt idx="406">
                  <c:v>0.98</c:v>
                </c:pt>
                <c:pt idx="407">
                  <c:v>0.98</c:v>
                </c:pt>
                <c:pt idx="408">
                  <c:v>0.98</c:v>
                </c:pt>
                <c:pt idx="409">
                  <c:v>0.98</c:v>
                </c:pt>
                <c:pt idx="410">
                  <c:v>0.98</c:v>
                </c:pt>
                <c:pt idx="411">
                  <c:v>0.98</c:v>
                </c:pt>
                <c:pt idx="412">
                  <c:v>0.98</c:v>
                </c:pt>
                <c:pt idx="413">
                  <c:v>0.98</c:v>
                </c:pt>
                <c:pt idx="414">
                  <c:v>0.98</c:v>
                </c:pt>
                <c:pt idx="415">
                  <c:v>0.98</c:v>
                </c:pt>
                <c:pt idx="416">
                  <c:v>0.98</c:v>
                </c:pt>
                <c:pt idx="417">
                  <c:v>0.98</c:v>
                </c:pt>
                <c:pt idx="418">
                  <c:v>0.98</c:v>
                </c:pt>
                <c:pt idx="419">
                  <c:v>0.98</c:v>
                </c:pt>
                <c:pt idx="420">
                  <c:v>0.98</c:v>
                </c:pt>
                <c:pt idx="421">
                  <c:v>0.98</c:v>
                </c:pt>
                <c:pt idx="422">
                  <c:v>0.98</c:v>
                </c:pt>
                <c:pt idx="423">
                  <c:v>0.98</c:v>
                </c:pt>
                <c:pt idx="424">
                  <c:v>0.98</c:v>
                </c:pt>
                <c:pt idx="425">
                  <c:v>0.98</c:v>
                </c:pt>
                <c:pt idx="426">
                  <c:v>0.98</c:v>
                </c:pt>
                <c:pt idx="427">
                  <c:v>0.98</c:v>
                </c:pt>
                <c:pt idx="428">
                  <c:v>0.98</c:v>
                </c:pt>
                <c:pt idx="429">
                  <c:v>0.98</c:v>
                </c:pt>
                <c:pt idx="430">
                  <c:v>0.98</c:v>
                </c:pt>
                <c:pt idx="431">
                  <c:v>0.98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</c:v>
                </c:pt>
                <c:pt idx="436">
                  <c:v>0.98</c:v>
                </c:pt>
                <c:pt idx="437">
                  <c:v>0.98</c:v>
                </c:pt>
                <c:pt idx="438">
                  <c:v>0.99</c:v>
                </c:pt>
                <c:pt idx="439">
                  <c:v>0.99</c:v>
                </c:pt>
                <c:pt idx="440">
                  <c:v>0.99</c:v>
                </c:pt>
                <c:pt idx="441">
                  <c:v>0.99</c:v>
                </c:pt>
                <c:pt idx="442">
                  <c:v>0.99</c:v>
                </c:pt>
                <c:pt idx="443">
                  <c:v>0.99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0.98</c:v>
                </c:pt>
                <c:pt idx="459">
                  <c:v>0.97</c:v>
                </c:pt>
                <c:pt idx="460">
                  <c:v>0.97</c:v>
                </c:pt>
                <c:pt idx="461">
                  <c:v>0.97</c:v>
                </c:pt>
                <c:pt idx="462">
                  <c:v>0.97</c:v>
                </c:pt>
                <c:pt idx="463">
                  <c:v>0.97</c:v>
                </c:pt>
                <c:pt idx="464">
                  <c:v>0.97</c:v>
                </c:pt>
                <c:pt idx="465">
                  <c:v>0.97</c:v>
                </c:pt>
                <c:pt idx="466">
                  <c:v>0.97</c:v>
                </c:pt>
                <c:pt idx="467">
                  <c:v>0.97</c:v>
                </c:pt>
                <c:pt idx="468">
                  <c:v>0.97</c:v>
                </c:pt>
                <c:pt idx="469">
                  <c:v>0.97</c:v>
                </c:pt>
                <c:pt idx="470">
                  <c:v>0.97</c:v>
                </c:pt>
                <c:pt idx="471">
                  <c:v>0.97</c:v>
                </c:pt>
                <c:pt idx="472">
                  <c:v>0.97</c:v>
                </c:pt>
                <c:pt idx="473">
                  <c:v>0.97</c:v>
                </c:pt>
                <c:pt idx="474">
                  <c:v>0.97</c:v>
                </c:pt>
                <c:pt idx="475">
                  <c:v>0.97</c:v>
                </c:pt>
                <c:pt idx="476">
                  <c:v>0.97</c:v>
                </c:pt>
                <c:pt idx="477">
                  <c:v>0.97</c:v>
                </c:pt>
                <c:pt idx="478">
                  <c:v>0.97</c:v>
                </c:pt>
                <c:pt idx="479">
                  <c:v>0.97</c:v>
                </c:pt>
                <c:pt idx="480">
                  <c:v>0.97</c:v>
                </c:pt>
                <c:pt idx="481">
                  <c:v>0.97</c:v>
                </c:pt>
                <c:pt idx="482">
                  <c:v>0.97</c:v>
                </c:pt>
                <c:pt idx="483">
                  <c:v>0.97</c:v>
                </c:pt>
                <c:pt idx="484">
                  <c:v>0.97</c:v>
                </c:pt>
                <c:pt idx="485">
                  <c:v>0.97</c:v>
                </c:pt>
                <c:pt idx="486">
                  <c:v>0.97</c:v>
                </c:pt>
                <c:pt idx="487">
                  <c:v>0.97</c:v>
                </c:pt>
                <c:pt idx="488">
                  <c:v>0.97</c:v>
                </c:pt>
                <c:pt idx="489">
                  <c:v>0.97</c:v>
                </c:pt>
                <c:pt idx="490">
                  <c:v>0.97</c:v>
                </c:pt>
                <c:pt idx="491">
                  <c:v>0.97</c:v>
                </c:pt>
                <c:pt idx="492">
                  <c:v>0.97</c:v>
                </c:pt>
                <c:pt idx="493">
                  <c:v>0.97</c:v>
                </c:pt>
                <c:pt idx="494">
                  <c:v>0.97</c:v>
                </c:pt>
                <c:pt idx="495">
                  <c:v>0.97</c:v>
                </c:pt>
                <c:pt idx="496">
                  <c:v>0.97</c:v>
                </c:pt>
                <c:pt idx="497">
                  <c:v>0.97</c:v>
                </c:pt>
                <c:pt idx="498">
                  <c:v>0.97</c:v>
                </c:pt>
                <c:pt idx="499">
                  <c:v>0.97</c:v>
                </c:pt>
                <c:pt idx="500">
                  <c:v>0.97</c:v>
                </c:pt>
                <c:pt idx="501">
                  <c:v>0.97</c:v>
                </c:pt>
                <c:pt idx="502">
                  <c:v>0.97</c:v>
                </c:pt>
                <c:pt idx="503">
                  <c:v>0.97</c:v>
                </c:pt>
                <c:pt idx="504">
                  <c:v>0.97</c:v>
                </c:pt>
                <c:pt idx="505">
                  <c:v>0.97</c:v>
                </c:pt>
                <c:pt idx="506">
                  <c:v>0.97</c:v>
                </c:pt>
                <c:pt idx="507">
                  <c:v>0.97</c:v>
                </c:pt>
                <c:pt idx="508">
                  <c:v>0.97</c:v>
                </c:pt>
                <c:pt idx="509">
                  <c:v>0.97</c:v>
                </c:pt>
                <c:pt idx="510">
                  <c:v>0.97</c:v>
                </c:pt>
                <c:pt idx="511">
                  <c:v>0.97</c:v>
                </c:pt>
                <c:pt idx="512">
                  <c:v>0.97</c:v>
                </c:pt>
                <c:pt idx="513">
                  <c:v>0.97</c:v>
                </c:pt>
                <c:pt idx="514">
                  <c:v>0.97</c:v>
                </c:pt>
                <c:pt idx="515">
                  <c:v>0.97</c:v>
                </c:pt>
                <c:pt idx="516">
                  <c:v>0.97</c:v>
                </c:pt>
                <c:pt idx="517">
                  <c:v>0.97</c:v>
                </c:pt>
                <c:pt idx="518">
                  <c:v>0.97</c:v>
                </c:pt>
                <c:pt idx="519">
                  <c:v>0.97</c:v>
                </c:pt>
                <c:pt idx="520">
                  <c:v>0.97</c:v>
                </c:pt>
                <c:pt idx="521">
                  <c:v>0.97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0.97</c:v>
                </c:pt>
                <c:pt idx="527">
                  <c:v>0.97</c:v>
                </c:pt>
                <c:pt idx="528">
                  <c:v>0.97</c:v>
                </c:pt>
                <c:pt idx="529">
                  <c:v>0.97</c:v>
                </c:pt>
                <c:pt idx="530">
                  <c:v>0.97</c:v>
                </c:pt>
                <c:pt idx="531">
                  <c:v>0.97</c:v>
                </c:pt>
                <c:pt idx="532">
                  <c:v>0.97</c:v>
                </c:pt>
                <c:pt idx="533">
                  <c:v>0.97</c:v>
                </c:pt>
                <c:pt idx="534">
                  <c:v>0.97</c:v>
                </c:pt>
                <c:pt idx="535">
                  <c:v>0.97</c:v>
                </c:pt>
                <c:pt idx="536">
                  <c:v>0.97</c:v>
                </c:pt>
                <c:pt idx="537">
                  <c:v>0.97</c:v>
                </c:pt>
                <c:pt idx="538">
                  <c:v>0.97</c:v>
                </c:pt>
                <c:pt idx="539">
                  <c:v>0.97</c:v>
                </c:pt>
                <c:pt idx="540">
                  <c:v>0.97</c:v>
                </c:pt>
                <c:pt idx="541">
                  <c:v>0.97</c:v>
                </c:pt>
                <c:pt idx="542">
                  <c:v>0.97</c:v>
                </c:pt>
                <c:pt idx="543">
                  <c:v>0.97</c:v>
                </c:pt>
                <c:pt idx="544">
                  <c:v>0.97</c:v>
                </c:pt>
                <c:pt idx="545">
                  <c:v>0.97</c:v>
                </c:pt>
                <c:pt idx="546">
                  <c:v>0.97</c:v>
                </c:pt>
                <c:pt idx="547">
                  <c:v>0.97</c:v>
                </c:pt>
                <c:pt idx="548">
                  <c:v>0.97</c:v>
                </c:pt>
                <c:pt idx="549">
                  <c:v>0.97</c:v>
                </c:pt>
                <c:pt idx="550">
                  <c:v>0.98</c:v>
                </c:pt>
                <c:pt idx="551">
                  <c:v>0.98</c:v>
                </c:pt>
                <c:pt idx="552">
                  <c:v>0.98</c:v>
                </c:pt>
                <c:pt idx="553">
                  <c:v>0.98</c:v>
                </c:pt>
                <c:pt idx="554">
                  <c:v>0.98</c:v>
                </c:pt>
                <c:pt idx="555">
                  <c:v>0.98</c:v>
                </c:pt>
                <c:pt idx="556">
                  <c:v>0.98</c:v>
                </c:pt>
                <c:pt idx="557">
                  <c:v>0.98</c:v>
                </c:pt>
                <c:pt idx="558">
                  <c:v>0.99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0.99</c:v>
                </c:pt>
                <c:pt idx="707">
                  <c:v>0.99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0.98</c:v>
                </c:pt>
                <c:pt idx="805">
                  <c:v>0.98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0.98</c:v>
                </c:pt>
                <c:pt idx="841">
                  <c:v>0.98</c:v>
                </c:pt>
                <c:pt idx="842">
                  <c:v>0.98</c:v>
                </c:pt>
                <c:pt idx="843">
                  <c:v>0.98</c:v>
                </c:pt>
                <c:pt idx="844">
                  <c:v>0.98</c:v>
                </c:pt>
                <c:pt idx="845">
                  <c:v>0.98</c:v>
                </c:pt>
                <c:pt idx="846">
                  <c:v>0.98</c:v>
                </c:pt>
                <c:pt idx="847">
                  <c:v>0.98</c:v>
                </c:pt>
                <c:pt idx="848">
                  <c:v>0.98</c:v>
                </c:pt>
                <c:pt idx="849">
                  <c:v>0.98</c:v>
                </c:pt>
                <c:pt idx="850">
                  <c:v>0.98</c:v>
                </c:pt>
                <c:pt idx="851">
                  <c:v>0.98</c:v>
                </c:pt>
                <c:pt idx="852">
                  <c:v>0.98</c:v>
                </c:pt>
                <c:pt idx="853">
                  <c:v>0.98</c:v>
                </c:pt>
                <c:pt idx="854">
                  <c:v>0.98</c:v>
                </c:pt>
                <c:pt idx="855">
                  <c:v>0.98</c:v>
                </c:pt>
                <c:pt idx="856">
                  <c:v>0.98</c:v>
                </c:pt>
                <c:pt idx="857">
                  <c:v>0.98</c:v>
                </c:pt>
                <c:pt idx="858">
                  <c:v>0.98</c:v>
                </c:pt>
                <c:pt idx="859">
                  <c:v>0.98</c:v>
                </c:pt>
                <c:pt idx="860">
                  <c:v>0.98</c:v>
                </c:pt>
                <c:pt idx="861">
                  <c:v>0.98</c:v>
                </c:pt>
                <c:pt idx="862">
                  <c:v>0.98</c:v>
                </c:pt>
                <c:pt idx="863">
                  <c:v>0.98</c:v>
                </c:pt>
                <c:pt idx="864">
                  <c:v>0.98</c:v>
                </c:pt>
                <c:pt idx="865">
                  <c:v>0.98</c:v>
                </c:pt>
                <c:pt idx="866">
                  <c:v>0.98</c:v>
                </c:pt>
                <c:pt idx="867">
                  <c:v>0.98</c:v>
                </c:pt>
                <c:pt idx="868">
                  <c:v>0.97</c:v>
                </c:pt>
                <c:pt idx="869">
                  <c:v>0.97</c:v>
                </c:pt>
                <c:pt idx="870">
                  <c:v>0.97</c:v>
                </c:pt>
                <c:pt idx="871">
                  <c:v>0.97</c:v>
                </c:pt>
                <c:pt idx="872">
                  <c:v>0.97</c:v>
                </c:pt>
                <c:pt idx="873">
                  <c:v>0.97</c:v>
                </c:pt>
                <c:pt idx="874">
                  <c:v>0.97</c:v>
                </c:pt>
                <c:pt idx="875">
                  <c:v>0.97</c:v>
                </c:pt>
                <c:pt idx="876">
                  <c:v>0.97</c:v>
                </c:pt>
                <c:pt idx="877">
                  <c:v>0.97</c:v>
                </c:pt>
                <c:pt idx="878">
                  <c:v>0.96</c:v>
                </c:pt>
                <c:pt idx="879">
                  <c:v>0.96</c:v>
                </c:pt>
                <c:pt idx="880">
                  <c:v>0.96</c:v>
                </c:pt>
                <c:pt idx="881">
                  <c:v>0.96</c:v>
                </c:pt>
                <c:pt idx="882">
                  <c:v>0.96</c:v>
                </c:pt>
                <c:pt idx="883">
                  <c:v>0.96</c:v>
                </c:pt>
                <c:pt idx="884">
                  <c:v>0.96</c:v>
                </c:pt>
                <c:pt idx="885">
                  <c:v>0.96</c:v>
                </c:pt>
                <c:pt idx="886">
                  <c:v>0.96</c:v>
                </c:pt>
                <c:pt idx="887">
                  <c:v>0.96</c:v>
                </c:pt>
                <c:pt idx="888">
                  <c:v>0.96</c:v>
                </c:pt>
                <c:pt idx="889">
                  <c:v>0.96</c:v>
                </c:pt>
                <c:pt idx="890">
                  <c:v>0.96</c:v>
                </c:pt>
                <c:pt idx="891">
                  <c:v>0.96</c:v>
                </c:pt>
                <c:pt idx="892">
                  <c:v>0.96</c:v>
                </c:pt>
                <c:pt idx="893">
                  <c:v>0.96</c:v>
                </c:pt>
                <c:pt idx="894">
                  <c:v>0.96</c:v>
                </c:pt>
                <c:pt idx="895">
                  <c:v>0.96</c:v>
                </c:pt>
                <c:pt idx="896">
                  <c:v>0.96</c:v>
                </c:pt>
                <c:pt idx="897">
                  <c:v>0.96</c:v>
                </c:pt>
                <c:pt idx="898">
                  <c:v>0.96</c:v>
                </c:pt>
                <c:pt idx="899">
                  <c:v>0.96</c:v>
                </c:pt>
                <c:pt idx="900">
                  <c:v>0.96</c:v>
                </c:pt>
                <c:pt idx="901">
                  <c:v>0.96</c:v>
                </c:pt>
                <c:pt idx="902">
                  <c:v>0.96</c:v>
                </c:pt>
                <c:pt idx="903">
                  <c:v>0.96</c:v>
                </c:pt>
                <c:pt idx="904">
                  <c:v>0.97</c:v>
                </c:pt>
                <c:pt idx="905">
                  <c:v>0.97</c:v>
                </c:pt>
                <c:pt idx="906">
                  <c:v>0.97</c:v>
                </c:pt>
                <c:pt idx="907">
                  <c:v>0.97</c:v>
                </c:pt>
                <c:pt idx="908">
                  <c:v>0.97</c:v>
                </c:pt>
                <c:pt idx="909">
                  <c:v>0.97</c:v>
                </c:pt>
                <c:pt idx="910">
                  <c:v>0.97</c:v>
                </c:pt>
                <c:pt idx="911">
                  <c:v>0.97</c:v>
                </c:pt>
                <c:pt idx="912">
                  <c:v>0.97</c:v>
                </c:pt>
                <c:pt idx="913">
                  <c:v>0.97</c:v>
                </c:pt>
                <c:pt idx="914">
                  <c:v>0.97</c:v>
                </c:pt>
                <c:pt idx="915">
                  <c:v>0.97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0.97</c:v>
                </c:pt>
                <c:pt idx="920">
                  <c:v>0.97</c:v>
                </c:pt>
                <c:pt idx="921">
                  <c:v>0.97</c:v>
                </c:pt>
                <c:pt idx="922">
                  <c:v>0.97</c:v>
                </c:pt>
                <c:pt idx="923">
                  <c:v>0.97</c:v>
                </c:pt>
                <c:pt idx="924">
                  <c:v>0.97</c:v>
                </c:pt>
                <c:pt idx="925">
                  <c:v>0.97</c:v>
                </c:pt>
                <c:pt idx="926">
                  <c:v>0.97</c:v>
                </c:pt>
                <c:pt idx="927">
                  <c:v>0.97</c:v>
                </c:pt>
                <c:pt idx="928">
                  <c:v>0.97</c:v>
                </c:pt>
                <c:pt idx="929">
                  <c:v>0.97</c:v>
                </c:pt>
                <c:pt idx="930">
                  <c:v>0.97</c:v>
                </c:pt>
                <c:pt idx="931">
                  <c:v>0.97</c:v>
                </c:pt>
                <c:pt idx="932">
                  <c:v>0.97</c:v>
                </c:pt>
                <c:pt idx="933">
                  <c:v>0.97</c:v>
                </c:pt>
                <c:pt idx="934">
                  <c:v>0.97</c:v>
                </c:pt>
                <c:pt idx="935">
                  <c:v>0.97</c:v>
                </c:pt>
                <c:pt idx="936">
                  <c:v>0.97</c:v>
                </c:pt>
                <c:pt idx="937">
                  <c:v>0.97</c:v>
                </c:pt>
                <c:pt idx="938">
                  <c:v>0.97</c:v>
                </c:pt>
                <c:pt idx="939">
                  <c:v>0.97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0.98</c:v>
                </c:pt>
                <c:pt idx="947">
                  <c:v>0.97</c:v>
                </c:pt>
                <c:pt idx="948">
                  <c:v>0.97</c:v>
                </c:pt>
                <c:pt idx="949">
                  <c:v>0.97</c:v>
                </c:pt>
                <c:pt idx="950">
                  <c:v>0.97</c:v>
                </c:pt>
                <c:pt idx="951">
                  <c:v>0.97</c:v>
                </c:pt>
                <c:pt idx="952">
                  <c:v>0.97</c:v>
                </c:pt>
                <c:pt idx="953">
                  <c:v>0.97</c:v>
                </c:pt>
                <c:pt idx="954">
                  <c:v>0.97</c:v>
                </c:pt>
                <c:pt idx="955">
                  <c:v>0.97</c:v>
                </c:pt>
                <c:pt idx="956">
                  <c:v>0.97</c:v>
                </c:pt>
                <c:pt idx="957">
                  <c:v>0.97</c:v>
                </c:pt>
                <c:pt idx="958">
                  <c:v>0.97</c:v>
                </c:pt>
                <c:pt idx="959">
                  <c:v>0.97</c:v>
                </c:pt>
                <c:pt idx="960">
                  <c:v>0.97</c:v>
                </c:pt>
                <c:pt idx="961">
                  <c:v>0.97</c:v>
                </c:pt>
                <c:pt idx="962">
                  <c:v>0.97</c:v>
                </c:pt>
                <c:pt idx="963">
                  <c:v>0.97</c:v>
                </c:pt>
                <c:pt idx="964">
                  <c:v>0.97</c:v>
                </c:pt>
                <c:pt idx="965">
                  <c:v>0.97</c:v>
                </c:pt>
                <c:pt idx="966">
                  <c:v>0.97</c:v>
                </c:pt>
                <c:pt idx="967">
                  <c:v>0.97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0.98</c:v>
                </c:pt>
                <c:pt idx="973">
                  <c:v>0.98</c:v>
                </c:pt>
                <c:pt idx="974">
                  <c:v>0.98</c:v>
                </c:pt>
                <c:pt idx="975">
                  <c:v>0.98</c:v>
                </c:pt>
                <c:pt idx="976">
                  <c:v>0.98</c:v>
                </c:pt>
                <c:pt idx="977">
                  <c:v>0.98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0.99</c:v>
                </c:pt>
                <c:pt idx="987">
                  <c:v>0.99</c:v>
                </c:pt>
                <c:pt idx="988">
                  <c:v>0.99</c:v>
                </c:pt>
                <c:pt idx="989">
                  <c:v>0.99</c:v>
                </c:pt>
                <c:pt idx="990">
                  <c:v>0.99</c:v>
                </c:pt>
                <c:pt idx="991">
                  <c:v>0.99</c:v>
                </c:pt>
                <c:pt idx="992">
                  <c:v>0.99</c:v>
                </c:pt>
                <c:pt idx="993">
                  <c:v>0.99</c:v>
                </c:pt>
                <c:pt idx="994">
                  <c:v>0.99</c:v>
                </c:pt>
                <c:pt idx="995">
                  <c:v>0.99</c:v>
                </c:pt>
                <c:pt idx="996">
                  <c:v>0.99</c:v>
                </c:pt>
                <c:pt idx="997">
                  <c:v>0.99</c:v>
                </c:pt>
                <c:pt idx="998">
                  <c:v>0.99</c:v>
                </c:pt>
                <c:pt idx="999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44256"/>
        <c:axId val="425367904"/>
      </c:scatterChart>
      <c:valAx>
        <c:axId val="466958272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139504"/>
        <c:crosses val="autoZero"/>
        <c:crossBetween val="midCat"/>
      </c:valAx>
      <c:valAx>
        <c:axId val="4251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;[Red]\-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958272"/>
        <c:crosses val="autoZero"/>
        <c:crossBetween val="midCat"/>
      </c:valAx>
      <c:valAx>
        <c:axId val="425367904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944256"/>
        <c:crosses val="max"/>
        <c:crossBetween val="midCat"/>
      </c:valAx>
      <c:valAx>
        <c:axId val="4249442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2536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data_for_graph!$C$21:$C$1020</c:f>
              <c:numCache>
                <c:formatCode>#,##0.00_);[Red]\(#,##0.00\)</c:formatCode>
                <c:ptCount val="1000"/>
                <c:pt idx="0">
                  <c:v>168.4250232187415</c:v>
                </c:pt>
                <c:pt idx="1">
                  <c:v>164.9081165760233</c:v>
                </c:pt>
                <c:pt idx="2">
                  <c:v>169.9756901048445</c:v>
                </c:pt>
                <c:pt idx="3">
                  <c:v>163.1090392563812</c:v>
                </c:pt>
                <c:pt idx="4">
                  <c:v>164.3174802818506</c:v>
                </c:pt>
                <c:pt idx="5">
                  <c:v>169.9756901048445</c:v>
                </c:pt>
                <c:pt idx="6">
                  <c:v>169.9756901048445</c:v>
                </c:pt>
                <c:pt idx="7">
                  <c:v>171.900128558102</c:v>
                </c:pt>
                <c:pt idx="8">
                  <c:v>173.9196525360982</c:v>
                </c:pt>
                <c:pt idx="9">
                  <c:v>170.1869182579763</c:v>
                </c:pt>
                <c:pt idx="10">
                  <c:v>169.9756901048445</c:v>
                </c:pt>
                <c:pt idx="11">
                  <c:v>165.9821135808853</c:v>
                </c:pt>
                <c:pt idx="12">
                  <c:v>171.8892156280502</c:v>
                </c:pt>
                <c:pt idx="13">
                  <c:v>166.4303465426985</c:v>
                </c:pt>
                <c:pt idx="14">
                  <c:v>169.9756901048445</c:v>
                </c:pt>
                <c:pt idx="15">
                  <c:v>169.9756901048445</c:v>
                </c:pt>
                <c:pt idx="16">
                  <c:v>169.9756901048445</c:v>
                </c:pt>
                <c:pt idx="17">
                  <c:v>169.9756901048445</c:v>
                </c:pt>
                <c:pt idx="18">
                  <c:v>167.8990755190062</c:v>
                </c:pt>
                <c:pt idx="19">
                  <c:v>169.9756901048445</c:v>
                </c:pt>
                <c:pt idx="20">
                  <c:v>170.0413447367541</c:v>
                </c:pt>
                <c:pt idx="21">
                  <c:v>169.9756901048445</c:v>
                </c:pt>
                <c:pt idx="22">
                  <c:v>172.2726215227003</c:v>
                </c:pt>
                <c:pt idx="23">
                  <c:v>166.2306409228471</c:v>
                </c:pt>
                <c:pt idx="24">
                  <c:v>169.9756901048445</c:v>
                </c:pt>
                <c:pt idx="25">
                  <c:v>169.9756901048445</c:v>
                </c:pt>
                <c:pt idx="26">
                  <c:v>176.3594830022922</c:v>
                </c:pt>
                <c:pt idx="27">
                  <c:v>169.9756901048445</c:v>
                </c:pt>
                <c:pt idx="28">
                  <c:v>169.9756901048445</c:v>
                </c:pt>
                <c:pt idx="29">
                  <c:v>169.9756901048445</c:v>
                </c:pt>
                <c:pt idx="30">
                  <c:v>169.9756901048445</c:v>
                </c:pt>
                <c:pt idx="31">
                  <c:v>169.9756901048445</c:v>
                </c:pt>
                <c:pt idx="32">
                  <c:v>169.9756901048445</c:v>
                </c:pt>
                <c:pt idx="33">
                  <c:v>169.9756901048445</c:v>
                </c:pt>
                <c:pt idx="34">
                  <c:v>169.9756901048445</c:v>
                </c:pt>
                <c:pt idx="35">
                  <c:v>171.7510593418861</c:v>
                </c:pt>
                <c:pt idx="36">
                  <c:v>171.0518909522086</c:v>
                </c:pt>
                <c:pt idx="37">
                  <c:v>169.9756901048445</c:v>
                </c:pt>
                <c:pt idx="38">
                  <c:v>176.8840145924137</c:v>
                </c:pt>
                <c:pt idx="39">
                  <c:v>169.9756901048445</c:v>
                </c:pt>
                <c:pt idx="40">
                  <c:v>169.9756901048445</c:v>
                </c:pt>
                <c:pt idx="41">
                  <c:v>169.9756901048445</c:v>
                </c:pt>
                <c:pt idx="42">
                  <c:v>167.4421456192447</c:v>
                </c:pt>
                <c:pt idx="43">
                  <c:v>163.5707195937962</c:v>
                </c:pt>
                <c:pt idx="44">
                  <c:v>172.2602749189921</c:v>
                </c:pt>
                <c:pt idx="45">
                  <c:v>169.9756901048445</c:v>
                </c:pt>
                <c:pt idx="46">
                  <c:v>169.9756901048445</c:v>
                </c:pt>
                <c:pt idx="47">
                  <c:v>164.4196313676266</c:v>
                </c:pt>
                <c:pt idx="48">
                  <c:v>169.9756901048445</c:v>
                </c:pt>
                <c:pt idx="49">
                  <c:v>171.8299988560156</c:v>
                </c:pt>
                <c:pt idx="50">
                  <c:v>172.9283694068797</c:v>
                </c:pt>
                <c:pt idx="51">
                  <c:v>166.3516549181408</c:v>
                </c:pt>
                <c:pt idx="52">
                  <c:v>169.9756901048445</c:v>
                </c:pt>
                <c:pt idx="53">
                  <c:v>169.9756901048445</c:v>
                </c:pt>
                <c:pt idx="54">
                  <c:v>171.034259581058</c:v>
                </c:pt>
                <c:pt idx="55">
                  <c:v>169.9756901048445</c:v>
                </c:pt>
                <c:pt idx="56">
                  <c:v>175.5448137559137</c:v>
                </c:pt>
                <c:pt idx="57">
                  <c:v>169.9756901048445</c:v>
                </c:pt>
                <c:pt idx="58">
                  <c:v>162.3330494594718</c:v>
                </c:pt>
                <c:pt idx="59">
                  <c:v>173.1511426079958</c:v>
                </c:pt>
                <c:pt idx="60">
                  <c:v>169.9756901048445</c:v>
                </c:pt>
                <c:pt idx="61">
                  <c:v>169.8894630354507</c:v>
                </c:pt>
                <c:pt idx="62">
                  <c:v>169.9756901048445</c:v>
                </c:pt>
                <c:pt idx="63">
                  <c:v>174.5503195633669</c:v>
                </c:pt>
                <c:pt idx="64">
                  <c:v>159.8241412377471</c:v>
                </c:pt>
                <c:pt idx="65">
                  <c:v>169.9756901048445</c:v>
                </c:pt>
                <c:pt idx="66">
                  <c:v>178.7700181190257</c:v>
                </c:pt>
                <c:pt idx="67">
                  <c:v>169.9756901048445</c:v>
                </c:pt>
                <c:pt idx="68">
                  <c:v>169.9756901048445</c:v>
                </c:pt>
                <c:pt idx="69">
                  <c:v>169.9756901048445</c:v>
                </c:pt>
                <c:pt idx="70">
                  <c:v>169.9756901048445</c:v>
                </c:pt>
                <c:pt idx="71">
                  <c:v>169.9756901048445</c:v>
                </c:pt>
                <c:pt idx="72">
                  <c:v>169.9756901048445</c:v>
                </c:pt>
                <c:pt idx="73">
                  <c:v>179.5361190525763</c:v>
                </c:pt>
                <c:pt idx="74">
                  <c:v>163.2717492419594</c:v>
                </c:pt>
                <c:pt idx="75">
                  <c:v>167.462123313746</c:v>
                </c:pt>
                <c:pt idx="76">
                  <c:v>172.0226767520565</c:v>
                </c:pt>
                <c:pt idx="77">
                  <c:v>169.9756901048445</c:v>
                </c:pt>
                <c:pt idx="78">
                  <c:v>167.1575059277654</c:v>
                </c:pt>
                <c:pt idx="79">
                  <c:v>169.9756901048445</c:v>
                </c:pt>
                <c:pt idx="80">
                  <c:v>169.9756901048445</c:v>
                </c:pt>
                <c:pt idx="81">
                  <c:v>171.439670946014</c:v>
                </c:pt>
                <c:pt idx="82">
                  <c:v>169.9756901048445</c:v>
                </c:pt>
                <c:pt idx="83">
                  <c:v>174.6172848208617</c:v>
                </c:pt>
                <c:pt idx="84">
                  <c:v>173.3150544225771</c:v>
                </c:pt>
                <c:pt idx="85">
                  <c:v>173.5580429002084</c:v>
                </c:pt>
                <c:pt idx="86">
                  <c:v>169.9756901048445</c:v>
                </c:pt>
                <c:pt idx="87">
                  <c:v>174.7915842577984</c:v>
                </c:pt>
                <c:pt idx="88">
                  <c:v>171.6907317411258</c:v>
                </c:pt>
                <c:pt idx="89">
                  <c:v>172.5815271631585</c:v>
                </c:pt>
                <c:pt idx="90">
                  <c:v>166.6386570181521</c:v>
                </c:pt>
                <c:pt idx="91">
                  <c:v>178.1164587816155</c:v>
                </c:pt>
                <c:pt idx="92">
                  <c:v>169.9756901048445</c:v>
                </c:pt>
                <c:pt idx="93">
                  <c:v>165.5999330312737</c:v>
                </c:pt>
                <c:pt idx="94">
                  <c:v>169.9756901048445</c:v>
                </c:pt>
                <c:pt idx="95">
                  <c:v>174.4253020986492</c:v>
                </c:pt>
                <c:pt idx="96">
                  <c:v>185.7142032718027</c:v>
                </c:pt>
                <c:pt idx="97">
                  <c:v>169.9756901048445</c:v>
                </c:pt>
                <c:pt idx="98">
                  <c:v>163.5300048699264</c:v>
                </c:pt>
                <c:pt idx="99">
                  <c:v>169.9756901048445</c:v>
                </c:pt>
                <c:pt idx="100">
                  <c:v>162.1640028274195</c:v>
                </c:pt>
                <c:pt idx="101">
                  <c:v>169.1582416955956</c:v>
                </c:pt>
                <c:pt idx="102">
                  <c:v>166.1222012185267</c:v>
                </c:pt>
                <c:pt idx="103">
                  <c:v>169.9756901048445</c:v>
                </c:pt>
                <c:pt idx="104">
                  <c:v>166.1739738807952</c:v>
                </c:pt>
                <c:pt idx="105">
                  <c:v>169.9756901048445</c:v>
                </c:pt>
                <c:pt idx="106">
                  <c:v>169.9756901048445</c:v>
                </c:pt>
                <c:pt idx="107">
                  <c:v>169.9756901048445</c:v>
                </c:pt>
                <c:pt idx="108">
                  <c:v>169.9756901048445</c:v>
                </c:pt>
                <c:pt idx="109">
                  <c:v>169.9756901048445</c:v>
                </c:pt>
                <c:pt idx="110">
                  <c:v>169.9756901048445</c:v>
                </c:pt>
                <c:pt idx="111">
                  <c:v>169.9756901048445</c:v>
                </c:pt>
                <c:pt idx="112">
                  <c:v>172.4443944586518</c:v>
                </c:pt>
                <c:pt idx="113">
                  <c:v>168.4512372416454</c:v>
                </c:pt>
                <c:pt idx="114">
                  <c:v>169.9756901048445</c:v>
                </c:pt>
                <c:pt idx="115">
                  <c:v>169.9756901048445</c:v>
                </c:pt>
                <c:pt idx="116">
                  <c:v>167.347306115782</c:v>
                </c:pt>
                <c:pt idx="117">
                  <c:v>169.9756901048445</c:v>
                </c:pt>
                <c:pt idx="118">
                  <c:v>169.9756901048445</c:v>
                </c:pt>
                <c:pt idx="119">
                  <c:v>167.106064184379</c:v>
                </c:pt>
                <c:pt idx="120">
                  <c:v>169.9756901048445</c:v>
                </c:pt>
                <c:pt idx="121">
                  <c:v>170.832296018465</c:v>
                </c:pt>
                <c:pt idx="122">
                  <c:v>169.9756901048445</c:v>
                </c:pt>
                <c:pt idx="123">
                  <c:v>166.227076751073</c:v>
                </c:pt>
                <c:pt idx="124">
                  <c:v>169.9756901048445</c:v>
                </c:pt>
                <c:pt idx="125">
                  <c:v>169.1737062934186</c:v>
                </c:pt>
                <c:pt idx="126">
                  <c:v>169.9756901048445</c:v>
                </c:pt>
                <c:pt idx="127">
                  <c:v>169.9756901048445</c:v>
                </c:pt>
                <c:pt idx="128">
                  <c:v>170.2575237546029</c:v>
                </c:pt>
                <c:pt idx="129">
                  <c:v>169.9756901048445</c:v>
                </c:pt>
                <c:pt idx="130">
                  <c:v>166.9607511869625</c:v>
                </c:pt>
                <c:pt idx="131">
                  <c:v>171.5586375840293</c:v>
                </c:pt>
                <c:pt idx="132">
                  <c:v>166.761996379836</c:v>
                </c:pt>
                <c:pt idx="133">
                  <c:v>169.9756901048445</c:v>
                </c:pt>
                <c:pt idx="134">
                  <c:v>169.9756901048445</c:v>
                </c:pt>
                <c:pt idx="135">
                  <c:v>169.9756901048445</c:v>
                </c:pt>
                <c:pt idx="136">
                  <c:v>169.9756901048445</c:v>
                </c:pt>
                <c:pt idx="137">
                  <c:v>174.9451052574435</c:v>
                </c:pt>
                <c:pt idx="138">
                  <c:v>169.9756901048445</c:v>
                </c:pt>
                <c:pt idx="139">
                  <c:v>169.9756901048445</c:v>
                </c:pt>
                <c:pt idx="140">
                  <c:v>178.4322799544247</c:v>
                </c:pt>
                <c:pt idx="141">
                  <c:v>172.5400326387733</c:v>
                </c:pt>
                <c:pt idx="142">
                  <c:v>169.9756901048445</c:v>
                </c:pt>
                <c:pt idx="143">
                  <c:v>169.3295546136852</c:v>
                </c:pt>
                <c:pt idx="144">
                  <c:v>169.9756901048445</c:v>
                </c:pt>
                <c:pt idx="145">
                  <c:v>170.9005305224107</c:v>
                </c:pt>
                <c:pt idx="146">
                  <c:v>169.9756901048445</c:v>
                </c:pt>
                <c:pt idx="147">
                  <c:v>169.9756901048445</c:v>
                </c:pt>
                <c:pt idx="148">
                  <c:v>169.9756901048445</c:v>
                </c:pt>
                <c:pt idx="149">
                  <c:v>161.3372513909283</c:v>
                </c:pt>
                <c:pt idx="150">
                  <c:v>171.5698507973207</c:v>
                </c:pt>
                <c:pt idx="151">
                  <c:v>170.5686102971782</c:v>
                </c:pt>
                <c:pt idx="152">
                  <c:v>166.2226885125635</c:v>
                </c:pt>
                <c:pt idx="153">
                  <c:v>163.3961892159222</c:v>
                </c:pt>
                <c:pt idx="154">
                  <c:v>169.9756901048445</c:v>
                </c:pt>
                <c:pt idx="155">
                  <c:v>174.9588845040757</c:v>
                </c:pt>
                <c:pt idx="156">
                  <c:v>169.9756901048445</c:v>
                </c:pt>
                <c:pt idx="157">
                  <c:v>172.4446076121815</c:v>
                </c:pt>
                <c:pt idx="158">
                  <c:v>165.1109524963411</c:v>
                </c:pt>
                <c:pt idx="159">
                  <c:v>169.9756901048445</c:v>
                </c:pt>
                <c:pt idx="160">
                  <c:v>169.9756901048445</c:v>
                </c:pt>
                <c:pt idx="161">
                  <c:v>178.586857163538</c:v>
                </c:pt>
                <c:pt idx="162">
                  <c:v>169.9756901048445</c:v>
                </c:pt>
                <c:pt idx="163">
                  <c:v>169.9756901048445</c:v>
                </c:pt>
                <c:pt idx="164">
                  <c:v>175.302070483451</c:v>
                </c:pt>
                <c:pt idx="165">
                  <c:v>175.2442111496877</c:v>
                </c:pt>
                <c:pt idx="166">
                  <c:v>176.4957456539671</c:v>
                </c:pt>
                <c:pt idx="167">
                  <c:v>174.9121930265118</c:v>
                </c:pt>
                <c:pt idx="168">
                  <c:v>167.2437716855388</c:v>
                </c:pt>
                <c:pt idx="169">
                  <c:v>169.9756901048445</c:v>
                </c:pt>
                <c:pt idx="170">
                  <c:v>169.9756901048445</c:v>
                </c:pt>
                <c:pt idx="171">
                  <c:v>172.4216016537506</c:v>
                </c:pt>
                <c:pt idx="172">
                  <c:v>169.9756901048445</c:v>
                </c:pt>
                <c:pt idx="173">
                  <c:v>165.5383476833836</c:v>
                </c:pt>
                <c:pt idx="174">
                  <c:v>169.9756901048445</c:v>
                </c:pt>
                <c:pt idx="175">
                  <c:v>169.9756901048445</c:v>
                </c:pt>
                <c:pt idx="176">
                  <c:v>169.9756901048445</c:v>
                </c:pt>
                <c:pt idx="177">
                  <c:v>160.5989142421883</c:v>
                </c:pt>
                <c:pt idx="178">
                  <c:v>167.40285437457</c:v>
                </c:pt>
                <c:pt idx="179">
                  <c:v>169.9756901048445</c:v>
                </c:pt>
                <c:pt idx="180">
                  <c:v>165.8905718336272</c:v>
                </c:pt>
                <c:pt idx="181">
                  <c:v>169.123731157269</c:v>
                </c:pt>
                <c:pt idx="182">
                  <c:v>178.2976554245793</c:v>
                </c:pt>
                <c:pt idx="183">
                  <c:v>168.3541045495978</c:v>
                </c:pt>
                <c:pt idx="184">
                  <c:v>172.5044349977233</c:v>
                </c:pt>
                <c:pt idx="185">
                  <c:v>169.9756901048445</c:v>
                </c:pt>
                <c:pt idx="186">
                  <c:v>178.2597497163407</c:v>
                </c:pt>
                <c:pt idx="187">
                  <c:v>169.9756901048445</c:v>
                </c:pt>
                <c:pt idx="188">
                  <c:v>169.9756901048445</c:v>
                </c:pt>
                <c:pt idx="189">
                  <c:v>169.9756901048445</c:v>
                </c:pt>
                <c:pt idx="190">
                  <c:v>169.9756901048445</c:v>
                </c:pt>
                <c:pt idx="191">
                  <c:v>171.3824838925964</c:v>
                </c:pt>
                <c:pt idx="192">
                  <c:v>164.9545464014983</c:v>
                </c:pt>
                <c:pt idx="193">
                  <c:v>169.9756901048445</c:v>
                </c:pt>
                <c:pt idx="194">
                  <c:v>169.9756901048445</c:v>
                </c:pt>
                <c:pt idx="195">
                  <c:v>169.9756901048445</c:v>
                </c:pt>
                <c:pt idx="196">
                  <c:v>169.9756901048445</c:v>
                </c:pt>
                <c:pt idx="197">
                  <c:v>169.9756901048445</c:v>
                </c:pt>
                <c:pt idx="198">
                  <c:v>169.9756901048445</c:v>
                </c:pt>
                <c:pt idx="199">
                  <c:v>170.6476721813638</c:v>
                </c:pt>
                <c:pt idx="200">
                  <c:v>169.9756901048445</c:v>
                </c:pt>
                <c:pt idx="201">
                  <c:v>169.9756901048445</c:v>
                </c:pt>
                <c:pt idx="202">
                  <c:v>169.9756901048445</c:v>
                </c:pt>
                <c:pt idx="203">
                  <c:v>169.9756901048445</c:v>
                </c:pt>
                <c:pt idx="204">
                  <c:v>169.9756901048445</c:v>
                </c:pt>
                <c:pt idx="205">
                  <c:v>165.3342177764454</c:v>
                </c:pt>
                <c:pt idx="206">
                  <c:v>169.9756901048445</c:v>
                </c:pt>
                <c:pt idx="207">
                  <c:v>169.9756901048445</c:v>
                </c:pt>
                <c:pt idx="208">
                  <c:v>169.4509798840103</c:v>
                </c:pt>
                <c:pt idx="209">
                  <c:v>169.9756901048445</c:v>
                </c:pt>
                <c:pt idx="210">
                  <c:v>176.1995901885852</c:v>
                </c:pt>
                <c:pt idx="211">
                  <c:v>169.9756901048445</c:v>
                </c:pt>
                <c:pt idx="212">
                  <c:v>173.283564254294</c:v>
                </c:pt>
                <c:pt idx="213">
                  <c:v>169.9756901048445</c:v>
                </c:pt>
                <c:pt idx="214">
                  <c:v>169.9756901048445</c:v>
                </c:pt>
                <c:pt idx="215">
                  <c:v>167.0694911572283</c:v>
                </c:pt>
                <c:pt idx="216">
                  <c:v>169.9756901048445</c:v>
                </c:pt>
                <c:pt idx="217">
                  <c:v>175.3778435121066</c:v>
                </c:pt>
                <c:pt idx="218">
                  <c:v>174.5214389024682</c:v>
                </c:pt>
                <c:pt idx="219">
                  <c:v>170.1315221225989</c:v>
                </c:pt>
                <c:pt idx="220">
                  <c:v>172.5331650833782</c:v>
                </c:pt>
                <c:pt idx="221">
                  <c:v>157.6360747549329</c:v>
                </c:pt>
                <c:pt idx="222">
                  <c:v>175.8745625349141</c:v>
                </c:pt>
                <c:pt idx="223">
                  <c:v>170.250673734179</c:v>
                </c:pt>
                <c:pt idx="224">
                  <c:v>168.694482808269</c:v>
                </c:pt>
                <c:pt idx="225">
                  <c:v>169.9756901048445</c:v>
                </c:pt>
                <c:pt idx="226">
                  <c:v>169.9756901048445</c:v>
                </c:pt>
                <c:pt idx="227">
                  <c:v>167.2909295474328</c:v>
                </c:pt>
                <c:pt idx="228">
                  <c:v>171.0296041155943</c:v>
                </c:pt>
                <c:pt idx="229">
                  <c:v>162.9315403918371</c:v>
                </c:pt>
                <c:pt idx="230">
                  <c:v>161.4158642802944</c:v>
                </c:pt>
                <c:pt idx="231">
                  <c:v>169.9756901048445</c:v>
                </c:pt>
                <c:pt idx="232">
                  <c:v>169.9756901048445</c:v>
                </c:pt>
                <c:pt idx="233">
                  <c:v>163.6628393932615</c:v>
                </c:pt>
                <c:pt idx="234">
                  <c:v>169.9756901048445</c:v>
                </c:pt>
                <c:pt idx="235">
                  <c:v>169.9756901048445</c:v>
                </c:pt>
                <c:pt idx="236">
                  <c:v>169.9050731533505</c:v>
                </c:pt>
                <c:pt idx="237">
                  <c:v>169.9756901048445</c:v>
                </c:pt>
                <c:pt idx="238">
                  <c:v>169.9756901048445</c:v>
                </c:pt>
                <c:pt idx="239">
                  <c:v>178.7535436082678</c:v>
                </c:pt>
                <c:pt idx="240">
                  <c:v>169.9756901048445</c:v>
                </c:pt>
                <c:pt idx="241">
                  <c:v>169.9756901048445</c:v>
                </c:pt>
                <c:pt idx="242">
                  <c:v>169.9756901048445</c:v>
                </c:pt>
                <c:pt idx="243">
                  <c:v>169.9756901048445</c:v>
                </c:pt>
                <c:pt idx="244">
                  <c:v>168.6639135913925</c:v>
                </c:pt>
                <c:pt idx="245">
                  <c:v>169.9756901048445</c:v>
                </c:pt>
                <c:pt idx="246">
                  <c:v>169.9756901048445</c:v>
                </c:pt>
                <c:pt idx="247">
                  <c:v>169.9756901048445</c:v>
                </c:pt>
                <c:pt idx="248">
                  <c:v>169.9756901048445</c:v>
                </c:pt>
                <c:pt idx="249">
                  <c:v>170.3362807779444</c:v>
                </c:pt>
                <c:pt idx="250">
                  <c:v>174.9185389805461</c:v>
                </c:pt>
                <c:pt idx="251">
                  <c:v>175.5677476227611</c:v>
                </c:pt>
                <c:pt idx="252">
                  <c:v>165.4161481320872</c:v>
                </c:pt>
                <c:pt idx="253">
                  <c:v>173.3839050348861</c:v>
                </c:pt>
                <c:pt idx="254">
                  <c:v>174.1692013383807</c:v>
                </c:pt>
                <c:pt idx="255">
                  <c:v>172.7165873416362</c:v>
                </c:pt>
                <c:pt idx="256">
                  <c:v>167.3204519064168</c:v>
                </c:pt>
                <c:pt idx="257">
                  <c:v>171.4676616525996</c:v>
                </c:pt>
                <c:pt idx="258">
                  <c:v>169.4374981612436</c:v>
                </c:pt>
                <c:pt idx="259">
                  <c:v>169.9756901048445</c:v>
                </c:pt>
                <c:pt idx="260">
                  <c:v>167.9378741640584</c:v>
                </c:pt>
                <c:pt idx="261">
                  <c:v>165.883349197046</c:v>
                </c:pt>
                <c:pt idx="262">
                  <c:v>163.3136309917476</c:v>
                </c:pt>
                <c:pt idx="263">
                  <c:v>171.7262374115176</c:v>
                </c:pt>
                <c:pt idx="264">
                  <c:v>169.9756901048445</c:v>
                </c:pt>
                <c:pt idx="265">
                  <c:v>166.2861368693315</c:v>
                </c:pt>
                <c:pt idx="266">
                  <c:v>169.9756901048445</c:v>
                </c:pt>
                <c:pt idx="267">
                  <c:v>168.2768330299672</c:v>
                </c:pt>
                <c:pt idx="268">
                  <c:v>169.9756901048445</c:v>
                </c:pt>
                <c:pt idx="269">
                  <c:v>170.9104362798371</c:v>
                </c:pt>
                <c:pt idx="270">
                  <c:v>171.4748074721657</c:v>
                </c:pt>
                <c:pt idx="271">
                  <c:v>169.9756901048445</c:v>
                </c:pt>
                <c:pt idx="272">
                  <c:v>169.9756901048445</c:v>
                </c:pt>
                <c:pt idx="273">
                  <c:v>167.3169176594615</c:v>
                </c:pt>
                <c:pt idx="274">
                  <c:v>165.846041420969</c:v>
                </c:pt>
                <c:pt idx="275">
                  <c:v>176.8858652459845</c:v>
                </c:pt>
                <c:pt idx="276">
                  <c:v>160.3434227734409</c:v>
                </c:pt>
                <c:pt idx="277">
                  <c:v>169.9756901048445</c:v>
                </c:pt>
                <c:pt idx="278">
                  <c:v>166.2690394414649</c:v>
                </c:pt>
                <c:pt idx="279">
                  <c:v>171.3495975654868</c:v>
                </c:pt>
                <c:pt idx="280">
                  <c:v>169.9756901048445</c:v>
                </c:pt>
                <c:pt idx="281">
                  <c:v>169.9756901048445</c:v>
                </c:pt>
                <c:pt idx="282">
                  <c:v>169.9756901048445</c:v>
                </c:pt>
                <c:pt idx="283">
                  <c:v>169.9756901048445</c:v>
                </c:pt>
                <c:pt idx="284">
                  <c:v>169.9756901048445</c:v>
                </c:pt>
                <c:pt idx="285">
                  <c:v>168.0703675222083</c:v>
                </c:pt>
                <c:pt idx="286">
                  <c:v>169.9756901048445</c:v>
                </c:pt>
                <c:pt idx="287">
                  <c:v>164.68389582624</c:v>
                </c:pt>
                <c:pt idx="288">
                  <c:v>169.9756901048445</c:v>
                </c:pt>
                <c:pt idx="289">
                  <c:v>162.2836520426927</c:v>
                </c:pt>
                <c:pt idx="290">
                  <c:v>169.9756901048445</c:v>
                </c:pt>
                <c:pt idx="291">
                  <c:v>169.512146000407</c:v>
                </c:pt>
                <c:pt idx="292">
                  <c:v>176.1242975280255</c:v>
                </c:pt>
                <c:pt idx="293">
                  <c:v>177.2043002022727</c:v>
                </c:pt>
                <c:pt idx="294">
                  <c:v>169.9756901048445</c:v>
                </c:pt>
                <c:pt idx="295">
                  <c:v>169.9756901048445</c:v>
                </c:pt>
                <c:pt idx="296">
                  <c:v>169.9756901048445</c:v>
                </c:pt>
                <c:pt idx="297">
                  <c:v>176.0794488489028</c:v>
                </c:pt>
                <c:pt idx="298">
                  <c:v>169.9756901048445</c:v>
                </c:pt>
                <c:pt idx="299">
                  <c:v>169.9756901048445</c:v>
                </c:pt>
                <c:pt idx="300">
                  <c:v>179.4094647800836</c:v>
                </c:pt>
                <c:pt idx="301">
                  <c:v>158.8697890319272</c:v>
                </c:pt>
                <c:pt idx="302">
                  <c:v>169.9756901048445</c:v>
                </c:pt>
                <c:pt idx="303">
                  <c:v>169.9756901048445</c:v>
                </c:pt>
                <c:pt idx="304">
                  <c:v>175.8795656776128</c:v>
                </c:pt>
                <c:pt idx="305">
                  <c:v>164.9690548563862</c:v>
                </c:pt>
                <c:pt idx="306">
                  <c:v>174.1371954062058</c:v>
                </c:pt>
                <c:pt idx="307">
                  <c:v>169.9756901048445</c:v>
                </c:pt>
                <c:pt idx="308">
                  <c:v>168.5060613253821</c:v>
                </c:pt>
                <c:pt idx="309">
                  <c:v>169.9756901048445</c:v>
                </c:pt>
                <c:pt idx="310">
                  <c:v>169.9756901048445</c:v>
                </c:pt>
                <c:pt idx="311">
                  <c:v>166.7871504414087</c:v>
                </c:pt>
                <c:pt idx="312">
                  <c:v>163.0462134129272</c:v>
                </c:pt>
                <c:pt idx="313">
                  <c:v>176.107402275298</c:v>
                </c:pt>
                <c:pt idx="314">
                  <c:v>169.9756901048445</c:v>
                </c:pt>
                <c:pt idx="315">
                  <c:v>169.397659882559</c:v>
                </c:pt>
                <c:pt idx="316">
                  <c:v>170.4026065763255</c:v>
                </c:pt>
                <c:pt idx="317">
                  <c:v>170.5561553167742</c:v>
                </c:pt>
                <c:pt idx="318">
                  <c:v>169.586179861696</c:v>
                </c:pt>
                <c:pt idx="319">
                  <c:v>169.9756901048445</c:v>
                </c:pt>
                <c:pt idx="320">
                  <c:v>169.9756901048445</c:v>
                </c:pt>
                <c:pt idx="321">
                  <c:v>164.582670993696</c:v>
                </c:pt>
                <c:pt idx="322">
                  <c:v>175.7528800421272</c:v>
                </c:pt>
                <c:pt idx="323">
                  <c:v>169.9756901048445</c:v>
                </c:pt>
                <c:pt idx="324">
                  <c:v>175.6093607973821</c:v>
                </c:pt>
                <c:pt idx="325">
                  <c:v>169.9756901048445</c:v>
                </c:pt>
                <c:pt idx="326">
                  <c:v>171.8407774799226</c:v>
                </c:pt>
                <c:pt idx="327">
                  <c:v>169.9756901048445</c:v>
                </c:pt>
                <c:pt idx="328">
                  <c:v>165.4778485379762</c:v>
                </c:pt>
                <c:pt idx="329">
                  <c:v>169.9756901048445</c:v>
                </c:pt>
                <c:pt idx="330">
                  <c:v>167.7393539174856</c:v>
                </c:pt>
                <c:pt idx="331">
                  <c:v>161.1921856815021</c:v>
                </c:pt>
                <c:pt idx="332">
                  <c:v>169.9756901048445</c:v>
                </c:pt>
                <c:pt idx="333">
                  <c:v>178.2286767484451</c:v>
                </c:pt>
                <c:pt idx="334">
                  <c:v>169.3152300373356</c:v>
                </c:pt>
                <c:pt idx="335">
                  <c:v>167.793493904541</c:v>
                </c:pt>
                <c:pt idx="336">
                  <c:v>172.9076427728921</c:v>
                </c:pt>
                <c:pt idx="337">
                  <c:v>171.3410156692435</c:v>
                </c:pt>
                <c:pt idx="338">
                  <c:v>169.9756901048445</c:v>
                </c:pt>
                <c:pt idx="339">
                  <c:v>159.4607105899173</c:v>
                </c:pt>
                <c:pt idx="340">
                  <c:v>169.9756901048445</c:v>
                </c:pt>
                <c:pt idx="341">
                  <c:v>169.9756901048445</c:v>
                </c:pt>
                <c:pt idx="342">
                  <c:v>173.2330137659693</c:v>
                </c:pt>
                <c:pt idx="343">
                  <c:v>179.0085916515586</c:v>
                </c:pt>
                <c:pt idx="344">
                  <c:v>169.9756901048445</c:v>
                </c:pt>
                <c:pt idx="345">
                  <c:v>162.9114689740563</c:v>
                </c:pt>
                <c:pt idx="346">
                  <c:v>178.8250300726997</c:v>
                </c:pt>
                <c:pt idx="347">
                  <c:v>169.9756901048445</c:v>
                </c:pt>
                <c:pt idx="348">
                  <c:v>169.9756901048445</c:v>
                </c:pt>
                <c:pt idx="349">
                  <c:v>168.041999753499</c:v>
                </c:pt>
                <c:pt idx="350">
                  <c:v>171.1657415481018</c:v>
                </c:pt>
                <c:pt idx="351">
                  <c:v>171.1576482578402</c:v>
                </c:pt>
                <c:pt idx="352">
                  <c:v>169.7094630028814</c:v>
                </c:pt>
                <c:pt idx="353">
                  <c:v>169.2010145417892</c:v>
                </c:pt>
                <c:pt idx="354">
                  <c:v>166.8679591200884</c:v>
                </c:pt>
                <c:pt idx="355">
                  <c:v>166.4562124174668</c:v>
                </c:pt>
                <c:pt idx="356">
                  <c:v>169.9756901048445</c:v>
                </c:pt>
                <c:pt idx="357">
                  <c:v>169.9756901048445</c:v>
                </c:pt>
                <c:pt idx="358">
                  <c:v>169.9756901048445</c:v>
                </c:pt>
                <c:pt idx="359">
                  <c:v>169.9756901048445</c:v>
                </c:pt>
                <c:pt idx="360">
                  <c:v>163.4537723780947</c:v>
                </c:pt>
                <c:pt idx="361">
                  <c:v>169.9756901048445</c:v>
                </c:pt>
                <c:pt idx="362">
                  <c:v>169.9756901048445</c:v>
                </c:pt>
                <c:pt idx="363">
                  <c:v>168.6085707148571</c:v>
                </c:pt>
                <c:pt idx="364">
                  <c:v>169.9756901048445</c:v>
                </c:pt>
                <c:pt idx="365">
                  <c:v>169.9756901048445</c:v>
                </c:pt>
                <c:pt idx="366">
                  <c:v>169.9756901048445</c:v>
                </c:pt>
                <c:pt idx="367">
                  <c:v>169.9756901048445</c:v>
                </c:pt>
                <c:pt idx="368">
                  <c:v>172.9676660838563</c:v>
                </c:pt>
                <c:pt idx="369">
                  <c:v>169.9756901048445</c:v>
                </c:pt>
                <c:pt idx="370">
                  <c:v>170.539848297501</c:v>
                </c:pt>
                <c:pt idx="371">
                  <c:v>169.9756901048445</c:v>
                </c:pt>
                <c:pt idx="372">
                  <c:v>169.9756901048445</c:v>
                </c:pt>
                <c:pt idx="373">
                  <c:v>173.9377843626579</c:v>
                </c:pt>
                <c:pt idx="374">
                  <c:v>169.9756901048445</c:v>
                </c:pt>
                <c:pt idx="375">
                  <c:v>173.7741923504914</c:v>
                </c:pt>
                <c:pt idx="376">
                  <c:v>176.6928412844448</c:v>
                </c:pt>
                <c:pt idx="377">
                  <c:v>169.9756901048445</c:v>
                </c:pt>
                <c:pt idx="378">
                  <c:v>169.9756901048445</c:v>
                </c:pt>
                <c:pt idx="379">
                  <c:v>169.9756901048445</c:v>
                </c:pt>
                <c:pt idx="380">
                  <c:v>169.9756901048445</c:v>
                </c:pt>
                <c:pt idx="381">
                  <c:v>176.1622358454805</c:v>
                </c:pt>
                <c:pt idx="382">
                  <c:v>164.6876521783203</c:v>
                </c:pt>
                <c:pt idx="383">
                  <c:v>165.21625885031</c:v>
                </c:pt>
                <c:pt idx="384">
                  <c:v>169.9756901048445</c:v>
                </c:pt>
                <c:pt idx="385">
                  <c:v>169.9756901048445</c:v>
                </c:pt>
                <c:pt idx="386">
                  <c:v>169.9756901048445</c:v>
                </c:pt>
                <c:pt idx="387">
                  <c:v>167.7991124867414</c:v>
                </c:pt>
                <c:pt idx="388">
                  <c:v>164.1965166356266</c:v>
                </c:pt>
                <c:pt idx="389">
                  <c:v>164.3708856166059</c:v>
                </c:pt>
                <c:pt idx="390">
                  <c:v>169.9756901048445</c:v>
                </c:pt>
                <c:pt idx="391">
                  <c:v>169.9756901048445</c:v>
                </c:pt>
                <c:pt idx="392">
                  <c:v>169.9756901048445</c:v>
                </c:pt>
                <c:pt idx="393">
                  <c:v>161.6050659673274</c:v>
                </c:pt>
                <c:pt idx="394">
                  <c:v>169.9756901048445</c:v>
                </c:pt>
                <c:pt idx="395">
                  <c:v>173.1948661129371</c:v>
                </c:pt>
                <c:pt idx="396">
                  <c:v>167.0139662267049</c:v>
                </c:pt>
                <c:pt idx="397">
                  <c:v>169.9756901048445</c:v>
                </c:pt>
                <c:pt idx="398">
                  <c:v>172.4903933972078</c:v>
                </c:pt>
                <c:pt idx="399">
                  <c:v>170.5365934197129</c:v>
                </c:pt>
                <c:pt idx="400">
                  <c:v>159.9799406131683</c:v>
                </c:pt>
                <c:pt idx="401">
                  <c:v>169.9756901048445</c:v>
                </c:pt>
                <c:pt idx="402">
                  <c:v>169.1751841394069</c:v>
                </c:pt>
                <c:pt idx="403">
                  <c:v>169.9756901048445</c:v>
                </c:pt>
                <c:pt idx="404">
                  <c:v>169.9756901048445</c:v>
                </c:pt>
                <c:pt idx="405">
                  <c:v>169.9756901048445</c:v>
                </c:pt>
                <c:pt idx="406">
                  <c:v>167.9815908719327</c:v>
                </c:pt>
                <c:pt idx="407">
                  <c:v>169.9756901048445</c:v>
                </c:pt>
                <c:pt idx="408">
                  <c:v>169.8398927550978</c:v>
                </c:pt>
                <c:pt idx="409">
                  <c:v>169.9756901048445</c:v>
                </c:pt>
                <c:pt idx="410">
                  <c:v>169.9756901048445</c:v>
                </c:pt>
                <c:pt idx="411">
                  <c:v>166.4915157228606</c:v>
                </c:pt>
                <c:pt idx="412">
                  <c:v>161.6904826958598</c:v>
                </c:pt>
                <c:pt idx="413">
                  <c:v>169.9756901048445</c:v>
                </c:pt>
                <c:pt idx="414">
                  <c:v>169.9756901048445</c:v>
                </c:pt>
                <c:pt idx="415">
                  <c:v>169.9756901048445</c:v>
                </c:pt>
                <c:pt idx="416">
                  <c:v>169.9756901048445</c:v>
                </c:pt>
                <c:pt idx="417">
                  <c:v>169.9756901048445</c:v>
                </c:pt>
                <c:pt idx="418">
                  <c:v>169.9756901048445</c:v>
                </c:pt>
                <c:pt idx="419">
                  <c:v>169.0310875350535</c:v>
                </c:pt>
                <c:pt idx="420">
                  <c:v>169.9756901048445</c:v>
                </c:pt>
                <c:pt idx="421">
                  <c:v>161.6374378185143</c:v>
                </c:pt>
                <c:pt idx="422">
                  <c:v>166.9447489499902</c:v>
                </c:pt>
                <c:pt idx="423">
                  <c:v>169.9756901048445</c:v>
                </c:pt>
                <c:pt idx="424">
                  <c:v>171.8674021111316</c:v>
                </c:pt>
                <c:pt idx="425">
                  <c:v>168.1919190602327</c:v>
                </c:pt>
                <c:pt idx="426">
                  <c:v>182.4604006982174</c:v>
                </c:pt>
                <c:pt idx="427">
                  <c:v>169.9756901048445</c:v>
                </c:pt>
                <c:pt idx="428">
                  <c:v>169.9756901048445</c:v>
                </c:pt>
                <c:pt idx="429">
                  <c:v>169.9889594188488</c:v>
                </c:pt>
                <c:pt idx="430">
                  <c:v>169.9756901048445</c:v>
                </c:pt>
                <c:pt idx="431">
                  <c:v>167.4880816789443</c:v>
                </c:pt>
                <c:pt idx="432">
                  <c:v>176.6815978878803</c:v>
                </c:pt>
                <c:pt idx="433">
                  <c:v>169.6658171465189</c:v>
                </c:pt>
                <c:pt idx="434">
                  <c:v>175.0590726271088</c:v>
                </c:pt>
                <c:pt idx="435">
                  <c:v>170.4276819445269</c:v>
                </c:pt>
                <c:pt idx="436">
                  <c:v>169.5658124268381</c:v>
                </c:pt>
                <c:pt idx="437">
                  <c:v>173.4519488299164</c:v>
                </c:pt>
                <c:pt idx="438">
                  <c:v>166.442866848321</c:v>
                </c:pt>
                <c:pt idx="439">
                  <c:v>169.9756901048445</c:v>
                </c:pt>
                <c:pt idx="440">
                  <c:v>171.0257941581389</c:v>
                </c:pt>
                <c:pt idx="441">
                  <c:v>169.9756901048445</c:v>
                </c:pt>
                <c:pt idx="442">
                  <c:v>169.9756901048445</c:v>
                </c:pt>
                <c:pt idx="443">
                  <c:v>169.9756901048445</c:v>
                </c:pt>
                <c:pt idx="444">
                  <c:v>163.7840478215051</c:v>
                </c:pt>
                <c:pt idx="445">
                  <c:v>167.2755756430301</c:v>
                </c:pt>
                <c:pt idx="446">
                  <c:v>166.190086630236</c:v>
                </c:pt>
                <c:pt idx="447">
                  <c:v>169.9756901048445</c:v>
                </c:pt>
                <c:pt idx="448">
                  <c:v>174.8470186314391</c:v>
                </c:pt>
                <c:pt idx="449">
                  <c:v>170.6454244176057</c:v>
                </c:pt>
                <c:pt idx="450">
                  <c:v>169.9756901048445</c:v>
                </c:pt>
                <c:pt idx="451">
                  <c:v>166.2359228159857</c:v>
                </c:pt>
                <c:pt idx="452">
                  <c:v>162.3567147730917</c:v>
                </c:pt>
                <c:pt idx="453">
                  <c:v>173.0732186003708</c:v>
                </c:pt>
                <c:pt idx="454">
                  <c:v>162.823491622711</c:v>
                </c:pt>
                <c:pt idx="455">
                  <c:v>172.5222004788178</c:v>
                </c:pt>
                <c:pt idx="456">
                  <c:v>165.7246911927241</c:v>
                </c:pt>
                <c:pt idx="457">
                  <c:v>172.8739935045369</c:v>
                </c:pt>
                <c:pt idx="458">
                  <c:v>169.9756901048445</c:v>
                </c:pt>
                <c:pt idx="459">
                  <c:v>169.9756901048445</c:v>
                </c:pt>
                <c:pt idx="460">
                  <c:v>169.9756901048445</c:v>
                </c:pt>
                <c:pt idx="461">
                  <c:v>169.6325945806668</c:v>
                </c:pt>
                <c:pt idx="462">
                  <c:v>169.9756901048445</c:v>
                </c:pt>
                <c:pt idx="463">
                  <c:v>169.9756901048445</c:v>
                </c:pt>
                <c:pt idx="464">
                  <c:v>172.7684295583952</c:v>
                </c:pt>
                <c:pt idx="465">
                  <c:v>167.0025239885715</c:v>
                </c:pt>
                <c:pt idx="466">
                  <c:v>169.9756901048445</c:v>
                </c:pt>
                <c:pt idx="467">
                  <c:v>169.9756901048445</c:v>
                </c:pt>
                <c:pt idx="468">
                  <c:v>175.5958780019294</c:v>
                </c:pt>
                <c:pt idx="469">
                  <c:v>169.9756901048445</c:v>
                </c:pt>
                <c:pt idx="470">
                  <c:v>169.9756901048445</c:v>
                </c:pt>
                <c:pt idx="471">
                  <c:v>169.9756901048445</c:v>
                </c:pt>
                <c:pt idx="472">
                  <c:v>169.9756901048445</c:v>
                </c:pt>
                <c:pt idx="473">
                  <c:v>164.1492560501459</c:v>
                </c:pt>
                <c:pt idx="474">
                  <c:v>169.9756901048445</c:v>
                </c:pt>
                <c:pt idx="475">
                  <c:v>169.9756901048445</c:v>
                </c:pt>
                <c:pt idx="476">
                  <c:v>174.2416651981099</c:v>
                </c:pt>
                <c:pt idx="477">
                  <c:v>169.9756901048445</c:v>
                </c:pt>
                <c:pt idx="478">
                  <c:v>168.8534297373664</c:v>
                </c:pt>
                <c:pt idx="479">
                  <c:v>169.9756901048445</c:v>
                </c:pt>
                <c:pt idx="480">
                  <c:v>169.9756901048445</c:v>
                </c:pt>
                <c:pt idx="481">
                  <c:v>168.8495294473263</c:v>
                </c:pt>
                <c:pt idx="482">
                  <c:v>163.3252504052158</c:v>
                </c:pt>
                <c:pt idx="483">
                  <c:v>173.1122465535664</c:v>
                </c:pt>
                <c:pt idx="484">
                  <c:v>169.9756901048445</c:v>
                </c:pt>
                <c:pt idx="485">
                  <c:v>183.2489123598472</c:v>
                </c:pt>
                <c:pt idx="486">
                  <c:v>172.2588965999285</c:v>
                </c:pt>
                <c:pt idx="487">
                  <c:v>169.9756901048445</c:v>
                </c:pt>
                <c:pt idx="488">
                  <c:v>170.8648991532662</c:v>
                </c:pt>
                <c:pt idx="489">
                  <c:v>169.6386133371209</c:v>
                </c:pt>
                <c:pt idx="490">
                  <c:v>173.2108121674467</c:v>
                </c:pt>
                <c:pt idx="491">
                  <c:v>175.6057912298927</c:v>
                </c:pt>
                <c:pt idx="492">
                  <c:v>169.9756901048445</c:v>
                </c:pt>
                <c:pt idx="493">
                  <c:v>170.3386718037162</c:v>
                </c:pt>
                <c:pt idx="494">
                  <c:v>170.8413842562224</c:v>
                </c:pt>
                <c:pt idx="495">
                  <c:v>174.0708086479001</c:v>
                </c:pt>
                <c:pt idx="496">
                  <c:v>169.9756901048445</c:v>
                </c:pt>
                <c:pt idx="497">
                  <c:v>169.9756901048445</c:v>
                </c:pt>
                <c:pt idx="498">
                  <c:v>166.8345766287985</c:v>
                </c:pt>
                <c:pt idx="499">
                  <c:v>169.9756901048445</c:v>
                </c:pt>
                <c:pt idx="500">
                  <c:v>169.9756901048445</c:v>
                </c:pt>
                <c:pt idx="501">
                  <c:v>165.2852315959915</c:v>
                </c:pt>
                <c:pt idx="502">
                  <c:v>169.9756901048445</c:v>
                </c:pt>
                <c:pt idx="503">
                  <c:v>172.7741874580902</c:v>
                </c:pt>
                <c:pt idx="504">
                  <c:v>169.9756901048445</c:v>
                </c:pt>
                <c:pt idx="505">
                  <c:v>170.7629447459615</c:v>
                </c:pt>
                <c:pt idx="506">
                  <c:v>167.7897310441647</c:v>
                </c:pt>
                <c:pt idx="507">
                  <c:v>169.9756901048445</c:v>
                </c:pt>
                <c:pt idx="508">
                  <c:v>161.1632378540767</c:v>
                </c:pt>
                <c:pt idx="509">
                  <c:v>170.7009004752324</c:v>
                </c:pt>
                <c:pt idx="510">
                  <c:v>169.9756901048445</c:v>
                </c:pt>
                <c:pt idx="511">
                  <c:v>169.9756901048445</c:v>
                </c:pt>
                <c:pt idx="512">
                  <c:v>169.9756901048445</c:v>
                </c:pt>
                <c:pt idx="513">
                  <c:v>169.9756901048445</c:v>
                </c:pt>
                <c:pt idx="514">
                  <c:v>169.9756901048445</c:v>
                </c:pt>
                <c:pt idx="515">
                  <c:v>169.9756901048445</c:v>
                </c:pt>
                <c:pt idx="516">
                  <c:v>169.9756901048445</c:v>
                </c:pt>
                <c:pt idx="517">
                  <c:v>169.9756901048445</c:v>
                </c:pt>
                <c:pt idx="518">
                  <c:v>169.9756901048445</c:v>
                </c:pt>
                <c:pt idx="519">
                  <c:v>166.7325682269562</c:v>
                </c:pt>
                <c:pt idx="520">
                  <c:v>169.9756901048445</c:v>
                </c:pt>
                <c:pt idx="521">
                  <c:v>169.9756901048445</c:v>
                </c:pt>
                <c:pt idx="522">
                  <c:v>175.2030836437291</c:v>
                </c:pt>
                <c:pt idx="523">
                  <c:v>169.9756901048445</c:v>
                </c:pt>
                <c:pt idx="524">
                  <c:v>180.9490497320678</c:v>
                </c:pt>
                <c:pt idx="525">
                  <c:v>169.9756901048445</c:v>
                </c:pt>
                <c:pt idx="526">
                  <c:v>173.1762131638299</c:v>
                </c:pt>
                <c:pt idx="527">
                  <c:v>169.9756901048445</c:v>
                </c:pt>
                <c:pt idx="528">
                  <c:v>169.9756901048445</c:v>
                </c:pt>
                <c:pt idx="529">
                  <c:v>169.9756901048445</c:v>
                </c:pt>
                <c:pt idx="530">
                  <c:v>169.9756901048445</c:v>
                </c:pt>
                <c:pt idx="531">
                  <c:v>171.8028856708191</c:v>
                </c:pt>
                <c:pt idx="532">
                  <c:v>169.9756901048445</c:v>
                </c:pt>
                <c:pt idx="533">
                  <c:v>169.9756901048445</c:v>
                </c:pt>
                <c:pt idx="534">
                  <c:v>169.9756901048445</c:v>
                </c:pt>
                <c:pt idx="535">
                  <c:v>182.4245159329666</c:v>
                </c:pt>
                <c:pt idx="536">
                  <c:v>176.3332845345165</c:v>
                </c:pt>
                <c:pt idx="537">
                  <c:v>174.1916152306713</c:v>
                </c:pt>
                <c:pt idx="538">
                  <c:v>169.9756901048445</c:v>
                </c:pt>
                <c:pt idx="539">
                  <c:v>169.9756901048445</c:v>
                </c:pt>
                <c:pt idx="540">
                  <c:v>163.361749877991</c:v>
                </c:pt>
                <c:pt idx="541">
                  <c:v>171.1941319954204</c:v>
                </c:pt>
                <c:pt idx="542">
                  <c:v>165.7798048833677</c:v>
                </c:pt>
                <c:pt idx="543">
                  <c:v>172.1429477284088</c:v>
                </c:pt>
                <c:pt idx="544">
                  <c:v>169.289072985754</c:v>
                </c:pt>
                <c:pt idx="545">
                  <c:v>174.1321152896618</c:v>
                </c:pt>
                <c:pt idx="546">
                  <c:v>169.9756901048445</c:v>
                </c:pt>
                <c:pt idx="547">
                  <c:v>167.9562448131803</c:v>
                </c:pt>
                <c:pt idx="548">
                  <c:v>169.9756901048445</c:v>
                </c:pt>
                <c:pt idx="549">
                  <c:v>169.9756901048445</c:v>
                </c:pt>
                <c:pt idx="550">
                  <c:v>168.5968575880337</c:v>
                </c:pt>
                <c:pt idx="551">
                  <c:v>169.9756901048445</c:v>
                </c:pt>
                <c:pt idx="552">
                  <c:v>169.9756901048445</c:v>
                </c:pt>
                <c:pt idx="553">
                  <c:v>169.9756901048445</c:v>
                </c:pt>
                <c:pt idx="554">
                  <c:v>169.9756901048445</c:v>
                </c:pt>
                <c:pt idx="555">
                  <c:v>169.9756901048445</c:v>
                </c:pt>
                <c:pt idx="556">
                  <c:v>169.9756901048445</c:v>
                </c:pt>
                <c:pt idx="557">
                  <c:v>169.9756901048445</c:v>
                </c:pt>
                <c:pt idx="558">
                  <c:v>169.9756901048445</c:v>
                </c:pt>
                <c:pt idx="559">
                  <c:v>169.9756901048445</c:v>
                </c:pt>
                <c:pt idx="560">
                  <c:v>165.635657388252</c:v>
                </c:pt>
                <c:pt idx="561">
                  <c:v>171.5202169909754</c:v>
                </c:pt>
                <c:pt idx="562">
                  <c:v>171.9792200272329</c:v>
                </c:pt>
                <c:pt idx="563">
                  <c:v>176.4345328621534</c:v>
                </c:pt>
                <c:pt idx="564">
                  <c:v>169.9756901048445</c:v>
                </c:pt>
                <c:pt idx="565">
                  <c:v>169.9756901048445</c:v>
                </c:pt>
                <c:pt idx="566">
                  <c:v>169.9756901048445</c:v>
                </c:pt>
                <c:pt idx="567">
                  <c:v>180.1293329422429</c:v>
                </c:pt>
                <c:pt idx="568">
                  <c:v>169.9756901048445</c:v>
                </c:pt>
                <c:pt idx="569">
                  <c:v>169.9756901048445</c:v>
                </c:pt>
                <c:pt idx="570">
                  <c:v>169.9756901048445</c:v>
                </c:pt>
                <c:pt idx="571">
                  <c:v>169.9756901048445</c:v>
                </c:pt>
                <c:pt idx="572">
                  <c:v>166.771969014357</c:v>
                </c:pt>
                <c:pt idx="573">
                  <c:v>163.4404486694955</c:v>
                </c:pt>
                <c:pt idx="574">
                  <c:v>167.4263463775051</c:v>
                </c:pt>
                <c:pt idx="575">
                  <c:v>173.2515439435953</c:v>
                </c:pt>
                <c:pt idx="576">
                  <c:v>171.686833717585</c:v>
                </c:pt>
                <c:pt idx="577">
                  <c:v>169.9756901048445</c:v>
                </c:pt>
                <c:pt idx="578">
                  <c:v>169.9756901048445</c:v>
                </c:pt>
                <c:pt idx="579">
                  <c:v>169.9756901048445</c:v>
                </c:pt>
                <c:pt idx="580">
                  <c:v>169.9756901048445</c:v>
                </c:pt>
                <c:pt idx="581">
                  <c:v>178.6562531504339</c:v>
                </c:pt>
                <c:pt idx="582">
                  <c:v>174.6777270295824</c:v>
                </c:pt>
                <c:pt idx="583">
                  <c:v>178.3772541598021</c:v>
                </c:pt>
                <c:pt idx="584">
                  <c:v>169.9756901048445</c:v>
                </c:pt>
                <c:pt idx="585">
                  <c:v>169.9756901048445</c:v>
                </c:pt>
                <c:pt idx="586">
                  <c:v>172.1081687698738</c:v>
                </c:pt>
                <c:pt idx="587">
                  <c:v>169.9756901048445</c:v>
                </c:pt>
                <c:pt idx="588">
                  <c:v>172.5842217143988</c:v>
                </c:pt>
                <c:pt idx="589">
                  <c:v>177.7537553742673</c:v>
                </c:pt>
                <c:pt idx="590">
                  <c:v>169.9756901048445</c:v>
                </c:pt>
                <c:pt idx="591">
                  <c:v>171.4144940151545</c:v>
                </c:pt>
                <c:pt idx="592">
                  <c:v>169.9756901048445</c:v>
                </c:pt>
                <c:pt idx="593">
                  <c:v>169.9756901048445</c:v>
                </c:pt>
                <c:pt idx="594">
                  <c:v>177.1273809710671</c:v>
                </c:pt>
                <c:pt idx="595">
                  <c:v>169.9756901048445</c:v>
                </c:pt>
                <c:pt idx="596">
                  <c:v>169.9756901048445</c:v>
                </c:pt>
                <c:pt idx="597">
                  <c:v>169.9756901048445</c:v>
                </c:pt>
                <c:pt idx="598">
                  <c:v>166.0555843165785</c:v>
                </c:pt>
                <c:pt idx="599">
                  <c:v>169.9756901048445</c:v>
                </c:pt>
                <c:pt idx="600">
                  <c:v>166.5693268011086</c:v>
                </c:pt>
                <c:pt idx="601">
                  <c:v>169.9756901048445</c:v>
                </c:pt>
                <c:pt idx="602">
                  <c:v>164.591401300571</c:v>
                </c:pt>
                <c:pt idx="603">
                  <c:v>169.9756901048445</c:v>
                </c:pt>
                <c:pt idx="604">
                  <c:v>169.9756901048445</c:v>
                </c:pt>
                <c:pt idx="605">
                  <c:v>169.9756901048445</c:v>
                </c:pt>
                <c:pt idx="606">
                  <c:v>169.9756901048445</c:v>
                </c:pt>
                <c:pt idx="607">
                  <c:v>169.9756901048445</c:v>
                </c:pt>
                <c:pt idx="608">
                  <c:v>169.9756901048445</c:v>
                </c:pt>
                <c:pt idx="609">
                  <c:v>175.3422011981176</c:v>
                </c:pt>
                <c:pt idx="610">
                  <c:v>169.9756901048445</c:v>
                </c:pt>
                <c:pt idx="611">
                  <c:v>169.2833523498183</c:v>
                </c:pt>
                <c:pt idx="612">
                  <c:v>169.9756901048445</c:v>
                </c:pt>
                <c:pt idx="613">
                  <c:v>169.9756901048445</c:v>
                </c:pt>
                <c:pt idx="614">
                  <c:v>175.5973632322508</c:v>
                </c:pt>
                <c:pt idx="615">
                  <c:v>169.9756901048445</c:v>
                </c:pt>
                <c:pt idx="616">
                  <c:v>169.9756901048445</c:v>
                </c:pt>
                <c:pt idx="617">
                  <c:v>172.2706645532612</c:v>
                </c:pt>
                <c:pt idx="618">
                  <c:v>168.011325962794</c:v>
                </c:pt>
                <c:pt idx="619">
                  <c:v>169.9756901048445</c:v>
                </c:pt>
                <c:pt idx="620">
                  <c:v>169.9756901048445</c:v>
                </c:pt>
                <c:pt idx="621">
                  <c:v>169.3308992346481</c:v>
                </c:pt>
                <c:pt idx="622">
                  <c:v>167.9554204638656</c:v>
                </c:pt>
                <c:pt idx="623">
                  <c:v>169.9756901048445</c:v>
                </c:pt>
                <c:pt idx="624">
                  <c:v>172.0288159859065</c:v>
                </c:pt>
                <c:pt idx="625">
                  <c:v>169.9756901048445</c:v>
                </c:pt>
                <c:pt idx="626">
                  <c:v>169.9756901048445</c:v>
                </c:pt>
                <c:pt idx="627">
                  <c:v>169.9756901048445</c:v>
                </c:pt>
                <c:pt idx="628">
                  <c:v>168.8524120289995</c:v>
                </c:pt>
                <c:pt idx="629">
                  <c:v>164.9906905928192</c:v>
                </c:pt>
                <c:pt idx="630">
                  <c:v>169.9756901048445</c:v>
                </c:pt>
                <c:pt idx="631">
                  <c:v>172.2796831147735</c:v>
                </c:pt>
                <c:pt idx="632">
                  <c:v>159.563197111381</c:v>
                </c:pt>
                <c:pt idx="633">
                  <c:v>153.657760880446</c:v>
                </c:pt>
                <c:pt idx="634">
                  <c:v>169.9756901048445</c:v>
                </c:pt>
                <c:pt idx="635">
                  <c:v>169.9756901048445</c:v>
                </c:pt>
                <c:pt idx="636">
                  <c:v>162.7605505463634</c:v>
                </c:pt>
                <c:pt idx="637">
                  <c:v>171.9739256888799</c:v>
                </c:pt>
                <c:pt idx="638">
                  <c:v>169.9756901048445</c:v>
                </c:pt>
                <c:pt idx="639">
                  <c:v>169.9756901048445</c:v>
                </c:pt>
                <c:pt idx="640">
                  <c:v>173.4997374306877</c:v>
                </c:pt>
                <c:pt idx="641">
                  <c:v>170.4118662826508</c:v>
                </c:pt>
                <c:pt idx="642">
                  <c:v>169.9756901048445</c:v>
                </c:pt>
                <c:pt idx="643">
                  <c:v>170.3791061685938</c:v>
                </c:pt>
                <c:pt idx="644">
                  <c:v>173.1419880720998</c:v>
                </c:pt>
                <c:pt idx="645">
                  <c:v>166.3337010503701</c:v>
                </c:pt>
                <c:pt idx="646">
                  <c:v>169.9756901048445</c:v>
                </c:pt>
                <c:pt idx="647">
                  <c:v>173.8334119555899</c:v>
                </c:pt>
                <c:pt idx="648">
                  <c:v>169.9756901048445</c:v>
                </c:pt>
                <c:pt idx="649">
                  <c:v>169.9756901048445</c:v>
                </c:pt>
                <c:pt idx="650">
                  <c:v>169.4863643736876</c:v>
                </c:pt>
                <c:pt idx="651">
                  <c:v>169.9756901048445</c:v>
                </c:pt>
                <c:pt idx="652">
                  <c:v>169.9756901048445</c:v>
                </c:pt>
                <c:pt idx="653">
                  <c:v>169.9756901048445</c:v>
                </c:pt>
                <c:pt idx="654">
                  <c:v>176.585341934808</c:v>
                </c:pt>
                <c:pt idx="655">
                  <c:v>169.9756901048445</c:v>
                </c:pt>
                <c:pt idx="656">
                  <c:v>176.4649129457441</c:v>
                </c:pt>
                <c:pt idx="657">
                  <c:v>167.8367751351181</c:v>
                </c:pt>
                <c:pt idx="658">
                  <c:v>172.1869092402666</c:v>
                </c:pt>
                <c:pt idx="659">
                  <c:v>169.9756901048445</c:v>
                </c:pt>
                <c:pt idx="660">
                  <c:v>169.9756901048445</c:v>
                </c:pt>
                <c:pt idx="661">
                  <c:v>168.8784182335525</c:v>
                </c:pt>
                <c:pt idx="662">
                  <c:v>169.9756901048445</c:v>
                </c:pt>
                <c:pt idx="663">
                  <c:v>171.1804980722196</c:v>
                </c:pt>
                <c:pt idx="664">
                  <c:v>169.2042551953584</c:v>
                </c:pt>
                <c:pt idx="665">
                  <c:v>169.9756901048445</c:v>
                </c:pt>
                <c:pt idx="666">
                  <c:v>168.3983788525759</c:v>
                </c:pt>
                <c:pt idx="667">
                  <c:v>167.6796255120045</c:v>
                </c:pt>
                <c:pt idx="668">
                  <c:v>169.9756901048445</c:v>
                </c:pt>
                <c:pt idx="669">
                  <c:v>165.6376861456243</c:v>
                </c:pt>
                <c:pt idx="670">
                  <c:v>169.9756901048445</c:v>
                </c:pt>
                <c:pt idx="671">
                  <c:v>169.9756901048445</c:v>
                </c:pt>
                <c:pt idx="672">
                  <c:v>169.9756901048445</c:v>
                </c:pt>
                <c:pt idx="673">
                  <c:v>171.5731057996873</c:v>
                </c:pt>
                <c:pt idx="674">
                  <c:v>169.9756901048445</c:v>
                </c:pt>
                <c:pt idx="675">
                  <c:v>172.5757261917406</c:v>
                </c:pt>
                <c:pt idx="676">
                  <c:v>167.9433383198507</c:v>
                </c:pt>
                <c:pt idx="677">
                  <c:v>169.9756901048445</c:v>
                </c:pt>
                <c:pt idx="678">
                  <c:v>164.1432594648008</c:v>
                </c:pt>
                <c:pt idx="679">
                  <c:v>169.9756901048445</c:v>
                </c:pt>
                <c:pt idx="680">
                  <c:v>174.49791167148</c:v>
                </c:pt>
                <c:pt idx="681">
                  <c:v>169.9756901048445</c:v>
                </c:pt>
                <c:pt idx="682">
                  <c:v>162.9416385217357</c:v>
                </c:pt>
                <c:pt idx="683">
                  <c:v>169.0909383049665</c:v>
                </c:pt>
                <c:pt idx="684">
                  <c:v>167.9871708463383</c:v>
                </c:pt>
                <c:pt idx="685">
                  <c:v>174.0612004563126</c:v>
                </c:pt>
                <c:pt idx="686">
                  <c:v>170.866077603301</c:v>
                </c:pt>
                <c:pt idx="687">
                  <c:v>169.9756901048445</c:v>
                </c:pt>
                <c:pt idx="688">
                  <c:v>175.2686374229573</c:v>
                </c:pt>
                <c:pt idx="689">
                  <c:v>165.3183884917105</c:v>
                </c:pt>
                <c:pt idx="690">
                  <c:v>178.404259669086</c:v>
                </c:pt>
                <c:pt idx="691">
                  <c:v>172.6592729861461</c:v>
                </c:pt>
                <c:pt idx="692">
                  <c:v>175.482685957534</c:v>
                </c:pt>
                <c:pt idx="693">
                  <c:v>170.7009428010958</c:v>
                </c:pt>
                <c:pt idx="694">
                  <c:v>169.9756901048445</c:v>
                </c:pt>
                <c:pt idx="695">
                  <c:v>169.9756901048445</c:v>
                </c:pt>
                <c:pt idx="696">
                  <c:v>174.2632548094373</c:v>
                </c:pt>
                <c:pt idx="697">
                  <c:v>169.9756901048445</c:v>
                </c:pt>
                <c:pt idx="698">
                  <c:v>169.9756901048445</c:v>
                </c:pt>
                <c:pt idx="699">
                  <c:v>169.9756901048445</c:v>
                </c:pt>
                <c:pt idx="700">
                  <c:v>169.9756901048445</c:v>
                </c:pt>
                <c:pt idx="701">
                  <c:v>169.9756901048445</c:v>
                </c:pt>
                <c:pt idx="702">
                  <c:v>164.4330112210484</c:v>
                </c:pt>
                <c:pt idx="703">
                  <c:v>166.7090412923919</c:v>
                </c:pt>
                <c:pt idx="704">
                  <c:v>160.9807938496877</c:v>
                </c:pt>
                <c:pt idx="705">
                  <c:v>169.9756901048445</c:v>
                </c:pt>
                <c:pt idx="706">
                  <c:v>169.9756901048445</c:v>
                </c:pt>
                <c:pt idx="707">
                  <c:v>169.9756901048445</c:v>
                </c:pt>
                <c:pt idx="708">
                  <c:v>169.9756901048445</c:v>
                </c:pt>
                <c:pt idx="709">
                  <c:v>172.644733822802</c:v>
                </c:pt>
                <c:pt idx="710">
                  <c:v>169.9756901048445</c:v>
                </c:pt>
                <c:pt idx="711">
                  <c:v>169.9756901048445</c:v>
                </c:pt>
                <c:pt idx="712">
                  <c:v>170.1476617976455</c:v>
                </c:pt>
                <c:pt idx="713">
                  <c:v>169.9756901048445</c:v>
                </c:pt>
                <c:pt idx="714">
                  <c:v>169.9756901048445</c:v>
                </c:pt>
                <c:pt idx="715">
                  <c:v>169.9756901048445</c:v>
                </c:pt>
                <c:pt idx="716">
                  <c:v>168.1144350604868</c:v>
                </c:pt>
                <c:pt idx="717">
                  <c:v>165.6065341706992</c:v>
                </c:pt>
                <c:pt idx="718">
                  <c:v>169.9756901048445</c:v>
                </c:pt>
                <c:pt idx="719">
                  <c:v>173.2907966753921</c:v>
                </c:pt>
                <c:pt idx="720">
                  <c:v>172.965225740585</c:v>
                </c:pt>
                <c:pt idx="721">
                  <c:v>169.9756901048445</c:v>
                </c:pt>
                <c:pt idx="722">
                  <c:v>169.9756901048445</c:v>
                </c:pt>
                <c:pt idx="723">
                  <c:v>169.9756901048445</c:v>
                </c:pt>
                <c:pt idx="724">
                  <c:v>169.9756901048445</c:v>
                </c:pt>
                <c:pt idx="725">
                  <c:v>169.9756901048445</c:v>
                </c:pt>
                <c:pt idx="726">
                  <c:v>178.8386948431999</c:v>
                </c:pt>
                <c:pt idx="727">
                  <c:v>170.1718323359274</c:v>
                </c:pt>
                <c:pt idx="728">
                  <c:v>169.9756901048445</c:v>
                </c:pt>
                <c:pt idx="729">
                  <c:v>172.1950616435824</c:v>
                </c:pt>
                <c:pt idx="730">
                  <c:v>169.9756901048445</c:v>
                </c:pt>
                <c:pt idx="731">
                  <c:v>169.9756901048445</c:v>
                </c:pt>
                <c:pt idx="732">
                  <c:v>169.2999815723702</c:v>
                </c:pt>
                <c:pt idx="733">
                  <c:v>169.9756901048445</c:v>
                </c:pt>
                <c:pt idx="734">
                  <c:v>169.9756901048445</c:v>
                </c:pt>
                <c:pt idx="735">
                  <c:v>169.9756901048445</c:v>
                </c:pt>
                <c:pt idx="736">
                  <c:v>169.9756901048445</c:v>
                </c:pt>
                <c:pt idx="737">
                  <c:v>170.8663172666689</c:v>
                </c:pt>
                <c:pt idx="738">
                  <c:v>169.9756901048445</c:v>
                </c:pt>
                <c:pt idx="739">
                  <c:v>169.9756901048445</c:v>
                </c:pt>
                <c:pt idx="740">
                  <c:v>169.9756901048445</c:v>
                </c:pt>
                <c:pt idx="741">
                  <c:v>169.9756901048445</c:v>
                </c:pt>
                <c:pt idx="742">
                  <c:v>177.7467281138519</c:v>
                </c:pt>
                <c:pt idx="743">
                  <c:v>175.7249196187731</c:v>
                </c:pt>
                <c:pt idx="744">
                  <c:v>171.8477667911989</c:v>
                </c:pt>
                <c:pt idx="745">
                  <c:v>169.9756901048445</c:v>
                </c:pt>
                <c:pt idx="746">
                  <c:v>169.9756901048445</c:v>
                </c:pt>
                <c:pt idx="747">
                  <c:v>169.9756901048445</c:v>
                </c:pt>
                <c:pt idx="748">
                  <c:v>174.8445782650382</c:v>
                </c:pt>
                <c:pt idx="749">
                  <c:v>163.7293223484786</c:v>
                </c:pt>
                <c:pt idx="750">
                  <c:v>162.1202370554954</c:v>
                </c:pt>
                <c:pt idx="751">
                  <c:v>174.7348948311546</c:v>
                </c:pt>
                <c:pt idx="752">
                  <c:v>169.9756901048445</c:v>
                </c:pt>
                <c:pt idx="753">
                  <c:v>169.9756901048445</c:v>
                </c:pt>
                <c:pt idx="754">
                  <c:v>169.9945476929911</c:v>
                </c:pt>
                <c:pt idx="755">
                  <c:v>169.2726909707569</c:v>
                </c:pt>
                <c:pt idx="756">
                  <c:v>173.1215559101527</c:v>
                </c:pt>
                <c:pt idx="757">
                  <c:v>169.9756901048445</c:v>
                </c:pt>
                <c:pt idx="758">
                  <c:v>169.9756901048445</c:v>
                </c:pt>
                <c:pt idx="759">
                  <c:v>168.1530116536585</c:v>
                </c:pt>
                <c:pt idx="760">
                  <c:v>169.9756901048445</c:v>
                </c:pt>
                <c:pt idx="761">
                  <c:v>171.3869840509951</c:v>
                </c:pt>
                <c:pt idx="762">
                  <c:v>169.9756901048445</c:v>
                </c:pt>
                <c:pt idx="763">
                  <c:v>164.7902369496164</c:v>
                </c:pt>
                <c:pt idx="764">
                  <c:v>169.9756901048445</c:v>
                </c:pt>
                <c:pt idx="765">
                  <c:v>172.2252488569553</c:v>
                </c:pt>
                <c:pt idx="766">
                  <c:v>169.9756901048445</c:v>
                </c:pt>
                <c:pt idx="767">
                  <c:v>169.9756901048445</c:v>
                </c:pt>
                <c:pt idx="768">
                  <c:v>169.9756901048445</c:v>
                </c:pt>
                <c:pt idx="769">
                  <c:v>172.5347056801942</c:v>
                </c:pt>
                <c:pt idx="770">
                  <c:v>176.5306448944886</c:v>
                </c:pt>
                <c:pt idx="771">
                  <c:v>163.5049728838445</c:v>
                </c:pt>
                <c:pt idx="772">
                  <c:v>164.6707761259077</c:v>
                </c:pt>
                <c:pt idx="773">
                  <c:v>174.4027010457237</c:v>
                </c:pt>
                <c:pt idx="774">
                  <c:v>177.7693386197716</c:v>
                </c:pt>
                <c:pt idx="775">
                  <c:v>169.9756901048445</c:v>
                </c:pt>
                <c:pt idx="776">
                  <c:v>162.1728767220663</c:v>
                </c:pt>
                <c:pt idx="777">
                  <c:v>175.7836928580712</c:v>
                </c:pt>
                <c:pt idx="778">
                  <c:v>172.6815814038285</c:v>
                </c:pt>
                <c:pt idx="779">
                  <c:v>162.0378977557075</c:v>
                </c:pt>
                <c:pt idx="780">
                  <c:v>169.9756901048445</c:v>
                </c:pt>
                <c:pt idx="781">
                  <c:v>169.9756901048445</c:v>
                </c:pt>
                <c:pt idx="782">
                  <c:v>169.3325881517538</c:v>
                </c:pt>
                <c:pt idx="783">
                  <c:v>169.9756901048445</c:v>
                </c:pt>
                <c:pt idx="784">
                  <c:v>169.9756901048445</c:v>
                </c:pt>
                <c:pt idx="785">
                  <c:v>167.4369002953755</c:v>
                </c:pt>
                <c:pt idx="786">
                  <c:v>169.9756901048445</c:v>
                </c:pt>
                <c:pt idx="787">
                  <c:v>169.9756901048445</c:v>
                </c:pt>
                <c:pt idx="788">
                  <c:v>169.9756901048445</c:v>
                </c:pt>
                <c:pt idx="789">
                  <c:v>169.9756901048445</c:v>
                </c:pt>
                <c:pt idx="790">
                  <c:v>169.9756901048445</c:v>
                </c:pt>
                <c:pt idx="791">
                  <c:v>165.5026709522243</c:v>
                </c:pt>
                <c:pt idx="792">
                  <c:v>173.901404579621</c:v>
                </c:pt>
                <c:pt idx="793">
                  <c:v>169.9756901048445</c:v>
                </c:pt>
                <c:pt idx="794">
                  <c:v>170.6405666439824</c:v>
                </c:pt>
                <c:pt idx="795">
                  <c:v>169.9756901048445</c:v>
                </c:pt>
                <c:pt idx="796">
                  <c:v>170.5035385452866</c:v>
                </c:pt>
                <c:pt idx="797">
                  <c:v>171.7969360205105</c:v>
                </c:pt>
                <c:pt idx="798">
                  <c:v>169.9756901048445</c:v>
                </c:pt>
                <c:pt idx="799">
                  <c:v>169.9756901048445</c:v>
                </c:pt>
                <c:pt idx="800">
                  <c:v>169.9756901048445</c:v>
                </c:pt>
                <c:pt idx="801">
                  <c:v>169.9756901048445</c:v>
                </c:pt>
                <c:pt idx="802">
                  <c:v>169.9756901048445</c:v>
                </c:pt>
                <c:pt idx="803">
                  <c:v>171.5846108293308</c:v>
                </c:pt>
                <c:pt idx="804">
                  <c:v>157.0039329556839</c:v>
                </c:pt>
                <c:pt idx="805">
                  <c:v>166.5833179319047</c:v>
                </c:pt>
                <c:pt idx="806">
                  <c:v>168.7595883409745</c:v>
                </c:pt>
                <c:pt idx="807">
                  <c:v>169.9756901048445</c:v>
                </c:pt>
                <c:pt idx="808">
                  <c:v>169.2695626778179</c:v>
                </c:pt>
                <c:pt idx="809">
                  <c:v>169.9756901048445</c:v>
                </c:pt>
                <c:pt idx="810">
                  <c:v>169.9756901048445</c:v>
                </c:pt>
                <c:pt idx="811">
                  <c:v>169.9756901048445</c:v>
                </c:pt>
                <c:pt idx="812">
                  <c:v>169.9756901048445</c:v>
                </c:pt>
                <c:pt idx="813">
                  <c:v>169.9756901048445</c:v>
                </c:pt>
                <c:pt idx="814">
                  <c:v>169.9756901048445</c:v>
                </c:pt>
                <c:pt idx="815">
                  <c:v>169.9756901048445</c:v>
                </c:pt>
                <c:pt idx="816">
                  <c:v>173.2338388906178</c:v>
                </c:pt>
                <c:pt idx="817">
                  <c:v>164.3826485987908</c:v>
                </c:pt>
                <c:pt idx="818">
                  <c:v>169.2820367785188</c:v>
                </c:pt>
                <c:pt idx="819">
                  <c:v>168.7210627202011</c:v>
                </c:pt>
                <c:pt idx="820">
                  <c:v>173.7518629537155</c:v>
                </c:pt>
                <c:pt idx="821">
                  <c:v>161.4522054978137</c:v>
                </c:pt>
                <c:pt idx="822">
                  <c:v>169.9756901048445</c:v>
                </c:pt>
                <c:pt idx="823">
                  <c:v>169.9756901048445</c:v>
                </c:pt>
                <c:pt idx="824">
                  <c:v>170.3232600246772</c:v>
                </c:pt>
                <c:pt idx="825">
                  <c:v>169.9756901048445</c:v>
                </c:pt>
                <c:pt idx="826">
                  <c:v>169.9756901048445</c:v>
                </c:pt>
                <c:pt idx="827">
                  <c:v>169.9756901048445</c:v>
                </c:pt>
                <c:pt idx="828">
                  <c:v>174.9356835890734</c:v>
                </c:pt>
                <c:pt idx="829">
                  <c:v>169.9756901048445</c:v>
                </c:pt>
                <c:pt idx="830">
                  <c:v>169.9756901048445</c:v>
                </c:pt>
                <c:pt idx="831">
                  <c:v>166.1409359183036</c:v>
                </c:pt>
                <c:pt idx="832">
                  <c:v>169.9756901048445</c:v>
                </c:pt>
                <c:pt idx="833">
                  <c:v>170.4856193532752</c:v>
                </c:pt>
                <c:pt idx="834">
                  <c:v>182.9983425261827</c:v>
                </c:pt>
                <c:pt idx="835">
                  <c:v>169.9756901048445</c:v>
                </c:pt>
                <c:pt idx="836">
                  <c:v>169.5636226872718</c:v>
                </c:pt>
                <c:pt idx="837">
                  <c:v>163.9403736738252</c:v>
                </c:pt>
                <c:pt idx="838">
                  <c:v>166.0580706273311</c:v>
                </c:pt>
                <c:pt idx="839">
                  <c:v>171.0723118041196</c:v>
                </c:pt>
                <c:pt idx="840">
                  <c:v>169.9756901048445</c:v>
                </c:pt>
                <c:pt idx="841">
                  <c:v>174.2723066947269</c:v>
                </c:pt>
                <c:pt idx="842">
                  <c:v>168.4530091308372</c:v>
                </c:pt>
                <c:pt idx="843">
                  <c:v>169.9756901048445</c:v>
                </c:pt>
                <c:pt idx="844">
                  <c:v>173.6021982438269</c:v>
                </c:pt>
                <c:pt idx="845">
                  <c:v>167.0781278783333</c:v>
                </c:pt>
                <c:pt idx="846">
                  <c:v>174.185841090667</c:v>
                </c:pt>
                <c:pt idx="847">
                  <c:v>169.9756901048445</c:v>
                </c:pt>
                <c:pt idx="848">
                  <c:v>169.9756901048445</c:v>
                </c:pt>
                <c:pt idx="849">
                  <c:v>167.24998167593</c:v>
                </c:pt>
                <c:pt idx="850">
                  <c:v>169.9756901048445</c:v>
                </c:pt>
                <c:pt idx="851">
                  <c:v>159.6901999345762</c:v>
                </c:pt>
                <c:pt idx="852">
                  <c:v>169.9756901048445</c:v>
                </c:pt>
                <c:pt idx="853">
                  <c:v>169.9756901048445</c:v>
                </c:pt>
                <c:pt idx="854">
                  <c:v>168.9258372610834</c:v>
                </c:pt>
                <c:pt idx="855">
                  <c:v>169.9756901048445</c:v>
                </c:pt>
                <c:pt idx="856">
                  <c:v>169.9756901048445</c:v>
                </c:pt>
                <c:pt idx="857">
                  <c:v>169.9756901048445</c:v>
                </c:pt>
                <c:pt idx="858">
                  <c:v>169.9756901048445</c:v>
                </c:pt>
                <c:pt idx="859">
                  <c:v>169.9756901048445</c:v>
                </c:pt>
                <c:pt idx="860">
                  <c:v>169.9756901048445</c:v>
                </c:pt>
                <c:pt idx="861">
                  <c:v>160.9806199950095</c:v>
                </c:pt>
                <c:pt idx="862">
                  <c:v>169.9756901048445</c:v>
                </c:pt>
                <c:pt idx="863">
                  <c:v>169.9756901048445</c:v>
                </c:pt>
                <c:pt idx="864">
                  <c:v>177.1012530057726</c:v>
                </c:pt>
                <c:pt idx="865">
                  <c:v>169.9756901048445</c:v>
                </c:pt>
                <c:pt idx="866">
                  <c:v>169.9756901048445</c:v>
                </c:pt>
                <c:pt idx="867">
                  <c:v>169.9756901048445</c:v>
                </c:pt>
                <c:pt idx="868">
                  <c:v>164.3537857340393</c:v>
                </c:pt>
                <c:pt idx="869">
                  <c:v>165.2371142754388</c:v>
                </c:pt>
                <c:pt idx="870">
                  <c:v>169.9756901048445</c:v>
                </c:pt>
                <c:pt idx="871">
                  <c:v>174.8909703894003</c:v>
                </c:pt>
                <c:pt idx="872">
                  <c:v>169.9756901048445</c:v>
                </c:pt>
                <c:pt idx="873">
                  <c:v>168.3304172257593</c:v>
                </c:pt>
                <c:pt idx="874">
                  <c:v>169.9756901048445</c:v>
                </c:pt>
                <c:pt idx="875">
                  <c:v>169.9756901048445</c:v>
                </c:pt>
                <c:pt idx="876">
                  <c:v>169.9756901048445</c:v>
                </c:pt>
                <c:pt idx="877">
                  <c:v>169.9756901048445</c:v>
                </c:pt>
                <c:pt idx="878">
                  <c:v>156.7394533519185</c:v>
                </c:pt>
                <c:pt idx="879">
                  <c:v>172.2116305807073</c:v>
                </c:pt>
                <c:pt idx="880">
                  <c:v>169.9756901048445</c:v>
                </c:pt>
                <c:pt idx="881">
                  <c:v>169.9756901048445</c:v>
                </c:pt>
                <c:pt idx="882">
                  <c:v>169.9756901048445</c:v>
                </c:pt>
                <c:pt idx="883">
                  <c:v>169.9756901048445</c:v>
                </c:pt>
                <c:pt idx="884">
                  <c:v>166.8520051593877</c:v>
                </c:pt>
                <c:pt idx="885">
                  <c:v>169.9756901048445</c:v>
                </c:pt>
                <c:pt idx="886">
                  <c:v>169.9756901048445</c:v>
                </c:pt>
                <c:pt idx="887">
                  <c:v>167.4410863248705</c:v>
                </c:pt>
                <c:pt idx="888">
                  <c:v>159.5058527437258</c:v>
                </c:pt>
                <c:pt idx="889">
                  <c:v>169.9756901048445</c:v>
                </c:pt>
                <c:pt idx="890">
                  <c:v>170.8748903673226</c:v>
                </c:pt>
                <c:pt idx="891">
                  <c:v>169.9756901048445</c:v>
                </c:pt>
                <c:pt idx="892">
                  <c:v>167.3262596283614</c:v>
                </c:pt>
                <c:pt idx="893">
                  <c:v>169.9756901048445</c:v>
                </c:pt>
                <c:pt idx="894">
                  <c:v>169.076709220054</c:v>
                </c:pt>
                <c:pt idx="895">
                  <c:v>169.9756901048445</c:v>
                </c:pt>
                <c:pt idx="896">
                  <c:v>169.9756901048445</c:v>
                </c:pt>
                <c:pt idx="897">
                  <c:v>169.9756901048445</c:v>
                </c:pt>
                <c:pt idx="898">
                  <c:v>168.4129956841368</c:v>
                </c:pt>
                <c:pt idx="899">
                  <c:v>169.9756901048445</c:v>
                </c:pt>
                <c:pt idx="900">
                  <c:v>169.9756901048445</c:v>
                </c:pt>
                <c:pt idx="901">
                  <c:v>171.1916205207463</c:v>
                </c:pt>
                <c:pt idx="902">
                  <c:v>167.1743972775039</c:v>
                </c:pt>
                <c:pt idx="903">
                  <c:v>170.0280530231418</c:v>
                </c:pt>
                <c:pt idx="904">
                  <c:v>169.9756901048445</c:v>
                </c:pt>
                <c:pt idx="905">
                  <c:v>174.2834623524997</c:v>
                </c:pt>
                <c:pt idx="906">
                  <c:v>169.9756901048445</c:v>
                </c:pt>
                <c:pt idx="907">
                  <c:v>169.9756901048445</c:v>
                </c:pt>
                <c:pt idx="908">
                  <c:v>175.7385443488745</c:v>
                </c:pt>
                <c:pt idx="909">
                  <c:v>169.9756901048445</c:v>
                </c:pt>
                <c:pt idx="910">
                  <c:v>169.4597216828621</c:v>
                </c:pt>
                <c:pt idx="911">
                  <c:v>162.188207434976</c:v>
                </c:pt>
                <c:pt idx="912">
                  <c:v>169.9756901048445</c:v>
                </c:pt>
                <c:pt idx="913">
                  <c:v>169.9756901048445</c:v>
                </c:pt>
                <c:pt idx="914">
                  <c:v>169.9756901048445</c:v>
                </c:pt>
                <c:pt idx="915">
                  <c:v>169.9756901048445</c:v>
                </c:pt>
                <c:pt idx="916">
                  <c:v>166.2989574767569</c:v>
                </c:pt>
                <c:pt idx="917">
                  <c:v>179.2671713677603</c:v>
                </c:pt>
                <c:pt idx="918">
                  <c:v>174.9699956482903</c:v>
                </c:pt>
                <c:pt idx="919">
                  <c:v>169.9756901048445</c:v>
                </c:pt>
                <c:pt idx="920">
                  <c:v>163.6934744061724</c:v>
                </c:pt>
                <c:pt idx="921">
                  <c:v>156.0502243773912</c:v>
                </c:pt>
                <c:pt idx="922">
                  <c:v>166.695019321049</c:v>
                </c:pt>
                <c:pt idx="923">
                  <c:v>171.1522261614687</c:v>
                </c:pt>
                <c:pt idx="924">
                  <c:v>169.9756901048445</c:v>
                </c:pt>
                <c:pt idx="925">
                  <c:v>173.3028431679434</c:v>
                </c:pt>
                <c:pt idx="926">
                  <c:v>169.9756901048445</c:v>
                </c:pt>
                <c:pt idx="927">
                  <c:v>169.9756901048445</c:v>
                </c:pt>
                <c:pt idx="928">
                  <c:v>169.9756901048445</c:v>
                </c:pt>
                <c:pt idx="929">
                  <c:v>173.771717080926</c:v>
                </c:pt>
                <c:pt idx="930">
                  <c:v>167.2273744946701</c:v>
                </c:pt>
                <c:pt idx="931">
                  <c:v>162.8558821267027</c:v>
                </c:pt>
                <c:pt idx="932">
                  <c:v>166.9444280186685</c:v>
                </c:pt>
                <c:pt idx="933">
                  <c:v>167.5053955874381</c:v>
                </c:pt>
                <c:pt idx="934">
                  <c:v>169.9756901048445</c:v>
                </c:pt>
                <c:pt idx="935">
                  <c:v>169.9756901048445</c:v>
                </c:pt>
                <c:pt idx="936">
                  <c:v>174.6272791798355</c:v>
                </c:pt>
                <c:pt idx="937">
                  <c:v>168.6715487798374</c:v>
                </c:pt>
                <c:pt idx="938">
                  <c:v>169.9019002891412</c:v>
                </c:pt>
                <c:pt idx="939">
                  <c:v>166.2888168647671</c:v>
                </c:pt>
                <c:pt idx="940">
                  <c:v>169.9756901048445</c:v>
                </c:pt>
                <c:pt idx="941">
                  <c:v>169.9756901048445</c:v>
                </c:pt>
                <c:pt idx="942">
                  <c:v>169.9756901048445</c:v>
                </c:pt>
                <c:pt idx="943">
                  <c:v>171.6719015649404</c:v>
                </c:pt>
                <c:pt idx="944">
                  <c:v>174.3586804004788</c:v>
                </c:pt>
                <c:pt idx="945">
                  <c:v>169.3733459835732</c:v>
                </c:pt>
                <c:pt idx="946">
                  <c:v>169.9756901048445</c:v>
                </c:pt>
                <c:pt idx="947">
                  <c:v>169.9756901048445</c:v>
                </c:pt>
                <c:pt idx="948">
                  <c:v>174.99128784522</c:v>
                </c:pt>
                <c:pt idx="949">
                  <c:v>164.9772601391959</c:v>
                </c:pt>
                <c:pt idx="950">
                  <c:v>169.9756901048445</c:v>
                </c:pt>
                <c:pt idx="951">
                  <c:v>169.9756901048445</c:v>
                </c:pt>
                <c:pt idx="952">
                  <c:v>169.9756901048445</c:v>
                </c:pt>
                <c:pt idx="953">
                  <c:v>169.9756901048445</c:v>
                </c:pt>
                <c:pt idx="954">
                  <c:v>169.9756901048445</c:v>
                </c:pt>
                <c:pt idx="955">
                  <c:v>169.9756901048445</c:v>
                </c:pt>
                <c:pt idx="956">
                  <c:v>174.4080268662061</c:v>
                </c:pt>
                <c:pt idx="957">
                  <c:v>169.9756901048445</c:v>
                </c:pt>
                <c:pt idx="958">
                  <c:v>169.9756901048445</c:v>
                </c:pt>
                <c:pt idx="959">
                  <c:v>169.9756901048445</c:v>
                </c:pt>
                <c:pt idx="960">
                  <c:v>172.1905243659296</c:v>
                </c:pt>
                <c:pt idx="961">
                  <c:v>169.9756901048445</c:v>
                </c:pt>
                <c:pt idx="962">
                  <c:v>169.9756901048445</c:v>
                </c:pt>
                <c:pt idx="963">
                  <c:v>167.6124982310297</c:v>
                </c:pt>
                <c:pt idx="964">
                  <c:v>165.164847128443</c:v>
                </c:pt>
                <c:pt idx="965">
                  <c:v>170.8495024715848</c:v>
                </c:pt>
                <c:pt idx="966">
                  <c:v>169.9756901048445</c:v>
                </c:pt>
                <c:pt idx="967">
                  <c:v>169.9756901048445</c:v>
                </c:pt>
                <c:pt idx="968">
                  <c:v>176.6082831529424</c:v>
                </c:pt>
                <c:pt idx="969">
                  <c:v>167.9984322146251</c:v>
                </c:pt>
                <c:pt idx="970">
                  <c:v>169.9756901048445</c:v>
                </c:pt>
                <c:pt idx="971">
                  <c:v>171.8229595607855</c:v>
                </c:pt>
                <c:pt idx="972">
                  <c:v>172.2040723834338</c:v>
                </c:pt>
                <c:pt idx="973">
                  <c:v>169.9756901048445</c:v>
                </c:pt>
                <c:pt idx="974">
                  <c:v>169.9756901048445</c:v>
                </c:pt>
                <c:pt idx="975">
                  <c:v>169.9756901048445</c:v>
                </c:pt>
                <c:pt idx="976">
                  <c:v>169.9756901048445</c:v>
                </c:pt>
                <c:pt idx="977">
                  <c:v>165.8462707899058</c:v>
                </c:pt>
                <c:pt idx="978">
                  <c:v>177.091356217032</c:v>
                </c:pt>
                <c:pt idx="979">
                  <c:v>169.9756901048445</c:v>
                </c:pt>
                <c:pt idx="980">
                  <c:v>172.5440675428956</c:v>
                </c:pt>
                <c:pt idx="981">
                  <c:v>174.2447461835616</c:v>
                </c:pt>
                <c:pt idx="982">
                  <c:v>162.368013792121</c:v>
                </c:pt>
                <c:pt idx="983">
                  <c:v>169.9756901048445</c:v>
                </c:pt>
                <c:pt idx="984">
                  <c:v>177.594308912155</c:v>
                </c:pt>
                <c:pt idx="985">
                  <c:v>169.9756901048445</c:v>
                </c:pt>
                <c:pt idx="986">
                  <c:v>172.311583493987</c:v>
                </c:pt>
                <c:pt idx="987">
                  <c:v>169.9756901048445</c:v>
                </c:pt>
                <c:pt idx="988">
                  <c:v>169.9756901048445</c:v>
                </c:pt>
                <c:pt idx="989">
                  <c:v>169.9756901048445</c:v>
                </c:pt>
                <c:pt idx="990">
                  <c:v>169.0933528720696</c:v>
                </c:pt>
                <c:pt idx="991">
                  <c:v>173.7798731400671</c:v>
                </c:pt>
                <c:pt idx="992">
                  <c:v>169.9756901048445</c:v>
                </c:pt>
                <c:pt idx="993">
                  <c:v>169.9756901048445</c:v>
                </c:pt>
                <c:pt idx="994">
                  <c:v>169.9756901048445</c:v>
                </c:pt>
                <c:pt idx="995">
                  <c:v>169.9756901048445</c:v>
                </c:pt>
                <c:pt idx="996">
                  <c:v>170.5125131131854</c:v>
                </c:pt>
                <c:pt idx="997">
                  <c:v>169.9756901048445</c:v>
                </c:pt>
                <c:pt idx="998">
                  <c:v>171.2993625474355</c:v>
                </c:pt>
                <c:pt idx="999">
                  <c:v>173.9459672419218</c:v>
                </c:pt>
              </c:numCache>
            </c:numRef>
          </c:xVal>
          <c:yVal>
            <c:numRef>
              <c:f>data_for_graph!$D$21:$D$1020</c:f>
              <c:numCache>
                <c:formatCode>#,##0.00_);[Red]\(#,##0.00\)</c:formatCode>
                <c:ptCount val="1000"/>
                <c:pt idx="0">
                  <c:v>60.36753905570452</c:v>
                </c:pt>
                <c:pt idx="1">
                  <c:v>56.42631444575374</c:v>
                </c:pt>
                <c:pt idx="2">
                  <c:v>60.09555474969729</c:v>
                </c:pt>
                <c:pt idx="3">
                  <c:v>63.0056364395558</c:v>
                </c:pt>
                <c:pt idx="4">
                  <c:v>60.27147187667593</c:v>
                </c:pt>
                <c:pt idx="5">
                  <c:v>60.09555474969729</c:v>
                </c:pt>
                <c:pt idx="6">
                  <c:v>60.09555474969729</c:v>
                </c:pt>
                <c:pt idx="7">
                  <c:v>68.30791488643895</c:v>
                </c:pt>
                <c:pt idx="8">
                  <c:v>53.6701248768878</c:v>
                </c:pt>
                <c:pt idx="9">
                  <c:v>61.71159157661477</c:v>
                </c:pt>
                <c:pt idx="10">
                  <c:v>60.09555474969729</c:v>
                </c:pt>
                <c:pt idx="11">
                  <c:v>62.51707205243551</c:v>
                </c:pt>
                <c:pt idx="12">
                  <c:v>56.98691066053414</c:v>
                </c:pt>
                <c:pt idx="13">
                  <c:v>53.37619121503397</c:v>
                </c:pt>
                <c:pt idx="14">
                  <c:v>60.09555474969729</c:v>
                </c:pt>
                <c:pt idx="15">
                  <c:v>60.09555474969729</c:v>
                </c:pt>
                <c:pt idx="16">
                  <c:v>60.09555474969729</c:v>
                </c:pt>
                <c:pt idx="17">
                  <c:v>60.09555474969729</c:v>
                </c:pt>
                <c:pt idx="18">
                  <c:v>57.44093680107528</c:v>
                </c:pt>
                <c:pt idx="19">
                  <c:v>60.09555474969729</c:v>
                </c:pt>
                <c:pt idx="20">
                  <c:v>61.94972884179943</c:v>
                </c:pt>
                <c:pt idx="21">
                  <c:v>60.09555474969729</c:v>
                </c:pt>
                <c:pt idx="22">
                  <c:v>58.35787947027076</c:v>
                </c:pt>
                <c:pt idx="23">
                  <c:v>64.69516629789511</c:v>
                </c:pt>
                <c:pt idx="24">
                  <c:v>60.09555474969729</c:v>
                </c:pt>
                <c:pt idx="25">
                  <c:v>60.09555474969729</c:v>
                </c:pt>
                <c:pt idx="26">
                  <c:v>49.9537973034714</c:v>
                </c:pt>
                <c:pt idx="27">
                  <c:v>60.09555474969729</c:v>
                </c:pt>
                <c:pt idx="28">
                  <c:v>60.09555474969729</c:v>
                </c:pt>
                <c:pt idx="29">
                  <c:v>60.09555474969729</c:v>
                </c:pt>
                <c:pt idx="30">
                  <c:v>60.09555474969729</c:v>
                </c:pt>
                <c:pt idx="31">
                  <c:v>60.09555474969729</c:v>
                </c:pt>
                <c:pt idx="32">
                  <c:v>60.09555474969729</c:v>
                </c:pt>
                <c:pt idx="33">
                  <c:v>60.09555474969729</c:v>
                </c:pt>
                <c:pt idx="34">
                  <c:v>60.09555474969729</c:v>
                </c:pt>
                <c:pt idx="35">
                  <c:v>55.26123659107173</c:v>
                </c:pt>
                <c:pt idx="36">
                  <c:v>60.69086620391086</c:v>
                </c:pt>
                <c:pt idx="37">
                  <c:v>60.09555474969729</c:v>
                </c:pt>
                <c:pt idx="38">
                  <c:v>55.19095983373344</c:v>
                </c:pt>
                <c:pt idx="39">
                  <c:v>60.09555474969729</c:v>
                </c:pt>
                <c:pt idx="40">
                  <c:v>60.09555474969729</c:v>
                </c:pt>
                <c:pt idx="41">
                  <c:v>60.09555474969729</c:v>
                </c:pt>
                <c:pt idx="42">
                  <c:v>66.65807364833281</c:v>
                </c:pt>
                <c:pt idx="43">
                  <c:v>60.31545146921984</c:v>
                </c:pt>
                <c:pt idx="44">
                  <c:v>58.21298839463554</c:v>
                </c:pt>
                <c:pt idx="45">
                  <c:v>60.09555474969729</c:v>
                </c:pt>
                <c:pt idx="46">
                  <c:v>60.09555474969729</c:v>
                </c:pt>
                <c:pt idx="47">
                  <c:v>60.14110664270552</c:v>
                </c:pt>
                <c:pt idx="48">
                  <c:v>60.09555474969729</c:v>
                </c:pt>
                <c:pt idx="49">
                  <c:v>56.19734067894366</c:v>
                </c:pt>
                <c:pt idx="50">
                  <c:v>57.50470935001898</c:v>
                </c:pt>
                <c:pt idx="51">
                  <c:v>69.5439202373394</c:v>
                </c:pt>
                <c:pt idx="52">
                  <c:v>60.09555474969729</c:v>
                </c:pt>
                <c:pt idx="53">
                  <c:v>60.09555474969729</c:v>
                </c:pt>
                <c:pt idx="54">
                  <c:v>64.39089739625538</c:v>
                </c:pt>
                <c:pt idx="55">
                  <c:v>60.09555474969729</c:v>
                </c:pt>
                <c:pt idx="56">
                  <c:v>54.35260399590825</c:v>
                </c:pt>
                <c:pt idx="57">
                  <c:v>60.09555474969729</c:v>
                </c:pt>
                <c:pt idx="58">
                  <c:v>50.83728474515225</c:v>
                </c:pt>
                <c:pt idx="59">
                  <c:v>66.01306878417663</c:v>
                </c:pt>
                <c:pt idx="60">
                  <c:v>60.09555474969729</c:v>
                </c:pt>
                <c:pt idx="61">
                  <c:v>55.287569159616</c:v>
                </c:pt>
                <c:pt idx="62">
                  <c:v>60.09555474969729</c:v>
                </c:pt>
                <c:pt idx="63">
                  <c:v>65.26591579869614</c:v>
                </c:pt>
                <c:pt idx="64">
                  <c:v>58.23855015876014</c:v>
                </c:pt>
                <c:pt idx="65">
                  <c:v>60.09555474969729</c:v>
                </c:pt>
                <c:pt idx="66">
                  <c:v>60.21213680818667</c:v>
                </c:pt>
                <c:pt idx="67">
                  <c:v>60.09555474969729</c:v>
                </c:pt>
                <c:pt idx="68">
                  <c:v>60.09555474969729</c:v>
                </c:pt>
                <c:pt idx="69">
                  <c:v>60.09555474969729</c:v>
                </c:pt>
                <c:pt idx="70">
                  <c:v>60.09555474969729</c:v>
                </c:pt>
                <c:pt idx="71">
                  <c:v>60.09555474969729</c:v>
                </c:pt>
                <c:pt idx="72">
                  <c:v>60.09555474969729</c:v>
                </c:pt>
                <c:pt idx="73">
                  <c:v>59.86580256413028</c:v>
                </c:pt>
                <c:pt idx="74">
                  <c:v>65.05032735989622</c:v>
                </c:pt>
                <c:pt idx="75">
                  <c:v>59.4455313633192</c:v>
                </c:pt>
                <c:pt idx="76">
                  <c:v>64.83365444040768</c:v>
                </c:pt>
                <c:pt idx="77">
                  <c:v>60.09555474969729</c:v>
                </c:pt>
                <c:pt idx="78">
                  <c:v>61.34472209010266</c:v>
                </c:pt>
                <c:pt idx="79">
                  <c:v>60.09555474969729</c:v>
                </c:pt>
                <c:pt idx="80">
                  <c:v>60.09555474969729</c:v>
                </c:pt>
                <c:pt idx="81">
                  <c:v>71.3148038661438</c:v>
                </c:pt>
                <c:pt idx="82">
                  <c:v>60.09555474969729</c:v>
                </c:pt>
                <c:pt idx="83">
                  <c:v>55.61311999227372</c:v>
                </c:pt>
                <c:pt idx="84">
                  <c:v>62.30655534382944</c:v>
                </c:pt>
                <c:pt idx="85">
                  <c:v>55.39578703614335</c:v>
                </c:pt>
                <c:pt idx="86">
                  <c:v>60.09555474969729</c:v>
                </c:pt>
                <c:pt idx="87">
                  <c:v>58.64859429726545</c:v>
                </c:pt>
                <c:pt idx="88">
                  <c:v>62.27335340125335</c:v>
                </c:pt>
                <c:pt idx="89">
                  <c:v>60.44968784313322</c:v>
                </c:pt>
                <c:pt idx="90">
                  <c:v>63.59076101439216</c:v>
                </c:pt>
                <c:pt idx="91">
                  <c:v>59.79733752001956</c:v>
                </c:pt>
                <c:pt idx="92">
                  <c:v>60.09555474969729</c:v>
                </c:pt>
                <c:pt idx="93">
                  <c:v>56.81496877629544</c:v>
                </c:pt>
                <c:pt idx="94">
                  <c:v>60.09555474969729</c:v>
                </c:pt>
                <c:pt idx="95">
                  <c:v>61.91330274543403</c:v>
                </c:pt>
                <c:pt idx="96">
                  <c:v>59.13849996947187</c:v>
                </c:pt>
                <c:pt idx="97">
                  <c:v>60.09555474969729</c:v>
                </c:pt>
                <c:pt idx="98">
                  <c:v>67.91550682022654</c:v>
                </c:pt>
                <c:pt idx="99">
                  <c:v>60.09555474969729</c:v>
                </c:pt>
                <c:pt idx="100">
                  <c:v>64.25405619563564</c:v>
                </c:pt>
                <c:pt idx="101">
                  <c:v>56.56176814344104</c:v>
                </c:pt>
                <c:pt idx="102">
                  <c:v>57.20996770658927</c:v>
                </c:pt>
                <c:pt idx="103">
                  <c:v>60.09555474969729</c:v>
                </c:pt>
                <c:pt idx="104">
                  <c:v>63.70167246335152</c:v>
                </c:pt>
                <c:pt idx="105">
                  <c:v>60.09555474969729</c:v>
                </c:pt>
                <c:pt idx="106">
                  <c:v>60.09555474969729</c:v>
                </c:pt>
                <c:pt idx="107">
                  <c:v>60.09555474969729</c:v>
                </c:pt>
                <c:pt idx="108">
                  <c:v>60.09555474969729</c:v>
                </c:pt>
                <c:pt idx="109">
                  <c:v>60.09555474969729</c:v>
                </c:pt>
                <c:pt idx="110">
                  <c:v>60.09555474969729</c:v>
                </c:pt>
                <c:pt idx="111">
                  <c:v>60.09555474969729</c:v>
                </c:pt>
                <c:pt idx="112">
                  <c:v>62.39038072732767</c:v>
                </c:pt>
                <c:pt idx="113">
                  <c:v>61.71334061550215</c:v>
                </c:pt>
                <c:pt idx="114">
                  <c:v>60.09555474969729</c:v>
                </c:pt>
                <c:pt idx="115">
                  <c:v>60.09555474969729</c:v>
                </c:pt>
                <c:pt idx="116">
                  <c:v>61.4022916821829</c:v>
                </c:pt>
                <c:pt idx="117">
                  <c:v>60.09555474969729</c:v>
                </c:pt>
                <c:pt idx="118">
                  <c:v>60.09555474969729</c:v>
                </c:pt>
                <c:pt idx="119">
                  <c:v>62.21214751572338</c:v>
                </c:pt>
                <c:pt idx="120">
                  <c:v>60.09555474969729</c:v>
                </c:pt>
                <c:pt idx="121">
                  <c:v>65.78208447541395</c:v>
                </c:pt>
                <c:pt idx="122">
                  <c:v>60.09555474969729</c:v>
                </c:pt>
                <c:pt idx="123">
                  <c:v>61.26022426744567</c:v>
                </c:pt>
                <c:pt idx="124">
                  <c:v>60.09555474969729</c:v>
                </c:pt>
                <c:pt idx="125">
                  <c:v>55.70130850668683</c:v>
                </c:pt>
                <c:pt idx="126">
                  <c:v>60.09555474969729</c:v>
                </c:pt>
                <c:pt idx="127">
                  <c:v>60.09555474969729</c:v>
                </c:pt>
                <c:pt idx="128">
                  <c:v>64.56648554050862</c:v>
                </c:pt>
                <c:pt idx="129">
                  <c:v>60.09555474969729</c:v>
                </c:pt>
                <c:pt idx="130">
                  <c:v>57.04939762072092</c:v>
                </c:pt>
                <c:pt idx="131">
                  <c:v>59.27688769908354</c:v>
                </c:pt>
                <c:pt idx="132">
                  <c:v>57.84071683004388</c:v>
                </c:pt>
                <c:pt idx="133">
                  <c:v>60.09555474969729</c:v>
                </c:pt>
                <c:pt idx="134">
                  <c:v>60.09555474969729</c:v>
                </c:pt>
                <c:pt idx="135">
                  <c:v>60.09555474969729</c:v>
                </c:pt>
                <c:pt idx="136">
                  <c:v>60.09555474969729</c:v>
                </c:pt>
                <c:pt idx="137">
                  <c:v>52.3412799706223</c:v>
                </c:pt>
                <c:pt idx="138">
                  <c:v>60.09555474969729</c:v>
                </c:pt>
                <c:pt idx="139">
                  <c:v>60.09555474969729</c:v>
                </c:pt>
                <c:pt idx="140">
                  <c:v>63.8937564609729</c:v>
                </c:pt>
                <c:pt idx="141">
                  <c:v>57.65770866462186</c:v>
                </c:pt>
                <c:pt idx="142">
                  <c:v>60.09555474969729</c:v>
                </c:pt>
                <c:pt idx="143">
                  <c:v>63.54291171609763</c:v>
                </c:pt>
                <c:pt idx="144">
                  <c:v>60.09555474969729</c:v>
                </c:pt>
                <c:pt idx="145">
                  <c:v>59.9034055895948</c:v>
                </c:pt>
                <c:pt idx="146">
                  <c:v>60.09555474969729</c:v>
                </c:pt>
                <c:pt idx="147">
                  <c:v>60.09555474969729</c:v>
                </c:pt>
                <c:pt idx="148">
                  <c:v>60.09555474969729</c:v>
                </c:pt>
                <c:pt idx="149">
                  <c:v>63.36561414642734</c:v>
                </c:pt>
                <c:pt idx="150">
                  <c:v>56.09919298599932</c:v>
                </c:pt>
                <c:pt idx="151">
                  <c:v>61.05134915667917</c:v>
                </c:pt>
                <c:pt idx="152">
                  <c:v>57.6693259192944</c:v>
                </c:pt>
                <c:pt idx="153">
                  <c:v>61.93419049009771</c:v>
                </c:pt>
                <c:pt idx="154">
                  <c:v>60.09555474969729</c:v>
                </c:pt>
                <c:pt idx="155">
                  <c:v>57.18870542254002</c:v>
                </c:pt>
                <c:pt idx="156">
                  <c:v>60.09555474969729</c:v>
                </c:pt>
                <c:pt idx="157">
                  <c:v>60.7760942595466</c:v>
                </c:pt>
                <c:pt idx="158">
                  <c:v>60.68655426836106</c:v>
                </c:pt>
                <c:pt idx="159">
                  <c:v>60.09555474969729</c:v>
                </c:pt>
                <c:pt idx="160">
                  <c:v>60.09555474969729</c:v>
                </c:pt>
                <c:pt idx="161">
                  <c:v>57.52889550450035</c:v>
                </c:pt>
                <c:pt idx="162">
                  <c:v>60.09555474969729</c:v>
                </c:pt>
                <c:pt idx="163">
                  <c:v>60.09555474969729</c:v>
                </c:pt>
                <c:pt idx="164">
                  <c:v>57.81782657375794</c:v>
                </c:pt>
                <c:pt idx="165">
                  <c:v>54.42641745626864</c:v>
                </c:pt>
                <c:pt idx="166">
                  <c:v>62.77290598444808</c:v>
                </c:pt>
                <c:pt idx="167">
                  <c:v>58.52462800418065</c:v>
                </c:pt>
                <c:pt idx="168">
                  <c:v>58.17292424094687</c:v>
                </c:pt>
                <c:pt idx="169">
                  <c:v>60.09555474969729</c:v>
                </c:pt>
                <c:pt idx="170">
                  <c:v>60.09555474969729</c:v>
                </c:pt>
                <c:pt idx="171">
                  <c:v>60.32167632004619</c:v>
                </c:pt>
                <c:pt idx="172">
                  <c:v>60.09555474969729</c:v>
                </c:pt>
                <c:pt idx="173">
                  <c:v>59.274767401124</c:v>
                </c:pt>
                <c:pt idx="174">
                  <c:v>60.09555474969729</c:v>
                </c:pt>
                <c:pt idx="175">
                  <c:v>60.09555474969729</c:v>
                </c:pt>
                <c:pt idx="176">
                  <c:v>60.09555474969729</c:v>
                </c:pt>
                <c:pt idx="177">
                  <c:v>55.31524334544224</c:v>
                </c:pt>
                <c:pt idx="178">
                  <c:v>57.75665458285215</c:v>
                </c:pt>
                <c:pt idx="179">
                  <c:v>60.09555474969729</c:v>
                </c:pt>
                <c:pt idx="180">
                  <c:v>61.18591743635663</c:v>
                </c:pt>
                <c:pt idx="181">
                  <c:v>58.81537602370982</c:v>
                </c:pt>
                <c:pt idx="182">
                  <c:v>68.88753376396647</c:v>
                </c:pt>
                <c:pt idx="183">
                  <c:v>61.39850525532594</c:v>
                </c:pt>
                <c:pt idx="184">
                  <c:v>64.34177992981935</c:v>
                </c:pt>
                <c:pt idx="185">
                  <c:v>60.09555474969729</c:v>
                </c:pt>
                <c:pt idx="186">
                  <c:v>58.83804325382926</c:v>
                </c:pt>
                <c:pt idx="187">
                  <c:v>60.09555474969729</c:v>
                </c:pt>
                <c:pt idx="188">
                  <c:v>60.09555474969729</c:v>
                </c:pt>
                <c:pt idx="189">
                  <c:v>60.09555474969729</c:v>
                </c:pt>
                <c:pt idx="190">
                  <c:v>60.09555474969729</c:v>
                </c:pt>
                <c:pt idx="191">
                  <c:v>62.1238389668884</c:v>
                </c:pt>
                <c:pt idx="192">
                  <c:v>65.14486686777534</c:v>
                </c:pt>
                <c:pt idx="193">
                  <c:v>60.09555474969729</c:v>
                </c:pt>
                <c:pt idx="194">
                  <c:v>60.09555474969729</c:v>
                </c:pt>
                <c:pt idx="195">
                  <c:v>60.09555474969729</c:v>
                </c:pt>
                <c:pt idx="196">
                  <c:v>60.09555474969729</c:v>
                </c:pt>
                <c:pt idx="197">
                  <c:v>60.09555474969729</c:v>
                </c:pt>
                <c:pt idx="198">
                  <c:v>60.09555474969729</c:v>
                </c:pt>
                <c:pt idx="199">
                  <c:v>63.94270775764171</c:v>
                </c:pt>
                <c:pt idx="200">
                  <c:v>60.09555474969729</c:v>
                </c:pt>
                <c:pt idx="201">
                  <c:v>60.09555474969729</c:v>
                </c:pt>
                <c:pt idx="202">
                  <c:v>60.09555474969729</c:v>
                </c:pt>
                <c:pt idx="203">
                  <c:v>60.09555474969729</c:v>
                </c:pt>
                <c:pt idx="204">
                  <c:v>60.09555474969729</c:v>
                </c:pt>
                <c:pt idx="205">
                  <c:v>59.5722806220412</c:v>
                </c:pt>
                <c:pt idx="206">
                  <c:v>60.09555474969729</c:v>
                </c:pt>
                <c:pt idx="207">
                  <c:v>60.09555474969729</c:v>
                </c:pt>
                <c:pt idx="208">
                  <c:v>64.39669939905057</c:v>
                </c:pt>
                <c:pt idx="209">
                  <c:v>60.09555474969729</c:v>
                </c:pt>
                <c:pt idx="210">
                  <c:v>60.79690874624146</c:v>
                </c:pt>
                <c:pt idx="211">
                  <c:v>60.09555474969729</c:v>
                </c:pt>
                <c:pt idx="212">
                  <c:v>66.35671944952654</c:v>
                </c:pt>
                <c:pt idx="213">
                  <c:v>60.09555474969729</c:v>
                </c:pt>
                <c:pt idx="214">
                  <c:v>60.09555474969729</c:v>
                </c:pt>
                <c:pt idx="215">
                  <c:v>56.85344229036749</c:v>
                </c:pt>
                <c:pt idx="216">
                  <c:v>60.09555474969729</c:v>
                </c:pt>
                <c:pt idx="217">
                  <c:v>65.27046425898014</c:v>
                </c:pt>
                <c:pt idx="218">
                  <c:v>54.74458179352778</c:v>
                </c:pt>
                <c:pt idx="219">
                  <c:v>66.45971894992914</c:v>
                </c:pt>
                <c:pt idx="220">
                  <c:v>65.06255356484494</c:v>
                </c:pt>
                <c:pt idx="221">
                  <c:v>61.04203686703249</c:v>
                </c:pt>
                <c:pt idx="222">
                  <c:v>56.96472366410174</c:v>
                </c:pt>
                <c:pt idx="223">
                  <c:v>59.1277853810199</c:v>
                </c:pt>
                <c:pt idx="224">
                  <c:v>58.89738800417804</c:v>
                </c:pt>
                <c:pt idx="225">
                  <c:v>60.09555474969729</c:v>
                </c:pt>
                <c:pt idx="226">
                  <c:v>60.09555474969729</c:v>
                </c:pt>
                <c:pt idx="227">
                  <c:v>56.51165312131644</c:v>
                </c:pt>
                <c:pt idx="228">
                  <c:v>47.4231750859555</c:v>
                </c:pt>
                <c:pt idx="229">
                  <c:v>58.1708926533708</c:v>
                </c:pt>
                <c:pt idx="230">
                  <c:v>66.89802922792036</c:v>
                </c:pt>
                <c:pt idx="231">
                  <c:v>60.09555474969729</c:v>
                </c:pt>
                <c:pt idx="232">
                  <c:v>60.09555474969729</c:v>
                </c:pt>
                <c:pt idx="233">
                  <c:v>55.64700072419411</c:v>
                </c:pt>
                <c:pt idx="234">
                  <c:v>60.09555474969729</c:v>
                </c:pt>
                <c:pt idx="235">
                  <c:v>60.09555474969729</c:v>
                </c:pt>
                <c:pt idx="236">
                  <c:v>71.38945517100163</c:v>
                </c:pt>
                <c:pt idx="237">
                  <c:v>60.09555474969729</c:v>
                </c:pt>
                <c:pt idx="238">
                  <c:v>60.09555474969729</c:v>
                </c:pt>
                <c:pt idx="239">
                  <c:v>61.25566497623791</c:v>
                </c:pt>
                <c:pt idx="240">
                  <c:v>60.09555474969729</c:v>
                </c:pt>
                <c:pt idx="241">
                  <c:v>60.09555474969729</c:v>
                </c:pt>
                <c:pt idx="242">
                  <c:v>60.09555474969729</c:v>
                </c:pt>
                <c:pt idx="243">
                  <c:v>60.09555474969729</c:v>
                </c:pt>
                <c:pt idx="244">
                  <c:v>58.81848433243121</c:v>
                </c:pt>
                <c:pt idx="245">
                  <c:v>60.09555474969729</c:v>
                </c:pt>
                <c:pt idx="246">
                  <c:v>60.09555474969729</c:v>
                </c:pt>
                <c:pt idx="247">
                  <c:v>60.09555474969729</c:v>
                </c:pt>
                <c:pt idx="248">
                  <c:v>60.09555474969729</c:v>
                </c:pt>
                <c:pt idx="249">
                  <c:v>57.42968186727357</c:v>
                </c:pt>
                <c:pt idx="250">
                  <c:v>65.2129852920191</c:v>
                </c:pt>
                <c:pt idx="251">
                  <c:v>59.79892127200152</c:v>
                </c:pt>
                <c:pt idx="252">
                  <c:v>58.33412200794287</c:v>
                </c:pt>
                <c:pt idx="253">
                  <c:v>61.17237865882239</c:v>
                </c:pt>
                <c:pt idx="254">
                  <c:v>59.56687845961358</c:v>
                </c:pt>
                <c:pt idx="255">
                  <c:v>57.39393399937957</c:v>
                </c:pt>
                <c:pt idx="256">
                  <c:v>55.90640903498866</c:v>
                </c:pt>
                <c:pt idx="257">
                  <c:v>61.77651673153455</c:v>
                </c:pt>
                <c:pt idx="258">
                  <c:v>61.44214729128076</c:v>
                </c:pt>
                <c:pt idx="259">
                  <c:v>60.09555474969729</c:v>
                </c:pt>
                <c:pt idx="260">
                  <c:v>61.10014204675984</c:v>
                </c:pt>
                <c:pt idx="261">
                  <c:v>65.9346609997674</c:v>
                </c:pt>
                <c:pt idx="262">
                  <c:v>63.77573101935639</c:v>
                </c:pt>
                <c:pt idx="263">
                  <c:v>56.40106274432197</c:v>
                </c:pt>
                <c:pt idx="264">
                  <c:v>60.09555474969729</c:v>
                </c:pt>
                <c:pt idx="265">
                  <c:v>66.9446008159332</c:v>
                </c:pt>
                <c:pt idx="266">
                  <c:v>60.09555474969729</c:v>
                </c:pt>
                <c:pt idx="267">
                  <c:v>63.12402354662313</c:v>
                </c:pt>
                <c:pt idx="268">
                  <c:v>60.09555474969729</c:v>
                </c:pt>
                <c:pt idx="269">
                  <c:v>58.05054601969184</c:v>
                </c:pt>
                <c:pt idx="270">
                  <c:v>52.31451710528344</c:v>
                </c:pt>
                <c:pt idx="271">
                  <c:v>60.09555474969729</c:v>
                </c:pt>
                <c:pt idx="272">
                  <c:v>60.09555474969729</c:v>
                </c:pt>
                <c:pt idx="273">
                  <c:v>58.65311950751035</c:v>
                </c:pt>
                <c:pt idx="274">
                  <c:v>65.87742326061658</c:v>
                </c:pt>
                <c:pt idx="275">
                  <c:v>57.78555216870142</c:v>
                </c:pt>
                <c:pt idx="276">
                  <c:v>66.84263801156466</c:v>
                </c:pt>
                <c:pt idx="277">
                  <c:v>60.09555474969729</c:v>
                </c:pt>
                <c:pt idx="278">
                  <c:v>60.8947143174194</c:v>
                </c:pt>
                <c:pt idx="279">
                  <c:v>66.09935568346747</c:v>
                </c:pt>
                <c:pt idx="280">
                  <c:v>60.09555474969729</c:v>
                </c:pt>
                <c:pt idx="281">
                  <c:v>60.09555474969729</c:v>
                </c:pt>
                <c:pt idx="282">
                  <c:v>60.09555474969729</c:v>
                </c:pt>
                <c:pt idx="283">
                  <c:v>60.09555474969729</c:v>
                </c:pt>
                <c:pt idx="284">
                  <c:v>60.09555474969729</c:v>
                </c:pt>
                <c:pt idx="285">
                  <c:v>57.5462480776815</c:v>
                </c:pt>
                <c:pt idx="286">
                  <c:v>60.09555474969729</c:v>
                </c:pt>
                <c:pt idx="287">
                  <c:v>58.17893945429253</c:v>
                </c:pt>
                <c:pt idx="288">
                  <c:v>60.09555474969729</c:v>
                </c:pt>
                <c:pt idx="289">
                  <c:v>66.41181493809673</c:v>
                </c:pt>
                <c:pt idx="290">
                  <c:v>60.09555474969729</c:v>
                </c:pt>
                <c:pt idx="291">
                  <c:v>58.60979165183482</c:v>
                </c:pt>
                <c:pt idx="292">
                  <c:v>58.6882186774128</c:v>
                </c:pt>
                <c:pt idx="293">
                  <c:v>60.15267867017193</c:v>
                </c:pt>
                <c:pt idx="294">
                  <c:v>60.09555474969729</c:v>
                </c:pt>
                <c:pt idx="295">
                  <c:v>60.09555474969729</c:v>
                </c:pt>
                <c:pt idx="296">
                  <c:v>60.09555474969729</c:v>
                </c:pt>
                <c:pt idx="297">
                  <c:v>65.00854436596841</c:v>
                </c:pt>
                <c:pt idx="298">
                  <c:v>60.09555474969729</c:v>
                </c:pt>
                <c:pt idx="299">
                  <c:v>60.09555474969729</c:v>
                </c:pt>
                <c:pt idx="300">
                  <c:v>59.88761515579162</c:v>
                </c:pt>
                <c:pt idx="301">
                  <c:v>56.92616557529068</c:v>
                </c:pt>
                <c:pt idx="302">
                  <c:v>60.09555474969729</c:v>
                </c:pt>
                <c:pt idx="303">
                  <c:v>60.09555474969729</c:v>
                </c:pt>
                <c:pt idx="304">
                  <c:v>62.12740444382609</c:v>
                </c:pt>
                <c:pt idx="305">
                  <c:v>57.37446534556721</c:v>
                </c:pt>
                <c:pt idx="306">
                  <c:v>54.92133378493457</c:v>
                </c:pt>
                <c:pt idx="307">
                  <c:v>60.09555474969729</c:v>
                </c:pt>
                <c:pt idx="308">
                  <c:v>55.51238247875766</c:v>
                </c:pt>
                <c:pt idx="309">
                  <c:v>60.09555474969729</c:v>
                </c:pt>
                <c:pt idx="310">
                  <c:v>60.09555474969729</c:v>
                </c:pt>
                <c:pt idx="311">
                  <c:v>59.3635328193969</c:v>
                </c:pt>
                <c:pt idx="312">
                  <c:v>65.92015342585565</c:v>
                </c:pt>
                <c:pt idx="313">
                  <c:v>48.38844731739306</c:v>
                </c:pt>
                <c:pt idx="314">
                  <c:v>60.09555474969729</c:v>
                </c:pt>
                <c:pt idx="315">
                  <c:v>56.45711405895768</c:v>
                </c:pt>
                <c:pt idx="316">
                  <c:v>45.62123033212312</c:v>
                </c:pt>
                <c:pt idx="317">
                  <c:v>61.39997569617595</c:v>
                </c:pt>
                <c:pt idx="318">
                  <c:v>69.58811595736353</c:v>
                </c:pt>
                <c:pt idx="319">
                  <c:v>60.09555474969729</c:v>
                </c:pt>
                <c:pt idx="320">
                  <c:v>60.09555474969729</c:v>
                </c:pt>
                <c:pt idx="321">
                  <c:v>67.02517855578631</c:v>
                </c:pt>
                <c:pt idx="322">
                  <c:v>56.65997788529449</c:v>
                </c:pt>
                <c:pt idx="323">
                  <c:v>60.09555474969729</c:v>
                </c:pt>
                <c:pt idx="324">
                  <c:v>60.78432043683375</c:v>
                </c:pt>
                <c:pt idx="325">
                  <c:v>60.09555474969729</c:v>
                </c:pt>
                <c:pt idx="326">
                  <c:v>54.88799551721414</c:v>
                </c:pt>
                <c:pt idx="327">
                  <c:v>60.09555474969729</c:v>
                </c:pt>
                <c:pt idx="328">
                  <c:v>59.1834838472779</c:v>
                </c:pt>
                <c:pt idx="329">
                  <c:v>60.09555474969729</c:v>
                </c:pt>
                <c:pt idx="330">
                  <c:v>69.25983335307237</c:v>
                </c:pt>
                <c:pt idx="331">
                  <c:v>59.53494011477849</c:v>
                </c:pt>
                <c:pt idx="332">
                  <c:v>60.09555474969729</c:v>
                </c:pt>
                <c:pt idx="333">
                  <c:v>67.12829913493135</c:v>
                </c:pt>
                <c:pt idx="334">
                  <c:v>52.5291310524809</c:v>
                </c:pt>
                <c:pt idx="335">
                  <c:v>66.77056190777247</c:v>
                </c:pt>
                <c:pt idx="336">
                  <c:v>62.38861960673452</c:v>
                </c:pt>
                <c:pt idx="337">
                  <c:v>58.07029298695115</c:v>
                </c:pt>
                <c:pt idx="338">
                  <c:v>60.09555474969729</c:v>
                </c:pt>
                <c:pt idx="339">
                  <c:v>54.17561625937955</c:v>
                </c:pt>
                <c:pt idx="340">
                  <c:v>60.09555474969729</c:v>
                </c:pt>
                <c:pt idx="341">
                  <c:v>60.09555474969729</c:v>
                </c:pt>
                <c:pt idx="342">
                  <c:v>60.63616002733006</c:v>
                </c:pt>
                <c:pt idx="343">
                  <c:v>59.81357211374784</c:v>
                </c:pt>
                <c:pt idx="344">
                  <c:v>60.09555474969729</c:v>
                </c:pt>
                <c:pt idx="345">
                  <c:v>59.02669770045156</c:v>
                </c:pt>
                <c:pt idx="346">
                  <c:v>63.41938027990831</c:v>
                </c:pt>
                <c:pt idx="347">
                  <c:v>60.09555474969729</c:v>
                </c:pt>
                <c:pt idx="348">
                  <c:v>60.09555474969729</c:v>
                </c:pt>
                <c:pt idx="349">
                  <c:v>61.156662807073</c:v>
                </c:pt>
                <c:pt idx="350">
                  <c:v>63.87555924131445</c:v>
                </c:pt>
                <c:pt idx="351">
                  <c:v>62.1045547545983</c:v>
                </c:pt>
                <c:pt idx="352">
                  <c:v>60.60665619820812</c:v>
                </c:pt>
                <c:pt idx="353">
                  <c:v>58.3237458587959</c:v>
                </c:pt>
                <c:pt idx="354">
                  <c:v>59.46054891084582</c:v>
                </c:pt>
                <c:pt idx="355">
                  <c:v>65.61959759871615</c:v>
                </c:pt>
                <c:pt idx="356">
                  <c:v>60.09555474969729</c:v>
                </c:pt>
                <c:pt idx="357">
                  <c:v>60.09555474969729</c:v>
                </c:pt>
                <c:pt idx="358">
                  <c:v>60.09555474969729</c:v>
                </c:pt>
                <c:pt idx="359">
                  <c:v>60.09555474969729</c:v>
                </c:pt>
                <c:pt idx="360">
                  <c:v>58.34393261882034</c:v>
                </c:pt>
                <c:pt idx="361">
                  <c:v>60.09555474969729</c:v>
                </c:pt>
                <c:pt idx="362">
                  <c:v>60.09555474969729</c:v>
                </c:pt>
                <c:pt idx="363">
                  <c:v>64.30443871585241</c:v>
                </c:pt>
                <c:pt idx="364">
                  <c:v>60.09555474969729</c:v>
                </c:pt>
                <c:pt idx="365">
                  <c:v>60.09555474969729</c:v>
                </c:pt>
                <c:pt idx="366">
                  <c:v>60.09555474969729</c:v>
                </c:pt>
                <c:pt idx="367">
                  <c:v>60.09555474969729</c:v>
                </c:pt>
                <c:pt idx="368">
                  <c:v>56.3435471864077</c:v>
                </c:pt>
                <c:pt idx="369">
                  <c:v>60.09555474969729</c:v>
                </c:pt>
                <c:pt idx="370">
                  <c:v>54.84627555807371</c:v>
                </c:pt>
                <c:pt idx="371">
                  <c:v>60.09555474969729</c:v>
                </c:pt>
                <c:pt idx="372">
                  <c:v>60.09555474969729</c:v>
                </c:pt>
                <c:pt idx="373">
                  <c:v>63.03683435828071</c:v>
                </c:pt>
                <c:pt idx="374">
                  <c:v>60.09555474969729</c:v>
                </c:pt>
                <c:pt idx="375">
                  <c:v>60.77561828328596</c:v>
                </c:pt>
                <c:pt idx="376">
                  <c:v>54.02357558717923</c:v>
                </c:pt>
                <c:pt idx="377">
                  <c:v>60.09555474969729</c:v>
                </c:pt>
                <c:pt idx="378">
                  <c:v>60.09555474969729</c:v>
                </c:pt>
                <c:pt idx="379">
                  <c:v>60.09555474969729</c:v>
                </c:pt>
                <c:pt idx="380">
                  <c:v>60.09555474969729</c:v>
                </c:pt>
                <c:pt idx="381">
                  <c:v>55.49501713967388</c:v>
                </c:pt>
                <c:pt idx="382">
                  <c:v>59.61863627516035</c:v>
                </c:pt>
                <c:pt idx="383">
                  <c:v>70.74991963861583</c:v>
                </c:pt>
                <c:pt idx="384">
                  <c:v>60.09555474969729</c:v>
                </c:pt>
                <c:pt idx="385">
                  <c:v>60.09555474969729</c:v>
                </c:pt>
                <c:pt idx="386">
                  <c:v>60.09555474969729</c:v>
                </c:pt>
                <c:pt idx="387">
                  <c:v>57.11465620207862</c:v>
                </c:pt>
                <c:pt idx="388">
                  <c:v>63.96088909075754</c:v>
                </c:pt>
                <c:pt idx="389">
                  <c:v>54.09134610190854</c:v>
                </c:pt>
                <c:pt idx="390">
                  <c:v>60.09555474969729</c:v>
                </c:pt>
                <c:pt idx="391">
                  <c:v>60.09555474969729</c:v>
                </c:pt>
                <c:pt idx="392">
                  <c:v>60.09555474969729</c:v>
                </c:pt>
                <c:pt idx="393">
                  <c:v>63.51700014191213</c:v>
                </c:pt>
                <c:pt idx="394">
                  <c:v>60.09555474969729</c:v>
                </c:pt>
                <c:pt idx="395">
                  <c:v>55.59060379079353</c:v>
                </c:pt>
                <c:pt idx="396">
                  <c:v>59.77472466737861</c:v>
                </c:pt>
                <c:pt idx="397">
                  <c:v>60.09555474969729</c:v>
                </c:pt>
                <c:pt idx="398">
                  <c:v>48.66507367160622</c:v>
                </c:pt>
                <c:pt idx="399">
                  <c:v>56.78880443764994</c:v>
                </c:pt>
                <c:pt idx="400">
                  <c:v>64.215233502115</c:v>
                </c:pt>
                <c:pt idx="401">
                  <c:v>60.09555474969729</c:v>
                </c:pt>
                <c:pt idx="402">
                  <c:v>68.34974612116801</c:v>
                </c:pt>
                <c:pt idx="403">
                  <c:v>60.09555474969729</c:v>
                </c:pt>
                <c:pt idx="404">
                  <c:v>60.09555474969729</c:v>
                </c:pt>
                <c:pt idx="405">
                  <c:v>60.09555474969729</c:v>
                </c:pt>
                <c:pt idx="406">
                  <c:v>67.25227483736391</c:v>
                </c:pt>
                <c:pt idx="407">
                  <c:v>60.09555474969729</c:v>
                </c:pt>
                <c:pt idx="408">
                  <c:v>63.09982374612002</c:v>
                </c:pt>
                <c:pt idx="409">
                  <c:v>60.09555474969729</c:v>
                </c:pt>
                <c:pt idx="410">
                  <c:v>60.09555474969729</c:v>
                </c:pt>
                <c:pt idx="411">
                  <c:v>51.78030541311875</c:v>
                </c:pt>
                <c:pt idx="412">
                  <c:v>62.83346653816104</c:v>
                </c:pt>
                <c:pt idx="413">
                  <c:v>60.09555474969729</c:v>
                </c:pt>
                <c:pt idx="414">
                  <c:v>60.09555474969729</c:v>
                </c:pt>
                <c:pt idx="415">
                  <c:v>60.09555474969729</c:v>
                </c:pt>
                <c:pt idx="416">
                  <c:v>60.09555474969729</c:v>
                </c:pt>
                <c:pt idx="417">
                  <c:v>60.09555474969729</c:v>
                </c:pt>
                <c:pt idx="418">
                  <c:v>60.09555474969729</c:v>
                </c:pt>
                <c:pt idx="419">
                  <c:v>59.02353139097182</c:v>
                </c:pt>
                <c:pt idx="420">
                  <c:v>60.09555474969729</c:v>
                </c:pt>
                <c:pt idx="421">
                  <c:v>58.54187849128327</c:v>
                </c:pt>
                <c:pt idx="422">
                  <c:v>58.61157611836251</c:v>
                </c:pt>
                <c:pt idx="423">
                  <c:v>60.09555474969729</c:v>
                </c:pt>
                <c:pt idx="424">
                  <c:v>58.22432787934305</c:v>
                </c:pt>
                <c:pt idx="425">
                  <c:v>62.30114341815913</c:v>
                </c:pt>
                <c:pt idx="426">
                  <c:v>50.5634468260729</c:v>
                </c:pt>
                <c:pt idx="427">
                  <c:v>60.09555474969729</c:v>
                </c:pt>
                <c:pt idx="428">
                  <c:v>60.09555474969729</c:v>
                </c:pt>
                <c:pt idx="429">
                  <c:v>54.31526960451606</c:v>
                </c:pt>
                <c:pt idx="430">
                  <c:v>60.09555474969729</c:v>
                </c:pt>
                <c:pt idx="431">
                  <c:v>67.8135568552057</c:v>
                </c:pt>
                <c:pt idx="432">
                  <c:v>55.35339170218038</c:v>
                </c:pt>
                <c:pt idx="433">
                  <c:v>58.5207945745261</c:v>
                </c:pt>
                <c:pt idx="434">
                  <c:v>62.84641624069112</c:v>
                </c:pt>
                <c:pt idx="435">
                  <c:v>57.2868667132058</c:v>
                </c:pt>
                <c:pt idx="436">
                  <c:v>55.97079130274609</c:v>
                </c:pt>
                <c:pt idx="437">
                  <c:v>65.54971994580064</c:v>
                </c:pt>
                <c:pt idx="438">
                  <c:v>64.49573137946813</c:v>
                </c:pt>
                <c:pt idx="439">
                  <c:v>60.09555474969729</c:v>
                </c:pt>
                <c:pt idx="440">
                  <c:v>52.27268131350553</c:v>
                </c:pt>
                <c:pt idx="441">
                  <c:v>60.09555474969729</c:v>
                </c:pt>
                <c:pt idx="442">
                  <c:v>60.09555474969729</c:v>
                </c:pt>
                <c:pt idx="443">
                  <c:v>60.09555474969729</c:v>
                </c:pt>
                <c:pt idx="444">
                  <c:v>61.16415584159001</c:v>
                </c:pt>
                <c:pt idx="445">
                  <c:v>53.75923400784613</c:v>
                </c:pt>
                <c:pt idx="446">
                  <c:v>56.45832877699685</c:v>
                </c:pt>
                <c:pt idx="447">
                  <c:v>60.09555474969729</c:v>
                </c:pt>
                <c:pt idx="448">
                  <c:v>55.64111167375316</c:v>
                </c:pt>
                <c:pt idx="449">
                  <c:v>54.58487290423832</c:v>
                </c:pt>
                <c:pt idx="450">
                  <c:v>60.09555474969729</c:v>
                </c:pt>
                <c:pt idx="451">
                  <c:v>58.46989353582016</c:v>
                </c:pt>
                <c:pt idx="452">
                  <c:v>58.62651261913683</c:v>
                </c:pt>
                <c:pt idx="453">
                  <c:v>61.0397068772479</c:v>
                </c:pt>
                <c:pt idx="454">
                  <c:v>66.2266573562231</c:v>
                </c:pt>
                <c:pt idx="455">
                  <c:v>55.26337811080906</c:v>
                </c:pt>
                <c:pt idx="456">
                  <c:v>58.09936327504287</c:v>
                </c:pt>
                <c:pt idx="457">
                  <c:v>57.55314623431362</c:v>
                </c:pt>
                <c:pt idx="458">
                  <c:v>60.09555474969729</c:v>
                </c:pt>
                <c:pt idx="459">
                  <c:v>60.09555474969729</c:v>
                </c:pt>
                <c:pt idx="460">
                  <c:v>60.09555474969729</c:v>
                </c:pt>
                <c:pt idx="461">
                  <c:v>61.01277160151228</c:v>
                </c:pt>
                <c:pt idx="462">
                  <c:v>60.09555474969729</c:v>
                </c:pt>
                <c:pt idx="463">
                  <c:v>60.09555474969729</c:v>
                </c:pt>
                <c:pt idx="464">
                  <c:v>59.30366462346686</c:v>
                </c:pt>
                <c:pt idx="465">
                  <c:v>57.87609345033747</c:v>
                </c:pt>
                <c:pt idx="466">
                  <c:v>60.09555474969729</c:v>
                </c:pt>
                <c:pt idx="467">
                  <c:v>60.09555474969729</c:v>
                </c:pt>
                <c:pt idx="468">
                  <c:v>62.63864838919761</c:v>
                </c:pt>
                <c:pt idx="469">
                  <c:v>60.09555474969729</c:v>
                </c:pt>
                <c:pt idx="470">
                  <c:v>60.09555474969729</c:v>
                </c:pt>
                <c:pt idx="471">
                  <c:v>60.09555474969729</c:v>
                </c:pt>
                <c:pt idx="472">
                  <c:v>60.09555474969729</c:v>
                </c:pt>
                <c:pt idx="473">
                  <c:v>68.05579325566799</c:v>
                </c:pt>
                <c:pt idx="474">
                  <c:v>60.09555474969729</c:v>
                </c:pt>
                <c:pt idx="475">
                  <c:v>60.09555474969729</c:v>
                </c:pt>
                <c:pt idx="476">
                  <c:v>63.65120001887662</c:v>
                </c:pt>
                <c:pt idx="477">
                  <c:v>60.09555474969729</c:v>
                </c:pt>
                <c:pt idx="478">
                  <c:v>54.3739409728034</c:v>
                </c:pt>
                <c:pt idx="479">
                  <c:v>60.09555474969729</c:v>
                </c:pt>
                <c:pt idx="480">
                  <c:v>60.09555474969729</c:v>
                </c:pt>
                <c:pt idx="481">
                  <c:v>59.36448223372207</c:v>
                </c:pt>
                <c:pt idx="482">
                  <c:v>61.53039261746157</c:v>
                </c:pt>
                <c:pt idx="483">
                  <c:v>60.82770757241956</c:v>
                </c:pt>
                <c:pt idx="484">
                  <c:v>60.09555474969729</c:v>
                </c:pt>
                <c:pt idx="485">
                  <c:v>61.62611893760232</c:v>
                </c:pt>
                <c:pt idx="486">
                  <c:v>57.18381948472352</c:v>
                </c:pt>
                <c:pt idx="487">
                  <c:v>60.09555474969729</c:v>
                </c:pt>
                <c:pt idx="488">
                  <c:v>63.34404857025758</c:v>
                </c:pt>
                <c:pt idx="489">
                  <c:v>54.025983332576</c:v>
                </c:pt>
                <c:pt idx="490">
                  <c:v>65.89169184088072</c:v>
                </c:pt>
                <c:pt idx="491">
                  <c:v>64.87992054191946</c:v>
                </c:pt>
                <c:pt idx="492">
                  <c:v>60.09555474969729</c:v>
                </c:pt>
                <c:pt idx="493">
                  <c:v>54.22796865617931</c:v>
                </c:pt>
                <c:pt idx="494">
                  <c:v>60.30397904061708</c:v>
                </c:pt>
                <c:pt idx="495">
                  <c:v>63.83185229336628</c:v>
                </c:pt>
                <c:pt idx="496">
                  <c:v>60.09555474969729</c:v>
                </c:pt>
                <c:pt idx="497">
                  <c:v>60.09555474969729</c:v>
                </c:pt>
                <c:pt idx="498">
                  <c:v>62.06241124963051</c:v>
                </c:pt>
                <c:pt idx="499">
                  <c:v>60.09555474969729</c:v>
                </c:pt>
                <c:pt idx="500">
                  <c:v>60.09555474969729</c:v>
                </c:pt>
                <c:pt idx="501">
                  <c:v>60.7120137156978</c:v>
                </c:pt>
                <c:pt idx="502">
                  <c:v>60.09555474969729</c:v>
                </c:pt>
                <c:pt idx="503">
                  <c:v>62.78310233908397</c:v>
                </c:pt>
                <c:pt idx="504">
                  <c:v>60.09555474969729</c:v>
                </c:pt>
                <c:pt idx="505">
                  <c:v>61.67934437178671</c:v>
                </c:pt>
                <c:pt idx="506">
                  <c:v>56.26402219225957</c:v>
                </c:pt>
                <c:pt idx="507">
                  <c:v>60.09555474969729</c:v>
                </c:pt>
                <c:pt idx="508">
                  <c:v>51.30357654139264</c:v>
                </c:pt>
                <c:pt idx="509">
                  <c:v>60.67681353389928</c:v>
                </c:pt>
                <c:pt idx="510">
                  <c:v>60.09555474969729</c:v>
                </c:pt>
                <c:pt idx="511">
                  <c:v>60.09555474969729</c:v>
                </c:pt>
                <c:pt idx="512">
                  <c:v>60.09555474969729</c:v>
                </c:pt>
                <c:pt idx="513">
                  <c:v>60.09555474969729</c:v>
                </c:pt>
                <c:pt idx="514">
                  <c:v>60.09555474969729</c:v>
                </c:pt>
                <c:pt idx="515">
                  <c:v>60.09555474969729</c:v>
                </c:pt>
                <c:pt idx="516">
                  <c:v>60.09555474969729</c:v>
                </c:pt>
                <c:pt idx="517">
                  <c:v>60.09555474969729</c:v>
                </c:pt>
                <c:pt idx="518">
                  <c:v>60.09555474969729</c:v>
                </c:pt>
                <c:pt idx="519">
                  <c:v>53.82052686079187</c:v>
                </c:pt>
                <c:pt idx="520">
                  <c:v>60.09555474969729</c:v>
                </c:pt>
                <c:pt idx="521">
                  <c:v>60.09555474969729</c:v>
                </c:pt>
                <c:pt idx="522">
                  <c:v>60.24464016877645</c:v>
                </c:pt>
                <c:pt idx="523">
                  <c:v>60.09555474969729</c:v>
                </c:pt>
                <c:pt idx="524">
                  <c:v>63.0428337342401</c:v>
                </c:pt>
                <c:pt idx="525">
                  <c:v>60.09555474969729</c:v>
                </c:pt>
                <c:pt idx="526">
                  <c:v>60.38015018404774</c:v>
                </c:pt>
                <c:pt idx="527">
                  <c:v>60.09555474969729</c:v>
                </c:pt>
                <c:pt idx="528">
                  <c:v>60.09555474969729</c:v>
                </c:pt>
                <c:pt idx="529">
                  <c:v>60.09555474969729</c:v>
                </c:pt>
                <c:pt idx="530">
                  <c:v>60.09555474969729</c:v>
                </c:pt>
                <c:pt idx="531">
                  <c:v>59.64154632284068</c:v>
                </c:pt>
                <c:pt idx="532">
                  <c:v>60.09555474969729</c:v>
                </c:pt>
                <c:pt idx="533">
                  <c:v>60.09555474969729</c:v>
                </c:pt>
                <c:pt idx="534">
                  <c:v>60.09555474969729</c:v>
                </c:pt>
                <c:pt idx="535">
                  <c:v>64.56197910842307</c:v>
                </c:pt>
                <c:pt idx="536">
                  <c:v>61.83349469151485</c:v>
                </c:pt>
                <c:pt idx="537">
                  <c:v>60.30129357816593</c:v>
                </c:pt>
                <c:pt idx="538">
                  <c:v>60.09555474969729</c:v>
                </c:pt>
                <c:pt idx="539">
                  <c:v>60.09555474969729</c:v>
                </c:pt>
                <c:pt idx="540">
                  <c:v>63.36549950123976</c:v>
                </c:pt>
                <c:pt idx="541">
                  <c:v>54.3337200246688</c:v>
                </c:pt>
                <c:pt idx="542">
                  <c:v>64.46759193114243</c:v>
                </c:pt>
                <c:pt idx="543">
                  <c:v>65.89307926846179</c:v>
                </c:pt>
                <c:pt idx="544">
                  <c:v>61.51818269107541</c:v>
                </c:pt>
                <c:pt idx="545">
                  <c:v>67.82509500346293</c:v>
                </c:pt>
                <c:pt idx="546">
                  <c:v>60.09555474969729</c:v>
                </c:pt>
                <c:pt idx="547">
                  <c:v>57.40349929136451</c:v>
                </c:pt>
                <c:pt idx="548">
                  <c:v>60.09555474969729</c:v>
                </c:pt>
                <c:pt idx="549">
                  <c:v>60.09555474969729</c:v>
                </c:pt>
                <c:pt idx="550">
                  <c:v>67.3079846999187</c:v>
                </c:pt>
                <c:pt idx="551">
                  <c:v>60.09555474969729</c:v>
                </c:pt>
                <c:pt idx="552">
                  <c:v>60.09555474969729</c:v>
                </c:pt>
                <c:pt idx="553">
                  <c:v>60.09555474969729</c:v>
                </c:pt>
                <c:pt idx="554">
                  <c:v>60.09555474969729</c:v>
                </c:pt>
                <c:pt idx="555">
                  <c:v>60.09555474969729</c:v>
                </c:pt>
                <c:pt idx="556">
                  <c:v>60.09555474969729</c:v>
                </c:pt>
                <c:pt idx="557">
                  <c:v>60.09555474969729</c:v>
                </c:pt>
                <c:pt idx="558">
                  <c:v>60.09555474969729</c:v>
                </c:pt>
                <c:pt idx="559">
                  <c:v>60.09555474969729</c:v>
                </c:pt>
                <c:pt idx="560">
                  <c:v>55.74871115435765</c:v>
                </c:pt>
                <c:pt idx="561">
                  <c:v>49.05991264389742</c:v>
                </c:pt>
                <c:pt idx="562">
                  <c:v>64.38253600961772</c:v>
                </c:pt>
                <c:pt idx="563">
                  <c:v>60.05919651528104</c:v>
                </c:pt>
                <c:pt idx="564">
                  <c:v>60.09555474969729</c:v>
                </c:pt>
                <c:pt idx="565">
                  <c:v>60.09555474969729</c:v>
                </c:pt>
                <c:pt idx="566">
                  <c:v>60.09555474969729</c:v>
                </c:pt>
                <c:pt idx="567">
                  <c:v>51.58254644013043</c:v>
                </c:pt>
                <c:pt idx="568">
                  <c:v>60.09555474969729</c:v>
                </c:pt>
                <c:pt idx="569">
                  <c:v>60.09555474969729</c:v>
                </c:pt>
                <c:pt idx="570">
                  <c:v>60.09555474969729</c:v>
                </c:pt>
                <c:pt idx="571">
                  <c:v>60.09555474969729</c:v>
                </c:pt>
                <c:pt idx="572">
                  <c:v>60.84535461718884</c:v>
                </c:pt>
                <c:pt idx="573">
                  <c:v>59.7704957620512</c:v>
                </c:pt>
                <c:pt idx="574">
                  <c:v>57.23795236918553</c:v>
                </c:pt>
                <c:pt idx="575">
                  <c:v>62.94677269658926</c:v>
                </c:pt>
                <c:pt idx="576">
                  <c:v>52.21450028759555</c:v>
                </c:pt>
                <c:pt idx="577">
                  <c:v>60.09555474969729</c:v>
                </c:pt>
                <c:pt idx="578">
                  <c:v>60.09555474969729</c:v>
                </c:pt>
                <c:pt idx="579">
                  <c:v>60.09555474969729</c:v>
                </c:pt>
                <c:pt idx="580">
                  <c:v>60.09555474969729</c:v>
                </c:pt>
                <c:pt idx="581">
                  <c:v>67.18800074471527</c:v>
                </c:pt>
                <c:pt idx="582">
                  <c:v>51.08949541661372</c:v>
                </c:pt>
                <c:pt idx="583">
                  <c:v>57.18225073335739</c:v>
                </c:pt>
                <c:pt idx="584">
                  <c:v>60.09555474969729</c:v>
                </c:pt>
                <c:pt idx="585">
                  <c:v>60.09555474969729</c:v>
                </c:pt>
                <c:pt idx="586">
                  <c:v>59.29705222576644</c:v>
                </c:pt>
                <c:pt idx="587">
                  <c:v>60.09555474969729</c:v>
                </c:pt>
                <c:pt idx="588">
                  <c:v>64.16395044200757</c:v>
                </c:pt>
                <c:pt idx="589">
                  <c:v>62.32001086875047</c:v>
                </c:pt>
                <c:pt idx="590">
                  <c:v>60.09555474969729</c:v>
                </c:pt>
                <c:pt idx="591">
                  <c:v>58.08107567955933</c:v>
                </c:pt>
                <c:pt idx="592">
                  <c:v>60.09555474969729</c:v>
                </c:pt>
                <c:pt idx="593">
                  <c:v>60.09555474969729</c:v>
                </c:pt>
                <c:pt idx="594">
                  <c:v>71.761603625057</c:v>
                </c:pt>
                <c:pt idx="595">
                  <c:v>60.09555474969729</c:v>
                </c:pt>
                <c:pt idx="596">
                  <c:v>60.09555474969729</c:v>
                </c:pt>
                <c:pt idx="597">
                  <c:v>60.09555474969729</c:v>
                </c:pt>
                <c:pt idx="598">
                  <c:v>68.83455031383421</c:v>
                </c:pt>
                <c:pt idx="599">
                  <c:v>60.09555474969729</c:v>
                </c:pt>
                <c:pt idx="600">
                  <c:v>53.52409689380714</c:v>
                </c:pt>
                <c:pt idx="601">
                  <c:v>60.09555474969729</c:v>
                </c:pt>
                <c:pt idx="602">
                  <c:v>63.92653044604703</c:v>
                </c:pt>
                <c:pt idx="603">
                  <c:v>60.09555474969729</c:v>
                </c:pt>
                <c:pt idx="604">
                  <c:v>60.09555474969729</c:v>
                </c:pt>
                <c:pt idx="605">
                  <c:v>60.09555474969729</c:v>
                </c:pt>
                <c:pt idx="606">
                  <c:v>60.09555474969729</c:v>
                </c:pt>
                <c:pt idx="607">
                  <c:v>60.09555474969729</c:v>
                </c:pt>
                <c:pt idx="608">
                  <c:v>60.09555474969729</c:v>
                </c:pt>
                <c:pt idx="609">
                  <c:v>60.78949658882395</c:v>
                </c:pt>
                <c:pt idx="610">
                  <c:v>60.09555474969729</c:v>
                </c:pt>
                <c:pt idx="611">
                  <c:v>61.90440577360857</c:v>
                </c:pt>
                <c:pt idx="612">
                  <c:v>60.09555474969729</c:v>
                </c:pt>
                <c:pt idx="613">
                  <c:v>60.09555474969729</c:v>
                </c:pt>
                <c:pt idx="614">
                  <c:v>52.73964939232864</c:v>
                </c:pt>
                <c:pt idx="615">
                  <c:v>60.09555474969729</c:v>
                </c:pt>
                <c:pt idx="616">
                  <c:v>60.09555474969729</c:v>
                </c:pt>
                <c:pt idx="617">
                  <c:v>59.26387297280275</c:v>
                </c:pt>
                <c:pt idx="618">
                  <c:v>54.43989025295038</c:v>
                </c:pt>
                <c:pt idx="619">
                  <c:v>60.09555474969729</c:v>
                </c:pt>
                <c:pt idx="620">
                  <c:v>60.09555474969729</c:v>
                </c:pt>
                <c:pt idx="621">
                  <c:v>67.15050203855546</c:v>
                </c:pt>
                <c:pt idx="622">
                  <c:v>61.56584297662953</c:v>
                </c:pt>
                <c:pt idx="623">
                  <c:v>60.09555474969729</c:v>
                </c:pt>
                <c:pt idx="624">
                  <c:v>62.22187623254405</c:v>
                </c:pt>
                <c:pt idx="625">
                  <c:v>60.09555474969729</c:v>
                </c:pt>
                <c:pt idx="626">
                  <c:v>60.09555474969729</c:v>
                </c:pt>
                <c:pt idx="627">
                  <c:v>60.09555474969729</c:v>
                </c:pt>
                <c:pt idx="628">
                  <c:v>52.13951013161224</c:v>
                </c:pt>
                <c:pt idx="629">
                  <c:v>50.63165430845225</c:v>
                </c:pt>
                <c:pt idx="630">
                  <c:v>60.09555474969729</c:v>
                </c:pt>
                <c:pt idx="631">
                  <c:v>59.81433160161428</c:v>
                </c:pt>
                <c:pt idx="632">
                  <c:v>52.40233547805062</c:v>
                </c:pt>
                <c:pt idx="633">
                  <c:v>56.26134446709366</c:v>
                </c:pt>
                <c:pt idx="634">
                  <c:v>60.09555474969729</c:v>
                </c:pt>
                <c:pt idx="635">
                  <c:v>60.09555474969729</c:v>
                </c:pt>
                <c:pt idx="636">
                  <c:v>56.7575780495011</c:v>
                </c:pt>
                <c:pt idx="637">
                  <c:v>54.89369476450253</c:v>
                </c:pt>
                <c:pt idx="638">
                  <c:v>60.09555474969729</c:v>
                </c:pt>
                <c:pt idx="639">
                  <c:v>60.09555474969729</c:v>
                </c:pt>
                <c:pt idx="640">
                  <c:v>56.60625155502868</c:v>
                </c:pt>
                <c:pt idx="641">
                  <c:v>46.04406966629183</c:v>
                </c:pt>
                <c:pt idx="642">
                  <c:v>60.09555474969729</c:v>
                </c:pt>
                <c:pt idx="643">
                  <c:v>63.99229486552466</c:v>
                </c:pt>
                <c:pt idx="644">
                  <c:v>59.14920296130729</c:v>
                </c:pt>
                <c:pt idx="645">
                  <c:v>64.93710912372455</c:v>
                </c:pt>
                <c:pt idx="646">
                  <c:v>60.09555474969729</c:v>
                </c:pt>
                <c:pt idx="647">
                  <c:v>63.90600212996276</c:v>
                </c:pt>
                <c:pt idx="648">
                  <c:v>60.09555474969729</c:v>
                </c:pt>
                <c:pt idx="649">
                  <c:v>60.09555474969729</c:v>
                </c:pt>
                <c:pt idx="650">
                  <c:v>55.99255361024802</c:v>
                </c:pt>
                <c:pt idx="651">
                  <c:v>60.09555474969729</c:v>
                </c:pt>
                <c:pt idx="652">
                  <c:v>60.09555474969729</c:v>
                </c:pt>
                <c:pt idx="653">
                  <c:v>60.09555474969729</c:v>
                </c:pt>
                <c:pt idx="654">
                  <c:v>54.57196588028805</c:v>
                </c:pt>
                <c:pt idx="655">
                  <c:v>60.09555474969729</c:v>
                </c:pt>
                <c:pt idx="656">
                  <c:v>62.60762473389094</c:v>
                </c:pt>
                <c:pt idx="657">
                  <c:v>56.85301182224789</c:v>
                </c:pt>
                <c:pt idx="658">
                  <c:v>55.31344977792547</c:v>
                </c:pt>
                <c:pt idx="659">
                  <c:v>60.09555474969729</c:v>
                </c:pt>
                <c:pt idx="660">
                  <c:v>60.09555474969729</c:v>
                </c:pt>
                <c:pt idx="661">
                  <c:v>60.42491113957432</c:v>
                </c:pt>
                <c:pt idx="662">
                  <c:v>60.09555474969729</c:v>
                </c:pt>
                <c:pt idx="663">
                  <c:v>65.2428326611977</c:v>
                </c:pt>
                <c:pt idx="664">
                  <c:v>58.47470524027083</c:v>
                </c:pt>
                <c:pt idx="665">
                  <c:v>60.09555474969729</c:v>
                </c:pt>
                <c:pt idx="666">
                  <c:v>69.32554081478401</c:v>
                </c:pt>
                <c:pt idx="667">
                  <c:v>62.94020196729099</c:v>
                </c:pt>
                <c:pt idx="668">
                  <c:v>60.09555474969729</c:v>
                </c:pt>
                <c:pt idx="669">
                  <c:v>52.82581028024021</c:v>
                </c:pt>
                <c:pt idx="670">
                  <c:v>60.09555474969729</c:v>
                </c:pt>
                <c:pt idx="671">
                  <c:v>60.09555474969729</c:v>
                </c:pt>
                <c:pt idx="672">
                  <c:v>60.09555474969729</c:v>
                </c:pt>
                <c:pt idx="673">
                  <c:v>54.94523666652506</c:v>
                </c:pt>
                <c:pt idx="674">
                  <c:v>60.09555474969729</c:v>
                </c:pt>
                <c:pt idx="675">
                  <c:v>62.14151880215202</c:v>
                </c:pt>
                <c:pt idx="676">
                  <c:v>57.88826387355179</c:v>
                </c:pt>
                <c:pt idx="677">
                  <c:v>60.09555474969729</c:v>
                </c:pt>
                <c:pt idx="678">
                  <c:v>60.63874481391056</c:v>
                </c:pt>
                <c:pt idx="679">
                  <c:v>60.09555474969729</c:v>
                </c:pt>
                <c:pt idx="680">
                  <c:v>63.54506642461315</c:v>
                </c:pt>
                <c:pt idx="681">
                  <c:v>60.09555474969729</c:v>
                </c:pt>
                <c:pt idx="682">
                  <c:v>63.7779432470417</c:v>
                </c:pt>
                <c:pt idx="683">
                  <c:v>53.1535795011238</c:v>
                </c:pt>
                <c:pt idx="684">
                  <c:v>69.64663688164753</c:v>
                </c:pt>
                <c:pt idx="685">
                  <c:v>65.40805820793628</c:v>
                </c:pt>
                <c:pt idx="686">
                  <c:v>63.78205985291073</c:v>
                </c:pt>
                <c:pt idx="687">
                  <c:v>60.09555474969729</c:v>
                </c:pt>
                <c:pt idx="688">
                  <c:v>60.3546453613044</c:v>
                </c:pt>
                <c:pt idx="689">
                  <c:v>63.61731328558356</c:v>
                </c:pt>
                <c:pt idx="690">
                  <c:v>61.5975960439547</c:v>
                </c:pt>
                <c:pt idx="691">
                  <c:v>62.51424746273047</c:v>
                </c:pt>
                <c:pt idx="692">
                  <c:v>69.55170830722449</c:v>
                </c:pt>
                <c:pt idx="693">
                  <c:v>56.9283899367746</c:v>
                </c:pt>
                <c:pt idx="694">
                  <c:v>60.09555474969729</c:v>
                </c:pt>
                <c:pt idx="695">
                  <c:v>60.09555474969729</c:v>
                </c:pt>
                <c:pt idx="696">
                  <c:v>54.23821118029194</c:v>
                </c:pt>
                <c:pt idx="697">
                  <c:v>60.09555474969729</c:v>
                </c:pt>
                <c:pt idx="698">
                  <c:v>60.09555474969729</c:v>
                </c:pt>
                <c:pt idx="699">
                  <c:v>60.09555474969729</c:v>
                </c:pt>
                <c:pt idx="700">
                  <c:v>60.09555474969729</c:v>
                </c:pt>
                <c:pt idx="701">
                  <c:v>60.09555474969729</c:v>
                </c:pt>
                <c:pt idx="702">
                  <c:v>58.70072473046176</c:v>
                </c:pt>
                <c:pt idx="703">
                  <c:v>54.27225045913986</c:v>
                </c:pt>
                <c:pt idx="704">
                  <c:v>57.75017622524943</c:v>
                </c:pt>
                <c:pt idx="705">
                  <c:v>60.09555474969729</c:v>
                </c:pt>
                <c:pt idx="706">
                  <c:v>60.09555474969729</c:v>
                </c:pt>
                <c:pt idx="707">
                  <c:v>60.09555474969729</c:v>
                </c:pt>
                <c:pt idx="708">
                  <c:v>60.09555474969729</c:v>
                </c:pt>
                <c:pt idx="709">
                  <c:v>61.81484440048736</c:v>
                </c:pt>
                <c:pt idx="710">
                  <c:v>60.09555474969729</c:v>
                </c:pt>
                <c:pt idx="711">
                  <c:v>60.09555474969729</c:v>
                </c:pt>
                <c:pt idx="712">
                  <c:v>53.20306382076655</c:v>
                </c:pt>
                <c:pt idx="713">
                  <c:v>60.09555474969729</c:v>
                </c:pt>
                <c:pt idx="714">
                  <c:v>60.09555474969729</c:v>
                </c:pt>
                <c:pt idx="715">
                  <c:v>60.09555474969729</c:v>
                </c:pt>
                <c:pt idx="716">
                  <c:v>57.72720608347405</c:v>
                </c:pt>
                <c:pt idx="717">
                  <c:v>62.92589944591855</c:v>
                </c:pt>
                <c:pt idx="718">
                  <c:v>60.09555474969729</c:v>
                </c:pt>
                <c:pt idx="719">
                  <c:v>54.95016708643183</c:v>
                </c:pt>
                <c:pt idx="720">
                  <c:v>66.29470528715778</c:v>
                </c:pt>
                <c:pt idx="721">
                  <c:v>60.09555474969729</c:v>
                </c:pt>
                <c:pt idx="722">
                  <c:v>60.09555474969729</c:v>
                </c:pt>
                <c:pt idx="723">
                  <c:v>60.09555474969729</c:v>
                </c:pt>
                <c:pt idx="724">
                  <c:v>60.09555474969729</c:v>
                </c:pt>
                <c:pt idx="725">
                  <c:v>60.09555474969729</c:v>
                </c:pt>
                <c:pt idx="726">
                  <c:v>61.25577848570649</c:v>
                </c:pt>
                <c:pt idx="727">
                  <c:v>50.04916700494302</c:v>
                </c:pt>
                <c:pt idx="728">
                  <c:v>60.09555474969729</c:v>
                </c:pt>
                <c:pt idx="729">
                  <c:v>65.19457285357683</c:v>
                </c:pt>
                <c:pt idx="730">
                  <c:v>60.09555474969729</c:v>
                </c:pt>
                <c:pt idx="731">
                  <c:v>60.09555474969729</c:v>
                </c:pt>
                <c:pt idx="732">
                  <c:v>59.76402985624657</c:v>
                </c:pt>
                <c:pt idx="733">
                  <c:v>60.09555474969729</c:v>
                </c:pt>
                <c:pt idx="734">
                  <c:v>60.09555474969729</c:v>
                </c:pt>
                <c:pt idx="735">
                  <c:v>60.09555474969729</c:v>
                </c:pt>
                <c:pt idx="736">
                  <c:v>60.09555474969729</c:v>
                </c:pt>
                <c:pt idx="737">
                  <c:v>63.58976567201367</c:v>
                </c:pt>
                <c:pt idx="738">
                  <c:v>60.09555474969729</c:v>
                </c:pt>
                <c:pt idx="739">
                  <c:v>60.09555474969729</c:v>
                </c:pt>
                <c:pt idx="740">
                  <c:v>60.09555474969729</c:v>
                </c:pt>
                <c:pt idx="741">
                  <c:v>60.09555474969729</c:v>
                </c:pt>
                <c:pt idx="742">
                  <c:v>65.26990127637371</c:v>
                </c:pt>
                <c:pt idx="743">
                  <c:v>61.4744157284161</c:v>
                </c:pt>
                <c:pt idx="744">
                  <c:v>68.36048068790015</c:v>
                </c:pt>
                <c:pt idx="745">
                  <c:v>60.09555474969729</c:v>
                </c:pt>
                <c:pt idx="746">
                  <c:v>60.09555474969729</c:v>
                </c:pt>
                <c:pt idx="747">
                  <c:v>60.09555474969729</c:v>
                </c:pt>
                <c:pt idx="748">
                  <c:v>64.56555445772582</c:v>
                </c:pt>
                <c:pt idx="749">
                  <c:v>64.50339228271464</c:v>
                </c:pt>
                <c:pt idx="750">
                  <c:v>57.8937047067709</c:v>
                </c:pt>
                <c:pt idx="751">
                  <c:v>64.61730143259896</c:v>
                </c:pt>
                <c:pt idx="752">
                  <c:v>60.09555474969729</c:v>
                </c:pt>
                <c:pt idx="753">
                  <c:v>60.09555474969729</c:v>
                </c:pt>
                <c:pt idx="754">
                  <c:v>57.28428098470172</c:v>
                </c:pt>
                <c:pt idx="755">
                  <c:v>62.90185890100837</c:v>
                </c:pt>
                <c:pt idx="756">
                  <c:v>66.69183427665236</c:v>
                </c:pt>
                <c:pt idx="757">
                  <c:v>60.09555474969729</c:v>
                </c:pt>
                <c:pt idx="758">
                  <c:v>60.09555474969729</c:v>
                </c:pt>
                <c:pt idx="759">
                  <c:v>55.23870823074308</c:v>
                </c:pt>
                <c:pt idx="760">
                  <c:v>60.09555474969729</c:v>
                </c:pt>
                <c:pt idx="761">
                  <c:v>56.39448364690084</c:v>
                </c:pt>
                <c:pt idx="762">
                  <c:v>60.09555474969729</c:v>
                </c:pt>
                <c:pt idx="763">
                  <c:v>53.03864038133249</c:v>
                </c:pt>
                <c:pt idx="764">
                  <c:v>60.09555474969729</c:v>
                </c:pt>
                <c:pt idx="765">
                  <c:v>54.34938781451793</c:v>
                </c:pt>
                <c:pt idx="766">
                  <c:v>60.09555474969729</c:v>
                </c:pt>
                <c:pt idx="767">
                  <c:v>60.09555474969729</c:v>
                </c:pt>
                <c:pt idx="768">
                  <c:v>60.09555474969729</c:v>
                </c:pt>
                <c:pt idx="769">
                  <c:v>58.44730618625205</c:v>
                </c:pt>
                <c:pt idx="770">
                  <c:v>63.06301216619384</c:v>
                </c:pt>
                <c:pt idx="771">
                  <c:v>57.83338506897055</c:v>
                </c:pt>
                <c:pt idx="772">
                  <c:v>62.47483011237112</c:v>
                </c:pt>
                <c:pt idx="773">
                  <c:v>74.78186901712348</c:v>
                </c:pt>
                <c:pt idx="774">
                  <c:v>63.5926792024023</c:v>
                </c:pt>
                <c:pt idx="775">
                  <c:v>60.09555474969729</c:v>
                </c:pt>
                <c:pt idx="776">
                  <c:v>57.88340541178508</c:v>
                </c:pt>
                <c:pt idx="777">
                  <c:v>60.98756988910669</c:v>
                </c:pt>
                <c:pt idx="778">
                  <c:v>63.74326793286899</c:v>
                </c:pt>
                <c:pt idx="779">
                  <c:v>60.04824545376202</c:v>
                </c:pt>
                <c:pt idx="780">
                  <c:v>60.09555474969729</c:v>
                </c:pt>
                <c:pt idx="781">
                  <c:v>60.09555474969729</c:v>
                </c:pt>
                <c:pt idx="782">
                  <c:v>55.7254159500757</c:v>
                </c:pt>
                <c:pt idx="783">
                  <c:v>60.09555474969729</c:v>
                </c:pt>
                <c:pt idx="784">
                  <c:v>60.09555474969729</c:v>
                </c:pt>
                <c:pt idx="785">
                  <c:v>59.48001496681932</c:v>
                </c:pt>
                <c:pt idx="786">
                  <c:v>60.09555474969729</c:v>
                </c:pt>
                <c:pt idx="787">
                  <c:v>60.09555474969729</c:v>
                </c:pt>
                <c:pt idx="788">
                  <c:v>60.09555474969729</c:v>
                </c:pt>
                <c:pt idx="789">
                  <c:v>60.09555474969729</c:v>
                </c:pt>
                <c:pt idx="790">
                  <c:v>60.09555474969729</c:v>
                </c:pt>
                <c:pt idx="791">
                  <c:v>53.68119849087915</c:v>
                </c:pt>
                <c:pt idx="792">
                  <c:v>58.24215407569887</c:v>
                </c:pt>
                <c:pt idx="793">
                  <c:v>60.09555474969729</c:v>
                </c:pt>
                <c:pt idx="794">
                  <c:v>56.40945865162607</c:v>
                </c:pt>
                <c:pt idx="795">
                  <c:v>60.09555474969729</c:v>
                </c:pt>
                <c:pt idx="796">
                  <c:v>60.71501818913274</c:v>
                </c:pt>
                <c:pt idx="797">
                  <c:v>54.64654360095016</c:v>
                </c:pt>
                <c:pt idx="798">
                  <c:v>60.09555474969729</c:v>
                </c:pt>
                <c:pt idx="799">
                  <c:v>60.09555474969729</c:v>
                </c:pt>
                <c:pt idx="800">
                  <c:v>60.09555474969729</c:v>
                </c:pt>
                <c:pt idx="801">
                  <c:v>60.09555474969729</c:v>
                </c:pt>
                <c:pt idx="802">
                  <c:v>60.09555474969729</c:v>
                </c:pt>
                <c:pt idx="803">
                  <c:v>57.4055392896321</c:v>
                </c:pt>
                <c:pt idx="804">
                  <c:v>58.20444813009328</c:v>
                </c:pt>
                <c:pt idx="805">
                  <c:v>60.53956126098639</c:v>
                </c:pt>
                <c:pt idx="806">
                  <c:v>58.5609683560408</c:v>
                </c:pt>
                <c:pt idx="807">
                  <c:v>60.09555474969729</c:v>
                </c:pt>
                <c:pt idx="808">
                  <c:v>50.13729394211688</c:v>
                </c:pt>
                <c:pt idx="809">
                  <c:v>60.09555474969729</c:v>
                </c:pt>
                <c:pt idx="810">
                  <c:v>60.09555474969729</c:v>
                </c:pt>
                <c:pt idx="811">
                  <c:v>60.09555474969729</c:v>
                </c:pt>
                <c:pt idx="812">
                  <c:v>60.09555474969729</c:v>
                </c:pt>
                <c:pt idx="813">
                  <c:v>60.09555474969729</c:v>
                </c:pt>
                <c:pt idx="814">
                  <c:v>60.09555474969729</c:v>
                </c:pt>
                <c:pt idx="815">
                  <c:v>60.09555474969729</c:v>
                </c:pt>
                <c:pt idx="816">
                  <c:v>65.74726391824685</c:v>
                </c:pt>
                <c:pt idx="817">
                  <c:v>67.16224037813946</c:v>
                </c:pt>
                <c:pt idx="818">
                  <c:v>65.70288832291834</c:v>
                </c:pt>
                <c:pt idx="819">
                  <c:v>61.89752625662106</c:v>
                </c:pt>
                <c:pt idx="820">
                  <c:v>53.48491140385888</c:v>
                </c:pt>
                <c:pt idx="821">
                  <c:v>51.80735116296954</c:v>
                </c:pt>
                <c:pt idx="822">
                  <c:v>60.09555474969729</c:v>
                </c:pt>
                <c:pt idx="823">
                  <c:v>60.09555474969729</c:v>
                </c:pt>
                <c:pt idx="824">
                  <c:v>55.5380342063887</c:v>
                </c:pt>
                <c:pt idx="825">
                  <c:v>60.09555474969729</c:v>
                </c:pt>
                <c:pt idx="826">
                  <c:v>60.09555474969729</c:v>
                </c:pt>
                <c:pt idx="827">
                  <c:v>60.09555474969729</c:v>
                </c:pt>
                <c:pt idx="828">
                  <c:v>61.9962031374529</c:v>
                </c:pt>
                <c:pt idx="829">
                  <c:v>60.09555474969729</c:v>
                </c:pt>
                <c:pt idx="830">
                  <c:v>60.09555474969729</c:v>
                </c:pt>
                <c:pt idx="831">
                  <c:v>62.65359172058849</c:v>
                </c:pt>
                <c:pt idx="832">
                  <c:v>60.09555474969729</c:v>
                </c:pt>
                <c:pt idx="833">
                  <c:v>65.89421603321306</c:v>
                </c:pt>
                <c:pt idx="834">
                  <c:v>56.16984959465927</c:v>
                </c:pt>
                <c:pt idx="835">
                  <c:v>60.09555474969729</c:v>
                </c:pt>
                <c:pt idx="836">
                  <c:v>61.79751475827451</c:v>
                </c:pt>
                <c:pt idx="837">
                  <c:v>58.79852371554331</c:v>
                </c:pt>
                <c:pt idx="838">
                  <c:v>56.93915491984158</c:v>
                </c:pt>
                <c:pt idx="839">
                  <c:v>59.20519419350748</c:v>
                </c:pt>
                <c:pt idx="840">
                  <c:v>60.09555474969729</c:v>
                </c:pt>
                <c:pt idx="841">
                  <c:v>55.03958174499687</c:v>
                </c:pt>
                <c:pt idx="842">
                  <c:v>65.7421764689036</c:v>
                </c:pt>
                <c:pt idx="843">
                  <c:v>60.09555474969729</c:v>
                </c:pt>
                <c:pt idx="844">
                  <c:v>63.13100581367992</c:v>
                </c:pt>
                <c:pt idx="845">
                  <c:v>61.37931583468942</c:v>
                </c:pt>
                <c:pt idx="846">
                  <c:v>59.15240234470584</c:v>
                </c:pt>
                <c:pt idx="847">
                  <c:v>60.09555474969729</c:v>
                </c:pt>
                <c:pt idx="848">
                  <c:v>60.09555474969729</c:v>
                </c:pt>
                <c:pt idx="849">
                  <c:v>59.20874133223117</c:v>
                </c:pt>
                <c:pt idx="850">
                  <c:v>60.09555474969729</c:v>
                </c:pt>
                <c:pt idx="851">
                  <c:v>61.4070055562429</c:v>
                </c:pt>
                <c:pt idx="852">
                  <c:v>60.09555474969729</c:v>
                </c:pt>
                <c:pt idx="853">
                  <c:v>60.09555474969729</c:v>
                </c:pt>
                <c:pt idx="854">
                  <c:v>55.8158204963742</c:v>
                </c:pt>
                <c:pt idx="855">
                  <c:v>60.09555474969729</c:v>
                </c:pt>
                <c:pt idx="856">
                  <c:v>60.09555474969729</c:v>
                </c:pt>
                <c:pt idx="857">
                  <c:v>60.09555474969729</c:v>
                </c:pt>
                <c:pt idx="858">
                  <c:v>60.09555474969729</c:v>
                </c:pt>
                <c:pt idx="859">
                  <c:v>60.09555474969729</c:v>
                </c:pt>
                <c:pt idx="860">
                  <c:v>60.09555474969729</c:v>
                </c:pt>
                <c:pt idx="861">
                  <c:v>66.51033567633043</c:v>
                </c:pt>
                <c:pt idx="862">
                  <c:v>60.09555474969729</c:v>
                </c:pt>
                <c:pt idx="863">
                  <c:v>60.09555474969729</c:v>
                </c:pt>
                <c:pt idx="864">
                  <c:v>54.17535023210857</c:v>
                </c:pt>
                <c:pt idx="865">
                  <c:v>60.09555474969729</c:v>
                </c:pt>
                <c:pt idx="866">
                  <c:v>60.09555474969729</c:v>
                </c:pt>
                <c:pt idx="867">
                  <c:v>60.09555474969729</c:v>
                </c:pt>
                <c:pt idx="868">
                  <c:v>52.066764512147</c:v>
                </c:pt>
                <c:pt idx="869">
                  <c:v>59.27276300480762</c:v>
                </c:pt>
                <c:pt idx="870">
                  <c:v>60.09555474969729</c:v>
                </c:pt>
                <c:pt idx="871">
                  <c:v>55.40836148564748</c:v>
                </c:pt>
                <c:pt idx="872">
                  <c:v>60.09555474969729</c:v>
                </c:pt>
                <c:pt idx="873">
                  <c:v>58.03610202744754</c:v>
                </c:pt>
                <c:pt idx="874">
                  <c:v>60.09555474969729</c:v>
                </c:pt>
                <c:pt idx="875">
                  <c:v>60.09555474969729</c:v>
                </c:pt>
                <c:pt idx="876">
                  <c:v>60.09555474969729</c:v>
                </c:pt>
                <c:pt idx="877">
                  <c:v>60.09555474969729</c:v>
                </c:pt>
                <c:pt idx="878">
                  <c:v>59.08631948901443</c:v>
                </c:pt>
                <c:pt idx="879">
                  <c:v>51.94089496184003</c:v>
                </c:pt>
                <c:pt idx="880">
                  <c:v>60.09555474969729</c:v>
                </c:pt>
                <c:pt idx="881">
                  <c:v>60.09555474969729</c:v>
                </c:pt>
                <c:pt idx="882">
                  <c:v>60.09555474969729</c:v>
                </c:pt>
                <c:pt idx="883">
                  <c:v>60.09555474969729</c:v>
                </c:pt>
                <c:pt idx="884">
                  <c:v>64.38931602919233</c:v>
                </c:pt>
                <c:pt idx="885">
                  <c:v>60.09555474969729</c:v>
                </c:pt>
                <c:pt idx="886">
                  <c:v>60.09555474969729</c:v>
                </c:pt>
                <c:pt idx="887">
                  <c:v>57.2719099335128</c:v>
                </c:pt>
                <c:pt idx="888">
                  <c:v>59.98531614686054</c:v>
                </c:pt>
                <c:pt idx="889">
                  <c:v>60.09555474969729</c:v>
                </c:pt>
                <c:pt idx="890">
                  <c:v>64.45887835752887</c:v>
                </c:pt>
                <c:pt idx="891">
                  <c:v>60.09555474969729</c:v>
                </c:pt>
                <c:pt idx="892">
                  <c:v>62.14443021472132</c:v>
                </c:pt>
                <c:pt idx="893">
                  <c:v>60.09555474969729</c:v>
                </c:pt>
                <c:pt idx="894">
                  <c:v>67.521088300076</c:v>
                </c:pt>
                <c:pt idx="895">
                  <c:v>60.09555474969729</c:v>
                </c:pt>
                <c:pt idx="896">
                  <c:v>60.09555474969729</c:v>
                </c:pt>
                <c:pt idx="897">
                  <c:v>60.09555474969729</c:v>
                </c:pt>
                <c:pt idx="898">
                  <c:v>64.60768550058467</c:v>
                </c:pt>
                <c:pt idx="899">
                  <c:v>60.09555474969729</c:v>
                </c:pt>
                <c:pt idx="900">
                  <c:v>60.09555474969729</c:v>
                </c:pt>
                <c:pt idx="901">
                  <c:v>63.35058185093585</c:v>
                </c:pt>
                <c:pt idx="902">
                  <c:v>57.72014668615546</c:v>
                </c:pt>
                <c:pt idx="903">
                  <c:v>68.7365002745624</c:v>
                </c:pt>
                <c:pt idx="904">
                  <c:v>60.09555474969729</c:v>
                </c:pt>
                <c:pt idx="905">
                  <c:v>60.37277815417108</c:v>
                </c:pt>
                <c:pt idx="906">
                  <c:v>60.09555474969729</c:v>
                </c:pt>
                <c:pt idx="907">
                  <c:v>60.09555474969729</c:v>
                </c:pt>
                <c:pt idx="908">
                  <c:v>59.64248814619663</c:v>
                </c:pt>
                <c:pt idx="909">
                  <c:v>60.09555474969729</c:v>
                </c:pt>
                <c:pt idx="910">
                  <c:v>59.81181786038618</c:v>
                </c:pt>
                <c:pt idx="911">
                  <c:v>62.5385722765587</c:v>
                </c:pt>
                <c:pt idx="912">
                  <c:v>60.09555474969729</c:v>
                </c:pt>
                <c:pt idx="913">
                  <c:v>60.09555474969729</c:v>
                </c:pt>
                <c:pt idx="914">
                  <c:v>60.09555474969729</c:v>
                </c:pt>
                <c:pt idx="915">
                  <c:v>60.09555474969729</c:v>
                </c:pt>
                <c:pt idx="916">
                  <c:v>55.68202636869895</c:v>
                </c:pt>
                <c:pt idx="917">
                  <c:v>59.56085923964132</c:v>
                </c:pt>
                <c:pt idx="918">
                  <c:v>65.21684013420942</c:v>
                </c:pt>
                <c:pt idx="919">
                  <c:v>60.09555474969729</c:v>
                </c:pt>
                <c:pt idx="920">
                  <c:v>66.55018426251038</c:v>
                </c:pt>
                <c:pt idx="921">
                  <c:v>60.54307447483151</c:v>
                </c:pt>
                <c:pt idx="922">
                  <c:v>61.89176729698293</c:v>
                </c:pt>
                <c:pt idx="923">
                  <c:v>61.53222081366283</c:v>
                </c:pt>
                <c:pt idx="924">
                  <c:v>60.09555474969729</c:v>
                </c:pt>
                <c:pt idx="925">
                  <c:v>65.07749672539594</c:v>
                </c:pt>
                <c:pt idx="926">
                  <c:v>60.09555474969729</c:v>
                </c:pt>
                <c:pt idx="927">
                  <c:v>60.09555474969729</c:v>
                </c:pt>
                <c:pt idx="928">
                  <c:v>60.09555474969729</c:v>
                </c:pt>
                <c:pt idx="929">
                  <c:v>56.29307697014102</c:v>
                </c:pt>
                <c:pt idx="930">
                  <c:v>61.46601758264359</c:v>
                </c:pt>
                <c:pt idx="931">
                  <c:v>63.68055689542723</c:v>
                </c:pt>
                <c:pt idx="932">
                  <c:v>58.3173958492892</c:v>
                </c:pt>
                <c:pt idx="933">
                  <c:v>61.26457242075222</c:v>
                </c:pt>
                <c:pt idx="934">
                  <c:v>60.09555474969729</c:v>
                </c:pt>
                <c:pt idx="935">
                  <c:v>60.09555474969729</c:v>
                </c:pt>
                <c:pt idx="936">
                  <c:v>53.30242813224217</c:v>
                </c:pt>
                <c:pt idx="937">
                  <c:v>64.5581256937083</c:v>
                </c:pt>
                <c:pt idx="938">
                  <c:v>56.89061521361337</c:v>
                </c:pt>
                <c:pt idx="939">
                  <c:v>64.19558950386882</c:v>
                </c:pt>
                <c:pt idx="940">
                  <c:v>60.09555474969729</c:v>
                </c:pt>
                <c:pt idx="941">
                  <c:v>60.09555474969729</c:v>
                </c:pt>
                <c:pt idx="942">
                  <c:v>60.09555474969729</c:v>
                </c:pt>
                <c:pt idx="943">
                  <c:v>58.5260017536746</c:v>
                </c:pt>
                <c:pt idx="944">
                  <c:v>60.92891338623717</c:v>
                </c:pt>
                <c:pt idx="945">
                  <c:v>62.36522193043218</c:v>
                </c:pt>
                <c:pt idx="946">
                  <c:v>60.09555474969729</c:v>
                </c:pt>
                <c:pt idx="947">
                  <c:v>60.09555474969729</c:v>
                </c:pt>
                <c:pt idx="948">
                  <c:v>56.43772973961663</c:v>
                </c:pt>
                <c:pt idx="949">
                  <c:v>56.92803073844301</c:v>
                </c:pt>
                <c:pt idx="950">
                  <c:v>60.09555474969729</c:v>
                </c:pt>
                <c:pt idx="951">
                  <c:v>60.09555474969729</c:v>
                </c:pt>
                <c:pt idx="952">
                  <c:v>60.09555474969729</c:v>
                </c:pt>
                <c:pt idx="953">
                  <c:v>60.09555474969729</c:v>
                </c:pt>
                <c:pt idx="954">
                  <c:v>60.09555474969729</c:v>
                </c:pt>
                <c:pt idx="955">
                  <c:v>60.09555474969729</c:v>
                </c:pt>
                <c:pt idx="956">
                  <c:v>55.25593774830487</c:v>
                </c:pt>
                <c:pt idx="957">
                  <c:v>60.09555474969729</c:v>
                </c:pt>
                <c:pt idx="958">
                  <c:v>60.09555474969729</c:v>
                </c:pt>
                <c:pt idx="959">
                  <c:v>60.09555474969729</c:v>
                </c:pt>
                <c:pt idx="960">
                  <c:v>61.24245484814462</c:v>
                </c:pt>
                <c:pt idx="961">
                  <c:v>60.09555474969729</c:v>
                </c:pt>
                <c:pt idx="962">
                  <c:v>60.09555474969729</c:v>
                </c:pt>
                <c:pt idx="963">
                  <c:v>67.43952993999403</c:v>
                </c:pt>
                <c:pt idx="964">
                  <c:v>56.5587000306525</c:v>
                </c:pt>
                <c:pt idx="965">
                  <c:v>60.61167539930042</c:v>
                </c:pt>
                <c:pt idx="966">
                  <c:v>60.09555474969729</c:v>
                </c:pt>
                <c:pt idx="967">
                  <c:v>60.09555474969729</c:v>
                </c:pt>
                <c:pt idx="968">
                  <c:v>70.57412299968001</c:v>
                </c:pt>
                <c:pt idx="969">
                  <c:v>58.62840309396585</c:v>
                </c:pt>
                <c:pt idx="970">
                  <c:v>60.09555474969729</c:v>
                </c:pt>
                <c:pt idx="971">
                  <c:v>69.527182595524</c:v>
                </c:pt>
                <c:pt idx="972">
                  <c:v>44.93038107572389</c:v>
                </c:pt>
                <c:pt idx="973">
                  <c:v>60.09555474969729</c:v>
                </c:pt>
                <c:pt idx="974">
                  <c:v>60.09555474969729</c:v>
                </c:pt>
                <c:pt idx="975">
                  <c:v>60.09555474969729</c:v>
                </c:pt>
                <c:pt idx="976">
                  <c:v>60.09555474969729</c:v>
                </c:pt>
                <c:pt idx="977">
                  <c:v>64.4539186582994</c:v>
                </c:pt>
                <c:pt idx="978">
                  <c:v>55.37074484524365</c:v>
                </c:pt>
                <c:pt idx="979">
                  <c:v>60.09555474969729</c:v>
                </c:pt>
                <c:pt idx="980">
                  <c:v>64.8366175930622</c:v>
                </c:pt>
                <c:pt idx="981">
                  <c:v>62.08085074977515</c:v>
                </c:pt>
                <c:pt idx="982">
                  <c:v>61.95071802762685</c:v>
                </c:pt>
                <c:pt idx="983">
                  <c:v>60.09555474969729</c:v>
                </c:pt>
                <c:pt idx="984">
                  <c:v>58.52513511920946</c:v>
                </c:pt>
                <c:pt idx="985">
                  <c:v>60.09555474969729</c:v>
                </c:pt>
                <c:pt idx="986">
                  <c:v>66.02822218059345</c:v>
                </c:pt>
                <c:pt idx="987">
                  <c:v>60.09555474969729</c:v>
                </c:pt>
                <c:pt idx="988">
                  <c:v>60.09555474969729</c:v>
                </c:pt>
                <c:pt idx="989">
                  <c:v>60.09555474969729</c:v>
                </c:pt>
                <c:pt idx="990">
                  <c:v>57.46159886110252</c:v>
                </c:pt>
                <c:pt idx="991">
                  <c:v>62.58595679463939</c:v>
                </c:pt>
                <c:pt idx="992">
                  <c:v>60.09555474969729</c:v>
                </c:pt>
                <c:pt idx="993">
                  <c:v>60.09555474969729</c:v>
                </c:pt>
                <c:pt idx="994">
                  <c:v>60.09555474969729</c:v>
                </c:pt>
                <c:pt idx="995">
                  <c:v>60.09555474969729</c:v>
                </c:pt>
                <c:pt idx="996">
                  <c:v>65.15997482223032</c:v>
                </c:pt>
                <c:pt idx="997">
                  <c:v>60.09555474969729</c:v>
                </c:pt>
                <c:pt idx="998">
                  <c:v>56.82547470145813</c:v>
                </c:pt>
                <c:pt idx="999">
                  <c:v>61.71460699675254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data_for_graph!$E$21:$E$1020</c:f>
              <c:numCache>
                <c:formatCode>#,##0.00_);[Red]\(#,##0.00\)</c:formatCode>
                <c:ptCount val="1000"/>
                <c:pt idx="0">
                  <c:v>149.8920660670807</c:v>
                </c:pt>
                <c:pt idx="1">
                  <c:v>149.8920660670807</c:v>
                </c:pt>
                <c:pt idx="2">
                  <c:v>156.1556603881494</c:v>
                </c:pt>
                <c:pt idx="3">
                  <c:v>149.8920660670807</c:v>
                </c:pt>
                <c:pt idx="4">
                  <c:v>149.8920660670807</c:v>
                </c:pt>
                <c:pt idx="5">
                  <c:v>155.3173435942891</c:v>
                </c:pt>
                <c:pt idx="6">
                  <c:v>156.3391240439596</c:v>
                </c:pt>
                <c:pt idx="7">
                  <c:v>149.8920660670807</c:v>
                </c:pt>
                <c:pt idx="8">
                  <c:v>149.8920660670807</c:v>
                </c:pt>
                <c:pt idx="9">
                  <c:v>149.8920660670807</c:v>
                </c:pt>
                <c:pt idx="10">
                  <c:v>150.5802609204125</c:v>
                </c:pt>
                <c:pt idx="11">
                  <c:v>149.8920660670807</c:v>
                </c:pt>
                <c:pt idx="12">
                  <c:v>149.8920660670807</c:v>
                </c:pt>
                <c:pt idx="13">
                  <c:v>149.8920660670807</c:v>
                </c:pt>
                <c:pt idx="14">
                  <c:v>141.0165620987297</c:v>
                </c:pt>
                <c:pt idx="15">
                  <c:v>138.1815877806858</c:v>
                </c:pt>
                <c:pt idx="16">
                  <c:v>145.3488270037541</c:v>
                </c:pt>
                <c:pt idx="17">
                  <c:v>151.7538106456537</c:v>
                </c:pt>
                <c:pt idx="18">
                  <c:v>149.8920660670807</c:v>
                </c:pt>
                <c:pt idx="19">
                  <c:v>154.1410201294254</c:v>
                </c:pt>
                <c:pt idx="20">
                  <c:v>149.8920660670807</c:v>
                </c:pt>
                <c:pt idx="21">
                  <c:v>146.6052924903441</c:v>
                </c:pt>
                <c:pt idx="22">
                  <c:v>149.8920660670807</c:v>
                </c:pt>
                <c:pt idx="23">
                  <c:v>149.8920660670807</c:v>
                </c:pt>
                <c:pt idx="24">
                  <c:v>146.6247722564908</c:v>
                </c:pt>
                <c:pt idx="25">
                  <c:v>150.1011619990844</c:v>
                </c:pt>
                <c:pt idx="26">
                  <c:v>149.8920660670807</c:v>
                </c:pt>
                <c:pt idx="27">
                  <c:v>159.1117661836418</c:v>
                </c:pt>
                <c:pt idx="28">
                  <c:v>151.2339721004552</c:v>
                </c:pt>
                <c:pt idx="29">
                  <c:v>154.5794295978977</c:v>
                </c:pt>
                <c:pt idx="30">
                  <c:v>151.7441691634704</c:v>
                </c:pt>
                <c:pt idx="31">
                  <c:v>157.6756792779224</c:v>
                </c:pt>
                <c:pt idx="32">
                  <c:v>145.8075797451647</c:v>
                </c:pt>
                <c:pt idx="33">
                  <c:v>148.3432996397987</c:v>
                </c:pt>
                <c:pt idx="34">
                  <c:v>155.8887377525108</c:v>
                </c:pt>
                <c:pt idx="35">
                  <c:v>149.8920660670807</c:v>
                </c:pt>
                <c:pt idx="36">
                  <c:v>149.8920660670807</c:v>
                </c:pt>
                <c:pt idx="37">
                  <c:v>145.7030511080663</c:v>
                </c:pt>
                <c:pt idx="38">
                  <c:v>149.8920660670807</c:v>
                </c:pt>
                <c:pt idx="39">
                  <c:v>148.3962197827301</c:v>
                </c:pt>
                <c:pt idx="40">
                  <c:v>150.3787827339623</c:v>
                </c:pt>
                <c:pt idx="41">
                  <c:v>146.2775989498039</c:v>
                </c:pt>
                <c:pt idx="42">
                  <c:v>149.8920660670807</c:v>
                </c:pt>
                <c:pt idx="43">
                  <c:v>149.8920660670807</c:v>
                </c:pt>
                <c:pt idx="44">
                  <c:v>149.8920660670807</c:v>
                </c:pt>
                <c:pt idx="45">
                  <c:v>149.4999399761422</c:v>
                </c:pt>
                <c:pt idx="46">
                  <c:v>154.8862090356448</c:v>
                </c:pt>
                <c:pt idx="47">
                  <c:v>149.8920660670807</c:v>
                </c:pt>
                <c:pt idx="48">
                  <c:v>144.1180191452044</c:v>
                </c:pt>
                <c:pt idx="49">
                  <c:v>149.8920660670807</c:v>
                </c:pt>
                <c:pt idx="50">
                  <c:v>149.8920660670807</c:v>
                </c:pt>
                <c:pt idx="51">
                  <c:v>149.8920660670807</c:v>
                </c:pt>
                <c:pt idx="52">
                  <c:v>153.2576547146727</c:v>
                </c:pt>
                <c:pt idx="53">
                  <c:v>153.6754730089272</c:v>
                </c:pt>
                <c:pt idx="54">
                  <c:v>149.8920660670807</c:v>
                </c:pt>
                <c:pt idx="55">
                  <c:v>157.6585315190437</c:v>
                </c:pt>
                <c:pt idx="56">
                  <c:v>149.8920660670807</c:v>
                </c:pt>
                <c:pt idx="57">
                  <c:v>152.4153018815836</c:v>
                </c:pt>
                <c:pt idx="58">
                  <c:v>149.8920660670807</c:v>
                </c:pt>
                <c:pt idx="59">
                  <c:v>149.8920660670807</c:v>
                </c:pt>
                <c:pt idx="60">
                  <c:v>144.5379349929981</c:v>
                </c:pt>
                <c:pt idx="61">
                  <c:v>149.8920660670807</c:v>
                </c:pt>
                <c:pt idx="62">
                  <c:v>155.5960419541628</c:v>
                </c:pt>
                <c:pt idx="63">
                  <c:v>149.8920660670807</c:v>
                </c:pt>
                <c:pt idx="64">
                  <c:v>149.8920660670807</c:v>
                </c:pt>
                <c:pt idx="65">
                  <c:v>154.7117861361074</c:v>
                </c:pt>
                <c:pt idx="66">
                  <c:v>149.8920660670807</c:v>
                </c:pt>
                <c:pt idx="67">
                  <c:v>148.6057547806558</c:v>
                </c:pt>
                <c:pt idx="68">
                  <c:v>150.0264517399812</c:v>
                </c:pt>
                <c:pt idx="69">
                  <c:v>141.1602484341832</c:v>
                </c:pt>
                <c:pt idx="70">
                  <c:v>140.7270907063444</c:v>
                </c:pt>
                <c:pt idx="71">
                  <c:v>152.1033147170947</c:v>
                </c:pt>
                <c:pt idx="72">
                  <c:v>149.0008644226054</c:v>
                </c:pt>
                <c:pt idx="73">
                  <c:v>149.8920660670807</c:v>
                </c:pt>
                <c:pt idx="74">
                  <c:v>149.8920660670807</c:v>
                </c:pt>
                <c:pt idx="75">
                  <c:v>149.8920660670807</c:v>
                </c:pt>
                <c:pt idx="76">
                  <c:v>149.8920660670807</c:v>
                </c:pt>
                <c:pt idx="77">
                  <c:v>141.4113543291229</c:v>
                </c:pt>
                <c:pt idx="78">
                  <c:v>149.8920660670807</c:v>
                </c:pt>
                <c:pt idx="79">
                  <c:v>151.9683099973172</c:v>
                </c:pt>
                <c:pt idx="80">
                  <c:v>152.3295400394877</c:v>
                </c:pt>
                <c:pt idx="81">
                  <c:v>149.8920660670807</c:v>
                </c:pt>
                <c:pt idx="82">
                  <c:v>151.0478665516293</c:v>
                </c:pt>
                <c:pt idx="83">
                  <c:v>149.8920660670807</c:v>
                </c:pt>
                <c:pt idx="84">
                  <c:v>149.8920660670807</c:v>
                </c:pt>
                <c:pt idx="85">
                  <c:v>149.8920660670807</c:v>
                </c:pt>
                <c:pt idx="86">
                  <c:v>151.011207294281</c:v>
                </c:pt>
                <c:pt idx="87">
                  <c:v>149.8920660670807</c:v>
                </c:pt>
                <c:pt idx="88">
                  <c:v>149.8920660670807</c:v>
                </c:pt>
                <c:pt idx="89">
                  <c:v>149.8920660670807</c:v>
                </c:pt>
                <c:pt idx="90">
                  <c:v>149.8920660670807</c:v>
                </c:pt>
                <c:pt idx="91">
                  <c:v>149.8920660670807</c:v>
                </c:pt>
                <c:pt idx="92">
                  <c:v>157.2661744429038</c:v>
                </c:pt>
                <c:pt idx="93">
                  <c:v>149.8920660670807</c:v>
                </c:pt>
                <c:pt idx="94">
                  <c:v>148.713671375577</c:v>
                </c:pt>
                <c:pt idx="95">
                  <c:v>149.8920660670807</c:v>
                </c:pt>
                <c:pt idx="96">
                  <c:v>149.8920660670807</c:v>
                </c:pt>
                <c:pt idx="97">
                  <c:v>151.3011302028943</c:v>
                </c:pt>
                <c:pt idx="98">
                  <c:v>149.8920660670807</c:v>
                </c:pt>
                <c:pt idx="99">
                  <c:v>149.6348801130659</c:v>
                </c:pt>
                <c:pt idx="100">
                  <c:v>149.8920660670807</c:v>
                </c:pt>
                <c:pt idx="101">
                  <c:v>149.8920660670807</c:v>
                </c:pt>
                <c:pt idx="102">
                  <c:v>149.8920660670807</c:v>
                </c:pt>
                <c:pt idx="103">
                  <c:v>148.3368262427232</c:v>
                </c:pt>
                <c:pt idx="104">
                  <c:v>149.8920660670807</c:v>
                </c:pt>
                <c:pt idx="105">
                  <c:v>147.3059745750134</c:v>
                </c:pt>
                <c:pt idx="106">
                  <c:v>152.8468146259128</c:v>
                </c:pt>
                <c:pt idx="107">
                  <c:v>147.8302262698614</c:v>
                </c:pt>
                <c:pt idx="108">
                  <c:v>156.7841688449023</c:v>
                </c:pt>
                <c:pt idx="109">
                  <c:v>147.850881100673</c:v>
                </c:pt>
                <c:pt idx="110">
                  <c:v>153.9244385460732</c:v>
                </c:pt>
                <c:pt idx="111">
                  <c:v>148.673611157339</c:v>
                </c:pt>
                <c:pt idx="112">
                  <c:v>149.8920660670807</c:v>
                </c:pt>
                <c:pt idx="113">
                  <c:v>149.8920660670807</c:v>
                </c:pt>
                <c:pt idx="114">
                  <c:v>149.2195109289871</c:v>
                </c:pt>
                <c:pt idx="115">
                  <c:v>152.5568832575435</c:v>
                </c:pt>
                <c:pt idx="116">
                  <c:v>149.8920660670807</c:v>
                </c:pt>
                <c:pt idx="117">
                  <c:v>142.7258219714568</c:v>
                </c:pt>
                <c:pt idx="118">
                  <c:v>149.2512574683677</c:v>
                </c:pt>
                <c:pt idx="119">
                  <c:v>149.8920660670807</c:v>
                </c:pt>
                <c:pt idx="120">
                  <c:v>144.4669657017407</c:v>
                </c:pt>
                <c:pt idx="121">
                  <c:v>149.8920660670807</c:v>
                </c:pt>
                <c:pt idx="122">
                  <c:v>145.753672295786</c:v>
                </c:pt>
                <c:pt idx="123">
                  <c:v>149.8920660670807</c:v>
                </c:pt>
                <c:pt idx="124">
                  <c:v>147.4696310308781</c:v>
                </c:pt>
                <c:pt idx="125">
                  <c:v>149.8920660670807</c:v>
                </c:pt>
                <c:pt idx="126">
                  <c:v>142.576737209432</c:v>
                </c:pt>
                <c:pt idx="127">
                  <c:v>145.731064385286</c:v>
                </c:pt>
                <c:pt idx="128">
                  <c:v>149.8920660670807</c:v>
                </c:pt>
                <c:pt idx="129">
                  <c:v>146.5047532297189</c:v>
                </c:pt>
                <c:pt idx="130">
                  <c:v>149.8920660670807</c:v>
                </c:pt>
                <c:pt idx="131">
                  <c:v>149.8920660670807</c:v>
                </c:pt>
                <c:pt idx="132">
                  <c:v>149.8920660670807</c:v>
                </c:pt>
                <c:pt idx="133">
                  <c:v>158.5790097230893</c:v>
                </c:pt>
                <c:pt idx="134">
                  <c:v>155.1240431440991</c:v>
                </c:pt>
                <c:pt idx="135">
                  <c:v>138.9895398081576</c:v>
                </c:pt>
                <c:pt idx="136">
                  <c:v>151.1732759737517</c:v>
                </c:pt>
                <c:pt idx="137">
                  <c:v>149.8920660670807</c:v>
                </c:pt>
                <c:pt idx="138">
                  <c:v>154.8906631441702</c:v>
                </c:pt>
                <c:pt idx="139">
                  <c:v>160.0753891334238</c:v>
                </c:pt>
                <c:pt idx="140">
                  <c:v>149.8920660670807</c:v>
                </c:pt>
                <c:pt idx="141">
                  <c:v>149.8920660670807</c:v>
                </c:pt>
                <c:pt idx="142">
                  <c:v>157.3693714909676</c:v>
                </c:pt>
                <c:pt idx="143">
                  <c:v>149.8920660670807</c:v>
                </c:pt>
                <c:pt idx="144">
                  <c:v>151.9608700828086</c:v>
                </c:pt>
                <c:pt idx="145">
                  <c:v>149.8920660670807</c:v>
                </c:pt>
                <c:pt idx="146">
                  <c:v>159.7203225596203</c:v>
                </c:pt>
                <c:pt idx="147">
                  <c:v>151.3197304967145</c:v>
                </c:pt>
                <c:pt idx="148">
                  <c:v>151.2055628873472</c:v>
                </c:pt>
                <c:pt idx="149">
                  <c:v>149.8920660670807</c:v>
                </c:pt>
                <c:pt idx="150">
                  <c:v>149.8920660670807</c:v>
                </c:pt>
                <c:pt idx="151">
                  <c:v>149.8920660670807</c:v>
                </c:pt>
                <c:pt idx="152">
                  <c:v>149.8920660670807</c:v>
                </c:pt>
                <c:pt idx="153">
                  <c:v>149.8920660670807</c:v>
                </c:pt>
                <c:pt idx="154">
                  <c:v>154.6468407171299</c:v>
                </c:pt>
                <c:pt idx="155">
                  <c:v>149.8920660670807</c:v>
                </c:pt>
                <c:pt idx="156">
                  <c:v>145.0099909614354</c:v>
                </c:pt>
                <c:pt idx="157">
                  <c:v>149.8920660670807</c:v>
                </c:pt>
                <c:pt idx="158">
                  <c:v>149.8920660670807</c:v>
                </c:pt>
                <c:pt idx="159">
                  <c:v>144.4552181560703</c:v>
                </c:pt>
                <c:pt idx="160">
                  <c:v>145.040191003666</c:v>
                </c:pt>
                <c:pt idx="161">
                  <c:v>149.8920660670807</c:v>
                </c:pt>
                <c:pt idx="162">
                  <c:v>149.2027946873576</c:v>
                </c:pt>
                <c:pt idx="163">
                  <c:v>149.722801319659</c:v>
                </c:pt>
                <c:pt idx="164">
                  <c:v>149.8920660670807</c:v>
                </c:pt>
                <c:pt idx="165">
                  <c:v>149.8920660670807</c:v>
                </c:pt>
                <c:pt idx="166">
                  <c:v>149.8920660670807</c:v>
                </c:pt>
                <c:pt idx="167">
                  <c:v>149.8920660670807</c:v>
                </c:pt>
                <c:pt idx="168">
                  <c:v>149.8920660670807</c:v>
                </c:pt>
                <c:pt idx="169">
                  <c:v>139.9124218425754</c:v>
                </c:pt>
                <c:pt idx="170">
                  <c:v>147.3328985580717</c:v>
                </c:pt>
                <c:pt idx="171">
                  <c:v>149.8920660670807</c:v>
                </c:pt>
                <c:pt idx="172">
                  <c:v>153.9969239844764</c:v>
                </c:pt>
                <c:pt idx="173">
                  <c:v>149.8920660670807</c:v>
                </c:pt>
                <c:pt idx="174">
                  <c:v>161.402800353488</c:v>
                </c:pt>
                <c:pt idx="175">
                  <c:v>157.0351882842778</c:v>
                </c:pt>
                <c:pt idx="176">
                  <c:v>143.5069132130091</c:v>
                </c:pt>
                <c:pt idx="177">
                  <c:v>149.8920660670807</c:v>
                </c:pt>
                <c:pt idx="178">
                  <c:v>149.8920660670807</c:v>
                </c:pt>
                <c:pt idx="179">
                  <c:v>154.4709040745834</c:v>
                </c:pt>
                <c:pt idx="180">
                  <c:v>149.8920660670807</c:v>
                </c:pt>
                <c:pt idx="181">
                  <c:v>149.8920660670807</c:v>
                </c:pt>
                <c:pt idx="182">
                  <c:v>149.8920660670807</c:v>
                </c:pt>
                <c:pt idx="183">
                  <c:v>149.8920660670807</c:v>
                </c:pt>
                <c:pt idx="184">
                  <c:v>149.8920660670807</c:v>
                </c:pt>
                <c:pt idx="185">
                  <c:v>147.6993475817629</c:v>
                </c:pt>
                <c:pt idx="186">
                  <c:v>149.8920660670807</c:v>
                </c:pt>
                <c:pt idx="187">
                  <c:v>149.1523747742065</c:v>
                </c:pt>
                <c:pt idx="188">
                  <c:v>141.2467319902317</c:v>
                </c:pt>
                <c:pt idx="189">
                  <c:v>153.5105243921113</c:v>
                </c:pt>
                <c:pt idx="190">
                  <c:v>150.8552069700923</c:v>
                </c:pt>
                <c:pt idx="191">
                  <c:v>149.8920660670807</c:v>
                </c:pt>
                <c:pt idx="192">
                  <c:v>149.8920660670807</c:v>
                </c:pt>
                <c:pt idx="193">
                  <c:v>145.946030980128</c:v>
                </c:pt>
                <c:pt idx="194">
                  <c:v>153.7138771701705</c:v>
                </c:pt>
                <c:pt idx="195">
                  <c:v>147.1902130682966</c:v>
                </c:pt>
                <c:pt idx="196">
                  <c:v>141.5604596044351</c:v>
                </c:pt>
                <c:pt idx="197">
                  <c:v>135.9257686502264</c:v>
                </c:pt>
                <c:pt idx="198">
                  <c:v>153.6835602939385</c:v>
                </c:pt>
                <c:pt idx="199">
                  <c:v>149.8920660670807</c:v>
                </c:pt>
                <c:pt idx="200">
                  <c:v>146.9386179679738</c:v>
                </c:pt>
                <c:pt idx="201">
                  <c:v>142.3758096124526</c:v>
                </c:pt>
                <c:pt idx="202">
                  <c:v>143.3400314567705</c:v>
                </c:pt>
                <c:pt idx="203">
                  <c:v>154.5085037714503</c:v>
                </c:pt>
                <c:pt idx="204">
                  <c:v>143.7934333493991</c:v>
                </c:pt>
                <c:pt idx="205">
                  <c:v>149.8920660670807</c:v>
                </c:pt>
                <c:pt idx="206">
                  <c:v>146.210394742477</c:v>
                </c:pt>
                <c:pt idx="207">
                  <c:v>143.9764967541629</c:v>
                </c:pt>
                <c:pt idx="208">
                  <c:v>149.8920660670807</c:v>
                </c:pt>
                <c:pt idx="209">
                  <c:v>146.1119291816737</c:v>
                </c:pt>
                <c:pt idx="210">
                  <c:v>149.8920660670807</c:v>
                </c:pt>
                <c:pt idx="211">
                  <c:v>152.905346788515</c:v>
                </c:pt>
                <c:pt idx="212">
                  <c:v>149.8920660670807</c:v>
                </c:pt>
                <c:pt idx="213">
                  <c:v>152.6410187187775</c:v>
                </c:pt>
                <c:pt idx="214">
                  <c:v>150.1745505468679</c:v>
                </c:pt>
                <c:pt idx="215">
                  <c:v>149.8920660670807</c:v>
                </c:pt>
                <c:pt idx="216">
                  <c:v>152.1097864538359</c:v>
                </c:pt>
                <c:pt idx="217">
                  <c:v>149.8920660670807</c:v>
                </c:pt>
                <c:pt idx="218">
                  <c:v>149.8920660670807</c:v>
                </c:pt>
                <c:pt idx="219">
                  <c:v>149.8920660670807</c:v>
                </c:pt>
                <c:pt idx="220">
                  <c:v>149.8920660670807</c:v>
                </c:pt>
                <c:pt idx="221">
                  <c:v>149.8920660670807</c:v>
                </c:pt>
                <c:pt idx="222">
                  <c:v>149.8920660670807</c:v>
                </c:pt>
                <c:pt idx="223">
                  <c:v>149.8920660670807</c:v>
                </c:pt>
                <c:pt idx="224">
                  <c:v>149.8920660670807</c:v>
                </c:pt>
                <c:pt idx="225">
                  <c:v>138.7029553171716</c:v>
                </c:pt>
                <c:pt idx="226">
                  <c:v>149.5675896160274</c:v>
                </c:pt>
                <c:pt idx="227">
                  <c:v>149.8920660670807</c:v>
                </c:pt>
                <c:pt idx="228">
                  <c:v>149.8920660670807</c:v>
                </c:pt>
                <c:pt idx="229">
                  <c:v>149.8920660670807</c:v>
                </c:pt>
                <c:pt idx="230">
                  <c:v>149.8920660670807</c:v>
                </c:pt>
                <c:pt idx="231">
                  <c:v>151.0061209474274</c:v>
                </c:pt>
                <c:pt idx="232">
                  <c:v>160.5973708575344</c:v>
                </c:pt>
                <c:pt idx="233">
                  <c:v>149.8920660670807</c:v>
                </c:pt>
                <c:pt idx="234">
                  <c:v>154.8855552130863</c:v>
                </c:pt>
                <c:pt idx="235">
                  <c:v>150.4838078543481</c:v>
                </c:pt>
                <c:pt idx="236">
                  <c:v>149.8920660670807</c:v>
                </c:pt>
                <c:pt idx="237">
                  <c:v>151.1771367622127</c:v>
                </c:pt>
                <c:pt idx="238">
                  <c:v>146.0977360095119</c:v>
                </c:pt>
                <c:pt idx="239">
                  <c:v>149.8920660670807</c:v>
                </c:pt>
                <c:pt idx="240">
                  <c:v>151.3383565947066</c:v>
                </c:pt>
                <c:pt idx="241">
                  <c:v>138.9279306821039</c:v>
                </c:pt>
                <c:pt idx="242">
                  <c:v>154.2193115354183</c:v>
                </c:pt>
                <c:pt idx="243">
                  <c:v>151.2872133703183</c:v>
                </c:pt>
                <c:pt idx="244">
                  <c:v>149.8920660670807</c:v>
                </c:pt>
                <c:pt idx="245">
                  <c:v>149.320155850451</c:v>
                </c:pt>
                <c:pt idx="246">
                  <c:v>150.6805186035368</c:v>
                </c:pt>
                <c:pt idx="247">
                  <c:v>154.3930701780234</c:v>
                </c:pt>
                <c:pt idx="248">
                  <c:v>147.3777511545141</c:v>
                </c:pt>
                <c:pt idx="249">
                  <c:v>149.8920660670807</c:v>
                </c:pt>
                <c:pt idx="250">
                  <c:v>149.8920660670807</c:v>
                </c:pt>
                <c:pt idx="251">
                  <c:v>149.8920660670807</c:v>
                </c:pt>
                <c:pt idx="252">
                  <c:v>149.8920660670807</c:v>
                </c:pt>
                <c:pt idx="253">
                  <c:v>149.8920660670807</c:v>
                </c:pt>
                <c:pt idx="254">
                  <c:v>149.8920660670807</c:v>
                </c:pt>
                <c:pt idx="255">
                  <c:v>149.8920660670807</c:v>
                </c:pt>
                <c:pt idx="256">
                  <c:v>149.8920660670807</c:v>
                </c:pt>
                <c:pt idx="257">
                  <c:v>149.8920660670807</c:v>
                </c:pt>
                <c:pt idx="258">
                  <c:v>149.8920660670807</c:v>
                </c:pt>
                <c:pt idx="259">
                  <c:v>147.680702854683</c:v>
                </c:pt>
                <c:pt idx="260">
                  <c:v>149.8920660670807</c:v>
                </c:pt>
                <c:pt idx="261">
                  <c:v>149.8920660670807</c:v>
                </c:pt>
                <c:pt idx="262">
                  <c:v>149.8920660670807</c:v>
                </c:pt>
                <c:pt idx="263">
                  <c:v>149.8920660670807</c:v>
                </c:pt>
                <c:pt idx="264">
                  <c:v>152.3276617118515</c:v>
                </c:pt>
                <c:pt idx="265">
                  <c:v>149.8920660670807</c:v>
                </c:pt>
                <c:pt idx="266">
                  <c:v>154.2726515948555</c:v>
                </c:pt>
                <c:pt idx="267">
                  <c:v>149.8920660670807</c:v>
                </c:pt>
                <c:pt idx="268">
                  <c:v>151.751103740121</c:v>
                </c:pt>
                <c:pt idx="269">
                  <c:v>149.8920660670807</c:v>
                </c:pt>
                <c:pt idx="270">
                  <c:v>149.8920660670807</c:v>
                </c:pt>
                <c:pt idx="271">
                  <c:v>149.9595503087479</c:v>
                </c:pt>
                <c:pt idx="272">
                  <c:v>147.0737843689593</c:v>
                </c:pt>
                <c:pt idx="273">
                  <c:v>149.8920660670807</c:v>
                </c:pt>
                <c:pt idx="274">
                  <c:v>149.8920660670807</c:v>
                </c:pt>
                <c:pt idx="275">
                  <c:v>149.8920660670807</c:v>
                </c:pt>
                <c:pt idx="276">
                  <c:v>149.8920660670807</c:v>
                </c:pt>
                <c:pt idx="277">
                  <c:v>146.5952571084592</c:v>
                </c:pt>
                <c:pt idx="278">
                  <c:v>149.8920660670807</c:v>
                </c:pt>
                <c:pt idx="279">
                  <c:v>149.8920660670807</c:v>
                </c:pt>
                <c:pt idx="280">
                  <c:v>157.0712501618441</c:v>
                </c:pt>
                <c:pt idx="281">
                  <c:v>146.0061583051802</c:v>
                </c:pt>
                <c:pt idx="282">
                  <c:v>155.834946663863</c:v>
                </c:pt>
                <c:pt idx="283">
                  <c:v>141.7693880909752</c:v>
                </c:pt>
                <c:pt idx="284">
                  <c:v>151.9399795675986</c:v>
                </c:pt>
                <c:pt idx="285">
                  <c:v>149.8920660670807</c:v>
                </c:pt>
                <c:pt idx="286">
                  <c:v>146.3692473618136</c:v>
                </c:pt>
                <c:pt idx="287">
                  <c:v>149.8920660670807</c:v>
                </c:pt>
                <c:pt idx="288">
                  <c:v>150.3243239667321</c:v>
                </c:pt>
                <c:pt idx="289">
                  <c:v>149.8920660670807</c:v>
                </c:pt>
                <c:pt idx="290">
                  <c:v>143.8923386000248</c:v>
                </c:pt>
                <c:pt idx="291">
                  <c:v>149.8920660670807</c:v>
                </c:pt>
                <c:pt idx="292">
                  <c:v>149.8920660670807</c:v>
                </c:pt>
                <c:pt idx="293">
                  <c:v>149.8920660670807</c:v>
                </c:pt>
                <c:pt idx="294">
                  <c:v>144.218104403574</c:v>
                </c:pt>
                <c:pt idx="295">
                  <c:v>154.183720899573</c:v>
                </c:pt>
                <c:pt idx="296">
                  <c:v>159.2289122135042</c:v>
                </c:pt>
                <c:pt idx="297">
                  <c:v>149.8920660670807</c:v>
                </c:pt>
                <c:pt idx="298">
                  <c:v>148.7335311096712</c:v>
                </c:pt>
                <c:pt idx="299">
                  <c:v>153.0692086407926</c:v>
                </c:pt>
                <c:pt idx="300">
                  <c:v>149.8920660670807</c:v>
                </c:pt>
                <c:pt idx="301">
                  <c:v>149.8920660670807</c:v>
                </c:pt>
                <c:pt idx="302">
                  <c:v>157.2756739809815</c:v>
                </c:pt>
                <c:pt idx="303">
                  <c:v>155.0247463039453</c:v>
                </c:pt>
                <c:pt idx="304">
                  <c:v>149.8920660670807</c:v>
                </c:pt>
                <c:pt idx="305">
                  <c:v>149.8920660670807</c:v>
                </c:pt>
                <c:pt idx="306">
                  <c:v>149.8920660670807</c:v>
                </c:pt>
                <c:pt idx="307">
                  <c:v>140.6437500495539</c:v>
                </c:pt>
                <c:pt idx="308">
                  <c:v>149.8920660670807</c:v>
                </c:pt>
                <c:pt idx="309">
                  <c:v>151.4084313893906</c:v>
                </c:pt>
                <c:pt idx="310">
                  <c:v>148.1339542695682</c:v>
                </c:pt>
                <c:pt idx="311">
                  <c:v>149.8920660670807</c:v>
                </c:pt>
                <c:pt idx="312">
                  <c:v>149.8920660670807</c:v>
                </c:pt>
                <c:pt idx="313">
                  <c:v>149.8920660670807</c:v>
                </c:pt>
                <c:pt idx="314">
                  <c:v>153.4305963319742</c:v>
                </c:pt>
                <c:pt idx="315">
                  <c:v>149.8920660670807</c:v>
                </c:pt>
                <c:pt idx="316">
                  <c:v>149.8920660670807</c:v>
                </c:pt>
                <c:pt idx="317">
                  <c:v>149.8920660670807</c:v>
                </c:pt>
                <c:pt idx="318">
                  <c:v>149.8920660670807</c:v>
                </c:pt>
                <c:pt idx="319">
                  <c:v>148.2715636699479</c:v>
                </c:pt>
                <c:pt idx="320">
                  <c:v>152.3140916666529</c:v>
                </c:pt>
                <c:pt idx="321">
                  <c:v>149.8920660670807</c:v>
                </c:pt>
                <c:pt idx="322">
                  <c:v>149.8920660670807</c:v>
                </c:pt>
                <c:pt idx="323">
                  <c:v>152.5818147209302</c:v>
                </c:pt>
                <c:pt idx="324">
                  <c:v>149.8920660670807</c:v>
                </c:pt>
                <c:pt idx="325">
                  <c:v>156.9308232218201</c:v>
                </c:pt>
                <c:pt idx="326">
                  <c:v>149.8920660670807</c:v>
                </c:pt>
                <c:pt idx="327">
                  <c:v>145.9311997693719</c:v>
                </c:pt>
                <c:pt idx="328">
                  <c:v>149.8920660670807</c:v>
                </c:pt>
                <c:pt idx="329">
                  <c:v>145.5899692528465</c:v>
                </c:pt>
                <c:pt idx="330">
                  <c:v>149.8920660670807</c:v>
                </c:pt>
                <c:pt idx="331">
                  <c:v>149.8920660670807</c:v>
                </c:pt>
                <c:pt idx="332">
                  <c:v>149.12094796253</c:v>
                </c:pt>
                <c:pt idx="333">
                  <c:v>149.8920660670807</c:v>
                </c:pt>
                <c:pt idx="334">
                  <c:v>149.8920660670807</c:v>
                </c:pt>
                <c:pt idx="335">
                  <c:v>149.8920660670807</c:v>
                </c:pt>
                <c:pt idx="336">
                  <c:v>149.8920660670807</c:v>
                </c:pt>
                <c:pt idx="337">
                  <c:v>149.8920660670807</c:v>
                </c:pt>
                <c:pt idx="338">
                  <c:v>153.3716156647901</c:v>
                </c:pt>
                <c:pt idx="339">
                  <c:v>149.8920660670807</c:v>
                </c:pt>
                <c:pt idx="340">
                  <c:v>147.953961058627</c:v>
                </c:pt>
                <c:pt idx="341">
                  <c:v>143.7388884782857</c:v>
                </c:pt>
                <c:pt idx="342">
                  <c:v>149.8920660670807</c:v>
                </c:pt>
                <c:pt idx="343">
                  <c:v>149.8920660670807</c:v>
                </c:pt>
                <c:pt idx="344">
                  <c:v>159.0976074116459</c:v>
                </c:pt>
                <c:pt idx="345">
                  <c:v>149.8920660670807</c:v>
                </c:pt>
                <c:pt idx="346">
                  <c:v>149.8920660670807</c:v>
                </c:pt>
                <c:pt idx="347">
                  <c:v>147.108622874466</c:v>
                </c:pt>
                <c:pt idx="348">
                  <c:v>154.4967328049069</c:v>
                </c:pt>
                <c:pt idx="349">
                  <c:v>149.8920660670807</c:v>
                </c:pt>
                <c:pt idx="350">
                  <c:v>149.8920660670807</c:v>
                </c:pt>
                <c:pt idx="351">
                  <c:v>149.8920660670807</c:v>
                </c:pt>
                <c:pt idx="352">
                  <c:v>149.8920660670807</c:v>
                </c:pt>
                <c:pt idx="353">
                  <c:v>149.8920660670807</c:v>
                </c:pt>
                <c:pt idx="354">
                  <c:v>149.8920660670807</c:v>
                </c:pt>
                <c:pt idx="355">
                  <c:v>149.8920660670807</c:v>
                </c:pt>
                <c:pt idx="356">
                  <c:v>141.666333739235</c:v>
                </c:pt>
                <c:pt idx="357">
                  <c:v>152.3335455216113</c:v>
                </c:pt>
                <c:pt idx="358">
                  <c:v>146.6283454350352</c:v>
                </c:pt>
                <c:pt idx="359">
                  <c:v>152.8234654110625</c:v>
                </c:pt>
                <c:pt idx="360">
                  <c:v>149.8920660670807</c:v>
                </c:pt>
                <c:pt idx="361">
                  <c:v>136.6168861946593</c:v>
                </c:pt>
                <c:pt idx="362">
                  <c:v>151.9890262685799</c:v>
                </c:pt>
                <c:pt idx="363">
                  <c:v>149.8920660670807</c:v>
                </c:pt>
                <c:pt idx="364">
                  <c:v>149.2890897662413</c:v>
                </c:pt>
                <c:pt idx="365">
                  <c:v>147.1944468500022</c:v>
                </c:pt>
                <c:pt idx="366">
                  <c:v>152.8052323139295</c:v>
                </c:pt>
                <c:pt idx="367">
                  <c:v>152.576820384008</c:v>
                </c:pt>
                <c:pt idx="368">
                  <c:v>149.8920660670807</c:v>
                </c:pt>
                <c:pt idx="369">
                  <c:v>144.9695083341373</c:v>
                </c:pt>
                <c:pt idx="370">
                  <c:v>149.8920660670807</c:v>
                </c:pt>
                <c:pt idx="371">
                  <c:v>153.7587117740356</c:v>
                </c:pt>
                <c:pt idx="372">
                  <c:v>146.5508496052456</c:v>
                </c:pt>
                <c:pt idx="373">
                  <c:v>149.8920660670807</c:v>
                </c:pt>
                <c:pt idx="374">
                  <c:v>150.8600331759922</c:v>
                </c:pt>
                <c:pt idx="375">
                  <c:v>149.8920660670807</c:v>
                </c:pt>
                <c:pt idx="376">
                  <c:v>149.8920660670807</c:v>
                </c:pt>
                <c:pt idx="377">
                  <c:v>148.7717544380081</c:v>
                </c:pt>
                <c:pt idx="378">
                  <c:v>154.1168687979309</c:v>
                </c:pt>
                <c:pt idx="379">
                  <c:v>155.3385343489135</c:v>
                </c:pt>
                <c:pt idx="380">
                  <c:v>158.9963913352456</c:v>
                </c:pt>
                <c:pt idx="381">
                  <c:v>149.8920660670807</c:v>
                </c:pt>
                <c:pt idx="382">
                  <c:v>149.8920660670807</c:v>
                </c:pt>
                <c:pt idx="383">
                  <c:v>149.8920660670807</c:v>
                </c:pt>
                <c:pt idx="384">
                  <c:v>153.8378135681342</c:v>
                </c:pt>
                <c:pt idx="385">
                  <c:v>153.1854563882671</c:v>
                </c:pt>
                <c:pt idx="386">
                  <c:v>144.5367126391733</c:v>
                </c:pt>
                <c:pt idx="387">
                  <c:v>149.8920660670807</c:v>
                </c:pt>
                <c:pt idx="388">
                  <c:v>149.8920660670807</c:v>
                </c:pt>
                <c:pt idx="389">
                  <c:v>149.8920660670807</c:v>
                </c:pt>
                <c:pt idx="390">
                  <c:v>146.1563838187693</c:v>
                </c:pt>
                <c:pt idx="391">
                  <c:v>146.6393193428568</c:v>
                </c:pt>
                <c:pt idx="392">
                  <c:v>150.574409901507</c:v>
                </c:pt>
                <c:pt idx="393">
                  <c:v>149.8920660670807</c:v>
                </c:pt>
                <c:pt idx="394">
                  <c:v>146.8847605809866</c:v>
                </c:pt>
                <c:pt idx="395">
                  <c:v>149.8920660670807</c:v>
                </c:pt>
                <c:pt idx="396">
                  <c:v>149.8920660670807</c:v>
                </c:pt>
                <c:pt idx="397">
                  <c:v>156.0263594237035</c:v>
                </c:pt>
                <c:pt idx="398">
                  <c:v>149.8920660670807</c:v>
                </c:pt>
                <c:pt idx="399">
                  <c:v>149.8920660670807</c:v>
                </c:pt>
                <c:pt idx="400">
                  <c:v>149.8920660670807</c:v>
                </c:pt>
                <c:pt idx="401">
                  <c:v>154.3484874141856</c:v>
                </c:pt>
                <c:pt idx="402">
                  <c:v>149.8920660670807</c:v>
                </c:pt>
                <c:pt idx="403">
                  <c:v>148.5891725071593</c:v>
                </c:pt>
                <c:pt idx="404">
                  <c:v>141.2433928256838</c:v>
                </c:pt>
                <c:pt idx="405">
                  <c:v>155.0534243675908</c:v>
                </c:pt>
                <c:pt idx="406">
                  <c:v>149.8920660670807</c:v>
                </c:pt>
                <c:pt idx="407">
                  <c:v>146.1221067545759</c:v>
                </c:pt>
                <c:pt idx="408">
                  <c:v>149.8920660670807</c:v>
                </c:pt>
                <c:pt idx="409">
                  <c:v>149.8450463053057</c:v>
                </c:pt>
                <c:pt idx="410">
                  <c:v>148.8123522691938</c:v>
                </c:pt>
                <c:pt idx="411">
                  <c:v>149.8920660670807</c:v>
                </c:pt>
                <c:pt idx="412">
                  <c:v>149.8920660670807</c:v>
                </c:pt>
                <c:pt idx="413">
                  <c:v>149.8207636321375</c:v>
                </c:pt>
                <c:pt idx="414">
                  <c:v>151.3644291631108</c:v>
                </c:pt>
                <c:pt idx="415">
                  <c:v>143.9161228984907</c:v>
                </c:pt>
                <c:pt idx="416">
                  <c:v>152.911988599266</c:v>
                </c:pt>
                <c:pt idx="417">
                  <c:v>143.4340715924202</c:v>
                </c:pt>
                <c:pt idx="418">
                  <c:v>147.9522755759086</c:v>
                </c:pt>
                <c:pt idx="419">
                  <c:v>149.8920660670807</c:v>
                </c:pt>
                <c:pt idx="420">
                  <c:v>148.8912684474105</c:v>
                </c:pt>
                <c:pt idx="421">
                  <c:v>149.8920660670807</c:v>
                </c:pt>
                <c:pt idx="422">
                  <c:v>149.8920660670807</c:v>
                </c:pt>
                <c:pt idx="423">
                  <c:v>145.879296836329</c:v>
                </c:pt>
                <c:pt idx="424">
                  <c:v>149.8920660670807</c:v>
                </c:pt>
                <c:pt idx="425">
                  <c:v>149.8920660670807</c:v>
                </c:pt>
                <c:pt idx="426">
                  <c:v>149.8920660670807</c:v>
                </c:pt>
                <c:pt idx="427">
                  <c:v>148.3484921073846</c:v>
                </c:pt>
                <c:pt idx="428">
                  <c:v>147.1516592867416</c:v>
                </c:pt>
                <c:pt idx="429">
                  <c:v>149.8920660670807</c:v>
                </c:pt>
                <c:pt idx="430">
                  <c:v>147.1933513337999</c:v>
                </c:pt>
                <c:pt idx="431">
                  <c:v>149.8920660670807</c:v>
                </c:pt>
                <c:pt idx="432">
                  <c:v>149.8920660670807</c:v>
                </c:pt>
                <c:pt idx="433">
                  <c:v>149.8920660670807</c:v>
                </c:pt>
                <c:pt idx="434">
                  <c:v>149.8920660670807</c:v>
                </c:pt>
                <c:pt idx="435">
                  <c:v>149.8920660670807</c:v>
                </c:pt>
                <c:pt idx="436">
                  <c:v>149.8920660670807</c:v>
                </c:pt>
                <c:pt idx="437">
                  <c:v>149.8920660670807</c:v>
                </c:pt>
                <c:pt idx="438">
                  <c:v>149.8920660670807</c:v>
                </c:pt>
                <c:pt idx="439">
                  <c:v>147.2464163492872</c:v>
                </c:pt>
                <c:pt idx="440">
                  <c:v>149.8920660670807</c:v>
                </c:pt>
                <c:pt idx="441">
                  <c:v>150.026792184426</c:v>
                </c:pt>
                <c:pt idx="442">
                  <c:v>149.1281936784329</c:v>
                </c:pt>
                <c:pt idx="443">
                  <c:v>150.0302841110951</c:v>
                </c:pt>
                <c:pt idx="444">
                  <c:v>149.8920660670807</c:v>
                </c:pt>
                <c:pt idx="445">
                  <c:v>149.8920660670807</c:v>
                </c:pt>
                <c:pt idx="446">
                  <c:v>149.8920660670807</c:v>
                </c:pt>
                <c:pt idx="447">
                  <c:v>144.8306480789873</c:v>
                </c:pt>
                <c:pt idx="448">
                  <c:v>149.8920660670807</c:v>
                </c:pt>
                <c:pt idx="449">
                  <c:v>149.8920660670807</c:v>
                </c:pt>
                <c:pt idx="450">
                  <c:v>150.8723799072753</c:v>
                </c:pt>
                <c:pt idx="451">
                  <c:v>149.8920660670807</c:v>
                </c:pt>
                <c:pt idx="452">
                  <c:v>149.8920660670807</c:v>
                </c:pt>
                <c:pt idx="453">
                  <c:v>149.8920660670807</c:v>
                </c:pt>
                <c:pt idx="454">
                  <c:v>149.8920660670807</c:v>
                </c:pt>
                <c:pt idx="455">
                  <c:v>149.8920660670807</c:v>
                </c:pt>
                <c:pt idx="456">
                  <c:v>149.8920660670807</c:v>
                </c:pt>
                <c:pt idx="457">
                  <c:v>149.8920660670807</c:v>
                </c:pt>
                <c:pt idx="458">
                  <c:v>156.397352058381</c:v>
                </c:pt>
                <c:pt idx="459">
                  <c:v>154.16378797036</c:v>
                </c:pt>
                <c:pt idx="460">
                  <c:v>155.5531956318096</c:v>
                </c:pt>
                <c:pt idx="461">
                  <c:v>149.8920660670807</c:v>
                </c:pt>
                <c:pt idx="462">
                  <c:v>148.4337344743825</c:v>
                </c:pt>
                <c:pt idx="463">
                  <c:v>140.974329696943</c:v>
                </c:pt>
                <c:pt idx="464">
                  <c:v>149.8920660670807</c:v>
                </c:pt>
                <c:pt idx="465">
                  <c:v>149.8920660670807</c:v>
                </c:pt>
                <c:pt idx="466">
                  <c:v>146.7906226423837</c:v>
                </c:pt>
                <c:pt idx="467">
                  <c:v>149.3128687359091</c:v>
                </c:pt>
                <c:pt idx="468">
                  <c:v>149.8920660670807</c:v>
                </c:pt>
                <c:pt idx="469">
                  <c:v>149.7172047337263</c:v>
                </c:pt>
                <c:pt idx="470">
                  <c:v>147.9039197651277</c:v>
                </c:pt>
                <c:pt idx="471">
                  <c:v>146.8046858968317</c:v>
                </c:pt>
                <c:pt idx="472">
                  <c:v>152.7469584568275</c:v>
                </c:pt>
                <c:pt idx="473">
                  <c:v>149.8920660670807</c:v>
                </c:pt>
                <c:pt idx="474">
                  <c:v>145.0326718784276</c:v>
                </c:pt>
                <c:pt idx="475">
                  <c:v>150.8816812798626</c:v>
                </c:pt>
                <c:pt idx="476">
                  <c:v>149.8920660670807</c:v>
                </c:pt>
                <c:pt idx="477">
                  <c:v>149.3078038492295</c:v>
                </c:pt>
                <c:pt idx="478">
                  <c:v>149.8920660670807</c:v>
                </c:pt>
                <c:pt idx="479">
                  <c:v>150.2886669812429</c:v>
                </c:pt>
                <c:pt idx="480">
                  <c:v>147.7212032738764</c:v>
                </c:pt>
                <c:pt idx="481">
                  <c:v>149.8920660670807</c:v>
                </c:pt>
                <c:pt idx="482">
                  <c:v>149.8920660670807</c:v>
                </c:pt>
                <c:pt idx="483">
                  <c:v>149.8920660670807</c:v>
                </c:pt>
                <c:pt idx="484">
                  <c:v>151.8496788276389</c:v>
                </c:pt>
                <c:pt idx="485">
                  <c:v>149.8920660670807</c:v>
                </c:pt>
                <c:pt idx="486">
                  <c:v>149.8920660670807</c:v>
                </c:pt>
                <c:pt idx="487">
                  <c:v>160.3186786700422</c:v>
                </c:pt>
                <c:pt idx="488">
                  <c:v>149.8920660670807</c:v>
                </c:pt>
                <c:pt idx="489">
                  <c:v>149.8920660670807</c:v>
                </c:pt>
                <c:pt idx="490">
                  <c:v>149.8920660670807</c:v>
                </c:pt>
                <c:pt idx="491">
                  <c:v>149.8920660670807</c:v>
                </c:pt>
                <c:pt idx="492">
                  <c:v>151.9968055879497</c:v>
                </c:pt>
                <c:pt idx="493">
                  <c:v>149.8920660670807</c:v>
                </c:pt>
                <c:pt idx="494">
                  <c:v>149.8920660670807</c:v>
                </c:pt>
                <c:pt idx="495">
                  <c:v>149.8920660670807</c:v>
                </c:pt>
                <c:pt idx="496">
                  <c:v>147.6614181231905</c:v>
                </c:pt>
                <c:pt idx="497">
                  <c:v>155.1595892588827</c:v>
                </c:pt>
                <c:pt idx="498">
                  <c:v>149.8920660670807</c:v>
                </c:pt>
                <c:pt idx="499">
                  <c:v>151.3353222653518</c:v>
                </c:pt>
                <c:pt idx="500">
                  <c:v>144.974508089263</c:v>
                </c:pt>
                <c:pt idx="501">
                  <c:v>149.8920660670807</c:v>
                </c:pt>
                <c:pt idx="502">
                  <c:v>152.1391158515364</c:v>
                </c:pt>
                <c:pt idx="503">
                  <c:v>149.8920660670807</c:v>
                </c:pt>
                <c:pt idx="504">
                  <c:v>143.6168270456036</c:v>
                </c:pt>
                <c:pt idx="505">
                  <c:v>149.8920660670807</c:v>
                </c:pt>
                <c:pt idx="506">
                  <c:v>149.8920660670807</c:v>
                </c:pt>
                <c:pt idx="507">
                  <c:v>162.9984351850308</c:v>
                </c:pt>
                <c:pt idx="508">
                  <c:v>149.8920660670807</c:v>
                </c:pt>
                <c:pt idx="509">
                  <c:v>149.8920660670807</c:v>
                </c:pt>
                <c:pt idx="510">
                  <c:v>147.9830022237861</c:v>
                </c:pt>
                <c:pt idx="511">
                  <c:v>143.3851839189211</c:v>
                </c:pt>
                <c:pt idx="512">
                  <c:v>140.9516216753267</c:v>
                </c:pt>
                <c:pt idx="513">
                  <c:v>156.0276624293507</c:v>
                </c:pt>
                <c:pt idx="514">
                  <c:v>148.682826407305</c:v>
                </c:pt>
                <c:pt idx="515">
                  <c:v>155.424187597141</c:v>
                </c:pt>
                <c:pt idx="516">
                  <c:v>151.7739501533954</c:v>
                </c:pt>
                <c:pt idx="517">
                  <c:v>141.9348889537305</c:v>
                </c:pt>
                <c:pt idx="518">
                  <c:v>144.868804336306</c:v>
                </c:pt>
                <c:pt idx="519">
                  <c:v>149.8920660670807</c:v>
                </c:pt>
                <c:pt idx="520">
                  <c:v>149.9387074510327</c:v>
                </c:pt>
                <c:pt idx="521">
                  <c:v>145.5135429121678</c:v>
                </c:pt>
                <c:pt idx="522">
                  <c:v>149.8920660670807</c:v>
                </c:pt>
                <c:pt idx="523">
                  <c:v>150.8488287557574</c:v>
                </c:pt>
                <c:pt idx="524">
                  <c:v>149.8920660670807</c:v>
                </c:pt>
                <c:pt idx="525">
                  <c:v>151.7888456605009</c:v>
                </c:pt>
                <c:pt idx="526">
                  <c:v>149.8920660670807</c:v>
                </c:pt>
                <c:pt idx="527">
                  <c:v>160.4202286121247</c:v>
                </c:pt>
                <c:pt idx="528">
                  <c:v>149.4426501100822</c:v>
                </c:pt>
                <c:pt idx="529">
                  <c:v>148.6674614921637</c:v>
                </c:pt>
                <c:pt idx="530">
                  <c:v>151.6043638779701</c:v>
                </c:pt>
                <c:pt idx="531">
                  <c:v>149.8920660670807</c:v>
                </c:pt>
                <c:pt idx="532">
                  <c:v>149.278728839583</c:v>
                </c:pt>
                <c:pt idx="533">
                  <c:v>150.5826725340868</c:v>
                </c:pt>
                <c:pt idx="534">
                  <c:v>147.0415138662366</c:v>
                </c:pt>
                <c:pt idx="535">
                  <c:v>149.8920660670807</c:v>
                </c:pt>
                <c:pt idx="536">
                  <c:v>149.8920660670807</c:v>
                </c:pt>
                <c:pt idx="537">
                  <c:v>149.8920660670807</c:v>
                </c:pt>
                <c:pt idx="538">
                  <c:v>148.5156239952504</c:v>
                </c:pt>
                <c:pt idx="539">
                  <c:v>152.0825114175757</c:v>
                </c:pt>
                <c:pt idx="540">
                  <c:v>149.8920660670807</c:v>
                </c:pt>
                <c:pt idx="541">
                  <c:v>149.8920660670807</c:v>
                </c:pt>
                <c:pt idx="542">
                  <c:v>149.8920660670807</c:v>
                </c:pt>
                <c:pt idx="543">
                  <c:v>149.8920660670807</c:v>
                </c:pt>
                <c:pt idx="544">
                  <c:v>149.8920660670807</c:v>
                </c:pt>
                <c:pt idx="545">
                  <c:v>149.8920660670807</c:v>
                </c:pt>
                <c:pt idx="546">
                  <c:v>149.1567299548928</c:v>
                </c:pt>
                <c:pt idx="547">
                  <c:v>149.8920660670807</c:v>
                </c:pt>
                <c:pt idx="548">
                  <c:v>149.0890742986382</c:v>
                </c:pt>
                <c:pt idx="549">
                  <c:v>148.9580210086892</c:v>
                </c:pt>
                <c:pt idx="550">
                  <c:v>149.8920660670807</c:v>
                </c:pt>
                <c:pt idx="551">
                  <c:v>147.4865579549233</c:v>
                </c:pt>
                <c:pt idx="552">
                  <c:v>153.4823608671807</c:v>
                </c:pt>
                <c:pt idx="553">
                  <c:v>142.9731256940137</c:v>
                </c:pt>
                <c:pt idx="554">
                  <c:v>157.4027696115677</c:v>
                </c:pt>
                <c:pt idx="555">
                  <c:v>148.1397573685289</c:v>
                </c:pt>
                <c:pt idx="556">
                  <c:v>143.6777060967435</c:v>
                </c:pt>
                <c:pt idx="557">
                  <c:v>150.7637424295449</c:v>
                </c:pt>
                <c:pt idx="558">
                  <c:v>145.2235249447534</c:v>
                </c:pt>
                <c:pt idx="559">
                  <c:v>144.5356586006824</c:v>
                </c:pt>
                <c:pt idx="560">
                  <c:v>149.8920660670807</c:v>
                </c:pt>
                <c:pt idx="561">
                  <c:v>149.8920660670807</c:v>
                </c:pt>
                <c:pt idx="562">
                  <c:v>149.8920660670807</c:v>
                </c:pt>
                <c:pt idx="563">
                  <c:v>149.8920660670807</c:v>
                </c:pt>
                <c:pt idx="564">
                  <c:v>146.4272276995174</c:v>
                </c:pt>
                <c:pt idx="565">
                  <c:v>154.2204981728084</c:v>
                </c:pt>
                <c:pt idx="566">
                  <c:v>150.8657405727794</c:v>
                </c:pt>
                <c:pt idx="567">
                  <c:v>149.8920660670807</c:v>
                </c:pt>
                <c:pt idx="568">
                  <c:v>147.270152031411</c:v>
                </c:pt>
                <c:pt idx="569">
                  <c:v>148.8745239468445</c:v>
                </c:pt>
                <c:pt idx="570">
                  <c:v>152.6279478416656</c:v>
                </c:pt>
                <c:pt idx="571">
                  <c:v>154.5618478837688</c:v>
                </c:pt>
                <c:pt idx="572">
                  <c:v>149.8920660670807</c:v>
                </c:pt>
                <c:pt idx="573">
                  <c:v>149.8920660670807</c:v>
                </c:pt>
                <c:pt idx="574">
                  <c:v>149.8920660670807</c:v>
                </c:pt>
                <c:pt idx="575">
                  <c:v>149.8920660670807</c:v>
                </c:pt>
                <c:pt idx="576">
                  <c:v>149.8920660670807</c:v>
                </c:pt>
                <c:pt idx="577">
                  <c:v>152.408208530619</c:v>
                </c:pt>
                <c:pt idx="578">
                  <c:v>148.8553984989387</c:v>
                </c:pt>
                <c:pt idx="579">
                  <c:v>149.3957293702776</c:v>
                </c:pt>
                <c:pt idx="580">
                  <c:v>151.4112068745195</c:v>
                </c:pt>
                <c:pt idx="581">
                  <c:v>149.8920660670807</c:v>
                </c:pt>
                <c:pt idx="582">
                  <c:v>149.8920660670807</c:v>
                </c:pt>
                <c:pt idx="583">
                  <c:v>149.8920660670807</c:v>
                </c:pt>
                <c:pt idx="584">
                  <c:v>147.5475275647454</c:v>
                </c:pt>
                <c:pt idx="585">
                  <c:v>150.9215637617201</c:v>
                </c:pt>
                <c:pt idx="586">
                  <c:v>149.8920660670807</c:v>
                </c:pt>
                <c:pt idx="587">
                  <c:v>152.6012771225352</c:v>
                </c:pt>
                <c:pt idx="588">
                  <c:v>149.8920660670807</c:v>
                </c:pt>
                <c:pt idx="589">
                  <c:v>149.8920660670807</c:v>
                </c:pt>
                <c:pt idx="590">
                  <c:v>157.09120201922</c:v>
                </c:pt>
                <c:pt idx="591">
                  <c:v>149.8920660670807</c:v>
                </c:pt>
                <c:pt idx="592">
                  <c:v>149.6201873147115</c:v>
                </c:pt>
                <c:pt idx="593">
                  <c:v>142.2342293009732</c:v>
                </c:pt>
                <c:pt idx="594">
                  <c:v>149.8920660670807</c:v>
                </c:pt>
                <c:pt idx="595">
                  <c:v>159.5782639798489</c:v>
                </c:pt>
                <c:pt idx="596">
                  <c:v>148.6158445890483</c:v>
                </c:pt>
                <c:pt idx="597">
                  <c:v>155.3156815011444</c:v>
                </c:pt>
                <c:pt idx="598">
                  <c:v>149.8920660670807</c:v>
                </c:pt>
                <c:pt idx="599">
                  <c:v>150.3714245691396</c:v>
                </c:pt>
                <c:pt idx="600">
                  <c:v>149.8920660670807</c:v>
                </c:pt>
                <c:pt idx="601">
                  <c:v>150.4706642035401</c:v>
                </c:pt>
                <c:pt idx="602">
                  <c:v>149.8920660670807</c:v>
                </c:pt>
                <c:pt idx="603">
                  <c:v>148.7394388460568</c:v>
                </c:pt>
                <c:pt idx="604">
                  <c:v>156.6281815750776</c:v>
                </c:pt>
                <c:pt idx="605">
                  <c:v>150.4328592682225</c:v>
                </c:pt>
                <c:pt idx="606">
                  <c:v>150.1975399597953</c:v>
                </c:pt>
                <c:pt idx="607">
                  <c:v>150.8187911831812</c:v>
                </c:pt>
                <c:pt idx="608">
                  <c:v>154.3309870937059</c:v>
                </c:pt>
                <c:pt idx="609">
                  <c:v>149.8920660670807</c:v>
                </c:pt>
                <c:pt idx="610">
                  <c:v>142.4496329306631</c:v>
                </c:pt>
                <c:pt idx="611">
                  <c:v>149.8920660670807</c:v>
                </c:pt>
                <c:pt idx="612">
                  <c:v>155.6100859689212</c:v>
                </c:pt>
                <c:pt idx="613">
                  <c:v>148.2394226135313</c:v>
                </c:pt>
                <c:pt idx="614">
                  <c:v>149.8920660670807</c:v>
                </c:pt>
                <c:pt idx="615">
                  <c:v>145.3679833994258</c:v>
                </c:pt>
                <c:pt idx="616">
                  <c:v>149.269428145741</c:v>
                </c:pt>
                <c:pt idx="617">
                  <c:v>149.8920660670807</c:v>
                </c:pt>
                <c:pt idx="618">
                  <c:v>149.8920660670807</c:v>
                </c:pt>
                <c:pt idx="619">
                  <c:v>141.3848280044634</c:v>
                </c:pt>
                <c:pt idx="620">
                  <c:v>148.2394869539415</c:v>
                </c:pt>
                <c:pt idx="621">
                  <c:v>149.8920660670807</c:v>
                </c:pt>
                <c:pt idx="622">
                  <c:v>149.8920660670807</c:v>
                </c:pt>
                <c:pt idx="623">
                  <c:v>143.6276199893245</c:v>
                </c:pt>
                <c:pt idx="624">
                  <c:v>149.8920660670807</c:v>
                </c:pt>
                <c:pt idx="625">
                  <c:v>151.798663932451</c:v>
                </c:pt>
                <c:pt idx="626">
                  <c:v>150.9168440285165</c:v>
                </c:pt>
                <c:pt idx="627">
                  <c:v>145.48564747174</c:v>
                </c:pt>
                <c:pt idx="628">
                  <c:v>149.8920660670807</c:v>
                </c:pt>
                <c:pt idx="629">
                  <c:v>149.8920660670807</c:v>
                </c:pt>
                <c:pt idx="630">
                  <c:v>148.3712614924222</c:v>
                </c:pt>
                <c:pt idx="631">
                  <c:v>149.8920660670807</c:v>
                </c:pt>
                <c:pt idx="632">
                  <c:v>149.8920660670807</c:v>
                </c:pt>
                <c:pt idx="633">
                  <c:v>149.8920660670807</c:v>
                </c:pt>
                <c:pt idx="634">
                  <c:v>145.033662002045</c:v>
                </c:pt>
                <c:pt idx="635">
                  <c:v>153.4708801718322</c:v>
                </c:pt>
                <c:pt idx="636">
                  <c:v>149.8920660670807</c:v>
                </c:pt>
                <c:pt idx="637">
                  <c:v>149.8920660670807</c:v>
                </c:pt>
                <c:pt idx="638">
                  <c:v>151.1680856494103</c:v>
                </c:pt>
                <c:pt idx="639">
                  <c:v>146.1408401816992</c:v>
                </c:pt>
                <c:pt idx="640">
                  <c:v>149.8920660670807</c:v>
                </c:pt>
                <c:pt idx="641">
                  <c:v>149.8920660670807</c:v>
                </c:pt>
                <c:pt idx="642">
                  <c:v>152.0808579199761</c:v>
                </c:pt>
                <c:pt idx="643">
                  <c:v>149.8920660670807</c:v>
                </c:pt>
                <c:pt idx="644">
                  <c:v>149.8920660670807</c:v>
                </c:pt>
                <c:pt idx="645">
                  <c:v>149.8920660670807</c:v>
                </c:pt>
                <c:pt idx="646">
                  <c:v>154.317643553261</c:v>
                </c:pt>
                <c:pt idx="647">
                  <c:v>149.8920660670807</c:v>
                </c:pt>
                <c:pt idx="648">
                  <c:v>151.773455564177</c:v>
                </c:pt>
                <c:pt idx="649">
                  <c:v>157.2110012276568</c:v>
                </c:pt>
                <c:pt idx="650">
                  <c:v>149.8920660670807</c:v>
                </c:pt>
                <c:pt idx="651">
                  <c:v>151.1230230399759</c:v>
                </c:pt>
                <c:pt idx="652">
                  <c:v>150.373959489247</c:v>
                </c:pt>
                <c:pt idx="653">
                  <c:v>147.3476656920745</c:v>
                </c:pt>
                <c:pt idx="654">
                  <c:v>149.8920660670807</c:v>
                </c:pt>
                <c:pt idx="655">
                  <c:v>153.267974371878</c:v>
                </c:pt>
                <c:pt idx="656">
                  <c:v>149.8920660670807</c:v>
                </c:pt>
                <c:pt idx="657">
                  <c:v>149.8920660670807</c:v>
                </c:pt>
                <c:pt idx="658">
                  <c:v>149.8920660670807</c:v>
                </c:pt>
                <c:pt idx="659">
                  <c:v>146.0200240263566</c:v>
                </c:pt>
                <c:pt idx="660">
                  <c:v>156.9488377236128</c:v>
                </c:pt>
                <c:pt idx="661">
                  <c:v>149.8920660670807</c:v>
                </c:pt>
                <c:pt idx="662">
                  <c:v>150.5958224168118</c:v>
                </c:pt>
                <c:pt idx="663">
                  <c:v>149.8920660670807</c:v>
                </c:pt>
                <c:pt idx="664">
                  <c:v>149.8920660670807</c:v>
                </c:pt>
                <c:pt idx="665">
                  <c:v>152.5392560567314</c:v>
                </c:pt>
                <c:pt idx="666">
                  <c:v>149.8920660670807</c:v>
                </c:pt>
                <c:pt idx="667">
                  <c:v>149.8920660670807</c:v>
                </c:pt>
                <c:pt idx="668">
                  <c:v>150.797701522319</c:v>
                </c:pt>
                <c:pt idx="669">
                  <c:v>149.8920660670807</c:v>
                </c:pt>
                <c:pt idx="670">
                  <c:v>148.0683456568258</c:v>
                </c:pt>
                <c:pt idx="671">
                  <c:v>159.6210488019591</c:v>
                </c:pt>
                <c:pt idx="672">
                  <c:v>148.9824585714828</c:v>
                </c:pt>
                <c:pt idx="673">
                  <c:v>149.8920660670807</c:v>
                </c:pt>
                <c:pt idx="674">
                  <c:v>148.0026400609573</c:v>
                </c:pt>
                <c:pt idx="675">
                  <c:v>149.8920660670807</c:v>
                </c:pt>
                <c:pt idx="676">
                  <c:v>149.8920660670807</c:v>
                </c:pt>
                <c:pt idx="677">
                  <c:v>152.8540747275444</c:v>
                </c:pt>
                <c:pt idx="678">
                  <c:v>149.8920660670807</c:v>
                </c:pt>
                <c:pt idx="679">
                  <c:v>146.8305382602157</c:v>
                </c:pt>
                <c:pt idx="680">
                  <c:v>149.8920660670807</c:v>
                </c:pt>
                <c:pt idx="681">
                  <c:v>150.8879739792416</c:v>
                </c:pt>
                <c:pt idx="682">
                  <c:v>149.8920660670807</c:v>
                </c:pt>
                <c:pt idx="683">
                  <c:v>149.8920660670807</c:v>
                </c:pt>
                <c:pt idx="684">
                  <c:v>149.8920660670807</c:v>
                </c:pt>
                <c:pt idx="685">
                  <c:v>149.8920660670807</c:v>
                </c:pt>
                <c:pt idx="686">
                  <c:v>149.8920660670807</c:v>
                </c:pt>
                <c:pt idx="687">
                  <c:v>157.027949113127</c:v>
                </c:pt>
                <c:pt idx="688">
                  <c:v>149.8920660670807</c:v>
                </c:pt>
                <c:pt idx="689">
                  <c:v>149.8920660670807</c:v>
                </c:pt>
                <c:pt idx="690">
                  <c:v>149.8920660670807</c:v>
                </c:pt>
                <c:pt idx="691">
                  <c:v>149.8920660670807</c:v>
                </c:pt>
                <c:pt idx="692">
                  <c:v>149.8920660670807</c:v>
                </c:pt>
                <c:pt idx="693">
                  <c:v>149.8920660670807</c:v>
                </c:pt>
                <c:pt idx="694">
                  <c:v>147.0524822407933</c:v>
                </c:pt>
                <c:pt idx="695">
                  <c:v>156.0574354764202</c:v>
                </c:pt>
                <c:pt idx="696">
                  <c:v>149.8920660670807</c:v>
                </c:pt>
                <c:pt idx="697">
                  <c:v>148.7058188070688</c:v>
                </c:pt>
                <c:pt idx="698">
                  <c:v>151.5753793682735</c:v>
                </c:pt>
                <c:pt idx="699">
                  <c:v>155.978086539698</c:v>
                </c:pt>
                <c:pt idx="700">
                  <c:v>156.0384506751536</c:v>
                </c:pt>
                <c:pt idx="701">
                  <c:v>150.7670656575722</c:v>
                </c:pt>
                <c:pt idx="702">
                  <c:v>149.8920660670807</c:v>
                </c:pt>
                <c:pt idx="703">
                  <c:v>149.8920660670807</c:v>
                </c:pt>
                <c:pt idx="704">
                  <c:v>149.8920660670807</c:v>
                </c:pt>
                <c:pt idx="705">
                  <c:v>143.9577193532516</c:v>
                </c:pt>
                <c:pt idx="706">
                  <c:v>160.5024525507721</c:v>
                </c:pt>
                <c:pt idx="707">
                  <c:v>142.2646721786719</c:v>
                </c:pt>
                <c:pt idx="708">
                  <c:v>160.7294502218241</c:v>
                </c:pt>
                <c:pt idx="709">
                  <c:v>149.8920660670807</c:v>
                </c:pt>
                <c:pt idx="710">
                  <c:v>148.1126368888</c:v>
                </c:pt>
                <c:pt idx="711">
                  <c:v>151.4205682546819</c:v>
                </c:pt>
                <c:pt idx="712">
                  <c:v>149.8920660670807</c:v>
                </c:pt>
                <c:pt idx="713">
                  <c:v>147.6371114550428</c:v>
                </c:pt>
                <c:pt idx="714">
                  <c:v>147.6085388792409</c:v>
                </c:pt>
                <c:pt idx="715">
                  <c:v>154.101681516326</c:v>
                </c:pt>
                <c:pt idx="716">
                  <c:v>149.8920660670807</c:v>
                </c:pt>
                <c:pt idx="717">
                  <c:v>149.8920660670807</c:v>
                </c:pt>
                <c:pt idx="718">
                  <c:v>141.2017444428663</c:v>
                </c:pt>
                <c:pt idx="719">
                  <c:v>149.8920660670807</c:v>
                </c:pt>
                <c:pt idx="720">
                  <c:v>149.8920660670807</c:v>
                </c:pt>
                <c:pt idx="721">
                  <c:v>142.5343916462558</c:v>
                </c:pt>
                <c:pt idx="722">
                  <c:v>159.1706894033423</c:v>
                </c:pt>
                <c:pt idx="723">
                  <c:v>155.9228745416173</c:v>
                </c:pt>
                <c:pt idx="724">
                  <c:v>152.3694527770425</c:v>
                </c:pt>
                <c:pt idx="725">
                  <c:v>150.5454623998288</c:v>
                </c:pt>
                <c:pt idx="726">
                  <c:v>149.8920660670807</c:v>
                </c:pt>
                <c:pt idx="727">
                  <c:v>149.8920660670807</c:v>
                </c:pt>
                <c:pt idx="728">
                  <c:v>147.2635401772987</c:v>
                </c:pt>
                <c:pt idx="729">
                  <c:v>149.8920660670807</c:v>
                </c:pt>
                <c:pt idx="730">
                  <c:v>156.483313585591</c:v>
                </c:pt>
                <c:pt idx="731">
                  <c:v>157.5976945436998</c:v>
                </c:pt>
                <c:pt idx="732">
                  <c:v>149.8920660670807</c:v>
                </c:pt>
                <c:pt idx="733">
                  <c:v>154.8716348980829</c:v>
                </c:pt>
                <c:pt idx="734">
                  <c:v>148.9279691450664</c:v>
                </c:pt>
                <c:pt idx="735">
                  <c:v>138.6942604405067</c:v>
                </c:pt>
                <c:pt idx="736">
                  <c:v>148.4587172212921</c:v>
                </c:pt>
                <c:pt idx="737">
                  <c:v>149.8920660670807</c:v>
                </c:pt>
                <c:pt idx="738">
                  <c:v>151.7495417123664</c:v>
                </c:pt>
                <c:pt idx="739">
                  <c:v>143.7903428756251</c:v>
                </c:pt>
                <c:pt idx="740">
                  <c:v>150.2495179760146</c:v>
                </c:pt>
                <c:pt idx="741">
                  <c:v>142.6650980815877</c:v>
                </c:pt>
                <c:pt idx="742">
                  <c:v>149.8920660670807</c:v>
                </c:pt>
                <c:pt idx="743">
                  <c:v>149.8920660670807</c:v>
                </c:pt>
                <c:pt idx="744">
                  <c:v>149.8920660670807</c:v>
                </c:pt>
                <c:pt idx="745">
                  <c:v>151.5470126965642</c:v>
                </c:pt>
                <c:pt idx="746">
                  <c:v>144.287033818237</c:v>
                </c:pt>
                <c:pt idx="747">
                  <c:v>151.837472460654</c:v>
                </c:pt>
                <c:pt idx="748">
                  <c:v>149.8920660670807</c:v>
                </c:pt>
                <c:pt idx="749">
                  <c:v>149.8920660670807</c:v>
                </c:pt>
                <c:pt idx="750">
                  <c:v>149.8920660670807</c:v>
                </c:pt>
                <c:pt idx="751">
                  <c:v>149.8920660670807</c:v>
                </c:pt>
                <c:pt idx="752">
                  <c:v>152.083373568813</c:v>
                </c:pt>
                <c:pt idx="753">
                  <c:v>134.9927100953033</c:v>
                </c:pt>
                <c:pt idx="754">
                  <c:v>149.8920660670807</c:v>
                </c:pt>
                <c:pt idx="755">
                  <c:v>149.8920660670807</c:v>
                </c:pt>
                <c:pt idx="756">
                  <c:v>149.8920660670807</c:v>
                </c:pt>
                <c:pt idx="757">
                  <c:v>150.9070784652774</c:v>
                </c:pt>
                <c:pt idx="758">
                  <c:v>156.231667926823</c:v>
                </c:pt>
                <c:pt idx="759">
                  <c:v>149.8920660670807</c:v>
                </c:pt>
                <c:pt idx="760">
                  <c:v>161.2925186432146</c:v>
                </c:pt>
                <c:pt idx="761">
                  <c:v>149.8920660670807</c:v>
                </c:pt>
                <c:pt idx="762">
                  <c:v>144.6648212796146</c:v>
                </c:pt>
                <c:pt idx="763">
                  <c:v>149.8920660670807</c:v>
                </c:pt>
                <c:pt idx="764">
                  <c:v>148.9906710872066</c:v>
                </c:pt>
                <c:pt idx="765">
                  <c:v>149.8920660670807</c:v>
                </c:pt>
                <c:pt idx="766">
                  <c:v>143.3572392491349</c:v>
                </c:pt>
                <c:pt idx="767">
                  <c:v>144.2779421772073</c:v>
                </c:pt>
                <c:pt idx="768">
                  <c:v>151.6910136909126</c:v>
                </c:pt>
                <c:pt idx="769">
                  <c:v>149.8920660670807</c:v>
                </c:pt>
                <c:pt idx="770">
                  <c:v>149.8920660670807</c:v>
                </c:pt>
                <c:pt idx="771">
                  <c:v>149.8920660670807</c:v>
                </c:pt>
                <c:pt idx="772">
                  <c:v>149.8920660670807</c:v>
                </c:pt>
                <c:pt idx="773">
                  <c:v>149.8920660670807</c:v>
                </c:pt>
                <c:pt idx="774">
                  <c:v>149.8920660670807</c:v>
                </c:pt>
                <c:pt idx="775">
                  <c:v>148.8562213036946</c:v>
                </c:pt>
                <c:pt idx="776">
                  <c:v>149.8920660670807</c:v>
                </c:pt>
                <c:pt idx="777">
                  <c:v>149.8920660670807</c:v>
                </c:pt>
                <c:pt idx="778">
                  <c:v>149.8920660670807</c:v>
                </c:pt>
                <c:pt idx="779">
                  <c:v>149.8920660670807</c:v>
                </c:pt>
                <c:pt idx="780">
                  <c:v>146.8056200711889</c:v>
                </c:pt>
                <c:pt idx="781">
                  <c:v>144.4218245664356</c:v>
                </c:pt>
                <c:pt idx="782">
                  <c:v>149.8920660670807</c:v>
                </c:pt>
                <c:pt idx="783">
                  <c:v>145.6562302208237</c:v>
                </c:pt>
                <c:pt idx="784">
                  <c:v>152.9288268075876</c:v>
                </c:pt>
                <c:pt idx="785">
                  <c:v>149.8920660670807</c:v>
                </c:pt>
                <c:pt idx="786">
                  <c:v>150.2001208520757</c:v>
                </c:pt>
                <c:pt idx="787">
                  <c:v>154.1004000416545</c:v>
                </c:pt>
                <c:pt idx="788">
                  <c:v>154.0957164635247</c:v>
                </c:pt>
                <c:pt idx="789">
                  <c:v>154.8543701511469</c:v>
                </c:pt>
                <c:pt idx="790">
                  <c:v>147.4067986459769</c:v>
                </c:pt>
                <c:pt idx="791">
                  <c:v>149.8920660670807</c:v>
                </c:pt>
                <c:pt idx="792">
                  <c:v>149.8920660670807</c:v>
                </c:pt>
                <c:pt idx="793">
                  <c:v>155.7689689929284</c:v>
                </c:pt>
                <c:pt idx="794">
                  <c:v>149.8920660670807</c:v>
                </c:pt>
                <c:pt idx="795">
                  <c:v>149.8670674696604</c:v>
                </c:pt>
                <c:pt idx="796">
                  <c:v>149.8920660670807</c:v>
                </c:pt>
                <c:pt idx="797">
                  <c:v>149.8920660670807</c:v>
                </c:pt>
                <c:pt idx="798">
                  <c:v>151.3264690463569</c:v>
                </c:pt>
                <c:pt idx="799">
                  <c:v>156.1650313897435</c:v>
                </c:pt>
                <c:pt idx="800">
                  <c:v>147.0655486228826</c:v>
                </c:pt>
                <c:pt idx="801">
                  <c:v>143.9797163223361</c:v>
                </c:pt>
                <c:pt idx="802">
                  <c:v>151.1407801140616</c:v>
                </c:pt>
                <c:pt idx="803">
                  <c:v>149.8920660670807</c:v>
                </c:pt>
                <c:pt idx="804">
                  <c:v>149.8920660670807</c:v>
                </c:pt>
                <c:pt idx="805">
                  <c:v>149.8920660670807</c:v>
                </c:pt>
                <c:pt idx="806">
                  <c:v>149.8920660670807</c:v>
                </c:pt>
                <c:pt idx="807">
                  <c:v>151.0479109463763</c:v>
                </c:pt>
                <c:pt idx="808">
                  <c:v>149.8920660670807</c:v>
                </c:pt>
                <c:pt idx="809">
                  <c:v>151.055092754088</c:v>
                </c:pt>
                <c:pt idx="810">
                  <c:v>145.556893645484</c:v>
                </c:pt>
                <c:pt idx="811">
                  <c:v>146.1866909153645</c:v>
                </c:pt>
                <c:pt idx="812">
                  <c:v>152.6380435480013</c:v>
                </c:pt>
                <c:pt idx="813">
                  <c:v>145.5088322071688</c:v>
                </c:pt>
                <c:pt idx="814">
                  <c:v>141.2193192124409</c:v>
                </c:pt>
                <c:pt idx="815">
                  <c:v>151.7193175505771</c:v>
                </c:pt>
                <c:pt idx="816">
                  <c:v>149.8920660670807</c:v>
                </c:pt>
                <c:pt idx="817">
                  <c:v>149.8920660670807</c:v>
                </c:pt>
                <c:pt idx="818">
                  <c:v>149.8920660670807</c:v>
                </c:pt>
                <c:pt idx="819">
                  <c:v>149.8920660670807</c:v>
                </c:pt>
                <c:pt idx="820">
                  <c:v>149.8920660670807</c:v>
                </c:pt>
                <c:pt idx="821">
                  <c:v>149.8920660670807</c:v>
                </c:pt>
                <c:pt idx="822">
                  <c:v>147.683276647723</c:v>
                </c:pt>
                <c:pt idx="823">
                  <c:v>145.4519675130124</c:v>
                </c:pt>
                <c:pt idx="824">
                  <c:v>149.8920660670807</c:v>
                </c:pt>
                <c:pt idx="825">
                  <c:v>151.942870001103</c:v>
                </c:pt>
                <c:pt idx="826">
                  <c:v>150.5076789570386</c:v>
                </c:pt>
                <c:pt idx="827">
                  <c:v>141.4039716410579</c:v>
                </c:pt>
                <c:pt idx="828">
                  <c:v>149.8920660670807</c:v>
                </c:pt>
                <c:pt idx="829">
                  <c:v>145.3980380834832</c:v>
                </c:pt>
                <c:pt idx="830">
                  <c:v>155.5623623617424</c:v>
                </c:pt>
                <c:pt idx="831">
                  <c:v>149.8920660670807</c:v>
                </c:pt>
                <c:pt idx="832">
                  <c:v>142.0550887653816</c:v>
                </c:pt>
                <c:pt idx="833">
                  <c:v>149.8920660670807</c:v>
                </c:pt>
                <c:pt idx="834">
                  <c:v>149.8920660670807</c:v>
                </c:pt>
                <c:pt idx="835">
                  <c:v>150.0031886031865</c:v>
                </c:pt>
                <c:pt idx="836">
                  <c:v>149.8920660670807</c:v>
                </c:pt>
                <c:pt idx="837">
                  <c:v>149.8920660670807</c:v>
                </c:pt>
                <c:pt idx="838">
                  <c:v>149.8920660670807</c:v>
                </c:pt>
                <c:pt idx="839">
                  <c:v>149.8920660670807</c:v>
                </c:pt>
                <c:pt idx="840">
                  <c:v>160.021082733304</c:v>
                </c:pt>
                <c:pt idx="841">
                  <c:v>149.8920660670807</c:v>
                </c:pt>
                <c:pt idx="842">
                  <c:v>149.8920660670807</c:v>
                </c:pt>
                <c:pt idx="843">
                  <c:v>151.8794865545143</c:v>
                </c:pt>
                <c:pt idx="844">
                  <c:v>149.8920660670807</c:v>
                </c:pt>
                <c:pt idx="845">
                  <c:v>149.8920660670807</c:v>
                </c:pt>
                <c:pt idx="846">
                  <c:v>149.8920660670807</c:v>
                </c:pt>
                <c:pt idx="847">
                  <c:v>149.0364464381822</c:v>
                </c:pt>
                <c:pt idx="848">
                  <c:v>154.1573919124863</c:v>
                </c:pt>
                <c:pt idx="849">
                  <c:v>149.8920660670807</c:v>
                </c:pt>
                <c:pt idx="850">
                  <c:v>150.4050883090421</c:v>
                </c:pt>
                <c:pt idx="851">
                  <c:v>149.8920660670807</c:v>
                </c:pt>
                <c:pt idx="852">
                  <c:v>151.2345667039263</c:v>
                </c:pt>
                <c:pt idx="853">
                  <c:v>157.255070790122</c:v>
                </c:pt>
                <c:pt idx="854">
                  <c:v>149.8920660670807</c:v>
                </c:pt>
                <c:pt idx="855">
                  <c:v>157.6448939123275</c:v>
                </c:pt>
                <c:pt idx="856">
                  <c:v>139.3423197854275</c:v>
                </c:pt>
                <c:pt idx="857">
                  <c:v>147.720072356927</c:v>
                </c:pt>
                <c:pt idx="858">
                  <c:v>144.6921187824282</c:v>
                </c:pt>
                <c:pt idx="859">
                  <c:v>140.9199868802822</c:v>
                </c:pt>
                <c:pt idx="860">
                  <c:v>147.3221464687948</c:v>
                </c:pt>
                <c:pt idx="861">
                  <c:v>149.8920660670807</c:v>
                </c:pt>
                <c:pt idx="862">
                  <c:v>145.553997850625</c:v>
                </c:pt>
                <c:pt idx="863">
                  <c:v>153.9741161182698</c:v>
                </c:pt>
                <c:pt idx="864">
                  <c:v>149.8920660670807</c:v>
                </c:pt>
                <c:pt idx="865">
                  <c:v>148.0799152897645</c:v>
                </c:pt>
                <c:pt idx="866">
                  <c:v>151.338338003461</c:v>
                </c:pt>
                <c:pt idx="867">
                  <c:v>159.1823171105109</c:v>
                </c:pt>
                <c:pt idx="868">
                  <c:v>149.8920660670807</c:v>
                </c:pt>
                <c:pt idx="869">
                  <c:v>149.8920660670807</c:v>
                </c:pt>
                <c:pt idx="870">
                  <c:v>145.303018887978</c:v>
                </c:pt>
                <c:pt idx="871">
                  <c:v>149.8920660670807</c:v>
                </c:pt>
                <c:pt idx="872">
                  <c:v>145.8251016970582</c:v>
                </c:pt>
                <c:pt idx="873">
                  <c:v>149.8920660670807</c:v>
                </c:pt>
                <c:pt idx="874">
                  <c:v>151.3985164889885</c:v>
                </c:pt>
                <c:pt idx="875">
                  <c:v>152.0187692778295</c:v>
                </c:pt>
                <c:pt idx="876">
                  <c:v>148.3462071633774</c:v>
                </c:pt>
                <c:pt idx="877">
                  <c:v>147.9456013109984</c:v>
                </c:pt>
                <c:pt idx="878">
                  <c:v>149.8920660670807</c:v>
                </c:pt>
                <c:pt idx="879">
                  <c:v>149.8920660670807</c:v>
                </c:pt>
                <c:pt idx="880">
                  <c:v>148.669261610887</c:v>
                </c:pt>
                <c:pt idx="881">
                  <c:v>155.0981649598914</c:v>
                </c:pt>
                <c:pt idx="882">
                  <c:v>145.5898023053838</c:v>
                </c:pt>
                <c:pt idx="883">
                  <c:v>144.6127346593046</c:v>
                </c:pt>
                <c:pt idx="884">
                  <c:v>149.8920660670807</c:v>
                </c:pt>
                <c:pt idx="885">
                  <c:v>153.2105642903508</c:v>
                </c:pt>
                <c:pt idx="886">
                  <c:v>145.1331459545314</c:v>
                </c:pt>
                <c:pt idx="887">
                  <c:v>149.8920660670807</c:v>
                </c:pt>
                <c:pt idx="888">
                  <c:v>149.8920660670807</c:v>
                </c:pt>
                <c:pt idx="889">
                  <c:v>150.1204202047674</c:v>
                </c:pt>
                <c:pt idx="890">
                  <c:v>149.8920660670807</c:v>
                </c:pt>
                <c:pt idx="891">
                  <c:v>148.8669682362479</c:v>
                </c:pt>
                <c:pt idx="892">
                  <c:v>149.8920660670807</c:v>
                </c:pt>
                <c:pt idx="893">
                  <c:v>149.3417026481559</c:v>
                </c:pt>
                <c:pt idx="894">
                  <c:v>149.8920660670807</c:v>
                </c:pt>
                <c:pt idx="895">
                  <c:v>149.3666900548388</c:v>
                </c:pt>
                <c:pt idx="896">
                  <c:v>151.4482211268473</c:v>
                </c:pt>
                <c:pt idx="897">
                  <c:v>146.3241996499964</c:v>
                </c:pt>
                <c:pt idx="898">
                  <c:v>149.8920660670807</c:v>
                </c:pt>
                <c:pt idx="899">
                  <c:v>152.6441401985735</c:v>
                </c:pt>
                <c:pt idx="900">
                  <c:v>147.7942341922026</c:v>
                </c:pt>
                <c:pt idx="901">
                  <c:v>149.8920660670807</c:v>
                </c:pt>
                <c:pt idx="902">
                  <c:v>149.8920660670807</c:v>
                </c:pt>
                <c:pt idx="903">
                  <c:v>149.8920660670807</c:v>
                </c:pt>
                <c:pt idx="904">
                  <c:v>151.1211438870572</c:v>
                </c:pt>
                <c:pt idx="905">
                  <c:v>149.8920660670807</c:v>
                </c:pt>
                <c:pt idx="906">
                  <c:v>138.5455420258457</c:v>
                </c:pt>
                <c:pt idx="907">
                  <c:v>150.2579606603995</c:v>
                </c:pt>
                <c:pt idx="908">
                  <c:v>149.8920660670807</c:v>
                </c:pt>
                <c:pt idx="909">
                  <c:v>149.2178890383045</c:v>
                </c:pt>
                <c:pt idx="910">
                  <c:v>149.8920660670807</c:v>
                </c:pt>
                <c:pt idx="911">
                  <c:v>149.8920660670807</c:v>
                </c:pt>
                <c:pt idx="912">
                  <c:v>147.9695790703088</c:v>
                </c:pt>
                <c:pt idx="913">
                  <c:v>150.1395956336891</c:v>
                </c:pt>
                <c:pt idx="914">
                  <c:v>156.4224581255795</c:v>
                </c:pt>
                <c:pt idx="915">
                  <c:v>159.5063368554993</c:v>
                </c:pt>
                <c:pt idx="916">
                  <c:v>149.8920660670807</c:v>
                </c:pt>
                <c:pt idx="917">
                  <c:v>149.8920660670807</c:v>
                </c:pt>
                <c:pt idx="918">
                  <c:v>149.8920660670807</c:v>
                </c:pt>
                <c:pt idx="919">
                  <c:v>145.8518699656193</c:v>
                </c:pt>
                <c:pt idx="920">
                  <c:v>149.8920660670807</c:v>
                </c:pt>
                <c:pt idx="921">
                  <c:v>149.8920660670807</c:v>
                </c:pt>
                <c:pt idx="922">
                  <c:v>149.8920660670807</c:v>
                </c:pt>
                <c:pt idx="923">
                  <c:v>149.8920660670807</c:v>
                </c:pt>
                <c:pt idx="924">
                  <c:v>149.6633710205584</c:v>
                </c:pt>
                <c:pt idx="925">
                  <c:v>149.8920660670807</c:v>
                </c:pt>
                <c:pt idx="926">
                  <c:v>144.4275978795692</c:v>
                </c:pt>
                <c:pt idx="927">
                  <c:v>143.7465141178561</c:v>
                </c:pt>
                <c:pt idx="928">
                  <c:v>155.8064917170931</c:v>
                </c:pt>
                <c:pt idx="929">
                  <c:v>149.8920660670807</c:v>
                </c:pt>
                <c:pt idx="930">
                  <c:v>149.8920660670807</c:v>
                </c:pt>
                <c:pt idx="931">
                  <c:v>149.8920660670807</c:v>
                </c:pt>
                <c:pt idx="932">
                  <c:v>149.8920660670807</c:v>
                </c:pt>
                <c:pt idx="933">
                  <c:v>149.8920660670807</c:v>
                </c:pt>
                <c:pt idx="934">
                  <c:v>149.5142284402335</c:v>
                </c:pt>
                <c:pt idx="935">
                  <c:v>159.8496423974548</c:v>
                </c:pt>
                <c:pt idx="936">
                  <c:v>149.8920660670807</c:v>
                </c:pt>
                <c:pt idx="937">
                  <c:v>149.8920660670807</c:v>
                </c:pt>
                <c:pt idx="938">
                  <c:v>149.8920660670807</c:v>
                </c:pt>
                <c:pt idx="939">
                  <c:v>149.8920660670807</c:v>
                </c:pt>
                <c:pt idx="940">
                  <c:v>153.1856514881659</c:v>
                </c:pt>
                <c:pt idx="941">
                  <c:v>139.6470668611497</c:v>
                </c:pt>
                <c:pt idx="942">
                  <c:v>150.754671796677</c:v>
                </c:pt>
                <c:pt idx="943">
                  <c:v>149.8920660670807</c:v>
                </c:pt>
                <c:pt idx="944">
                  <c:v>149.8920660670807</c:v>
                </c:pt>
                <c:pt idx="945">
                  <c:v>149.8920660670807</c:v>
                </c:pt>
                <c:pt idx="946">
                  <c:v>146.6627143425934</c:v>
                </c:pt>
                <c:pt idx="947">
                  <c:v>155.903839475834</c:v>
                </c:pt>
                <c:pt idx="948">
                  <c:v>149.8920660670807</c:v>
                </c:pt>
                <c:pt idx="949">
                  <c:v>149.8920660670807</c:v>
                </c:pt>
                <c:pt idx="950">
                  <c:v>146.9772629156977</c:v>
                </c:pt>
                <c:pt idx="951">
                  <c:v>149.9523904999966</c:v>
                </c:pt>
                <c:pt idx="952">
                  <c:v>153.2875153135299</c:v>
                </c:pt>
                <c:pt idx="953">
                  <c:v>157.2978936980393</c:v>
                </c:pt>
                <c:pt idx="954">
                  <c:v>150.3315682767685</c:v>
                </c:pt>
                <c:pt idx="955">
                  <c:v>152.4477021360435</c:v>
                </c:pt>
                <c:pt idx="956">
                  <c:v>149.8920660670807</c:v>
                </c:pt>
                <c:pt idx="957">
                  <c:v>149.2110909112418</c:v>
                </c:pt>
                <c:pt idx="958">
                  <c:v>152.3254895201854</c:v>
                </c:pt>
                <c:pt idx="959">
                  <c:v>147.0878819480506</c:v>
                </c:pt>
                <c:pt idx="960">
                  <c:v>149.8920660670807</c:v>
                </c:pt>
                <c:pt idx="961">
                  <c:v>151.9718698814948</c:v>
                </c:pt>
                <c:pt idx="962">
                  <c:v>149.6093863940986</c:v>
                </c:pt>
                <c:pt idx="963">
                  <c:v>149.8920660670807</c:v>
                </c:pt>
                <c:pt idx="964">
                  <c:v>149.8920660670807</c:v>
                </c:pt>
                <c:pt idx="965">
                  <c:v>149.8920660670807</c:v>
                </c:pt>
                <c:pt idx="966">
                  <c:v>145.2258653331039</c:v>
                </c:pt>
                <c:pt idx="967">
                  <c:v>147.5218070607328</c:v>
                </c:pt>
                <c:pt idx="968">
                  <c:v>149.8920660670807</c:v>
                </c:pt>
                <c:pt idx="969">
                  <c:v>149.8920660670807</c:v>
                </c:pt>
                <c:pt idx="970">
                  <c:v>150.4570725058504</c:v>
                </c:pt>
                <c:pt idx="971">
                  <c:v>149.8920660670807</c:v>
                </c:pt>
                <c:pt idx="972">
                  <c:v>149.8920660670807</c:v>
                </c:pt>
                <c:pt idx="973">
                  <c:v>154.6431718604858</c:v>
                </c:pt>
                <c:pt idx="974">
                  <c:v>144.6221612725913</c:v>
                </c:pt>
                <c:pt idx="975">
                  <c:v>151.1501081065344</c:v>
                </c:pt>
                <c:pt idx="976">
                  <c:v>153.2469703776032</c:v>
                </c:pt>
                <c:pt idx="977">
                  <c:v>149.8920660670807</c:v>
                </c:pt>
                <c:pt idx="978">
                  <c:v>149.8920660670807</c:v>
                </c:pt>
                <c:pt idx="979">
                  <c:v>150.0666573537197</c:v>
                </c:pt>
                <c:pt idx="980">
                  <c:v>149.8920660670807</c:v>
                </c:pt>
                <c:pt idx="981">
                  <c:v>149.8920660670807</c:v>
                </c:pt>
                <c:pt idx="982">
                  <c:v>149.8920660670807</c:v>
                </c:pt>
                <c:pt idx="983">
                  <c:v>149.8355054471123</c:v>
                </c:pt>
                <c:pt idx="984">
                  <c:v>149.8920660670807</c:v>
                </c:pt>
                <c:pt idx="985">
                  <c:v>150.4835056397035</c:v>
                </c:pt>
                <c:pt idx="986">
                  <c:v>149.8920660670807</c:v>
                </c:pt>
                <c:pt idx="987">
                  <c:v>149.722462387104</c:v>
                </c:pt>
                <c:pt idx="988">
                  <c:v>154.3501395704243</c:v>
                </c:pt>
                <c:pt idx="989">
                  <c:v>158.428286765647</c:v>
                </c:pt>
                <c:pt idx="990">
                  <c:v>149.8920660670807</c:v>
                </c:pt>
                <c:pt idx="991">
                  <c:v>149.8920660670807</c:v>
                </c:pt>
                <c:pt idx="992">
                  <c:v>147.7248757565822</c:v>
                </c:pt>
                <c:pt idx="993">
                  <c:v>151.8235875247655</c:v>
                </c:pt>
                <c:pt idx="994">
                  <c:v>154.4940270453345</c:v>
                </c:pt>
                <c:pt idx="995">
                  <c:v>165.5064456010414</c:v>
                </c:pt>
                <c:pt idx="996">
                  <c:v>149.8920660670807</c:v>
                </c:pt>
                <c:pt idx="997">
                  <c:v>141.4545468190017</c:v>
                </c:pt>
                <c:pt idx="998">
                  <c:v>149.8920660670807</c:v>
                </c:pt>
                <c:pt idx="999">
                  <c:v>149.8920660670807</c:v>
                </c:pt>
              </c:numCache>
            </c:numRef>
          </c:xVal>
          <c:yVal>
            <c:numRef>
              <c:f>data_for_graph!$F$21:$F$1020</c:f>
              <c:numCache>
                <c:formatCode>#,##0.00_);[Red]\(#,##0.00\)</c:formatCode>
                <c:ptCount val="1000"/>
                <c:pt idx="0">
                  <c:v>39.83479107384529</c:v>
                </c:pt>
                <c:pt idx="1">
                  <c:v>39.83479107384529</c:v>
                </c:pt>
                <c:pt idx="2">
                  <c:v>41.46655132895465</c:v>
                </c:pt>
                <c:pt idx="3">
                  <c:v>39.83479107384529</c:v>
                </c:pt>
                <c:pt idx="4">
                  <c:v>39.83479107384529</c:v>
                </c:pt>
                <c:pt idx="5">
                  <c:v>40.20223182933311</c:v>
                </c:pt>
                <c:pt idx="6">
                  <c:v>34.13504977081534</c:v>
                </c:pt>
                <c:pt idx="7">
                  <c:v>39.83479107384529</c:v>
                </c:pt>
                <c:pt idx="8">
                  <c:v>39.83479107384529</c:v>
                </c:pt>
                <c:pt idx="9">
                  <c:v>39.83479107384529</c:v>
                </c:pt>
                <c:pt idx="10">
                  <c:v>37.6417106134998</c:v>
                </c:pt>
                <c:pt idx="11">
                  <c:v>39.83479107384529</c:v>
                </c:pt>
                <c:pt idx="12">
                  <c:v>39.83479107384529</c:v>
                </c:pt>
                <c:pt idx="13">
                  <c:v>39.83479107384529</c:v>
                </c:pt>
                <c:pt idx="14">
                  <c:v>45.056416207864</c:v>
                </c:pt>
                <c:pt idx="15">
                  <c:v>40.62013895472806</c:v>
                </c:pt>
                <c:pt idx="16">
                  <c:v>38.35171969839219</c:v>
                </c:pt>
                <c:pt idx="17">
                  <c:v>48.01464975846616</c:v>
                </c:pt>
                <c:pt idx="18">
                  <c:v>39.83479107384529</c:v>
                </c:pt>
                <c:pt idx="19">
                  <c:v>45.55597219494771</c:v>
                </c:pt>
                <c:pt idx="20">
                  <c:v>39.83479107384529</c:v>
                </c:pt>
                <c:pt idx="21">
                  <c:v>44.21592024004113</c:v>
                </c:pt>
                <c:pt idx="22">
                  <c:v>39.83479107384529</c:v>
                </c:pt>
                <c:pt idx="23">
                  <c:v>39.83479107384529</c:v>
                </c:pt>
                <c:pt idx="24">
                  <c:v>46.0927858873203</c:v>
                </c:pt>
                <c:pt idx="25">
                  <c:v>29.36878016729122</c:v>
                </c:pt>
                <c:pt idx="26">
                  <c:v>39.83479107384529</c:v>
                </c:pt>
                <c:pt idx="27">
                  <c:v>30.00122667850046</c:v>
                </c:pt>
                <c:pt idx="28">
                  <c:v>44.82743165304264</c:v>
                </c:pt>
                <c:pt idx="29">
                  <c:v>33.0938899249509</c:v>
                </c:pt>
                <c:pt idx="30">
                  <c:v>50.43751551553094</c:v>
                </c:pt>
                <c:pt idx="31">
                  <c:v>38.87449277108842</c:v>
                </c:pt>
                <c:pt idx="32">
                  <c:v>41.12451077691415</c:v>
                </c:pt>
                <c:pt idx="33">
                  <c:v>33.41971300352194</c:v>
                </c:pt>
                <c:pt idx="34">
                  <c:v>30.86636622876578</c:v>
                </c:pt>
                <c:pt idx="35">
                  <c:v>39.83479107384529</c:v>
                </c:pt>
                <c:pt idx="36">
                  <c:v>39.83479107384529</c:v>
                </c:pt>
                <c:pt idx="37">
                  <c:v>40.34319017528595</c:v>
                </c:pt>
                <c:pt idx="38">
                  <c:v>39.83479107384529</c:v>
                </c:pt>
                <c:pt idx="39">
                  <c:v>47.58595118797132</c:v>
                </c:pt>
                <c:pt idx="40">
                  <c:v>45.45831024624514</c:v>
                </c:pt>
                <c:pt idx="41">
                  <c:v>50.16533286954926</c:v>
                </c:pt>
                <c:pt idx="42">
                  <c:v>39.83479107384529</c:v>
                </c:pt>
                <c:pt idx="43">
                  <c:v>39.83479107384529</c:v>
                </c:pt>
                <c:pt idx="44">
                  <c:v>39.83479107384529</c:v>
                </c:pt>
                <c:pt idx="45">
                  <c:v>41.90335054842555</c:v>
                </c:pt>
                <c:pt idx="46">
                  <c:v>45.50347050079192</c:v>
                </c:pt>
                <c:pt idx="47">
                  <c:v>39.83479107384529</c:v>
                </c:pt>
                <c:pt idx="48">
                  <c:v>29.24579202834268</c:v>
                </c:pt>
                <c:pt idx="49">
                  <c:v>39.83479107384529</c:v>
                </c:pt>
                <c:pt idx="50">
                  <c:v>39.83479107384529</c:v>
                </c:pt>
                <c:pt idx="51">
                  <c:v>39.83479107384529</c:v>
                </c:pt>
                <c:pt idx="52">
                  <c:v>46.01964162740462</c:v>
                </c:pt>
                <c:pt idx="53">
                  <c:v>38.52163347849906</c:v>
                </c:pt>
                <c:pt idx="54">
                  <c:v>39.83479107384529</c:v>
                </c:pt>
                <c:pt idx="55">
                  <c:v>40.94844666601136</c:v>
                </c:pt>
                <c:pt idx="56">
                  <c:v>39.83479107384529</c:v>
                </c:pt>
                <c:pt idx="57">
                  <c:v>38.13387348316672</c:v>
                </c:pt>
                <c:pt idx="58">
                  <c:v>39.83479107384529</c:v>
                </c:pt>
                <c:pt idx="59">
                  <c:v>39.83479107384529</c:v>
                </c:pt>
                <c:pt idx="60">
                  <c:v>44.94140625448087</c:v>
                </c:pt>
                <c:pt idx="61">
                  <c:v>39.83479107384529</c:v>
                </c:pt>
                <c:pt idx="62">
                  <c:v>39.01534573958437</c:v>
                </c:pt>
                <c:pt idx="63">
                  <c:v>39.83479107384529</c:v>
                </c:pt>
                <c:pt idx="64">
                  <c:v>39.83479107384529</c:v>
                </c:pt>
                <c:pt idx="65">
                  <c:v>43.89803422881272</c:v>
                </c:pt>
                <c:pt idx="66">
                  <c:v>39.83479107384529</c:v>
                </c:pt>
                <c:pt idx="67">
                  <c:v>33.46626082412996</c:v>
                </c:pt>
                <c:pt idx="68">
                  <c:v>46.71649504793051</c:v>
                </c:pt>
                <c:pt idx="69">
                  <c:v>35.3600183942765</c:v>
                </c:pt>
                <c:pt idx="70">
                  <c:v>50.0167507084226</c:v>
                </c:pt>
                <c:pt idx="71">
                  <c:v>44.21720864864107</c:v>
                </c:pt>
                <c:pt idx="72">
                  <c:v>42.93187502622281</c:v>
                </c:pt>
                <c:pt idx="73">
                  <c:v>39.83479107384529</c:v>
                </c:pt>
                <c:pt idx="74">
                  <c:v>39.83479107384529</c:v>
                </c:pt>
                <c:pt idx="75">
                  <c:v>39.83479107384529</c:v>
                </c:pt>
                <c:pt idx="76">
                  <c:v>39.83479107384529</c:v>
                </c:pt>
                <c:pt idx="77">
                  <c:v>38.03627529346178</c:v>
                </c:pt>
                <c:pt idx="78">
                  <c:v>39.83479107384529</c:v>
                </c:pt>
                <c:pt idx="79">
                  <c:v>38.26985784553795</c:v>
                </c:pt>
                <c:pt idx="80">
                  <c:v>31.88238067254718</c:v>
                </c:pt>
                <c:pt idx="81">
                  <c:v>39.83479107384529</c:v>
                </c:pt>
                <c:pt idx="82">
                  <c:v>37.780821910534</c:v>
                </c:pt>
                <c:pt idx="83">
                  <c:v>39.83479107384529</c:v>
                </c:pt>
                <c:pt idx="84">
                  <c:v>39.83479107384529</c:v>
                </c:pt>
                <c:pt idx="85">
                  <c:v>39.83479107384529</c:v>
                </c:pt>
                <c:pt idx="86">
                  <c:v>44.69058402543607</c:v>
                </c:pt>
                <c:pt idx="87">
                  <c:v>39.83479107384529</c:v>
                </c:pt>
                <c:pt idx="88">
                  <c:v>39.83479107384529</c:v>
                </c:pt>
                <c:pt idx="89">
                  <c:v>39.83479107384529</c:v>
                </c:pt>
                <c:pt idx="90">
                  <c:v>39.83479107384529</c:v>
                </c:pt>
                <c:pt idx="91">
                  <c:v>39.83479107384529</c:v>
                </c:pt>
                <c:pt idx="92">
                  <c:v>41.8301404053415</c:v>
                </c:pt>
                <c:pt idx="93">
                  <c:v>39.83479107384529</c:v>
                </c:pt>
                <c:pt idx="94">
                  <c:v>55.36766028324215</c:v>
                </c:pt>
                <c:pt idx="95">
                  <c:v>39.83479107384529</c:v>
                </c:pt>
                <c:pt idx="96">
                  <c:v>39.83479107384529</c:v>
                </c:pt>
                <c:pt idx="97">
                  <c:v>31.41980992840639</c:v>
                </c:pt>
                <c:pt idx="98">
                  <c:v>39.83479107384529</c:v>
                </c:pt>
                <c:pt idx="99">
                  <c:v>35.90598441930191</c:v>
                </c:pt>
                <c:pt idx="100">
                  <c:v>39.83479107384529</c:v>
                </c:pt>
                <c:pt idx="101">
                  <c:v>39.83479107384529</c:v>
                </c:pt>
                <c:pt idx="102">
                  <c:v>39.83479107384529</c:v>
                </c:pt>
                <c:pt idx="103">
                  <c:v>37.93858651999419</c:v>
                </c:pt>
                <c:pt idx="104">
                  <c:v>39.83479107384529</c:v>
                </c:pt>
                <c:pt idx="105">
                  <c:v>36.29800210455474</c:v>
                </c:pt>
                <c:pt idx="106">
                  <c:v>34.20742054237893</c:v>
                </c:pt>
                <c:pt idx="107">
                  <c:v>36.2150193739716</c:v>
                </c:pt>
                <c:pt idx="108">
                  <c:v>39.99566146379552</c:v>
                </c:pt>
                <c:pt idx="109">
                  <c:v>37.27447617903162</c:v>
                </c:pt>
                <c:pt idx="110">
                  <c:v>39.7291819781548</c:v>
                </c:pt>
                <c:pt idx="111">
                  <c:v>35.44001324684593</c:v>
                </c:pt>
                <c:pt idx="112">
                  <c:v>39.83479107384529</c:v>
                </c:pt>
                <c:pt idx="113">
                  <c:v>39.83479107384529</c:v>
                </c:pt>
                <c:pt idx="114">
                  <c:v>47.14667461703851</c:v>
                </c:pt>
                <c:pt idx="115">
                  <c:v>35.68204543769137</c:v>
                </c:pt>
                <c:pt idx="116">
                  <c:v>39.83479107384529</c:v>
                </c:pt>
                <c:pt idx="117">
                  <c:v>41.16008524524851</c:v>
                </c:pt>
                <c:pt idx="118">
                  <c:v>44.33824878613422</c:v>
                </c:pt>
                <c:pt idx="119">
                  <c:v>39.83479107384529</c:v>
                </c:pt>
                <c:pt idx="120">
                  <c:v>31.96582643039807</c:v>
                </c:pt>
                <c:pt idx="121">
                  <c:v>39.83479107384529</c:v>
                </c:pt>
                <c:pt idx="122">
                  <c:v>41.18891618001538</c:v>
                </c:pt>
                <c:pt idx="123">
                  <c:v>39.83479107384529</c:v>
                </c:pt>
                <c:pt idx="124">
                  <c:v>48.58150930702292</c:v>
                </c:pt>
                <c:pt idx="125">
                  <c:v>39.83479107384529</c:v>
                </c:pt>
                <c:pt idx="126">
                  <c:v>40.39572107316798</c:v>
                </c:pt>
                <c:pt idx="127">
                  <c:v>38.65199792692502</c:v>
                </c:pt>
                <c:pt idx="128">
                  <c:v>39.83479107384529</c:v>
                </c:pt>
                <c:pt idx="129">
                  <c:v>38.69364975235523</c:v>
                </c:pt>
                <c:pt idx="130">
                  <c:v>39.83479107384529</c:v>
                </c:pt>
                <c:pt idx="131">
                  <c:v>39.83479107384529</c:v>
                </c:pt>
                <c:pt idx="132">
                  <c:v>39.83479107384529</c:v>
                </c:pt>
                <c:pt idx="133">
                  <c:v>32.51756071640132</c:v>
                </c:pt>
                <c:pt idx="134">
                  <c:v>35.77688383658686</c:v>
                </c:pt>
                <c:pt idx="135">
                  <c:v>40.03521284907185</c:v>
                </c:pt>
                <c:pt idx="136">
                  <c:v>42.54247458751465</c:v>
                </c:pt>
                <c:pt idx="137">
                  <c:v>39.83479107384529</c:v>
                </c:pt>
                <c:pt idx="138">
                  <c:v>28.79580354914216</c:v>
                </c:pt>
                <c:pt idx="139">
                  <c:v>33.9949403304589</c:v>
                </c:pt>
                <c:pt idx="140">
                  <c:v>39.83479107384529</c:v>
                </c:pt>
                <c:pt idx="141">
                  <c:v>39.83479107384529</c:v>
                </c:pt>
                <c:pt idx="142">
                  <c:v>51.82020376117166</c:v>
                </c:pt>
                <c:pt idx="143">
                  <c:v>39.83479107384529</c:v>
                </c:pt>
                <c:pt idx="144">
                  <c:v>38.92741134058212</c:v>
                </c:pt>
                <c:pt idx="145">
                  <c:v>39.83479107384529</c:v>
                </c:pt>
                <c:pt idx="146">
                  <c:v>56.40571732833993</c:v>
                </c:pt>
                <c:pt idx="147">
                  <c:v>42.09141568816421</c:v>
                </c:pt>
                <c:pt idx="148">
                  <c:v>44.71998300737312</c:v>
                </c:pt>
                <c:pt idx="149">
                  <c:v>39.83479107384529</c:v>
                </c:pt>
                <c:pt idx="150">
                  <c:v>39.83479107384529</c:v>
                </c:pt>
                <c:pt idx="151">
                  <c:v>39.83479107384529</c:v>
                </c:pt>
                <c:pt idx="152">
                  <c:v>39.83479107384529</c:v>
                </c:pt>
                <c:pt idx="153">
                  <c:v>39.83479107384529</c:v>
                </c:pt>
                <c:pt idx="154">
                  <c:v>48.12520512308907</c:v>
                </c:pt>
                <c:pt idx="155">
                  <c:v>39.83479107384529</c:v>
                </c:pt>
                <c:pt idx="156">
                  <c:v>45.12098296784339</c:v>
                </c:pt>
                <c:pt idx="157">
                  <c:v>39.83479107384529</c:v>
                </c:pt>
                <c:pt idx="158">
                  <c:v>39.83479107384529</c:v>
                </c:pt>
                <c:pt idx="159">
                  <c:v>39.50229989823468</c:v>
                </c:pt>
                <c:pt idx="160">
                  <c:v>40.90341929214037</c:v>
                </c:pt>
                <c:pt idx="161">
                  <c:v>39.83479107384529</c:v>
                </c:pt>
                <c:pt idx="162">
                  <c:v>38.60031688088396</c:v>
                </c:pt>
                <c:pt idx="163">
                  <c:v>38.47778605567011</c:v>
                </c:pt>
                <c:pt idx="164">
                  <c:v>39.83479107384529</c:v>
                </c:pt>
                <c:pt idx="165">
                  <c:v>39.83479107384529</c:v>
                </c:pt>
                <c:pt idx="166">
                  <c:v>39.83479107384529</c:v>
                </c:pt>
                <c:pt idx="167">
                  <c:v>39.83479107384529</c:v>
                </c:pt>
                <c:pt idx="168">
                  <c:v>39.83479107384529</c:v>
                </c:pt>
                <c:pt idx="169">
                  <c:v>40.59788927656714</c:v>
                </c:pt>
                <c:pt idx="170">
                  <c:v>37.92783719835291</c:v>
                </c:pt>
                <c:pt idx="171">
                  <c:v>39.83479107384529</c:v>
                </c:pt>
                <c:pt idx="172">
                  <c:v>44.47015461820747</c:v>
                </c:pt>
                <c:pt idx="173">
                  <c:v>39.83479107384529</c:v>
                </c:pt>
                <c:pt idx="174">
                  <c:v>43.97552259278028</c:v>
                </c:pt>
                <c:pt idx="175">
                  <c:v>43.21353510572638</c:v>
                </c:pt>
                <c:pt idx="176">
                  <c:v>39.07754919116153</c:v>
                </c:pt>
                <c:pt idx="177">
                  <c:v>39.83479107384529</c:v>
                </c:pt>
                <c:pt idx="178">
                  <c:v>39.83479107384529</c:v>
                </c:pt>
                <c:pt idx="179">
                  <c:v>35.67228247995038</c:v>
                </c:pt>
                <c:pt idx="180">
                  <c:v>39.83479107384529</c:v>
                </c:pt>
                <c:pt idx="181">
                  <c:v>39.83479107384529</c:v>
                </c:pt>
                <c:pt idx="182">
                  <c:v>39.83479107384529</c:v>
                </c:pt>
                <c:pt idx="183">
                  <c:v>39.83479107384529</c:v>
                </c:pt>
                <c:pt idx="184">
                  <c:v>39.83479107384529</c:v>
                </c:pt>
                <c:pt idx="185">
                  <c:v>30.98839257548597</c:v>
                </c:pt>
                <c:pt idx="186">
                  <c:v>39.83479107384529</c:v>
                </c:pt>
                <c:pt idx="187">
                  <c:v>42.66128171276389</c:v>
                </c:pt>
                <c:pt idx="188">
                  <c:v>41.14049130192792</c:v>
                </c:pt>
                <c:pt idx="189">
                  <c:v>42.05428481232604</c:v>
                </c:pt>
                <c:pt idx="190">
                  <c:v>44.83290721959042</c:v>
                </c:pt>
                <c:pt idx="191">
                  <c:v>39.83479107384529</c:v>
                </c:pt>
                <c:pt idx="192">
                  <c:v>39.83479107384529</c:v>
                </c:pt>
                <c:pt idx="193">
                  <c:v>47.3477769036235</c:v>
                </c:pt>
                <c:pt idx="194">
                  <c:v>42.4255792772653</c:v>
                </c:pt>
                <c:pt idx="195">
                  <c:v>45.75897618186234</c:v>
                </c:pt>
                <c:pt idx="196">
                  <c:v>38.4930222388367</c:v>
                </c:pt>
                <c:pt idx="197">
                  <c:v>29.45360503669635</c:v>
                </c:pt>
                <c:pt idx="198">
                  <c:v>29.36679078626681</c:v>
                </c:pt>
                <c:pt idx="199">
                  <c:v>39.83479107384529</c:v>
                </c:pt>
                <c:pt idx="200">
                  <c:v>34.99631987846173</c:v>
                </c:pt>
                <c:pt idx="201">
                  <c:v>41.99401487758346</c:v>
                </c:pt>
                <c:pt idx="202">
                  <c:v>29.88635454900803</c:v>
                </c:pt>
                <c:pt idx="203">
                  <c:v>33.25438960832658</c:v>
                </c:pt>
                <c:pt idx="204">
                  <c:v>42.92590388370831</c:v>
                </c:pt>
                <c:pt idx="205">
                  <c:v>39.83479107384529</c:v>
                </c:pt>
                <c:pt idx="206">
                  <c:v>41.17403324920841</c:v>
                </c:pt>
                <c:pt idx="207">
                  <c:v>40.53574970036863</c:v>
                </c:pt>
                <c:pt idx="208">
                  <c:v>39.83479107384529</c:v>
                </c:pt>
                <c:pt idx="209">
                  <c:v>37.35688516705503</c:v>
                </c:pt>
                <c:pt idx="210">
                  <c:v>39.83479107384529</c:v>
                </c:pt>
                <c:pt idx="211">
                  <c:v>30.85170875227179</c:v>
                </c:pt>
                <c:pt idx="212">
                  <c:v>39.83479107384529</c:v>
                </c:pt>
                <c:pt idx="213">
                  <c:v>39.72534318382669</c:v>
                </c:pt>
                <c:pt idx="214">
                  <c:v>43.28554000901204</c:v>
                </c:pt>
                <c:pt idx="215">
                  <c:v>39.83479107384529</c:v>
                </c:pt>
                <c:pt idx="216">
                  <c:v>41.18933103116946</c:v>
                </c:pt>
                <c:pt idx="217">
                  <c:v>39.83479107384529</c:v>
                </c:pt>
                <c:pt idx="218">
                  <c:v>39.83479107384529</c:v>
                </c:pt>
                <c:pt idx="219">
                  <c:v>39.83479107384529</c:v>
                </c:pt>
                <c:pt idx="220">
                  <c:v>39.83479107384529</c:v>
                </c:pt>
                <c:pt idx="221">
                  <c:v>39.83479107384529</c:v>
                </c:pt>
                <c:pt idx="222">
                  <c:v>39.83479107384529</c:v>
                </c:pt>
                <c:pt idx="223">
                  <c:v>39.83479107384529</c:v>
                </c:pt>
                <c:pt idx="224">
                  <c:v>39.83479107384529</c:v>
                </c:pt>
                <c:pt idx="225">
                  <c:v>41.40622044021129</c:v>
                </c:pt>
                <c:pt idx="226">
                  <c:v>32.31716100582224</c:v>
                </c:pt>
                <c:pt idx="227">
                  <c:v>39.83479107384529</c:v>
                </c:pt>
                <c:pt idx="228">
                  <c:v>39.83479107384529</c:v>
                </c:pt>
                <c:pt idx="229">
                  <c:v>39.83479107384529</c:v>
                </c:pt>
                <c:pt idx="230">
                  <c:v>39.83479107384529</c:v>
                </c:pt>
                <c:pt idx="231">
                  <c:v>49.36248249903302</c:v>
                </c:pt>
                <c:pt idx="232">
                  <c:v>43.5481086680089</c:v>
                </c:pt>
                <c:pt idx="233">
                  <c:v>39.83479107384529</c:v>
                </c:pt>
                <c:pt idx="234">
                  <c:v>35.58180677355939</c:v>
                </c:pt>
                <c:pt idx="235">
                  <c:v>35.20514935687368</c:v>
                </c:pt>
                <c:pt idx="236">
                  <c:v>39.83479107384529</c:v>
                </c:pt>
                <c:pt idx="237">
                  <c:v>38.02875482732322</c:v>
                </c:pt>
                <c:pt idx="238">
                  <c:v>42.89360636603797</c:v>
                </c:pt>
                <c:pt idx="239">
                  <c:v>39.83479107384529</c:v>
                </c:pt>
                <c:pt idx="240">
                  <c:v>36.02640565910944</c:v>
                </c:pt>
                <c:pt idx="241">
                  <c:v>44.13968384744072</c:v>
                </c:pt>
                <c:pt idx="242">
                  <c:v>40.98300241716791</c:v>
                </c:pt>
                <c:pt idx="243">
                  <c:v>52.03227454238408</c:v>
                </c:pt>
                <c:pt idx="244">
                  <c:v>39.83479107384529</c:v>
                </c:pt>
                <c:pt idx="245">
                  <c:v>35.69659752042075</c:v>
                </c:pt>
                <c:pt idx="246">
                  <c:v>39.21128908694697</c:v>
                </c:pt>
                <c:pt idx="247">
                  <c:v>46.31707530340019</c:v>
                </c:pt>
                <c:pt idx="248">
                  <c:v>35.76309068738951</c:v>
                </c:pt>
                <c:pt idx="249">
                  <c:v>39.83479107384529</c:v>
                </c:pt>
                <c:pt idx="250">
                  <c:v>39.83479107384529</c:v>
                </c:pt>
                <c:pt idx="251">
                  <c:v>39.83479107384529</c:v>
                </c:pt>
                <c:pt idx="252">
                  <c:v>39.83479107384529</c:v>
                </c:pt>
                <c:pt idx="253">
                  <c:v>39.83479107384529</c:v>
                </c:pt>
                <c:pt idx="254">
                  <c:v>39.83479107384529</c:v>
                </c:pt>
                <c:pt idx="255">
                  <c:v>39.83479107384529</c:v>
                </c:pt>
                <c:pt idx="256">
                  <c:v>39.83479107384529</c:v>
                </c:pt>
                <c:pt idx="257">
                  <c:v>39.83479107384529</c:v>
                </c:pt>
                <c:pt idx="258">
                  <c:v>39.83479107384529</c:v>
                </c:pt>
                <c:pt idx="259">
                  <c:v>40.36322507061491</c:v>
                </c:pt>
                <c:pt idx="260">
                  <c:v>39.83479107384529</c:v>
                </c:pt>
                <c:pt idx="261">
                  <c:v>39.83479107384529</c:v>
                </c:pt>
                <c:pt idx="262">
                  <c:v>39.83479107384529</c:v>
                </c:pt>
                <c:pt idx="263">
                  <c:v>39.83479107384529</c:v>
                </c:pt>
                <c:pt idx="264">
                  <c:v>40.9512023124302</c:v>
                </c:pt>
                <c:pt idx="265">
                  <c:v>39.83479107384529</c:v>
                </c:pt>
                <c:pt idx="266">
                  <c:v>36.60052157027659</c:v>
                </c:pt>
                <c:pt idx="267">
                  <c:v>39.83479107384529</c:v>
                </c:pt>
                <c:pt idx="268">
                  <c:v>31.57669530357705</c:v>
                </c:pt>
                <c:pt idx="269">
                  <c:v>39.83479107384529</c:v>
                </c:pt>
                <c:pt idx="270">
                  <c:v>39.83479107384529</c:v>
                </c:pt>
                <c:pt idx="271">
                  <c:v>45.09103492769937</c:v>
                </c:pt>
                <c:pt idx="272">
                  <c:v>46.0194781988285</c:v>
                </c:pt>
                <c:pt idx="273">
                  <c:v>39.83479107384529</c:v>
                </c:pt>
                <c:pt idx="274">
                  <c:v>39.83479107384529</c:v>
                </c:pt>
                <c:pt idx="275">
                  <c:v>39.83479107384529</c:v>
                </c:pt>
                <c:pt idx="276">
                  <c:v>39.83479107384529</c:v>
                </c:pt>
                <c:pt idx="277">
                  <c:v>36.9252362358049</c:v>
                </c:pt>
                <c:pt idx="278">
                  <c:v>39.83479107384529</c:v>
                </c:pt>
                <c:pt idx="279">
                  <c:v>39.83479107384529</c:v>
                </c:pt>
                <c:pt idx="280">
                  <c:v>38.31725903924855</c:v>
                </c:pt>
                <c:pt idx="281">
                  <c:v>45.50338161890525</c:v>
                </c:pt>
                <c:pt idx="282">
                  <c:v>41.05819829679434</c:v>
                </c:pt>
                <c:pt idx="283">
                  <c:v>37.55322787687003</c:v>
                </c:pt>
                <c:pt idx="284">
                  <c:v>36.41575693037431</c:v>
                </c:pt>
                <c:pt idx="285">
                  <c:v>39.83479107384529</c:v>
                </c:pt>
                <c:pt idx="286">
                  <c:v>38.36015795195406</c:v>
                </c:pt>
                <c:pt idx="287">
                  <c:v>39.83479107384529</c:v>
                </c:pt>
                <c:pt idx="288">
                  <c:v>45.81492288494275</c:v>
                </c:pt>
                <c:pt idx="289">
                  <c:v>39.83479107384529</c:v>
                </c:pt>
                <c:pt idx="290">
                  <c:v>46.738770186675</c:v>
                </c:pt>
                <c:pt idx="291">
                  <c:v>39.83479107384529</c:v>
                </c:pt>
                <c:pt idx="292">
                  <c:v>39.83479107384529</c:v>
                </c:pt>
                <c:pt idx="293">
                  <c:v>39.83479107384529</c:v>
                </c:pt>
                <c:pt idx="294">
                  <c:v>29.34586993918431</c:v>
                </c:pt>
                <c:pt idx="295">
                  <c:v>36.1512217461101</c:v>
                </c:pt>
                <c:pt idx="296">
                  <c:v>42.9065971863639</c:v>
                </c:pt>
                <c:pt idx="297">
                  <c:v>39.83479107384529</c:v>
                </c:pt>
                <c:pt idx="298">
                  <c:v>41.88208697601554</c:v>
                </c:pt>
                <c:pt idx="299">
                  <c:v>32.29913106229187</c:v>
                </c:pt>
                <c:pt idx="300">
                  <c:v>39.83479107384529</c:v>
                </c:pt>
                <c:pt idx="301">
                  <c:v>39.83479107384529</c:v>
                </c:pt>
                <c:pt idx="302">
                  <c:v>42.75684814484202</c:v>
                </c:pt>
                <c:pt idx="303">
                  <c:v>36.10549209364638</c:v>
                </c:pt>
                <c:pt idx="304">
                  <c:v>39.83479107384529</c:v>
                </c:pt>
                <c:pt idx="305">
                  <c:v>39.83479107384529</c:v>
                </c:pt>
                <c:pt idx="306">
                  <c:v>39.83479107384529</c:v>
                </c:pt>
                <c:pt idx="307">
                  <c:v>44.09513403764701</c:v>
                </c:pt>
                <c:pt idx="308">
                  <c:v>39.83479107384529</c:v>
                </c:pt>
                <c:pt idx="309">
                  <c:v>37.98909335375875</c:v>
                </c:pt>
                <c:pt idx="310">
                  <c:v>43.56332513776547</c:v>
                </c:pt>
                <c:pt idx="311">
                  <c:v>39.83479107384529</c:v>
                </c:pt>
                <c:pt idx="312">
                  <c:v>39.83479107384529</c:v>
                </c:pt>
                <c:pt idx="313">
                  <c:v>39.83479107384529</c:v>
                </c:pt>
                <c:pt idx="314">
                  <c:v>35.7141438761701</c:v>
                </c:pt>
                <c:pt idx="315">
                  <c:v>39.83479107384529</c:v>
                </c:pt>
                <c:pt idx="316">
                  <c:v>39.83479107384529</c:v>
                </c:pt>
                <c:pt idx="317">
                  <c:v>39.83479107384529</c:v>
                </c:pt>
                <c:pt idx="318">
                  <c:v>39.83479107384529</c:v>
                </c:pt>
                <c:pt idx="319">
                  <c:v>45.14700161869072</c:v>
                </c:pt>
                <c:pt idx="320">
                  <c:v>37.07289389621249</c:v>
                </c:pt>
                <c:pt idx="321">
                  <c:v>39.83479107384529</c:v>
                </c:pt>
                <c:pt idx="322">
                  <c:v>39.83479107384529</c:v>
                </c:pt>
                <c:pt idx="323">
                  <c:v>44.51650484633362</c:v>
                </c:pt>
                <c:pt idx="324">
                  <c:v>39.83479107384529</c:v>
                </c:pt>
                <c:pt idx="325">
                  <c:v>41.02672328406547</c:v>
                </c:pt>
                <c:pt idx="326">
                  <c:v>39.83479107384529</c:v>
                </c:pt>
                <c:pt idx="327">
                  <c:v>40.19764118870204</c:v>
                </c:pt>
                <c:pt idx="328">
                  <c:v>39.83479107384529</c:v>
                </c:pt>
                <c:pt idx="329">
                  <c:v>32.78901227861647</c:v>
                </c:pt>
                <c:pt idx="330">
                  <c:v>39.83479107384529</c:v>
                </c:pt>
                <c:pt idx="331">
                  <c:v>39.83479107384529</c:v>
                </c:pt>
                <c:pt idx="332">
                  <c:v>37.81499577562557</c:v>
                </c:pt>
                <c:pt idx="333">
                  <c:v>39.83479107384529</c:v>
                </c:pt>
                <c:pt idx="334">
                  <c:v>39.83479107384529</c:v>
                </c:pt>
                <c:pt idx="335">
                  <c:v>39.83479107384529</c:v>
                </c:pt>
                <c:pt idx="336">
                  <c:v>39.83479107384529</c:v>
                </c:pt>
                <c:pt idx="337">
                  <c:v>39.83479107384529</c:v>
                </c:pt>
                <c:pt idx="338">
                  <c:v>45.72780228703431</c:v>
                </c:pt>
                <c:pt idx="339">
                  <c:v>39.83479107384529</c:v>
                </c:pt>
                <c:pt idx="340">
                  <c:v>36.39859339116492</c:v>
                </c:pt>
                <c:pt idx="341">
                  <c:v>40.68928085674484</c:v>
                </c:pt>
                <c:pt idx="342">
                  <c:v>39.83479107384529</c:v>
                </c:pt>
                <c:pt idx="343">
                  <c:v>39.83479107384529</c:v>
                </c:pt>
                <c:pt idx="344">
                  <c:v>40.54769656027857</c:v>
                </c:pt>
                <c:pt idx="345">
                  <c:v>39.83479107384529</c:v>
                </c:pt>
                <c:pt idx="346">
                  <c:v>39.83479107384529</c:v>
                </c:pt>
                <c:pt idx="347">
                  <c:v>39.98312268726709</c:v>
                </c:pt>
                <c:pt idx="348">
                  <c:v>42.14817925443764</c:v>
                </c:pt>
                <c:pt idx="349">
                  <c:v>39.83479107384529</c:v>
                </c:pt>
                <c:pt idx="350">
                  <c:v>39.83479107384529</c:v>
                </c:pt>
                <c:pt idx="351">
                  <c:v>39.83479107384529</c:v>
                </c:pt>
                <c:pt idx="352">
                  <c:v>39.83479107384529</c:v>
                </c:pt>
                <c:pt idx="353">
                  <c:v>39.83479107384529</c:v>
                </c:pt>
                <c:pt idx="354">
                  <c:v>39.83479107384529</c:v>
                </c:pt>
                <c:pt idx="355">
                  <c:v>39.83479107384529</c:v>
                </c:pt>
                <c:pt idx="356">
                  <c:v>36.87640265791671</c:v>
                </c:pt>
                <c:pt idx="357">
                  <c:v>36.20052556359973</c:v>
                </c:pt>
                <c:pt idx="358">
                  <c:v>43.12180921277447</c:v>
                </c:pt>
                <c:pt idx="359">
                  <c:v>44.04962319167529</c:v>
                </c:pt>
                <c:pt idx="360">
                  <c:v>39.83479107384529</c:v>
                </c:pt>
                <c:pt idx="361">
                  <c:v>43.30227877742941</c:v>
                </c:pt>
                <c:pt idx="362">
                  <c:v>41.82675943699972</c:v>
                </c:pt>
                <c:pt idx="363">
                  <c:v>39.83479107384529</c:v>
                </c:pt>
                <c:pt idx="364">
                  <c:v>24.86063985249775</c:v>
                </c:pt>
                <c:pt idx="365">
                  <c:v>41.81015341549849</c:v>
                </c:pt>
                <c:pt idx="366">
                  <c:v>34.10213737335436</c:v>
                </c:pt>
                <c:pt idx="367">
                  <c:v>38.88627751627678</c:v>
                </c:pt>
                <c:pt idx="368">
                  <c:v>39.83479107384529</c:v>
                </c:pt>
                <c:pt idx="369">
                  <c:v>42.55636756476342</c:v>
                </c:pt>
                <c:pt idx="370">
                  <c:v>39.83479107384529</c:v>
                </c:pt>
                <c:pt idx="371">
                  <c:v>39.8808637284993</c:v>
                </c:pt>
                <c:pt idx="372">
                  <c:v>42.79449926949974</c:v>
                </c:pt>
                <c:pt idx="373">
                  <c:v>39.83479107384529</c:v>
                </c:pt>
                <c:pt idx="374">
                  <c:v>31.34955770033137</c:v>
                </c:pt>
                <c:pt idx="375">
                  <c:v>39.83479107384529</c:v>
                </c:pt>
                <c:pt idx="376">
                  <c:v>39.83479107384529</c:v>
                </c:pt>
                <c:pt idx="377">
                  <c:v>40.04772915671618</c:v>
                </c:pt>
                <c:pt idx="378">
                  <c:v>39.6402705143445</c:v>
                </c:pt>
                <c:pt idx="379">
                  <c:v>48.751064234951</c:v>
                </c:pt>
                <c:pt idx="380">
                  <c:v>33.60850045180841</c:v>
                </c:pt>
                <c:pt idx="381">
                  <c:v>39.83479107384529</c:v>
                </c:pt>
                <c:pt idx="382">
                  <c:v>39.83479107384529</c:v>
                </c:pt>
                <c:pt idx="383">
                  <c:v>39.83479107384529</c:v>
                </c:pt>
                <c:pt idx="384">
                  <c:v>36.68704806671209</c:v>
                </c:pt>
                <c:pt idx="385">
                  <c:v>45.7603618737341</c:v>
                </c:pt>
                <c:pt idx="386">
                  <c:v>35.10522225495144</c:v>
                </c:pt>
                <c:pt idx="387">
                  <c:v>39.83479107384529</c:v>
                </c:pt>
                <c:pt idx="388">
                  <c:v>39.83479107384529</c:v>
                </c:pt>
                <c:pt idx="389">
                  <c:v>39.83479107384529</c:v>
                </c:pt>
                <c:pt idx="390">
                  <c:v>43.7934307328913</c:v>
                </c:pt>
                <c:pt idx="391">
                  <c:v>39.74299612461345</c:v>
                </c:pt>
                <c:pt idx="392">
                  <c:v>36.79294072148303</c:v>
                </c:pt>
                <c:pt idx="393">
                  <c:v>39.83479107384529</c:v>
                </c:pt>
                <c:pt idx="394">
                  <c:v>50.76445648541405</c:v>
                </c:pt>
                <c:pt idx="395">
                  <c:v>39.83479107384529</c:v>
                </c:pt>
                <c:pt idx="396">
                  <c:v>39.83479107384529</c:v>
                </c:pt>
                <c:pt idx="397">
                  <c:v>37.61310318925783</c:v>
                </c:pt>
                <c:pt idx="398">
                  <c:v>39.83479107384529</c:v>
                </c:pt>
                <c:pt idx="399">
                  <c:v>39.83479107384529</c:v>
                </c:pt>
                <c:pt idx="400">
                  <c:v>39.83479107384529</c:v>
                </c:pt>
                <c:pt idx="401">
                  <c:v>40.43751210853642</c:v>
                </c:pt>
                <c:pt idx="402">
                  <c:v>39.83479107384529</c:v>
                </c:pt>
                <c:pt idx="403">
                  <c:v>41.13930409631893</c:v>
                </c:pt>
                <c:pt idx="404">
                  <c:v>36.02267260932062</c:v>
                </c:pt>
                <c:pt idx="405">
                  <c:v>37.81451953648268</c:v>
                </c:pt>
                <c:pt idx="406">
                  <c:v>39.83479107384529</c:v>
                </c:pt>
                <c:pt idx="407">
                  <c:v>41.16237434427183</c:v>
                </c:pt>
                <c:pt idx="408">
                  <c:v>39.83479107384529</c:v>
                </c:pt>
                <c:pt idx="409">
                  <c:v>40.12901620248677</c:v>
                </c:pt>
                <c:pt idx="410">
                  <c:v>42.49555751108666</c:v>
                </c:pt>
                <c:pt idx="411">
                  <c:v>39.83479107384529</c:v>
                </c:pt>
                <c:pt idx="412">
                  <c:v>39.83479107384529</c:v>
                </c:pt>
                <c:pt idx="413">
                  <c:v>31.97783274724233</c:v>
                </c:pt>
                <c:pt idx="414">
                  <c:v>38.35090789039806</c:v>
                </c:pt>
                <c:pt idx="415">
                  <c:v>38.07482634855434</c:v>
                </c:pt>
                <c:pt idx="416">
                  <c:v>43.0366799003799</c:v>
                </c:pt>
                <c:pt idx="417">
                  <c:v>31.58079873307881</c:v>
                </c:pt>
                <c:pt idx="418">
                  <c:v>46.59315449065203</c:v>
                </c:pt>
                <c:pt idx="419">
                  <c:v>39.83479107384529</c:v>
                </c:pt>
                <c:pt idx="420">
                  <c:v>37.87684301714613</c:v>
                </c:pt>
                <c:pt idx="421">
                  <c:v>39.83479107384529</c:v>
                </c:pt>
                <c:pt idx="422">
                  <c:v>39.83479107384529</c:v>
                </c:pt>
                <c:pt idx="423">
                  <c:v>40.34919883672647</c:v>
                </c:pt>
                <c:pt idx="424">
                  <c:v>39.83479107384529</c:v>
                </c:pt>
                <c:pt idx="425">
                  <c:v>39.83479107384529</c:v>
                </c:pt>
                <c:pt idx="426">
                  <c:v>39.83479107384529</c:v>
                </c:pt>
                <c:pt idx="427">
                  <c:v>33.57028492128558</c:v>
                </c:pt>
                <c:pt idx="428">
                  <c:v>36.97272421333893</c:v>
                </c:pt>
                <c:pt idx="429">
                  <c:v>39.83479107384529</c:v>
                </c:pt>
                <c:pt idx="430">
                  <c:v>31.13073439109699</c:v>
                </c:pt>
                <c:pt idx="431">
                  <c:v>39.83479107384529</c:v>
                </c:pt>
                <c:pt idx="432">
                  <c:v>39.83479107384529</c:v>
                </c:pt>
                <c:pt idx="433">
                  <c:v>39.83479107384529</c:v>
                </c:pt>
                <c:pt idx="434">
                  <c:v>39.83479107384529</c:v>
                </c:pt>
                <c:pt idx="435">
                  <c:v>39.83479107384529</c:v>
                </c:pt>
                <c:pt idx="436">
                  <c:v>39.83479107384529</c:v>
                </c:pt>
                <c:pt idx="437">
                  <c:v>39.83479107384529</c:v>
                </c:pt>
                <c:pt idx="438">
                  <c:v>39.83479107384529</c:v>
                </c:pt>
                <c:pt idx="439">
                  <c:v>36.90244062664804</c:v>
                </c:pt>
                <c:pt idx="440">
                  <c:v>39.83479107384529</c:v>
                </c:pt>
                <c:pt idx="441">
                  <c:v>35.80269034032544</c:v>
                </c:pt>
                <c:pt idx="442">
                  <c:v>37.29500754500305</c:v>
                </c:pt>
                <c:pt idx="443">
                  <c:v>41.14682481365057</c:v>
                </c:pt>
                <c:pt idx="444">
                  <c:v>39.83479107384529</c:v>
                </c:pt>
                <c:pt idx="445">
                  <c:v>39.83479107384529</c:v>
                </c:pt>
                <c:pt idx="446">
                  <c:v>39.83479107384529</c:v>
                </c:pt>
                <c:pt idx="447">
                  <c:v>40.0753283354766</c:v>
                </c:pt>
                <c:pt idx="448">
                  <c:v>39.83479107384529</c:v>
                </c:pt>
                <c:pt idx="449">
                  <c:v>39.83479107384529</c:v>
                </c:pt>
                <c:pt idx="450">
                  <c:v>57.63106054028675</c:v>
                </c:pt>
                <c:pt idx="451">
                  <c:v>39.83479107384529</c:v>
                </c:pt>
                <c:pt idx="452">
                  <c:v>39.83479107384529</c:v>
                </c:pt>
                <c:pt idx="453">
                  <c:v>39.83479107384529</c:v>
                </c:pt>
                <c:pt idx="454">
                  <c:v>39.83479107384529</c:v>
                </c:pt>
                <c:pt idx="455">
                  <c:v>39.83479107384529</c:v>
                </c:pt>
                <c:pt idx="456">
                  <c:v>39.83479107384529</c:v>
                </c:pt>
                <c:pt idx="457">
                  <c:v>39.83479107384529</c:v>
                </c:pt>
                <c:pt idx="458">
                  <c:v>42.1394454024162</c:v>
                </c:pt>
                <c:pt idx="459">
                  <c:v>44.07683095401514</c:v>
                </c:pt>
                <c:pt idx="460">
                  <c:v>37.19149131765393</c:v>
                </c:pt>
                <c:pt idx="461">
                  <c:v>39.83479107384529</c:v>
                </c:pt>
                <c:pt idx="462">
                  <c:v>39.10147225390469</c:v>
                </c:pt>
                <c:pt idx="463">
                  <c:v>38.53874831354394</c:v>
                </c:pt>
                <c:pt idx="464">
                  <c:v>39.83479107384529</c:v>
                </c:pt>
                <c:pt idx="465">
                  <c:v>39.83479107384529</c:v>
                </c:pt>
                <c:pt idx="466">
                  <c:v>45.689678844601</c:v>
                </c:pt>
                <c:pt idx="467">
                  <c:v>44.09296732775078</c:v>
                </c:pt>
                <c:pt idx="468">
                  <c:v>39.83479107384529</c:v>
                </c:pt>
                <c:pt idx="469">
                  <c:v>38.56827830612746</c:v>
                </c:pt>
                <c:pt idx="470">
                  <c:v>37.58425271970083</c:v>
                </c:pt>
                <c:pt idx="471">
                  <c:v>33.49606663898936</c:v>
                </c:pt>
                <c:pt idx="472">
                  <c:v>41.97495113615795</c:v>
                </c:pt>
                <c:pt idx="473">
                  <c:v>39.83479107384529</c:v>
                </c:pt>
                <c:pt idx="474">
                  <c:v>41.39215555665075</c:v>
                </c:pt>
                <c:pt idx="475">
                  <c:v>43.72580127824593</c:v>
                </c:pt>
                <c:pt idx="476">
                  <c:v>39.83479107384529</c:v>
                </c:pt>
                <c:pt idx="477">
                  <c:v>47.13369072441613</c:v>
                </c:pt>
                <c:pt idx="478">
                  <c:v>39.83479107384529</c:v>
                </c:pt>
                <c:pt idx="479">
                  <c:v>43.50266412316066</c:v>
                </c:pt>
                <c:pt idx="480">
                  <c:v>44.78154270183911</c:v>
                </c:pt>
                <c:pt idx="481">
                  <c:v>39.83479107384529</c:v>
                </c:pt>
                <c:pt idx="482">
                  <c:v>39.83479107384529</c:v>
                </c:pt>
                <c:pt idx="483">
                  <c:v>39.83479107384529</c:v>
                </c:pt>
                <c:pt idx="484">
                  <c:v>28.04201805190533</c:v>
                </c:pt>
                <c:pt idx="485">
                  <c:v>39.83479107384529</c:v>
                </c:pt>
                <c:pt idx="486">
                  <c:v>39.83479107384529</c:v>
                </c:pt>
                <c:pt idx="487">
                  <c:v>39.66475506932052</c:v>
                </c:pt>
                <c:pt idx="488">
                  <c:v>39.83479107384529</c:v>
                </c:pt>
                <c:pt idx="489">
                  <c:v>39.83479107384529</c:v>
                </c:pt>
                <c:pt idx="490">
                  <c:v>39.83479107384529</c:v>
                </c:pt>
                <c:pt idx="491">
                  <c:v>39.83479107384529</c:v>
                </c:pt>
                <c:pt idx="492">
                  <c:v>40.40794208610571</c:v>
                </c:pt>
                <c:pt idx="493">
                  <c:v>39.83479107384529</c:v>
                </c:pt>
                <c:pt idx="494">
                  <c:v>39.83479107384529</c:v>
                </c:pt>
                <c:pt idx="495">
                  <c:v>39.83479107384529</c:v>
                </c:pt>
                <c:pt idx="496">
                  <c:v>35.47184888049628</c:v>
                </c:pt>
                <c:pt idx="497">
                  <c:v>43.37195320313788</c:v>
                </c:pt>
                <c:pt idx="498">
                  <c:v>39.83479107384529</c:v>
                </c:pt>
                <c:pt idx="499">
                  <c:v>37.10086266151347</c:v>
                </c:pt>
                <c:pt idx="500">
                  <c:v>38.64505174632473</c:v>
                </c:pt>
                <c:pt idx="501">
                  <c:v>39.83479107384529</c:v>
                </c:pt>
                <c:pt idx="502">
                  <c:v>41.64126564515723</c:v>
                </c:pt>
                <c:pt idx="503">
                  <c:v>39.83479107384529</c:v>
                </c:pt>
                <c:pt idx="504">
                  <c:v>27.80746770182721</c:v>
                </c:pt>
                <c:pt idx="505">
                  <c:v>39.83479107384529</c:v>
                </c:pt>
                <c:pt idx="506">
                  <c:v>39.83479107384529</c:v>
                </c:pt>
                <c:pt idx="507">
                  <c:v>27.04235263275199</c:v>
                </c:pt>
                <c:pt idx="508">
                  <c:v>39.83479107384529</c:v>
                </c:pt>
                <c:pt idx="509">
                  <c:v>39.83479107384529</c:v>
                </c:pt>
                <c:pt idx="510">
                  <c:v>41.43773659924362</c:v>
                </c:pt>
                <c:pt idx="511">
                  <c:v>37.5451289687198</c:v>
                </c:pt>
                <c:pt idx="512">
                  <c:v>35.30942818447783</c:v>
                </c:pt>
                <c:pt idx="513">
                  <c:v>42.0231328187971</c:v>
                </c:pt>
                <c:pt idx="514">
                  <c:v>35.85388811820091</c:v>
                </c:pt>
                <c:pt idx="515">
                  <c:v>41.55918547912437</c:v>
                </c:pt>
                <c:pt idx="516">
                  <c:v>45.76200361345241</c:v>
                </c:pt>
                <c:pt idx="517">
                  <c:v>36.7950105750614</c:v>
                </c:pt>
                <c:pt idx="518">
                  <c:v>40.43078621701389</c:v>
                </c:pt>
                <c:pt idx="519">
                  <c:v>39.83479107384529</c:v>
                </c:pt>
                <c:pt idx="520">
                  <c:v>37.33911523805851</c:v>
                </c:pt>
                <c:pt idx="521">
                  <c:v>39.32498006970801</c:v>
                </c:pt>
                <c:pt idx="522">
                  <c:v>39.83479107384529</c:v>
                </c:pt>
                <c:pt idx="523">
                  <c:v>32.45364855999931</c:v>
                </c:pt>
                <c:pt idx="524">
                  <c:v>39.83479107384529</c:v>
                </c:pt>
                <c:pt idx="525">
                  <c:v>34.40806966335261</c:v>
                </c:pt>
                <c:pt idx="526">
                  <c:v>39.83479107384529</c:v>
                </c:pt>
                <c:pt idx="527">
                  <c:v>37.86348113431328</c:v>
                </c:pt>
                <c:pt idx="528">
                  <c:v>40.86515364354885</c:v>
                </c:pt>
                <c:pt idx="529">
                  <c:v>37.44479359439899</c:v>
                </c:pt>
                <c:pt idx="530">
                  <c:v>42.63605431854234</c:v>
                </c:pt>
                <c:pt idx="531">
                  <c:v>39.83479107384529</c:v>
                </c:pt>
                <c:pt idx="532">
                  <c:v>43.60322801690798</c:v>
                </c:pt>
                <c:pt idx="533">
                  <c:v>35.3364351239848</c:v>
                </c:pt>
                <c:pt idx="534">
                  <c:v>32.3943251594996</c:v>
                </c:pt>
                <c:pt idx="535">
                  <c:v>39.83479107384529</c:v>
                </c:pt>
                <c:pt idx="536">
                  <c:v>39.83479107384529</c:v>
                </c:pt>
                <c:pt idx="537">
                  <c:v>39.83479107384529</c:v>
                </c:pt>
                <c:pt idx="538">
                  <c:v>39.03506602104826</c:v>
                </c:pt>
                <c:pt idx="539">
                  <c:v>36.0695543727177</c:v>
                </c:pt>
                <c:pt idx="540">
                  <c:v>39.83479107384529</c:v>
                </c:pt>
                <c:pt idx="541">
                  <c:v>39.83479107384529</c:v>
                </c:pt>
                <c:pt idx="542">
                  <c:v>39.83479107384529</c:v>
                </c:pt>
                <c:pt idx="543">
                  <c:v>39.83479107384529</c:v>
                </c:pt>
                <c:pt idx="544">
                  <c:v>39.83479107384529</c:v>
                </c:pt>
                <c:pt idx="545">
                  <c:v>39.83479107384529</c:v>
                </c:pt>
                <c:pt idx="546">
                  <c:v>36.75051198930236</c:v>
                </c:pt>
                <c:pt idx="547">
                  <c:v>39.83479107384529</c:v>
                </c:pt>
                <c:pt idx="548">
                  <c:v>46.54952560117904</c:v>
                </c:pt>
                <c:pt idx="549">
                  <c:v>41.82537968756832</c:v>
                </c:pt>
                <c:pt idx="550">
                  <c:v>39.83479107384529</c:v>
                </c:pt>
                <c:pt idx="551">
                  <c:v>37.26470425985808</c:v>
                </c:pt>
                <c:pt idx="552">
                  <c:v>42.57461264073287</c:v>
                </c:pt>
                <c:pt idx="553">
                  <c:v>38.4936011858016</c:v>
                </c:pt>
                <c:pt idx="554">
                  <c:v>38.34422411361287</c:v>
                </c:pt>
                <c:pt idx="555">
                  <c:v>29.91338988500995</c:v>
                </c:pt>
                <c:pt idx="556">
                  <c:v>34.55774292183924</c:v>
                </c:pt>
                <c:pt idx="557">
                  <c:v>33.55491831518268</c:v>
                </c:pt>
                <c:pt idx="558">
                  <c:v>43.31441479385112</c:v>
                </c:pt>
                <c:pt idx="559">
                  <c:v>44.65317777315796</c:v>
                </c:pt>
                <c:pt idx="560">
                  <c:v>39.83479107384529</c:v>
                </c:pt>
                <c:pt idx="561">
                  <c:v>39.83479107384529</c:v>
                </c:pt>
                <c:pt idx="562">
                  <c:v>39.83479107384529</c:v>
                </c:pt>
                <c:pt idx="563">
                  <c:v>39.83479107384529</c:v>
                </c:pt>
                <c:pt idx="564">
                  <c:v>42.07661098909638</c:v>
                </c:pt>
                <c:pt idx="565">
                  <c:v>47.366774778973</c:v>
                </c:pt>
                <c:pt idx="566">
                  <c:v>41.13885763548426</c:v>
                </c:pt>
                <c:pt idx="567">
                  <c:v>39.83479107384529</c:v>
                </c:pt>
                <c:pt idx="568">
                  <c:v>36.17107435737197</c:v>
                </c:pt>
                <c:pt idx="569">
                  <c:v>39.0267974323845</c:v>
                </c:pt>
                <c:pt idx="570">
                  <c:v>37.26915812570185</c:v>
                </c:pt>
                <c:pt idx="571">
                  <c:v>38.36189463031717</c:v>
                </c:pt>
                <c:pt idx="572">
                  <c:v>39.83479107384529</c:v>
                </c:pt>
                <c:pt idx="573">
                  <c:v>39.83479107384529</c:v>
                </c:pt>
                <c:pt idx="574">
                  <c:v>39.83479107384529</c:v>
                </c:pt>
                <c:pt idx="575">
                  <c:v>39.83479107384529</c:v>
                </c:pt>
                <c:pt idx="576">
                  <c:v>39.83479107384529</c:v>
                </c:pt>
                <c:pt idx="577">
                  <c:v>39.27000726835255</c:v>
                </c:pt>
                <c:pt idx="578">
                  <c:v>45.18670135053031</c:v>
                </c:pt>
                <c:pt idx="579">
                  <c:v>48.96898382178807</c:v>
                </c:pt>
                <c:pt idx="580">
                  <c:v>46.10999968959769</c:v>
                </c:pt>
                <c:pt idx="581">
                  <c:v>39.83479107384529</c:v>
                </c:pt>
                <c:pt idx="582">
                  <c:v>39.83479107384529</c:v>
                </c:pt>
                <c:pt idx="583">
                  <c:v>39.83479107384529</c:v>
                </c:pt>
                <c:pt idx="584">
                  <c:v>38.0320286020831</c:v>
                </c:pt>
                <c:pt idx="585">
                  <c:v>46.72445290842363</c:v>
                </c:pt>
                <c:pt idx="586">
                  <c:v>39.83479107384529</c:v>
                </c:pt>
                <c:pt idx="587">
                  <c:v>37.53639467229169</c:v>
                </c:pt>
                <c:pt idx="588">
                  <c:v>39.83479107384529</c:v>
                </c:pt>
                <c:pt idx="589">
                  <c:v>39.83479107384529</c:v>
                </c:pt>
                <c:pt idx="590">
                  <c:v>34.91831539010888</c:v>
                </c:pt>
                <c:pt idx="591">
                  <c:v>39.83479107384529</c:v>
                </c:pt>
                <c:pt idx="592">
                  <c:v>44.44355836145665</c:v>
                </c:pt>
                <c:pt idx="593">
                  <c:v>26.496131626728</c:v>
                </c:pt>
                <c:pt idx="594">
                  <c:v>39.83479107384529</c:v>
                </c:pt>
                <c:pt idx="595">
                  <c:v>34.91653760858574</c:v>
                </c:pt>
                <c:pt idx="596">
                  <c:v>45.52861820121316</c:v>
                </c:pt>
                <c:pt idx="597">
                  <c:v>38.57962782686374</c:v>
                </c:pt>
                <c:pt idx="598">
                  <c:v>39.83479107384529</c:v>
                </c:pt>
                <c:pt idx="599">
                  <c:v>41.40227154608117</c:v>
                </c:pt>
                <c:pt idx="600">
                  <c:v>39.83479107384529</c:v>
                </c:pt>
                <c:pt idx="601">
                  <c:v>42.48734033547568</c:v>
                </c:pt>
                <c:pt idx="602">
                  <c:v>39.83479107384529</c:v>
                </c:pt>
                <c:pt idx="603">
                  <c:v>38.26022954028606</c:v>
                </c:pt>
                <c:pt idx="604">
                  <c:v>42.06387319480995</c:v>
                </c:pt>
                <c:pt idx="605">
                  <c:v>43.26081196964005</c:v>
                </c:pt>
                <c:pt idx="606">
                  <c:v>33.45282972489474</c:v>
                </c:pt>
                <c:pt idx="607">
                  <c:v>32.17177269779845</c:v>
                </c:pt>
                <c:pt idx="608">
                  <c:v>36.60428115627522</c:v>
                </c:pt>
                <c:pt idx="609">
                  <c:v>39.83479107384529</c:v>
                </c:pt>
                <c:pt idx="610">
                  <c:v>36.57313635678178</c:v>
                </c:pt>
                <c:pt idx="611">
                  <c:v>39.83479107384529</c:v>
                </c:pt>
                <c:pt idx="612">
                  <c:v>40.95868859057653</c:v>
                </c:pt>
                <c:pt idx="613">
                  <c:v>38.98709140992796</c:v>
                </c:pt>
                <c:pt idx="614">
                  <c:v>39.83479107384529</c:v>
                </c:pt>
                <c:pt idx="615">
                  <c:v>44.11199843472971</c:v>
                </c:pt>
                <c:pt idx="616">
                  <c:v>45.20485018590266</c:v>
                </c:pt>
                <c:pt idx="617">
                  <c:v>39.83479107384529</c:v>
                </c:pt>
                <c:pt idx="618">
                  <c:v>39.83479107384529</c:v>
                </c:pt>
                <c:pt idx="619">
                  <c:v>32.56311202003044</c:v>
                </c:pt>
                <c:pt idx="620">
                  <c:v>36.51084669376395</c:v>
                </c:pt>
                <c:pt idx="621">
                  <c:v>39.83479107384529</c:v>
                </c:pt>
                <c:pt idx="622">
                  <c:v>39.83479107384529</c:v>
                </c:pt>
                <c:pt idx="623">
                  <c:v>39.71825682407003</c:v>
                </c:pt>
                <c:pt idx="624">
                  <c:v>39.83479107384529</c:v>
                </c:pt>
                <c:pt idx="625">
                  <c:v>40.2548772799253</c:v>
                </c:pt>
                <c:pt idx="626">
                  <c:v>37.02160671407132</c:v>
                </c:pt>
                <c:pt idx="627">
                  <c:v>47.46759392958734</c:v>
                </c:pt>
                <c:pt idx="628">
                  <c:v>39.83479107384529</c:v>
                </c:pt>
                <c:pt idx="629">
                  <c:v>39.83479107384529</c:v>
                </c:pt>
                <c:pt idx="630">
                  <c:v>38.9326697389225</c:v>
                </c:pt>
                <c:pt idx="631">
                  <c:v>39.83479107384529</c:v>
                </c:pt>
                <c:pt idx="632">
                  <c:v>39.83479107384529</c:v>
                </c:pt>
                <c:pt idx="633">
                  <c:v>39.83479107384529</c:v>
                </c:pt>
                <c:pt idx="634">
                  <c:v>32.64855131596176</c:v>
                </c:pt>
                <c:pt idx="635">
                  <c:v>47.0181658650941</c:v>
                </c:pt>
                <c:pt idx="636">
                  <c:v>39.83479107384529</c:v>
                </c:pt>
                <c:pt idx="637">
                  <c:v>39.83479107384529</c:v>
                </c:pt>
                <c:pt idx="638">
                  <c:v>38.49381365241156</c:v>
                </c:pt>
                <c:pt idx="639">
                  <c:v>38.78028577433832</c:v>
                </c:pt>
                <c:pt idx="640">
                  <c:v>39.83479107384529</c:v>
                </c:pt>
                <c:pt idx="641">
                  <c:v>39.83479107384529</c:v>
                </c:pt>
                <c:pt idx="642">
                  <c:v>46.66985598372223</c:v>
                </c:pt>
                <c:pt idx="643">
                  <c:v>39.83479107384529</c:v>
                </c:pt>
                <c:pt idx="644">
                  <c:v>39.83479107384529</c:v>
                </c:pt>
                <c:pt idx="645">
                  <c:v>39.83479107384529</c:v>
                </c:pt>
                <c:pt idx="646">
                  <c:v>36.22335168067385</c:v>
                </c:pt>
                <c:pt idx="647">
                  <c:v>39.83479107384529</c:v>
                </c:pt>
                <c:pt idx="648">
                  <c:v>36.74912066976027</c:v>
                </c:pt>
                <c:pt idx="649">
                  <c:v>42.01299349140421</c:v>
                </c:pt>
                <c:pt idx="650">
                  <c:v>39.83479107384529</c:v>
                </c:pt>
                <c:pt idx="651">
                  <c:v>40.56535047291834</c:v>
                </c:pt>
                <c:pt idx="652">
                  <c:v>39.10436344182283</c:v>
                </c:pt>
                <c:pt idx="653">
                  <c:v>33.16991993364601</c:v>
                </c:pt>
                <c:pt idx="654">
                  <c:v>39.83479107384529</c:v>
                </c:pt>
                <c:pt idx="655">
                  <c:v>44.72043568559668</c:v>
                </c:pt>
                <c:pt idx="656">
                  <c:v>39.83479107384529</c:v>
                </c:pt>
                <c:pt idx="657">
                  <c:v>39.83479107384529</c:v>
                </c:pt>
                <c:pt idx="658">
                  <c:v>39.83479107384529</c:v>
                </c:pt>
                <c:pt idx="659">
                  <c:v>37.95285576498825</c:v>
                </c:pt>
                <c:pt idx="660">
                  <c:v>37.93463127534005</c:v>
                </c:pt>
                <c:pt idx="661">
                  <c:v>39.83479107384529</c:v>
                </c:pt>
                <c:pt idx="662">
                  <c:v>41.14504330675535</c:v>
                </c:pt>
                <c:pt idx="663">
                  <c:v>39.83479107384529</c:v>
                </c:pt>
                <c:pt idx="664">
                  <c:v>39.83479107384529</c:v>
                </c:pt>
                <c:pt idx="665">
                  <c:v>49.16179555782156</c:v>
                </c:pt>
                <c:pt idx="666">
                  <c:v>39.83479107384529</c:v>
                </c:pt>
                <c:pt idx="667">
                  <c:v>39.83479107384529</c:v>
                </c:pt>
                <c:pt idx="668">
                  <c:v>41.08213227020847</c:v>
                </c:pt>
                <c:pt idx="669">
                  <c:v>39.83479107384529</c:v>
                </c:pt>
                <c:pt idx="670">
                  <c:v>39.96338777238373</c:v>
                </c:pt>
                <c:pt idx="671">
                  <c:v>44.72136070733617</c:v>
                </c:pt>
                <c:pt idx="672">
                  <c:v>42.06584769211773</c:v>
                </c:pt>
                <c:pt idx="673">
                  <c:v>39.83479107384529</c:v>
                </c:pt>
                <c:pt idx="674">
                  <c:v>32.59358461947448</c:v>
                </c:pt>
                <c:pt idx="675">
                  <c:v>39.83479107384529</c:v>
                </c:pt>
                <c:pt idx="676">
                  <c:v>39.83479107384529</c:v>
                </c:pt>
                <c:pt idx="677">
                  <c:v>33.54970419763359</c:v>
                </c:pt>
                <c:pt idx="678">
                  <c:v>39.83479107384529</c:v>
                </c:pt>
                <c:pt idx="679">
                  <c:v>44.86552503915694</c:v>
                </c:pt>
                <c:pt idx="680">
                  <c:v>39.83479107384529</c:v>
                </c:pt>
                <c:pt idx="681">
                  <c:v>38.91734192368374</c:v>
                </c:pt>
                <c:pt idx="682">
                  <c:v>39.83479107384529</c:v>
                </c:pt>
                <c:pt idx="683">
                  <c:v>39.83479107384529</c:v>
                </c:pt>
                <c:pt idx="684">
                  <c:v>39.83479107384529</c:v>
                </c:pt>
                <c:pt idx="685">
                  <c:v>39.83479107384529</c:v>
                </c:pt>
                <c:pt idx="686">
                  <c:v>39.83479107384529</c:v>
                </c:pt>
                <c:pt idx="687">
                  <c:v>40.5983026454913</c:v>
                </c:pt>
                <c:pt idx="688">
                  <c:v>39.83479107384529</c:v>
                </c:pt>
                <c:pt idx="689">
                  <c:v>39.83479107384529</c:v>
                </c:pt>
                <c:pt idx="690">
                  <c:v>39.83479107384529</c:v>
                </c:pt>
                <c:pt idx="691">
                  <c:v>39.83479107384529</c:v>
                </c:pt>
                <c:pt idx="692">
                  <c:v>39.83479107384529</c:v>
                </c:pt>
                <c:pt idx="693">
                  <c:v>39.83479107384529</c:v>
                </c:pt>
                <c:pt idx="694">
                  <c:v>43.92732228696991</c:v>
                </c:pt>
                <c:pt idx="695">
                  <c:v>39.42545645162082</c:v>
                </c:pt>
                <c:pt idx="696">
                  <c:v>39.83479107384529</c:v>
                </c:pt>
                <c:pt idx="697">
                  <c:v>36.55399334616472</c:v>
                </c:pt>
                <c:pt idx="698">
                  <c:v>41.93688726881103</c:v>
                </c:pt>
                <c:pt idx="699">
                  <c:v>41.60499594488484</c:v>
                </c:pt>
                <c:pt idx="700">
                  <c:v>32.13806480799335</c:v>
                </c:pt>
                <c:pt idx="701">
                  <c:v>39.17635123737054</c:v>
                </c:pt>
                <c:pt idx="702">
                  <c:v>39.83479107384529</c:v>
                </c:pt>
                <c:pt idx="703">
                  <c:v>39.83479107384529</c:v>
                </c:pt>
                <c:pt idx="704">
                  <c:v>39.83479107384529</c:v>
                </c:pt>
                <c:pt idx="705">
                  <c:v>38.08461580491839</c:v>
                </c:pt>
                <c:pt idx="706">
                  <c:v>44.67564368675455</c:v>
                </c:pt>
                <c:pt idx="707">
                  <c:v>33.88419568019054</c:v>
                </c:pt>
                <c:pt idx="708">
                  <c:v>42.04971861448368</c:v>
                </c:pt>
                <c:pt idx="709">
                  <c:v>39.83479107384529</c:v>
                </c:pt>
                <c:pt idx="710">
                  <c:v>37.46723503246916</c:v>
                </c:pt>
                <c:pt idx="711">
                  <c:v>44.22773063419452</c:v>
                </c:pt>
                <c:pt idx="712">
                  <c:v>39.83479107384529</c:v>
                </c:pt>
                <c:pt idx="713">
                  <c:v>39.41754872670359</c:v>
                </c:pt>
                <c:pt idx="714">
                  <c:v>47.84619646398703</c:v>
                </c:pt>
                <c:pt idx="715">
                  <c:v>41.89003352305276</c:v>
                </c:pt>
                <c:pt idx="716">
                  <c:v>39.83479107384529</c:v>
                </c:pt>
                <c:pt idx="717">
                  <c:v>39.83479107384529</c:v>
                </c:pt>
                <c:pt idx="718">
                  <c:v>34.49287010680054</c:v>
                </c:pt>
                <c:pt idx="719">
                  <c:v>39.83479107384529</c:v>
                </c:pt>
                <c:pt idx="720">
                  <c:v>39.83479107384529</c:v>
                </c:pt>
                <c:pt idx="721">
                  <c:v>38.7847732024296</c:v>
                </c:pt>
                <c:pt idx="722">
                  <c:v>44.72770825772034</c:v>
                </c:pt>
                <c:pt idx="723">
                  <c:v>52.96992808094146</c:v>
                </c:pt>
                <c:pt idx="724">
                  <c:v>26.56146011381976</c:v>
                </c:pt>
                <c:pt idx="725">
                  <c:v>33.9953583075558</c:v>
                </c:pt>
                <c:pt idx="726">
                  <c:v>39.83479107384529</c:v>
                </c:pt>
                <c:pt idx="727">
                  <c:v>39.83479107384529</c:v>
                </c:pt>
                <c:pt idx="728">
                  <c:v>42.55366066751459</c:v>
                </c:pt>
                <c:pt idx="729">
                  <c:v>39.83479107384529</c:v>
                </c:pt>
                <c:pt idx="730">
                  <c:v>42.10227186441834</c:v>
                </c:pt>
                <c:pt idx="731">
                  <c:v>39.07729093409741</c:v>
                </c:pt>
                <c:pt idx="732">
                  <c:v>39.83479107384529</c:v>
                </c:pt>
                <c:pt idx="733">
                  <c:v>40.7286281110201</c:v>
                </c:pt>
                <c:pt idx="734">
                  <c:v>50.56080321004402</c:v>
                </c:pt>
                <c:pt idx="735">
                  <c:v>34.28000117581168</c:v>
                </c:pt>
                <c:pt idx="736">
                  <c:v>36.88773003187779</c:v>
                </c:pt>
                <c:pt idx="737">
                  <c:v>39.83479107384529</c:v>
                </c:pt>
                <c:pt idx="738">
                  <c:v>42.91362312297577</c:v>
                </c:pt>
                <c:pt idx="739">
                  <c:v>43.7888080585453</c:v>
                </c:pt>
                <c:pt idx="740">
                  <c:v>41.89515367201397</c:v>
                </c:pt>
                <c:pt idx="741">
                  <c:v>38.1227024812508</c:v>
                </c:pt>
                <c:pt idx="742">
                  <c:v>39.83479107384529</c:v>
                </c:pt>
                <c:pt idx="743">
                  <c:v>39.83479107384529</c:v>
                </c:pt>
                <c:pt idx="744">
                  <c:v>39.83479107384529</c:v>
                </c:pt>
                <c:pt idx="745">
                  <c:v>41.62975535875207</c:v>
                </c:pt>
                <c:pt idx="746">
                  <c:v>44.63596886489467</c:v>
                </c:pt>
                <c:pt idx="747">
                  <c:v>41.03512743521942</c:v>
                </c:pt>
                <c:pt idx="748">
                  <c:v>39.83479107384529</c:v>
                </c:pt>
                <c:pt idx="749">
                  <c:v>39.83479107384529</c:v>
                </c:pt>
                <c:pt idx="750">
                  <c:v>39.83479107384529</c:v>
                </c:pt>
                <c:pt idx="751">
                  <c:v>39.83479107384529</c:v>
                </c:pt>
                <c:pt idx="752">
                  <c:v>36.17663437798335</c:v>
                </c:pt>
                <c:pt idx="753">
                  <c:v>35.72062327472862</c:v>
                </c:pt>
                <c:pt idx="754">
                  <c:v>39.83479107384529</c:v>
                </c:pt>
                <c:pt idx="755">
                  <c:v>39.83479107384529</c:v>
                </c:pt>
                <c:pt idx="756">
                  <c:v>39.83479107384529</c:v>
                </c:pt>
                <c:pt idx="757">
                  <c:v>36.30719449863431</c:v>
                </c:pt>
                <c:pt idx="758">
                  <c:v>37.85390793024323</c:v>
                </c:pt>
                <c:pt idx="759">
                  <c:v>39.83479107384529</c:v>
                </c:pt>
                <c:pt idx="760">
                  <c:v>42.90792497667066</c:v>
                </c:pt>
                <c:pt idx="761">
                  <c:v>39.83479107384529</c:v>
                </c:pt>
                <c:pt idx="762">
                  <c:v>34.91795201020263</c:v>
                </c:pt>
                <c:pt idx="763">
                  <c:v>39.83479107384529</c:v>
                </c:pt>
                <c:pt idx="764">
                  <c:v>42.06929589391204</c:v>
                </c:pt>
                <c:pt idx="765">
                  <c:v>39.83479107384529</c:v>
                </c:pt>
                <c:pt idx="766">
                  <c:v>43.37085266436198</c:v>
                </c:pt>
                <c:pt idx="767">
                  <c:v>42.8446604661186</c:v>
                </c:pt>
                <c:pt idx="768">
                  <c:v>46.9757667662868</c:v>
                </c:pt>
                <c:pt idx="769">
                  <c:v>39.83479107384529</c:v>
                </c:pt>
                <c:pt idx="770">
                  <c:v>39.83479107384529</c:v>
                </c:pt>
                <c:pt idx="771">
                  <c:v>39.83479107384529</c:v>
                </c:pt>
                <c:pt idx="772">
                  <c:v>39.83479107384529</c:v>
                </c:pt>
                <c:pt idx="773">
                  <c:v>39.83479107384529</c:v>
                </c:pt>
                <c:pt idx="774">
                  <c:v>39.83479107384529</c:v>
                </c:pt>
                <c:pt idx="775">
                  <c:v>46.25938790211797</c:v>
                </c:pt>
                <c:pt idx="776">
                  <c:v>39.83479107384529</c:v>
                </c:pt>
                <c:pt idx="777">
                  <c:v>39.83479107384529</c:v>
                </c:pt>
                <c:pt idx="778">
                  <c:v>39.83479107384529</c:v>
                </c:pt>
                <c:pt idx="779">
                  <c:v>39.83479107384529</c:v>
                </c:pt>
                <c:pt idx="780">
                  <c:v>40.21631550949282</c:v>
                </c:pt>
                <c:pt idx="781">
                  <c:v>38.62741770588465</c:v>
                </c:pt>
                <c:pt idx="782">
                  <c:v>39.83479107384529</c:v>
                </c:pt>
                <c:pt idx="783">
                  <c:v>43.49771181989177</c:v>
                </c:pt>
                <c:pt idx="784">
                  <c:v>46.07993366945423</c:v>
                </c:pt>
                <c:pt idx="785">
                  <c:v>39.83479107384529</c:v>
                </c:pt>
                <c:pt idx="786">
                  <c:v>36.20910418939152</c:v>
                </c:pt>
                <c:pt idx="787">
                  <c:v>40.83333408263923</c:v>
                </c:pt>
                <c:pt idx="788">
                  <c:v>42.40896577703895</c:v>
                </c:pt>
                <c:pt idx="789">
                  <c:v>36.69640637756422</c:v>
                </c:pt>
                <c:pt idx="790">
                  <c:v>46.99758993855953</c:v>
                </c:pt>
                <c:pt idx="791">
                  <c:v>39.83479107384529</c:v>
                </c:pt>
                <c:pt idx="792">
                  <c:v>39.83479107384529</c:v>
                </c:pt>
                <c:pt idx="793">
                  <c:v>34.69851013652775</c:v>
                </c:pt>
                <c:pt idx="794">
                  <c:v>39.83479107384529</c:v>
                </c:pt>
                <c:pt idx="795">
                  <c:v>34.78467237219625</c:v>
                </c:pt>
                <c:pt idx="796">
                  <c:v>39.83479107384529</c:v>
                </c:pt>
                <c:pt idx="797">
                  <c:v>39.83479107384529</c:v>
                </c:pt>
                <c:pt idx="798">
                  <c:v>41.5638421065687</c:v>
                </c:pt>
                <c:pt idx="799">
                  <c:v>45.70650179109473</c:v>
                </c:pt>
                <c:pt idx="800">
                  <c:v>40.8265388146803</c:v>
                </c:pt>
                <c:pt idx="801">
                  <c:v>34.40081504961424</c:v>
                </c:pt>
                <c:pt idx="802">
                  <c:v>46.56736182162105</c:v>
                </c:pt>
                <c:pt idx="803">
                  <c:v>39.83479107384529</c:v>
                </c:pt>
                <c:pt idx="804">
                  <c:v>39.83479107384529</c:v>
                </c:pt>
                <c:pt idx="805">
                  <c:v>39.83479107384529</c:v>
                </c:pt>
                <c:pt idx="806">
                  <c:v>39.83479107384529</c:v>
                </c:pt>
                <c:pt idx="807">
                  <c:v>32.24761818028804</c:v>
                </c:pt>
                <c:pt idx="808">
                  <c:v>39.83479107384529</c:v>
                </c:pt>
                <c:pt idx="809">
                  <c:v>45.54416991191233</c:v>
                </c:pt>
                <c:pt idx="810">
                  <c:v>35.87179892951567</c:v>
                </c:pt>
                <c:pt idx="811">
                  <c:v>50.34600015107753</c:v>
                </c:pt>
                <c:pt idx="812">
                  <c:v>34.37281621672766</c:v>
                </c:pt>
                <c:pt idx="813">
                  <c:v>36.3593155707322</c:v>
                </c:pt>
                <c:pt idx="814">
                  <c:v>39.76153138482472</c:v>
                </c:pt>
                <c:pt idx="815">
                  <c:v>44.25600180730632</c:v>
                </c:pt>
                <c:pt idx="816">
                  <c:v>39.83479107384529</c:v>
                </c:pt>
                <c:pt idx="817">
                  <c:v>39.83479107384529</c:v>
                </c:pt>
                <c:pt idx="818">
                  <c:v>39.83479107384529</c:v>
                </c:pt>
                <c:pt idx="819">
                  <c:v>39.83479107384529</c:v>
                </c:pt>
                <c:pt idx="820">
                  <c:v>39.83479107384529</c:v>
                </c:pt>
                <c:pt idx="821">
                  <c:v>39.83479107384529</c:v>
                </c:pt>
                <c:pt idx="822">
                  <c:v>38.37893320783292</c:v>
                </c:pt>
                <c:pt idx="823">
                  <c:v>32.33175855610966</c:v>
                </c:pt>
                <c:pt idx="824">
                  <c:v>39.83479107384529</c:v>
                </c:pt>
                <c:pt idx="825">
                  <c:v>43.05086102471324</c:v>
                </c:pt>
                <c:pt idx="826">
                  <c:v>41.2784458261592</c:v>
                </c:pt>
                <c:pt idx="827">
                  <c:v>26.06760137276375</c:v>
                </c:pt>
                <c:pt idx="828">
                  <c:v>39.83479107384529</c:v>
                </c:pt>
                <c:pt idx="829">
                  <c:v>38.67885226380234</c:v>
                </c:pt>
                <c:pt idx="830">
                  <c:v>23.76907294848972</c:v>
                </c:pt>
                <c:pt idx="831">
                  <c:v>39.83479107384529</c:v>
                </c:pt>
                <c:pt idx="832">
                  <c:v>47.54813059710156</c:v>
                </c:pt>
                <c:pt idx="833">
                  <c:v>39.83479107384529</c:v>
                </c:pt>
                <c:pt idx="834">
                  <c:v>39.83479107384529</c:v>
                </c:pt>
                <c:pt idx="835">
                  <c:v>34.75141837727094</c:v>
                </c:pt>
                <c:pt idx="836">
                  <c:v>39.83479107384529</c:v>
                </c:pt>
                <c:pt idx="837">
                  <c:v>39.83479107384529</c:v>
                </c:pt>
                <c:pt idx="838">
                  <c:v>39.83479107384529</c:v>
                </c:pt>
                <c:pt idx="839">
                  <c:v>39.83479107384529</c:v>
                </c:pt>
                <c:pt idx="840">
                  <c:v>40.64977997124269</c:v>
                </c:pt>
                <c:pt idx="841">
                  <c:v>39.83479107384529</c:v>
                </c:pt>
                <c:pt idx="842">
                  <c:v>39.83479107384529</c:v>
                </c:pt>
                <c:pt idx="843">
                  <c:v>34.03816746215796</c:v>
                </c:pt>
                <c:pt idx="844">
                  <c:v>39.83479107384529</c:v>
                </c:pt>
                <c:pt idx="845">
                  <c:v>39.83479107384529</c:v>
                </c:pt>
                <c:pt idx="846">
                  <c:v>39.83479107384529</c:v>
                </c:pt>
                <c:pt idx="847">
                  <c:v>43.70649120438694</c:v>
                </c:pt>
                <c:pt idx="848">
                  <c:v>40.83633878507639</c:v>
                </c:pt>
                <c:pt idx="849">
                  <c:v>39.83479107384529</c:v>
                </c:pt>
                <c:pt idx="850">
                  <c:v>43.79536390446084</c:v>
                </c:pt>
                <c:pt idx="851">
                  <c:v>39.83479107384529</c:v>
                </c:pt>
                <c:pt idx="852">
                  <c:v>40.16803341835647</c:v>
                </c:pt>
                <c:pt idx="853">
                  <c:v>36.88653297651279</c:v>
                </c:pt>
                <c:pt idx="854">
                  <c:v>39.83479107384529</c:v>
                </c:pt>
                <c:pt idx="855">
                  <c:v>41.24624476840788</c:v>
                </c:pt>
                <c:pt idx="856">
                  <c:v>40.411311783424</c:v>
                </c:pt>
                <c:pt idx="857">
                  <c:v>43.03281295613451</c:v>
                </c:pt>
                <c:pt idx="858">
                  <c:v>46.37777363596046</c:v>
                </c:pt>
                <c:pt idx="859">
                  <c:v>37.4543733383915</c:v>
                </c:pt>
                <c:pt idx="860">
                  <c:v>36.4816348419557</c:v>
                </c:pt>
                <c:pt idx="861">
                  <c:v>39.83479107384529</c:v>
                </c:pt>
                <c:pt idx="862">
                  <c:v>40.58326675262423</c:v>
                </c:pt>
                <c:pt idx="863">
                  <c:v>32.52409099177663</c:v>
                </c:pt>
                <c:pt idx="864">
                  <c:v>39.83479107384529</c:v>
                </c:pt>
                <c:pt idx="865">
                  <c:v>41.74841568492703</c:v>
                </c:pt>
                <c:pt idx="866">
                  <c:v>50.98454104405326</c:v>
                </c:pt>
                <c:pt idx="867">
                  <c:v>40.92718095766207</c:v>
                </c:pt>
                <c:pt idx="868">
                  <c:v>39.83479107384529</c:v>
                </c:pt>
                <c:pt idx="869">
                  <c:v>39.83479107384529</c:v>
                </c:pt>
                <c:pt idx="870">
                  <c:v>46.34241003130271</c:v>
                </c:pt>
                <c:pt idx="871">
                  <c:v>39.83479107384529</c:v>
                </c:pt>
                <c:pt idx="872">
                  <c:v>44.13900360379194</c:v>
                </c:pt>
                <c:pt idx="873">
                  <c:v>39.83479107384529</c:v>
                </c:pt>
                <c:pt idx="874">
                  <c:v>28.68951324949378</c:v>
                </c:pt>
                <c:pt idx="875">
                  <c:v>42.04038892450152</c:v>
                </c:pt>
                <c:pt idx="876">
                  <c:v>42.57673803038995</c:v>
                </c:pt>
                <c:pt idx="877">
                  <c:v>42.18107971673715</c:v>
                </c:pt>
                <c:pt idx="878">
                  <c:v>39.83479107384529</c:v>
                </c:pt>
                <c:pt idx="879">
                  <c:v>39.83479107384529</c:v>
                </c:pt>
                <c:pt idx="880">
                  <c:v>38.99122789968224</c:v>
                </c:pt>
                <c:pt idx="881">
                  <c:v>28.44659459974156</c:v>
                </c:pt>
                <c:pt idx="882">
                  <c:v>42.39641834113436</c:v>
                </c:pt>
                <c:pt idx="883">
                  <c:v>39.74876168080443</c:v>
                </c:pt>
                <c:pt idx="884">
                  <c:v>39.83479107384529</c:v>
                </c:pt>
                <c:pt idx="885">
                  <c:v>46.85112459229243</c:v>
                </c:pt>
                <c:pt idx="886">
                  <c:v>40.71181221966267</c:v>
                </c:pt>
                <c:pt idx="887">
                  <c:v>39.83479107384529</c:v>
                </c:pt>
                <c:pt idx="888">
                  <c:v>39.83479107384529</c:v>
                </c:pt>
                <c:pt idx="889">
                  <c:v>40.75875719688976</c:v>
                </c:pt>
                <c:pt idx="890">
                  <c:v>39.83479107384529</c:v>
                </c:pt>
                <c:pt idx="891">
                  <c:v>38.6343928949378</c:v>
                </c:pt>
                <c:pt idx="892">
                  <c:v>39.83479107384529</c:v>
                </c:pt>
                <c:pt idx="893">
                  <c:v>39.54186486026139</c:v>
                </c:pt>
                <c:pt idx="894">
                  <c:v>39.83479107384529</c:v>
                </c:pt>
                <c:pt idx="895">
                  <c:v>35.63325936301697</c:v>
                </c:pt>
                <c:pt idx="896">
                  <c:v>34.22539171454678</c:v>
                </c:pt>
                <c:pt idx="897">
                  <c:v>42.07653603911046</c:v>
                </c:pt>
                <c:pt idx="898">
                  <c:v>39.83479107384529</c:v>
                </c:pt>
                <c:pt idx="899">
                  <c:v>42.39714347184371</c:v>
                </c:pt>
                <c:pt idx="900">
                  <c:v>46.23166472744976</c:v>
                </c:pt>
                <c:pt idx="901">
                  <c:v>39.83479107384529</c:v>
                </c:pt>
                <c:pt idx="902">
                  <c:v>39.83479107384529</c:v>
                </c:pt>
                <c:pt idx="903">
                  <c:v>39.83479107384529</c:v>
                </c:pt>
                <c:pt idx="904">
                  <c:v>42.082932792511</c:v>
                </c:pt>
                <c:pt idx="905">
                  <c:v>39.83479107384529</c:v>
                </c:pt>
                <c:pt idx="906">
                  <c:v>32.49897831838076</c:v>
                </c:pt>
                <c:pt idx="907">
                  <c:v>35.47100013471412</c:v>
                </c:pt>
                <c:pt idx="908">
                  <c:v>39.83479107384529</c:v>
                </c:pt>
                <c:pt idx="909">
                  <c:v>37.50995251418626</c:v>
                </c:pt>
                <c:pt idx="910">
                  <c:v>39.83479107384529</c:v>
                </c:pt>
                <c:pt idx="911">
                  <c:v>39.83479107384529</c:v>
                </c:pt>
                <c:pt idx="912">
                  <c:v>32.47641410012648</c:v>
                </c:pt>
                <c:pt idx="913">
                  <c:v>41.4270164116226</c:v>
                </c:pt>
                <c:pt idx="914">
                  <c:v>50.00004957894144</c:v>
                </c:pt>
                <c:pt idx="915">
                  <c:v>34.65313217375214</c:v>
                </c:pt>
                <c:pt idx="916">
                  <c:v>39.83479107384529</c:v>
                </c:pt>
                <c:pt idx="917">
                  <c:v>39.83479107384529</c:v>
                </c:pt>
                <c:pt idx="918">
                  <c:v>39.83479107384529</c:v>
                </c:pt>
                <c:pt idx="919">
                  <c:v>31.25079466493305</c:v>
                </c:pt>
                <c:pt idx="920">
                  <c:v>39.83479107384529</c:v>
                </c:pt>
                <c:pt idx="921">
                  <c:v>39.83479107384529</c:v>
                </c:pt>
                <c:pt idx="922">
                  <c:v>39.83479107384529</c:v>
                </c:pt>
                <c:pt idx="923">
                  <c:v>39.83479107384529</c:v>
                </c:pt>
                <c:pt idx="924">
                  <c:v>31.94892179719113</c:v>
                </c:pt>
                <c:pt idx="925">
                  <c:v>39.83479107384529</c:v>
                </c:pt>
                <c:pt idx="926">
                  <c:v>45.2159808249919</c:v>
                </c:pt>
                <c:pt idx="927">
                  <c:v>41.68882336675355</c:v>
                </c:pt>
                <c:pt idx="928">
                  <c:v>50.4223133430839</c:v>
                </c:pt>
                <c:pt idx="929">
                  <c:v>39.83479107384529</c:v>
                </c:pt>
                <c:pt idx="930">
                  <c:v>39.83479107384529</c:v>
                </c:pt>
                <c:pt idx="931">
                  <c:v>39.83479107384529</c:v>
                </c:pt>
                <c:pt idx="932">
                  <c:v>39.83479107384529</c:v>
                </c:pt>
                <c:pt idx="933">
                  <c:v>39.83479107384529</c:v>
                </c:pt>
                <c:pt idx="934">
                  <c:v>36.89306974402074</c:v>
                </c:pt>
                <c:pt idx="935">
                  <c:v>37.36877705086051</c:v>
                </c:pt>
                <c:pt idx="936">
                  <c:v>39.83479107384529</c:v>
                </c:pt>
                <c:pt idx="937">
                  <c:v>39.83479107384529</c:v>
                </c:pt>
                <c:pt idx="938">
                  <c:v>39.83479107384529</c:v>
                </c:pt>
                <c:pt idx="939">
                  <c:v>39.83479107384529</c:v>
                </c:pt>
                <c:pt idx="940">
                  <c:v>42.78916680032829</c:v>
                </c:pt>
                <c:pt idx="941">
                  <c:v>39.23588326775962</c:v>
                </c:pt>
                <c:pt idx="942">
                  <c:v>35.56143757370164</c:v>
                </c:pt>
                <c:pt idx="943">
                  <c:v>39.83479107384529</c:v>
                </c:pt>
                <c:pt idx="944">
                  <c:v>39.83479107384529</c:v>
                </c:pt>
                <c:pt idx="945">
                  <c:v>39.83479107384529</c:v>
                </c:pt>
                <c:pt idx="946">
                  <c:v>39.60238622715542</c:v>
                </c:pt>
                <c:pt idx="947">
                  <c:v>49.0871987868051</c:v>
                </c:pt>
                <c:pt idx="948">
                  <c:v>39.83479107384529</c:v>
                </c:pt>
                <c:pt idx="949">
                  <c:v>39.83479107384529</c:v>
                </c:pt>
                <c:pt idx="950">
                  <c:v>44.41950009989037</c:v>
                </c:pt>
                <c:pt idx="951">
                  <c:v>33.89589316363971</c:v>
                </c:pt>
                <c:pt idx="952">
                  <c:v>46.44865008270221</c:v>
                </c:pt>
                <c:pt idx="953">
                  <c:v>38.7368627481925</c:v>
                </c:pt>
                <c:pt idx="954">
                  <c:v>36.48338696148718</c:v>
                </c:pt>
                <c:pt idx="955">
                  <c:v>45.73440784089061</c:v>
                </c:pt>
                <c:pt idx="956">
                  <c:v>39.83479107384529</c:v>
                </c:pt>
                <c:pt idx="957">
                  <c:v>39.30439744980536</c:v>
                </c:pt>
                <c:pt idx="958">
                  <c:v>37.12802849792591</c:v>
                </c:pt>
                <c:pt idx="959">
                  <c:v>43.3249651241634</c:v>
                </c:pt>
                <c:pt idx="960">
                  <c:v>39.83479107384529</c:v>
                </c:pt>
                <c:pt idx="961">
                  <c:v>44.91907806225785</c:v>
                </c:pt>
                <c:pt idx="962">
                  <c:v>39.83258307177883</c:v>
                </c:pt>
                <c:pt idx="963">
                  <c:v>39.83479107384529</c:v>
                </c:pt>
                <c:pt idx="964">
                  <c:v>39.83479107384529</c:v>
                </c:pt>
                <c:pt idx="965">
                  <c:v>39.83479107384529</c:v>
                </c:pt>
                <c:pt idx="966">
                  <c:v>33.80401345988285</c:v>
                </c:pt>
                <c:pt idx="967">
                  <c:v>35.28146802069885</c:v>
                </c:pt>
                <c:pt idx="968">
                  <c:v>39.83479107384529</c:v>
                </c:pt>
                <c:pt idx="969">
                  <c:v>39.83479107384529</c:v>
                </c:pt>
                <c:pt idx="970">
                  <c:v>45.99592043310407</c:v>
                </c:pt>
                <c:pt idx="971">
                  <c:v>39.83479107384529</c:v>
                </c:pt>
                <c:pt idx="972">
                  <c:v>39.83479107384529</c:v>
                </c:pt>
                <c:pt idx="973">
                  <c:v>41.18534968181751</c:v>
                </c:pt>
                <c:pt idx="974">
                  <c:v>38.96641080027262</c:v>
                </c:pt>
                <c:pt idx="975">
                  <c:v>32.97521477409006</c:v>
                </c:pt>
                <c:pt idx="976">
                  <c:v>42.06337420112715</c:v>
                </c:pt>
                <c:pt idx="977">
                  <c:v>39.83479107384529</c:v>
                </c:pt>
                <c:pt idx="978">
                  <c:v>39.83479107384529</c:v>
                </c:pt>
                <c:pt idx="979">
                  <c:v>33.30335206067781</c:v>
                </c:pt>
                <c:pt idx="980">
                  <c:v>39.83479107384529</c:v>
                </c:pt>
                <c:pt idx="981">
                  <c:v>39.83479107384529</c:v>
                </c:pt>
                <c:pt idx="982">
                  <c:v>39.83479107384529</c:v>
                </c:pt>
                <c:pt idx="983">
                  <c:v>47.23027672544456</c:v>
                </c:pt>
                <c:pt idx="984">
                  <c:v>39.83479107384529</c:v>
                </c:pt>
                <c:pt idx="985">
                  <c:v>40.93723637798406</c:v>
                </c:pt>
                <c:pt idx="986">
                  <c:v>39.83479107384529</c:v>
                </c:pt>
                <c:pt idx="987">
                  <c:v>38.57130418909398</c:v>
                </c:pt>
                <c:pt idx="988">
                  <c:v>37.89146944301617</c:v>
                </c:pt>
                <c:pt idx="989">
                  <c:v>36.9314509878109</c:v>
                </c:pt>
                <c:pt idx="990">
                  <c:v>39.83479107384529</c:v>
                </c:pt>
                <c:pt idx="991">
                  <c:v>39.83479107384529</c:v>
                </c:pt>
                <c:pt idx="992">
                  <c:v>43.09537653128287</c:v>
                </c:pt>
                <c:pt idx="993">
                  <c:v>37.04369846865484</c:v>
                </c:pt>
                <c:pt idx="994">
                  <c:v>40.69454559444441</c:v>
                </c:pt>
                <c:pt idx="995">
                  <c:v>33.58263112832118</c:v>
                </c:pt>
                <c:pt idx="996">
                  <c:v>39.83479107384529</c:v>
                </c:pt>
                <c:pt idx="997">
                  <c:v>52.65265303193763</c:v>
                </c:pt>
                <c:pt idx="998">
                  <c:v>39.83479107384529</c:v>
                </c:pt>
                <c:pt idx="999">
                  <c:v>39.83479107384529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41488"/>
        <c:axId val="449060448"/>
      </c:scatterChart>
      <c:valAx>
        <c:axId val="449641488"/>
        <c:scaling>
          <c:orientation val="minMax"/>
          <c:max val="200.0"/>
          <c:min val="1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060448"/>
        <c:crosses val="autoZero"/>
        <c:crossBetween val="midCat"/>
      </c:valAx>
      <c:valAx>
        <c:axId val="449060448"/>
        <c:scaling>
          <c:orientation val="minMax"/>
          <c:max val="90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6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18</xdr:col>
      <xdr:colOff>63500</xdr:colOff>
      <xdr:row>17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17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1020"/>
  <sheetViews>
    <sheetView tabSelected="1" zoomScale="94" workbookViewId="0">
      <pane ySplit="21" topLeftCell="A22" activePane="bottomLeft" state="frozen"/>
      <selection pane="bottomLeft" activeCell="J26" sqref="J26"/>
    </sheetView>
  </sheetViews>
  <sheetFormatPr baseColWidth="12" defaultRowHeight="20" x14ac:dyDescent="0.3"/>
  <cols>
    <col min="1" max="1" width="5.28515625" style="1" bestFit="1" customWidth="1"/>
    <col min="2" max="2" width="5.85546875" style="1" customWidth="1"/>
    <col min="3" max="7" width="12.7109375" style="1"/>
    <col min="8" max="8" width="8.140625" style="1" bestFit="1" customWidth="1"/>
    <col min="9" max="9" width="5.42578125" style="28" bestFit="1" customWidth="1"/>
    <col min="10" max="10" width="8.140625" style="1" bestFit="1" customWidth="1"/>
    <col min="11" max="11" width="11.5703125" style="1" bestFit="1" customWidth="1"/>
    <col min="12" max="13" width="9.140625" style="1" customWidth="1"/>
    <col min="14" max="16384" width="12.7109375" style="1"/>
  </cols>
  <sheetData>
    <row r="1" spans="1:6" x14ac:dyDescent="0.3">
      <c r="A1" s="2" t="s">
        <v>23</v>
      </c>
    </row>
    <row r="2" spans="1:6" x14ac:dyDescent="0.3">
      <c r="B2" s="2" t="s">
        <v>11</v>
      </c>
    </row>
    <row r="3" spans="1:6" x14ac:dyDescent="0.3">
      <c r="C3" s="23" t="s">
        <v>17</v>
      </c>
      <c r="D3" s="13">
        <v>0.5</v>
      </c>
    </row>
    <row r="5" spans="1:6" x14ac:dyDescent="0.3">
      <c r="C5" s="23" t="s">
        <v>14</v>
      </c>
      <c r="D5" s="47" t="s">
        <v>18</v>
      </c>
      <c r="E5" s="23" t="s">
        <v>15</v>
      </c>
      <c r="F5" s="12" t="s">
        <v>16</v>
      </c>
    </row>
    <row r="6" spans="1:6" x14ac:dyDescent="0.3">
      <c r="C6" s="62">
        <v>0</v>
      </c>
      <c r="D6" s="10" t="s">
        <v>2</v>
      </c>
      <c r="E6" s="14">
        <v>170</v>
      </c>
      <c r="F6" s="8">
        <v>5</v>
      </c>
    </row>
    <row r="7" spans="1:6" x14ac:dyDescent="0.3">
      <c r="C7" s="63"/>
      <c r="D7" s="6" t="s">
        <v>3</v>
      </c>
      <c r="E7" s="15">
        <v>60</v>
      </c>
      <c r="F7" s="9">
        <v>5</v>
      </c>
    </row>
    <row r="8" spans="1:6" x14ac:dyDescent="0.3">
      <c r="C8" s="62">
        <v>1</v>
      </c>
      <c r="D8" s="5" t="s">
        <v>2</v>
      </c>
      <c r="E8" s="14">
        <v>150</v>
      </c>
      <c r="F8" s="8">
        <v>5</v>
      </c>
    </row>
    <row r="9" spans="1:6" x14ac:dyDescent="0.3">
      <c r="C9" s="63"/>
      <c r="D9" s="6" t="s">
        <v>3</v>
      </c>
      <c r="E9" s="15">
        <v>40</v>
      </c>
      <c r="F9" s="9">
        <v>5</v>
      </c>
    </row>
    <row r="11" spans="1:6" x14ac:dyDescent="0.3">
      <c r="B11" s="2" t="s">
        <v>12</v>
      </c>
    </row>
    <row r="12" spans="1:6" x14ac:dyDescent="0.3">
      <c r="C12" s="23" t="s">
        <v>13</v>
      </c>
      <c r="D12" s="7">
        <v>1.0000000000000001E-5</v>
      </c>
    </row>
    <row r="14" spans="1:6" x14ac:dyDescent="0.3">
      <c r="B14" s="2" t="s">
        <v>20</v>
      </c>
    </row>
    <row r="15" spans="1:6" x14ac:dyDescent="0.3">
      <c r="C15" s="3" t="s">
        <v>21</v>
      </c>
      <c r="D15" s="48">
        <f ca="1">$L$1020</f>
        <v>0.31961890156892486</v>
      </c>
    </row>
    <row r="16" spans="1:6" x14ac:dyDescent="0.3">
      <c r="C16" s="4" t="s">
        <v>22</v>
      </c>
      <c r="D16" s="49">
        <f ca="1">AVERAGE($K$921:$K$1020)</f>
        <v>0.99</v>
      </c>
    </row>
    <row r="19" spans="1:19" x14ac:dyDescent="0.3">
      <c r="B19" s="64" t="s">
        <v>32</v>
      </c>
      <c r="C19" s="65"/>
      <c r="D19" s="66"/>
      <c r="E19" s="64" t="s">
        <v>19</v>
      </c>
      <c r="F19" s="65"/>
      <c r="G19" s="66"/>
      <c r="Q19" s="64" t="s">
        <v>27</v>
      </c>
      <c r="R19" s="65"/>
      <c r="S19" s="66"/>
    </row>
    <row r="20" spans="1:19" ht="22" x14ac:dyDescent="0.3">
      <c r="A20" s="34" t="s">
        <v>0</v>
      </c>
      <c r="B20" s="23" t="s">
        <v>1</v>
      </c>
      <c r="C20" s="11" t="s">
        <v>28</v>
      </c>
      <c r="D20" s="12" t="s">
        <v>29</v>
      </c>
      <c r="E20" s="27" t="s">
        <v>30</v>
      </c>
      <c r="F20" s="27" t="s">
        <v>31</v>
      </c>
      <c r="G20" s="27" t="s">
        <v>5</v>
      </c>
      <c r="H20" s="35" t="s">
        <v>4</v>
      </c>
      <c r="I20" s="44" t="s">
        <v>6</v>
      </c>
      <c r="J20" s="35" t="s">
        <v>7</v>
      </c>
      <c r="K20" s="27" t="s">
        <v>8</v>
      </c>
      <c r="L20" s="29" t="s">
        <v>9</v>
      </c>
      <c r="M20" s="27" t="s">
        <v>22</v>
      </c>
      <c r="N20" s="30" t="s">
        <v>25</v>
      </c>
      <c r="O20" s="31" t="s">
        <v>26</v>
      </c>
      <c r="P20" s="32" t="s">
        <v>10</v>
      </c>
      <c r="Q20" s="35" t="s">
        <v>30</v>
      </c>
      <c r="R20" s="27" t="s">
        <v>31</v>
      </c>
      <c r="S20" s="29" t="s">
        <v>5</v>
      </c>
    </row>
    <row r="21" spans="1:19" x14ac:dyDescent="0.3">
      <c r="A21" s="5">
        <v>1</v>
      </c>
      <c r="B21" s="16">
        <f t="shared" ref="B21:B84" ca="1" si="0">IF(RAND()&lt;=$D$3,1,0)</f>
        <v>0</v>
      </c>
      <c r="C21" s="19">
        <f ca="1">IF($B21=0,_xlfn.NORM.INV(RAND(),$E$6,$F$6),_xlfn.NORM.INV(RAND(),$E$8,$F$8))</f>
        <v>168.42502321874153</v>
      </c>
      <c r="D21" s="20">
        <f ca="1">IF($B21=0,_xlfn.NORM.INV(RAND(),$E$7,$F$7),_xlfn.NORM.INV(RAND(),$E$9,$F$9))</f>
        <v>60.367539055704519</v>
      </c>
      <c r="E21" s="33">
        <v>0</v>
      </c>
      <c r="F21" s="33">
        <v>0</v>
      </c>
      <c r="G21" s="33">
        <v>10</v>
      </c>
      <c r="H21" s="38">
        <f ca="1">SUMPRODUCT(C21:D21,E21:F21)+G21</f>
        <v>10</v>
      </c>
      <c r="I21" s="45">
        <f ca="1">1/(1+EXP(-H21))</f>
        <v>0.99995460213129761</v>
      </c>
      <c r="J21" s="16">
        <f ca="1">ROUND(I21,0)</f>
        <v>1</v>
      </c>
      <c r="K21" s="39">
        <f ca="1">(B21=J21)*1</f>
        <v>0</v>
      </c>
      <c r="L21" s="40">
        <f ca="1">-B21*LN(I21)-(1-B21)*LN(1-I21)</f>
        <v>10.000045398900186</v>
      </c>
      <c r="M21" s="55"/>
      <c r="N21" s="36">
        <f ca="1">($I21-$B21)*C21</f>
        <v>168.41737708165124</v>
      </c>
      <c r="O21" s="19">
        <f ca="1">($I21-$B21)*D21</f>
        <v>60.364798498092583</v>
      </c>
      <c r="P21" s="20">
        <f ca="1">($I21-$B21)</f>
        <v>0.99995460213129761</v>
      </c>
      <c r="Q21" s="60">
        <f ca="1">-_lr*N21</f>
        <v>-1.6841737708165126E-3</v>
      </c>
      <c r="R21" s="45">
        <f t="shared" ref="R21:R84" ca="1" si="1">-_lr*O21</f>
        <v>-6.0364798498092583E-4</v>
      </c>
      <c r="S21" s="40">
        <f t="shared" ref="S21:S84" ca="1" si="2">-_lr*P21</f>
        <v>-9.9995460213129775E-6</v>
      </c>
    </row>
    <row r="22" spans="1:19" x14ac:dyDescent="0.3">
      <c r="A22" s="5">
        <f t="shared" ref="A22:A85" si="3">A21+1</f>
        <v>2</v>
      </c>
      <c r="B22" s="16">
        <f t="shared" ca="1" si="0"/>
        <v>0</v>
      </c>
      <c r="C22" s="19">
        <f t="shared" ref="C22:C85" ca="1" si="4">IF($B22=0,_xlfn.NORM.INV(RAND(),$E$6,$F$6),_xlfn.NORM.INV(RAND(),$E$8,$F$8))</f>
        <v>164.90811657602336</v>
      </c>
      <c r="D22" s="20">
        <f t="shared" ref="D22:D85" ca="1" si="5">IF($B22=0,_xlfn.NORM.INV(RAND(),$E$7,$F$7),_xlfn.NORM.INV(RAND(),$E$9,$F$9))</f>
        <v>56.426314445753746</v>
      </c>
      <c r="E22" s="28">
        <f ca="1">E21+Q21</f>
        <v>-1.6841737708165126E-3</v>
      </c>
      <c r="F22" s="28">
        <f t="shared" ref="F22:F85" ca="1" si="6">F21+R21</f>
        <v>-6.0364798498092583E-4</v>
      </c>
      <c r="G22" s="28">
        <f t="shared" ref="G22:G85" ca="1" si="7">G21+S21</f>
        <v>9.9999900004539786</v>
      </c>
      <c r="H22" s="38">
        <f ca="1">SUMPRODUCT(C22:D22,E22:F22)+G22</f>
        <v>9.6881944449068094</v>
      </c>
      <c r="I22" s="45">
        <f t="shared" ref="I22:I85" ca="1" si="8">1/(1+EXP(-H22))</f>
        <v>0.99993799257699834</v>
      </c>
      <c r="J22" s="16">
        <f t="shared" ref="J22:J85" ca="1" si="9">ROUND(I22,0)</f>
        <v>1</v>
      </c>
      <c r="K22" s="39">
        <f t="shared" ref="K22:K85" ca="1" si="10">(B22=J22)*1</f>
        <v>0</v>
      </c>
      <c r="L22" s="40">
        <f t="shared" ref="L22:L85" ca="1" si="11">-B22*LN(I22)-(1-B22)*LN(1-I22)</f>
        <v>9.6882564542524534</v>
      </c>
      <c r="M22" s="55"/>
      <c r="N22" s="36">
        <f t="shared" ref="N22:N85" ca="1" si="12">($I22-$B22)*C22</f>
        <v>164.89789104868242</v>
      </c>
      <c r="O22" s="19">
        <f t="shared" ref="O22:O85" ca="1" si="13">($I22-$B22)*D22</f>
        <v>56.422815595405481</v>
      </c>
      <c r="P22" s="20">
        <f t="shared" ref="P22:P85" ca="1" si="14">($I22-$B22)</f>
        <v>0.99993799257699834</v>
      </c>
      <c r="Q22" s="60">
        <f t="shared" ref="Q22:Q84" ca="1" si="15">-_lr*N22</f>
        <v>-1.6489789104868243E-3</v>
      </c>
      <c r="R22" s="45">
        <f t="shared" ca="1" si="1"/>
        <v>-5.6422815595405485E-4</v>
      </c>
      <c r="S22" s="40">
        <f t="shared" ca="1" si="2"/>
        <v>-9.9993799257699846E-6</v>
      </c>
    </row>
    <row r="23" spans="1:19" x14ac:dyDescent="0.3">
      <c r="A23" s="5">
        <f t="shared" si="3"/>
        <v>3</v>
      </c>
      <c r="B23" s="16">
        <f t="shared" ca="1" si="0"/>
        <v>1</v>
      </c>
      <c r="C23" s="19">
        <f t="shared" ca="1" si="4"/>
        <v>156.15566038814939</v>
      </c>
      <c r="D23" s="20">
        <f t="shared" ca="1" si="5"/>
        <v>41.466551328954658</v>
      </c>
      <c r="E23" s="28">
        <f t="shared" ref="E23:E86" ca="1" si="16">E22+Q22</f>
        <v>-3.3331526813033369E-3</v>
      </c>
      <c r="F23" s="28">
        <f t="shared" ca="1" si="6"/>
        <v>-1.1678761409349807E-3</v>
      </c>
      <c r="G23" s="28">
        <f t="shared" ca="1" si="7"/>
        <v>9.9999800010740536</v>
      </c>
      <c r="H23" s="38">
        <f t="shared" ref="H23:H86" ca="1" si="17">SUMPRODUCT(C23:D23,E23:F23)+G23</f>
        <v>9.4310615470066583</v>
      </c>
      <c r="I23" s="45">
        <f t="shared" ca="1" si="8"/>
        <v>0.99991981240555738</v>
      </c>
      <c r="J23" s="16">
        <f t="shared" ca="1" si="9"/>
        <v>1</v>
      </c>
      <c r="K23" s="39">
        <f t="shared" ca="1" si="10"/>
        <v>1</v>
      </c>
      <c r="L23" s="40">
        <f t="shared" ca="1" si="11"/>
        <v>8.0190809639647253E-5</v>
      </c>
      <c r="M23" s="55"/>
      <c r="N23" s="36">
        <f t="shared" ca="1" si="12"/>
        <v>-1.2521746765123734E-2</v>
      </c>
      <c r="O23" s="19">
        <f t="shared" ca="1" si="13"/>
        <v>-3.3251030009001183E-3</v>
      </c>
      <c r="P23" s="20">
        <f t="shared" ca="1" si="14"/>
        <v>-8.0187594442615584E-5</v>
      </c>
      <c r="Q23" s="60">
        <f t="shared" ca="1" si="15"/>
        <v>1.2521746765123734E-7</v>
      </c>
      <c r="R23" s="45">
        <f t="shared" ca="1" si="1"/>
        <v>3.3251030009001188E-8</v>
      </c>
      <c r="S23" s="40">
        <f t="shared" ca="1" si="2"/>
        <v>8.0187594442615592E-10</v>
      </c>
    </row>
    <row r="24" spans="1:19" x14ac:dyDescent="0.3">
      <c r="A24" s="5">
        <f t="shared" si="3"/>
        <v>4</v>
      </c>
      <c r="B24" s="16">
        <f t="shared" ca="1" si="0"/>
        <v>0</v>
      </c>
      <c r="C24" s="19">
        <f t="shared" ca="1" si="4"/>
        <v>163.10903925638115</v>
      </c>
      <c r="D24" s="20">
        <f t="shared" ca="1" si="5"/>
        <v>63.005636439555808</v>
      </c>
      <c r="E24" s="28">
        <f t="shared" ca="1" si="16"/>
        <v>-3.3330274638356857E-3</v>
      </c>
      <c r="F24" s="28">
        <f t="shared" ca="1" si="6"/>
        <v>-1.1678428899049716E-3</v>
      </c>
      <c r="G24" s="28">
        <f t="shared" ca="1" si="7"/>
        <v>9.9999800018759295</v>
      </c>
      <c r="H24" s="38">
        <f t="shared" ca="1" si="17"/>
        <v>9.3827524098946853</v>
      </c>
      <c r="I24" s="45">
        <f t="shared" ca="1" si="8"/>
        <v>0.99991584385112486</v>
      </c>
      <c r="J24" s="16">
        <f t="shared" ca="1" si="9"/>
        <v>1</v>
      </c>
      <c r="K24" s="39">
        <f t="shared" ca="1" si="10"/>
        <v>0</v>
      </c>
      <c r="L24" s="40">
        <f t="shared" ca="1" si="11"/>
        <v>9.3828365695853684</v>
      </c>
      <c r="M24" s="55"/>
      <c r="N24" s="36">
        <f t="shared" ca="1" si="12"/>
        <v>163.09531262779061</v>
      </c>
      <c r="O24" s="19">
        <f t="shared" ca="1" si="13"/>
        <v>63.000334127835629</v>
      </c>
      <c r="P24" s="20">
        <f t="shared" ca="1" si="14"/>
        <v>0.99991584385112486</v>
      </c>
      <c r="Q24" s="60">
        <f t="shared" ca="1" si="15"/>
        <v>-1.6309531262779062E-3</v>
      </c>
      <c r="R24" s="45">
        <f t="shared" ca="1" si="1"/>
        <v>-6.3000334127835634E-4</v>
      </c>
      <c r="S24" s="40">
        <f t="shared" ca="1" si="2"/>
        <v>-9.9991584385112497E-6</v>
      </c>
    </row>
    <row r="25" spans="1:19" x14ac:dyDescent="0.3">
      <c r="A25" s="5">
        <f t="shared" si="3"/>
        <v>5</v>
      </c>
      <c r="B25" s="16">
        <f t="shared" ca="1" si="0"/>
        <v>0</v>
      </c>
      <c r="C25" s="19">
        <f t="shared" ca="1" si="4"/>
        <v>164.31748028185058</v>
      </c>
      <c r="D25" s="20">
        <f t="shared" ca="1" si="5"/>
        <v>60.271471876675932</v>
      </c>
      <c r="E25" s="28">
        <f t="shared" ca="1" si="16"/>
        <v>-4.9639805901135915E-3</v>
      </c>
      <c r="F25" s="28">
        <f t="shared" ca="1" si="6"/>
        <v>-1.797846231183328E-3</v>
      </c>
      <c r="G25" s="28">
        <f t="shared" ca="1" si="7"/>
        <v>9.9999700027174914</v>
      </c>
      <c r="H25" s="38">
        <f t="shared" ca="1" si="17"/>
        <v>9.0759423814206581</v>
      </c>
      <c r="I25" s="45">
        <f t="shared" ca="1" si="8"/>
        <v>0.99988562828540983</v>
      </c>
      <c r="J25" s="16">
        <f t="shared" ca="1" si="9"/>
        <v>1</v>
      </c>
      <c r="K25" s="39">
        <f t="shared" ca="1" si="10"/>
        <v>0</v>
      </c>
      <c r="L25" s="40">
        <f t="shared" ca="1" si="11"/>
        <v>9.0760567596758719</v>
      </c>
      <c r="M25" s="55"/>
      <c r="N25" s="36">
        <f t="shared" ca="1" si="12"/>
        <v>164.2986870098936</v>
      </c>
      <c r="O25" s="19">
        <f t="shared" ca="1" si="13"/>
        <v>60.264578525096525</v>
      </c>
      <c r="P25" s="20">
        <f t="shared" ca="1" si="14"/>
        <v>0.99988562828540983</v>
      </c>
      <c r="Q25" s="60">
        <f t="shared" ca="1" si="15"/>
        <v>-1.6429868700989362E-3</v>
      </c>
      <c r="R25" s="45">
        <f t="shared" ca="1" si="1"/>
        <v>-6.0264578525096534E-4</v>
      </c>
      <c r="S25" s="40">
        <f t="shared" ca="1" si="2"/>
        <v>-9.9988562828540994E-6</v>
      </c>
    </row>
    <row r="26" spans="1:19" x14ac:dyDescent="0.3">
      <c r="A26" s="5">
        <f t="shared" si="3"/>
        <v>6</v>
      </c>
      <c r="B26" s="16">
        <f t="shared" ca="1" si="0"/>
        <v>1</v>
      </c>
      <c r="C26" s="19">
        <f t="shared" ca="1" si="4"/>
        <v>155.3173435942891</v>
      </c>
      <c r="D26" s="20">
        <f t="shared" ca="1" si="5"/>
        <v>40.202231829333108</v>
      </c>
      <c r="E26" s="28">
        <f t="shared" ca="1" si="16"/>
        <v>-6.6069674602125279E-3</v>
      </c>
      <c r="F26" s="28">
        <f t="shared" ca="1" si="6"/>
        <v>-2.4004920164342933E-3</v>
      </c>
      <c r="G26" s="28">
        <f t="shared" ca="1" si="7"/>
        <v>9.999960003861208</v>
      </c>
      <c r="H26" s="38">
        <f t="shared" ca="1" si="17"/>
        <v>8.877278232177936</v>
      </c>
      <c r="I26" s="45">
        <f t="shared" ca="1" si="8"/>
        <v>0.99986049606452976</v>
      </c>
      <c r="J26" s="16">
        <f t="shared" ca="1" si="9"/>
        <v>1</v>
      </c>
      <c r="K26" s="39">
        <f t="shared" ca="1" si="10"/>
        <v>1</v>
      </c>
      <c r="L26" s="40">
        <f t="shared" ca="1" si="11"/>
        <v>1.3951366704932085E-4</v>
      </c>
      <c r="M26" s="55"/>
      <c r="N26" s="36">
        <f t="shared" ca="1" si="12"/>
        <v>-2.1667380678187124E-2</v>
      </c>
      <c r="O26" s="19">
        <f t="shared" ca="1" si="13"/>
        <v>-5.6083695548789989E-3</v>
      </c>
      <c r="P26" s="20">
        <f t="shared" ca="1" si="14"/>
        <v>-1.3950393547024209E-4</v>
      </c>
      <c r="Q26" s="60">
        <f t="shared" ca="1" si="15"/>
        <v>2.1667380678187127E-7</v>
      </c>
      <c r="R26" s="45">
        <f t="shared" ca="1" si="1"/>
        <v>5.6083695548789993E-8</v>
      </c>
      <c r="S26" s="40">
        <f t="shared" ca="1" si="2"/>
        <v>1.395039354702421E-9</v>
      </c>
    </row>
    <row r="27" spans="1:19" x14ac:dyDescent="0.3">
      <c r="A27" s="5">
        <f t="shared" si="3"/>
        <v>7</v>
      </c>
      <c r="B27" s="16">
        <f t="shared" ca="1" si="0"/>
        <v>1</v>
      </c>
      <c r="C27" s="19">
        <f t="shared" ca="1" si="4"/>
        <v>156.3391240439596</v>
      </c>
      <c r="D27" s="20">
        <f t="shared" ca="1" si="5"/>
        <v>34.135049770815336</v>
      </c>
      <c r="E27" s="28">
        <f t="shared" ca="1" si="16"/>
        <v>-6.6067507864057459E-3</v>
      </c>
      <c r="F27" s="28">
        <f t="shared" ca="1" si="6"/>
        <v>-2.4004359327387446E-3</v>
      </c>
      <c r="G27" s="28">
        <f t="shared" ca="1" si="7"/>
        <v>9.9999600052562467</v>
      </c>
      <c r="H27" s="38">
        <f t="shared" ca="1" si="17"/>
        <v>8.8851273744971415</v>
      </c>
      <c r="I27" s="45">
        <f t="shared" ca="1" si="8"/>
        <v>0.99986158661367586</v>
      </c>
      <c r="J27" s="16">
        <f t="shared" ca="1" si="9"/>
        <v>1</v>
      </c>
      <c r="K27" s="39">
        <f t="shared" ca="1" si="10"/>
        <v>1</v>
      </c>
      <c r="L27" s="40">
        <f t="shared" ca="1" si="11"/>
        <v>1.3842296634091199E-4</v>
      </c>
      <c r="M27" s="55"/>
      <c r="N27" s="36">
        <f t="shared" ca="1" si="12"/>
        <v>-2.1639427573874732E-2</v>
      </c>
      <c r="O27" s="19">
        <f t="shared" ca="1" si="13"/>
        <v>-4.7247478311217206E-3</v>
      </c>
      <c r="P27" s="20">
        <f t="shared" ca="1" si="14"/>
        <v>-1.3841338632414324E-4</v>
      </c>
      <c r="Q27" s="60">
        <f t="shared" ca="1" si="15"/>
        <v>2.1639427573874735E-7</v>
      </c>
      <c r="R27" s="45">
        <f t="shared" ca="1" si="1"/>
        <v>4.7247478311217209E-8</v>
      </c>
      <c r="S27" s="40">
        <f t="shared" ca="1" si="2"/>
        <v>1.3841338632414324E-9</v>
      </c>
    </row>
    <row r="28" spans="1:19" x14ac:dyDescent="0.3">
      <c r="A28" s="5">
        <f t="shared" si="3"/>
        <v>8</v>
      </c>
      <c r="B28" s="16">
        <f t="shared" ca="1" si="0"/>
        <v>0</v>
      </c>
      <c r="C28" s="19">
        <f t="shared" ca="1" si="4"/>
        <v>171.90012855810198</v>
      </c>
      <c r="D28" s="20">
        <f t="shared" ca="1" si="5"/>
        <v>68.307914886438951</v>
      </c>
      <c r="E28" s="28">
        <f t="shared" ca="1" si="16"/>
        <v>-6.6065343921300071E-3</v>
      </c>
      <c r="F28" s="28">
        <f t="shared" ca="1" si="6"/>
        <v>-2.4003886852604333E-3</v>
      </c>
      <c r="G28" s="28">
        <f t="shared" ca="1" si="7"/>
        <v>9.9999600066403804</v>
      </c>
      <c r="H28" s="38">
        <f t="shared" ca="1" si="17"/>
        <v>8.7003303493025683</v>
      </c>
      <c r="I28" s="45">
        <f t="shared" ca="1" si="8"/>
        <v>0.99983349693931611</v>
      </c>
      <c r="J28" s="16">
        <f t="shared" ca="1" si="9"/>
        <v>1</v>
      </c>
      <c r="K28" s="39">
        <f t="shared" ca="1" si="10"/>
        <v>0</v>
      </c>
      <c r="L28" s="40">
        <f t="shared" ca="1" si="11"/>
        <v>8.7004968662269242</v>
      </c>
      <c r="M28" s="55"/>
      <c r="N28" s="36">
        <f t="shared" ca="1" si="12"/>
        <v>171.8715066605651</v>
      </c>
      <c r="O28" s="19">
        <f t="shared" ca="1" si="13"/>
        <v>68.296541409541419</v>
      </c>
      <c r="P28" s="20">
        <f t="shared" ca="1" si="14"/>
        <v>0.99983349693931611</v>
      </c>
      <c r="Q28" s="60">
        <f t="shared" ca="1" si="15"/>
        <v>-1.7187150666056511E-3</v>
      </c>
      <c r="R28" s="45">
        <f t="shared" ca="1" si="1"/>
        <v>-6.8296541409541421E-4</v>
      </c>
      <c r="S28" s="40">
        <f t="shared" ca="1" si="2"/>
        <v>-9.9983349693931619E-6</v>
      </c>
    </row>
    <row r="29" spans="1:19" x14ac:dyDescent="0.3">
      <c r="A29" s="5">
        <f t="shared" si="3"/>
        <v>9</v>
      </c>
      <c r="B29" s="16">
        <f t="shared" ca="1" si="0"/>
        <v>0</v>
      </c>
      <c r="C29" s="19">
        <f t="shared" ca="1" si="4"/>
        <v>173.9196525360982</v>
      </c>
      <c r="D29" s="20">
        <f t="shared" ca="1" si="5"/>
        <v>53.670124876887805</v>
      </c>
      <c r="E29" s="28">
        <f t="shared" ca="1" si="16"/>
        <v>-8.3252494587356587E-3</v>
      </c>
      <c r="F29" s="28">
        <f t="shared" ca="1" si="6"/>
        <v>-3.0833540993558473E-3</v>
      </c>
      <c r="G29" s="28">
        <f t="shared" ca="1" si="7"/>
        <v>9.9999500083054116</v>
      </c>
      <c r="H29" s="38">
        <f t="shared" ca="1" si="17"/>
        <v>8.3865415156136738</v>
      </c>
      <c r="I29" s="45">
        <f t="shared" ca="1" si="8"/>
        <v>0.99977213777860607</v>
      </c>
      <c r="J29" s="16">
        <f t="shared" ca="1" si="9"/>
        <v>1</v>
      </c>
      <c r="K29" s="39">
        <f t="shared" ca="1" si="10"/>
        <v>0</v>
      </c>
      <c r="L29" s="40">
        <f t="shared" ca="1" si="11"/>
        <v>8.3867694037998159</v>
      </c>
      <c r="M29" s="55"/>
      <c r="N29" s="36">
        <f t="shared" ca="1" si="12"/>
        <v>173.88002281772725</v>
      </c>
      <c r="O29" s="19">
        <f t="shared" ca="1" si="13"/>
        <v>53.657895483010869</v>
      </c>
      <c r="P29" s="20">
        <f t="shared" ca="1" si="14"/>
        <v>0.99977213777860607</v>
      </c>
      <c r="Q29" s="60">
        <f t="shared" ca="1" si="15"/>
        <v>-1.7388002281772726E-3</v>
      </c>
      <c r="R29" s="45">
        <f t="shared" ca="1" si="1"/>
        <v>-5.3657895483010876E-4</v>
      </c>
      <c r="S29" s="40">
        <f t="shared" ca="1" si="2"/>
        <v>-9.9977213777860609E-6</v>
      </c>
    </row>
    <row r="30" spans="1:19" x14ac:dyDescent="0.3">
      <c r="A30" s="5">
        <f t="shared" si="3"/>
        <v>10</v>
      </c>
      <c r="B30" s="16">
        <f t="shared" ca="1" si="0"/>
        <v>0</v>
      </c>
      <c r="C30" s="19">
        <f t="shared" ca="1" si="4"/>
        <v>170.18691825797626</v>
      </c>
      <c r="D30" s="20">
        <f t="shared" ca="1" si="5"/>
        <v>61.711591576614765</v>
      </c>
      <c r="E30" s="28">
        <f t="shared" ca="1" si="16"/>
        <v>-1.0064049686912931E-2</v>
      </c>
      <c r="F30" s="28">
        <f t="shared" ca="1" si="6"/>
        <v>-3.6199330541859562E-3</v>
      </c>
      <c r="G30" s="28">
        <f t="shared" ca="1" si="7"/>
        <v>9.9999400105840337</v>
      </c>
      <c r="H30" s="38">
        <f t="shared" ca="1" si="17"/>
        <v>8.0637785789985603</v>
      </c>
      <c r="I30" s="45">
        <f t="shared" ca="1" si="8"/>
        <v>0.9996853637237243</v>
      </c>
      <c r="J30" s="16">
        <f t="shared" ca="1" si="9"/>
        <v>1</v>
      </c>
      <c r="K30" s="39">
        <f t="shared" ca="1" si="10"/>
        <v>0</v>
      </c>
      <c r="L30" s="40">
        <f t="shared" ca="1" si="11"/>
        <v>8.0640932647832937</v>
      </c>
      <c r="M30" s="55"/>
      <c r="N30" s="36">
        <f t="shared" ca="1" si="12"/>
        <v>170.13337127974472</v>
      </c>
      <c r="O30" s="19">
        <f t="shared" ca="1" si="13"/>
        <v>61.692174871238052</v>
      </c>
      <c r="P30" s="20">
        <f t="shared" ca="1" si="14"/>
        <v>0.9996853637237243</v>
      </c>
      <c r="Q30" s="60">
        <f t="shared" ca="1" si="15"/>
        <v>-1.7013337127974473E-3</v>
      </c>
      <c r="R30" s="45">
        <f t="shared" ca="1" si="1"/>
        <v>-6.169217487123806E-4</v>
      </c>
      <c r="S30" s="40">
        <f t="shared" ca="1" si="2"/>
        <v>-9.996853637237244E-6</v>
      </c>
    </row>
    <row r="31" spans="1:19" x14ac:dyDescent="0.3">
      <c r="A31" s="5">
        <f t="shared" si="3"/>
        <v>11</v>
      </c>
      <c r="B31" s="16">
        <f t="shared" ca="1" si="0"/>
        <v>1</v>
      </c>
      <c r="C31" s="19">
        <f t="shared" ca="1" si="4"/>
        <v>150.58026092041246</v>
      </c>
      <c r="D31" s="20">
        <f t="shared" ca="1" si="5"/>
        <v>37.641710613499797</v>
      </c>
      <c r="E31" s="28">
        <f t="shared" ca="1" si="16"/>
        <v>-1.1765383399710378E-2</v>
      </c>
      <c r="F31" s="28">
        <f t="shared" ca="1" si="6"/>
        <v>-4.2368548028983363E-3</v>
      </c>
      <c r="G31" s="28">
        <f t="shared" ca="1" si="7"/>
        <v>9.9999300137303972</v>
      </c>
      <c r="H31" s="38">
        <f t="shared" ca="1" si="17"/>
        <v>8.0688130491712027</v>
      </c>
      <c r="I31" s="45">
        <f t="shared" ca="1" si="8"/>
        <v>0.99968694327534313</v>
      </c>
      <c r="J31" s="16">
        <f t="shared" ca="1" si="9"/>
        <v>1</v>
      </c>
      <c r="K31" s="39">
        <f t="shared" ca="1" si="10"/>
        <v>1</v>
      </c>
      <c r="L31" s="40">
        <f t="shared" ca="1" si="11"/>
        <v>3.1310573714268716E-4</v>
      </c>
      <c r="M31" s="51">
        <f ca="1">AVERAGE(K$21:K31)</f>
        <v>0.36363636363636365</v>
      </c>
      <c r="N31" s="36">
        <f t="shared" ca="1" si="12"/>
        <v>-4.7140163281720944E-2</v>
      </c>
      <c r="O31" s="19">
        <f t="shared" ca="1" si="13"/>
        <v>-1.1783990635143923E-2</v>
      </c>
      <c r="P31" s="20">
        <f t="shared" ca="1" si="14"/>
        <v>-3.1305672465686829E-4</v>
      </c>
      <c r="Q31" s="60">
        <f t="shared" ca="1" si="15"/>
        <v>4.7140163281720949E-7</v>
      </c>
      <c r="R31" s="45">
        <f t="shared" ca="1" si="1"/>
        <v>1.1783990635143924E-7</v>
      </c>
      <c r="S31" s="40">
        <f t="shared" ca="1" si="2"/>
        <v>3.130567246568683E-9</v>
      </c>
    </row>
    <row r="32" spans="1:19" x14ac:dyDescent="0.3">
      <c r="A32" s="5">
        <f t="shared" si="3"/>
        <v>12</v>
      </c>
      <c r="B32" s="16">
        <f t="shared" ca="1" si="0"/>
        <v>0</v>
      </c>
      <c r="C32" s="19">
        <f t="shared" ca="1" si="4"/>
        <v>165.98211358088531</v>
      </c>
      <c r="D32" s="20">
        <f t="shared" ca="1" si="5"/>
        <v>62.517072052435509</v>
      </c>
      <c r="E32" s="28">
        <f t="shared" ca="1" si="16"/>
        <v>-1.1764911998077561E-2</v>
      </c>
      <c r="F32" s="28">
        <f t="shared" ca="1" si="6"/>
        <v>-4.2367369629919853E-3</v>
      </c>
      <c r="G32" s="28">
        <f t="shared" ca="1" si="7"/>
        <v>9.9999300168609651</v>
      </c>
      <c r="H32" s="38">
        <f t="shared" ca="1" si="17"/>
        <v>7.7822966673443483</v>
      </c>
      <c r="I32" s="45">
        <f t="shared" ca="1" si="8"/>
        <v>0.99958312061959975</v>
      </c>
      <c r="J32" s="16">
        <f t="shared" ca="1" si="9"/>
        <v>1</v>
      </c>
      <c r="K32" s="39">
        <f t="shared" ca="1" si="10"/>
        <v>0</v>
      </c>
      <c r="L32" s="40">
        <f t="shared" ca="1" si="11"/>
        <v>7.7827136336428495</v>
      </c>
      <c r="M32" s="51">
        <f ca="1">AVERAGE(K$21:K32)</f>
        <v>0.33333333333333331</v>
      </c>
      <c r="N32" s="36">
        <f t="shared" ca="1" si="12"/>
        <v>165.9129190602182</v>
      </c>
      <c r="O32" s="19">
        <f t="shared" ca="1" si="13"/>
        <v>62.491009974173849</v>
      </c>
      <c r="P32" s="20">
        <f t="shared" ca="1" si="14"/>
        <v>0.99958312061959975</v>
      </c>
      <c r="Q32" s="60">
        <f t="shared" ca="1" si="15"/>
        <v>-1.6591291906021821E-3</v>
      </c>
      <c r="R32" s="45">
        <f t="shared" ca="1" si="1"/>
        <v>-6.2491009974173853E-4</v>
      </c>
      <c r="S32" s="40">
        <f t="shared" ca="1" si="2"/>
        <v>-9.9958312061959983E-6</v>
      </c>
    </row>
    <row r="33" spans="1:19" x14ac:dyDescent="0.3">
      <c r="A33" s="5">
        <f t="shared" si="3"/>
        <v>13</v>
      </c>
      <c r="B33" s="16">
        <f t="shared" ca="1" si="0"/>
        <v>0</v>
      </c>
      <c r="C33" s="19">
        <f t="shared" ca="1" si="4"/>
        <v>171.88921562805015</v>
      </c>
      <c r="D33" s="20">
        <f t="shared" ca="1" si="5"/>
        <v>56.986910660534136</v>
      </c>
      <c r="E33" s="28">
        <f t="shared" ca="1" si="16"/>
        <v>-1.3424041188679743E-2</v>
      </c>
      <c r="F33" s="28">
        <f t="shared" ca="1" si="6"/>
        <v>-4.8616470627337238E-3</v>
      </c>
      <c r="G33" s="28">
        <f t="shared" ca="1" si="7"/>
        <v>9.9999200210297587</v>
      </c>
      <c r="H33" s="38">
        <f t="shared" ca="1" si="17"/>
        <v>7.4154218637219049</v>
      </c>
      <c r="I33" s="45">
        <f t="shared" ca="1" si="8"/>
        <v>0.99939846364335383</v>
      </c>
      <c r="J33" s="16">
        <f t="shared" ca="1" si="9"/>
        <v>1</v>
      </c>
      <c r="K33" s="39">
        <f t="shared" ca="1" si="10"/>
        <v>0</v>
      </c>
      <c r="L33" s="40">
        <f t="shared" ca="1" si="11"/>
        <v>7.4160235810741337</v>
      </c>
      <c r="M33" s="51">
        <f ca="1">AVERAGE(K$21:K33)</f>
        <v>0.30769230769230771</v>
      </c>
      <c r="N33" s="36">
        <f t="shared" ca="1" si="12"/>
        <v>171.78581801553449</v>
      </c>
      <c r="O33" s="19">
        <f t="shared" ca="1" si="13"/>
        <v>56.952630961918878</v>
      </c>
      <c r="P33" s="20">
        <f t="shared" ca="1" si="14"/>
        <v>0.99939846364335383</v>
      </c>
      <c r="Q33" s="60">
        <f t="shared" ca="1" si="15"/>
        <v>-1.7178581801553451E-3</v>
      </c>
      <c r="R33" s="45">
        <f t="shared" ca="1" si="1"/>
        <v>-5.6952630961918879E-4</v>
      </c>
      <c r="S33" s="40">
        <f t="shared" ca="1" si="2"/>
        <v>-9.9939846364335387E-6</v>
      </c>
    </row>
    <row r="34" spans="1:19" x14ac:dyDescent="0.3">
      <c r="A34" s="5">
        <f t="shared" si="3"/>
        <v>14</v>
      </c>
      <c r="B34" s="16">
        <f t="shared" ca="1" si="0"/>
        <v>0</v>
      </c>
      <c r="C34" s="19">
        <f t="shared" ca="1" si="4"/>
        <v>166.43034654269852</v>
      </c>
      <c r="D34" s="20">
        <f t="shared" ca="1" si="5"/>
        <v>53.37619121503397</v>
      </c>
      <c r="E34" s="28">
        <f t="shared" ca="1" si="16"/>
        <v>-1.5141899368835088E-2</v>
      </c>
      <c r="F34" s="28">
        <f t="shared" ca="1" si="6"/>
        <v>-5.4311733723529125E-3</v>
      </c>
      <c r="G34" s="28">
        <f t="shared" ca="1" si="7"/>
        <v>9.9999100270451216</v>
      </c>
      <c r="H34" s="38">
        <f t="shared" ca="1" si="17"/>
        <v>7.1899431193305201</v>
      </c>
      <c r="I34" s="45">
        <f t="shared" ca="1" si="8"/>
        <v>0.99924643627172527</v>
      </c>
      <c r="J34" s="16">
        <f t="shared" ca="1" si="9"/>
        <v>1</v>
      </c>
      <c r="K34" s="39">
        <f t="shared" ca="1" si="10"/>
        <v>0</v>
      </c>
      <c r="L34" s="40">
        <f t="shared" ca="1" si="11"/>
        <v>7.1906969671307293</v>
      </c>
      <c r="M34" s="51">
        <f ca="1">AVERAGE(K$21:K34)</f>
        <v>0.2857142857142857</v>
      </c>
      <c r="N34" s="36">
        <f t="shared" ca="1" si="12"/>
        <v>166.30493067025975</v>
      </c>
      <c r="O34" s="19">
        <f t="shared" ca="1" si="13"/>
        <v>53.335968853380862</v>
      </c>
      <c r="P34" s="20">
        <f t="shared" ca="1" si="14"/>
        <v>0.99924643627172527</v>
      </c>
      <c r="Q34" s="60">
        <f t="shared" ca="1" si="15"/>
        <v>-1.6630493067025976E-3</v>
      </c>
      <c r="R34" s="45">
        <f t="shared" ca="1" si="1"/>
        <v>-5.333596885338087E-4</v>
      </c>
      <c r="S34" s="40">
        <f t="shared" ca="1" si="2"/>
        <v>-9.9924643627172528E-6</v>
      </c>
    </row>
    <row r="35" spans="1:19" x14ac:dyDescent="0.3">
      <c r="A35" s="5">
        <f t="shared" si="3"/>
        <v>15</v>
      </c>
      <c r="B35" s="16">
        <f t="shared" ca="1" si="0"/>
        <v>1</v>
      </c>
      <c r="C35" s="19">
        <f t="shared" ca="1" si="4"/>
        <v>141.01656209872965</v>
      </c>
      <c r="D35" s="20">
        <f t="shared" ca="1" si="5"/>
        <v>45.056416207864004</v>
      </c>
      <c r="E35" s="28">
        <f t="shared" ca="1" si="16"/>
        <v>-1.6804948675537685E-2</v>
      </c>
      <c r="F35" s="28">
        <f t="shared" ca="1" si="6"/>
        <v>-5.9645330608867212E-3</v>
      </c>
      <c r="G35" s="28">
        <f t="shared" ca="1" si="7"/>
        <v>9.999900034580758</v>
      </c>
      <c r="H35" s="38">
        <f t="shared" ca="1" si="17"/>
        <v>7.361383462033956</v>
      </c>
      <c r="I35" s="45">
        <f t="shared" ca="1" si="8"/>
        <v>0.99936508446217398</v>
      </c>
      <c r="J35" s="16">
        <f t="shared" ca="1" si="9"/>
        <v>1</v>
      </c>
      <c r="K35" s="39">
        <f t="shared" ca="1" si="10"/>
        <v>1</v>
      </c>
      <c r="L35" s="40">
        <f t="shared" ca="1" si="11"/>
        <v>6.3511718205199158E-4</v>
      </c>
      <c r="M35" s="51">
        <f ca="1">AVERAGE(K$21:K35)</f>
        <v>0.33333333333333331</v>
      </c>
      <c r="N35" s="36">
        <f t="shared" ca="1" si="12"/>
        <v>-8.9533606367291227E-2</v>
      </c>
      <c r="O35" s="19">
        <f t="shared" ca="1" si="13"/>
        <v>-2.860701872912896E-2</v>
      </c>
      <c r="P35" s="20">
        <f t="shared" ca="1" si="14"/>
        <v>-6.3491553782601962E-4</v>
      </c>
      <c r="Q35" s="60">
        <f t="shared" ca="1" si="15"/>
        <v>8.9533606367291239E-7</v>
      </c>
      <c r="R35" s="45">
        <f t="shared" ca="1" si="1"/>
        <v>2.8607018729128961E-7</v>
      </c>
      <c r="S35" s="40">
        <f t="shared" ca="1" si="2"/>
        <v>6.3491553782601965E-9</v>
      </c>
    </row>
    <row r="36" spans="1:19" x14ac:dyDescent="0.3">
      <c r="A36" s="5">
        <f t="shared" si="3"/>
        <v>16</v>
      </c>
      <c r="B36" s="16">
        <f t="shared" ca="1" si="0"/>
        <v>1</v>
      </c>
      <c r="C36" s="19">
        <f t="shared" ca="1" si="4"/>
        <v>138.18158778068579</v>
      </c>
      <c r="D36" s="20">
        <f t="shared" ca="1" si="5"/>
        <v>40.620138954728063</v>
      </c>
      <c r="E36" s="28">
        <f t="shared" ca="1" si="16"/>
        <v>-1.6804053339474011E-2</v>
      </c>
      <c r="F36" s="28">
        <f t="shared" ca="1" si="6"/>
        <v>-5.9642469906994299E-3</v>
      </c>
      <c r="G36" s="28">
        <f t="shared" ca="1" si="7"/>
        <v>9.9999000409299139</v>
      </c>
      <c r="H36" s="38">
        <f t="shared" ca="1" si="17"/>
        <v>7.4356207278075299</v>
      </c>
      <c r="I36" s="45">
        <f t="shared" ca="1" si="8"/>
        <v>0.99941048501391727</v>
      </c>
      <c r="J36" s="16">
        <f t="shared" ca="1" si="9"/>
        <v>1</v>
      </c>
      <c r="K36" s="39">
        <f t="shared" ca="1" si="10"/>
        <v>1</v>
      </c>
      <c r="L36" s="40">
        <f t="shared" ca="1" si="11"/>
        <v>5.89688818363317E-4</v>
      </c>
      <c r="M36" s="51">
        <f ca="1">AVERAGE(K$21:K36)</f>
        <v>0.375</v>
      </c>
      <c r="N36" s="36">
        <f t="shared" ca="1" si="12"/>
        <v>-8.1460116797420337E-2</v>
      </c>
      <c r="O36" s="19">
        <f t="shared" ca="1" si="13"/>
        <v>-2.3946180650575018E-2</v>
      </c>
      <c r="P36" s="20">
        <f t="shared" ca="1" si="14"/>
        <v>-5.8951498608272868E-4</v>
      </c>
      <c r="Q36" s="60">
        <f t="shared" ca="1" si="15"/>
        <v>8.146011679742034E-7</v>
      </c>
      <c r="R36" s="45">
        <f t="shared" ca="1" si="1"/>
        <v>2.3946180650575018E-7</v>
      </c>
      <c r="S36" s="40">
        <f t="shared" ca="1" si="2"/>
        <v>5.895149860827287E-9</v>
      </c>
    </row>
    <row r="37" spans="1:19" x14ac:dyDescent="0.3">
      <c r="A37" s="5">
        <f t="shared" si="3"/>
        <v>17</v>
      </c>
      <c r="B37" s="16">
        <f t="shared" ca="1" si="0"/>
        <v>1</v>
      </c>
      <c r="C37" s="19">
        <f t="shared" ca="1" si="4"/>
        <v>145.34882700375405</v>
      </c>
      <c r="D37" s="20">
        <f t="shared" ca="1" si="5"/>
        <v>38.351719698392188</v>
      </c>
      <c r="E37" s="28">
        <f t="shared" ca="1" si="16"/>
        <v>-1.6803238738306036E-2</v>
      </c>
      <c r="F37" s="28">
        <f t="shared" ca="1" si="6"/>
        <v>-5.9640075288929246E-3</v>
      </c>
      <c r="G37" s="28">
        <f t="shared" ca="1" si="7"/>
        <v>9.9999000468250632</v>
      </c>
      <c r="H37" s="38">
        <f t="shared" ca="1" si="17"/>
        <v>7.3288390613210384</v>
      </c>
      <c r="I37" s="45">
        <f t="shared" ca="1" si="8"/>
        <v>0.99934409538341351</v>
      </c>
      <c r="J37" s="16">
        <f t="shared" ca="1" si="9"/>
        <v>1</v>
      </c>
      <c r="K37" s="39">
        <f t="shared" ca="1" si="10"/>
        <v>1</v>
      </c>
      <c r="L37" s="40">
        <f t="shared" ca="1" si="11"/>
        <v>6.5611981612491107E-4</v>
      </c>
      <c r="M37" s="51">
        <f ca="1">AVERAGE(K$21:K37)</f>
        <v>0.41176470588235292</v>
      </c>
      <c r="N37" s="36">
        <f t="shared" ca="1" si="12"/>
        <v>-9.5334966647193223E-2</v>
      </c>
      <c r="O37" s="19">
        <f t="shared" ca="1" si="13"/>
        <v>-2.5155070004206425E-2</v>
      </c>
      <c r="P37" s="20">
        <f t="shared" ca="1" si="14"/>
        <v>-6.5590461658648902E-4</v>
      </c>
      <c r="Q37" s="60">
        <f t="shared" ca="1" si="15"/>
        <v>9.5334966647193235E-7</v>
      </c>
      <c r="R37" s="45">
        <f t="shared" ca="1" si="1"/>
        <v>2.5155070004206429E-7</v>
      </c>
      <c r="S37" s="40">
        <f t="shared" ca="1" si="2"/>
        <v>6.5590461658648907E-9</v>
      </c>
    </row>
    <row r="38" spans="1:19" x14ac:dyDescent="0.3">
      <c r="A38" s="5">
        <f t="shared" si="3"/>
        <v>18</v>
      </c>
      <c r="B38" s="16">
        <f t="shared" ca="1" si="0"/>
        <v>1</v>
      </c>
      <c r="C38" s="19">
        <f t="shared" ca="1" si="4"/>
        <v>151.75381064565374</v>
      </c>
      <c r="D38" s="20">
        <f t="shared" ca="1" si="5"/>
        <v>48.014649758466163</v>
      </c>
      <c r="E38" s="28">
        <f t="shared" ca="1" si="16"/>
        <v>-1.6802285388639565E-2</v>
      </c>
      <c r="F38" s="28">
        <f t="shared" ca="1" si="6"/>
        <v>-5.9637559781928829E-3</v>
      </c>
      <c r="G38" s="28">
        <f t="shared" ca="1" si="7"/>
        <v>9.9999000533841098</v>
      </c>
      <c r="H38" s="38">
        <f t="shared" ca="1" si="17"/>
        <v>7.1637415635643764</v>
      </c>
      <c r="I38" s="45">
        <f t="shared" ca="1" si="8"/>
        <v>0.99922644626208135</v>
      </c>
      <c r="J38" s="16">
        <f t="shared" ca="1" si="9"/>
        <v>1</v>
      </c>
      <c r="K38" s="39">
        <f t="shared" ca="1" si="10"/>
        <v>1</v>
      </c>
      <c r="L38" s="40">
        <f t="shared" ca="1" si="11"/>
        <v>7.7385308499536591E-4</v>
      </c>
      <c r="M38" s="51">
        <f ca="1">AVERAGE(K$21:K38)</f>
        <v>0.44444444444444442</v>
      </c>
      <c r="N38" s="36">
        <f t="shared" ca="1" si="12"/>
        <v>-0.11738972746834493</v>
      </c>
      <c r="O38" s="19">
        <f t="shared" ca="1" si="13"/>
        <v>-3.7141911795516451E-2</v>
      </c>
      <c r="P38" s="20">
        <f t="shared" ca="1" si="14"/>
        <v>-7.7355373791865301E-4</v>
      </c>
      <c r="Q38" s="60">
        <f t="shared" ca="1" si="15"/>
        <v>1.1738972746834495E-6</v>
      </c>
      <c r="R38" s="45">
        <f t="shared" ca="1" si="1"/>
        <v>3.7141911795516454E-7</v>
      </c>
      <c r="S38" s="40">
        <f t="shared" ca="1" si="2"/>
        <v>7.7355373791865314E-9</v>
      </c>
    </row>
    <row r="39" spans="1:19" x14ac:dyDescent="0.3">
      <c r="A39" s="5">
        <f t="shared" si="3"/>
        <v>19</v>
      </c>
      <c r="B39" s="16">
        <f t="shared" ca="1" si="0"/>
        <v>0</v>
      </c>
      <c r="C39" s="19">
        <f t="shared" ca="1" si="4"/>
        <v>167.89907551900617</v>
      </c>
      <c r="D39" s="20">
        <f t="shared" ca="1" si="5"/>
        <v>57.440936801075281</v>
      </c>
      <c r="E39" s="28">
        <f t="shared" ca="1" si="16"/>
        <v>-1.6801111491364883E-2</v>
      </c>
      <c r="F39" s="28">
        <f t="shared" ca="1" si="6"/>
        <v>-5.9633845590749274E-3</v>
      </c>
      <c r="G39" s="28">
        <f t="shared" ca="1" si="7"/>
        <v>9.9999000611196465</v>
      </c>
      <c r="H39" s="38">
        <f t="shared" ca="1" si="17"/>
        <v>6.8364665784494001</v>
      </c>
      <c r="I39" s="45">
        <f t="shared" ca="1" si="8"/>
        <v>0.99892726079112659</v>
      </c>
      <c r="J39" s="16">
        <f t="shared" ca="1" si="9"/>
        <v>1</v>
      </c>
      <c r="K39" s="39">
        <f t="shared" ca="1" si="10"/>
        <v>0</v>
      </c>
      <c r="L39" s="40">
        <f t="shared" ca="1" si="11"/>
        <v>6.8375398934549034</v>
      </c>
      <c r="M39" s="51">
        <f ca="1">AVERAGE(K$21:K39)</f>
        <v>0.42105263157894735</v>
      </c>
      <c r="N39" s="36">
        <f t="shared" ca="1" si="12"/>
        <v>167.71896359756335</v>
      </c>
      <c r="O39" s="19">
        <f t="shared" ca="1" si="13"/>
        <v>57.379317655974347</v>
      </c>
      <c r="P39" s="20">
        <f t="shared" ca="1" si="14"/>
        <v>0.99892726079112659</v>
      </c>
      <c r="Q39" s="60">
        <f t="shared" ca="1" si="15"/>
        <v>-1.6771896359756336E-3</v>
      </c>
      <c r="R39" s="45">
        <f t="shared" ca="1" si="1"/>
        <v>-5.7379317655974356E-4</v>
      </c>
      <c r="S39" s="40">
        <f t="shared" ca="1" si="2"/>
        <v>-9.9892726079112665E-6</v>
      </c>
    </row>
    <row r="40" spans="1:19" x14ac:dyDescent="0.3">
      <c r="A40" s="5">
        <f t="shared" si="3"/>
        <v>20</v>
      </c>
      <c r="B40" s="16">
        <f t="shared" ca="1" si="0"/>
        <v>1</v>
      </c>
      <c r="C40" s="19">
        <f t="shared" ca="1" si="4"/>
        <v>154.14102012942544</v>
      </c>
      <c r="D40" s="20">
        <f t="shared" ca="1" si="5"/>
        <v>45.555972194947714</v>
      </c>
      <c r="E40" s="28">
        <f t="shared" ca="1" si="16"/>
        <v>-1.8478301127340516E-2</v>
      </c>
      <c r="F40" s="28">
        <f t="shared" ca="1" si="6"/>
        <v>-6.5371777356346712E-3</v>
      </c>
      <c r="G40" s="28">
        <f t="shared" ca="1" si="7"/>
        <v>9.9998900718470392</v>
      </c>
      <c r="H40" s="38">
        <f t="shared" ca="1" si="17"/>
        <v>6.8538183986620558</v>
      </c>
      <c r="I40" s="45">
        <f t="shared" ca="1" si="8"/>
        <v>0.99894569475031214</v>
      </c>
      <c r="J40" s="16">
        <f t="shared" ca="1" si="9"/>
        <v>1</v>
      </c>
      <c r="K40" s="39">
        <f t="shared" ca="1" si="10"/>
        <v>1</v>
      </c>
      <c r="L40" s="40">
        <f t="shared" ca="1" si="11"/>
        <v>1.054861420417797E-3</v>
      </c>
      <c r="M40" s="51">
        <f ca="1">AVERAGE(K$21:K40)</f>
        <v>0.45</v>
      </c>
      <c r="N40" s="36">
        <f t="shared" ca="1" si="12"/>
        <v>-0.16251168671469521</v>
      </c>
      <c r="O40" s="19">
        <f t="shared" ca="1" si="13"/>
        <v>-4.8029900639767517E-2</v>
      </c>
      <c r="P40" s="20">
        <f t="shared" ca="1" si="14"/>
        <v>-1.0543052496878591E-3</v>
      </c>
      <c r="Q40" s="60">
        <f t="shared" ca="1" si="15"/>
        <v>1.6251168671469522E-6</v>
      </c>
      <c r="R40" s="45">
        <f t="shared" ca="1" si="1"/>
        <v>4.8029900639767517E-7</v>
      </c>
      <c r="S40" s="40">
        <f t="shared" ca="1" si="2"/>
        <v>1.0543052496878592E-8</v>
      </c>
    </row>
    <row r="41" spans="1:19" x14ac:dyDescent="0.3">
      <c r="A41" s="5">
        <f t="shared" si="3"/>
        <v>21</v>
      </c>
      <c r="B41" s="16">
        <f t="shared" ca="1" si="0"/>
        <v>0</v>
      </c>
      <c r="C41" s="19">
        <f t="shared" ca="1" si="4"/>
        <v>170.04134473675407</v>
      </c>
      <c r="D41" s="20">
        <f t="shared" ca="1" si="5"/>
        <v>61.949728841799427</v>
      </c>
      <c r="E41" s="28">
        <f t="shared" ca="1" si="16"/>
        <v>-1.847667601047337E-2</v>
      </c>
      <c r="F41" s="28">
        <f t="shared" ca="1" si="6"/>
        <v>-6.5366974366282736E-3</v>
      </c>
      <c r="G41" s="28">
        <f t="shared" ca="1" si="7"/>
        <v>9.9998900823900918</v>
      </c>
      <c r="H41" s="38">
        <f t="shared" ca="1" si="17"/>
        <v>6.4531446135838681</v>
      </c>
      <c r="I41" s="45">
        <f t="shared" ca="1" si="8"/>
        <v>0.99842691864017974</v>
      </c>
      <c r="J41" s="16">
        <f t="shared" ca="1" si="9"/>
        <v>1</v>
      </c>
      <c r="K41" s="39">
        <f t="shared" ca="1" si="10"/>
        <v>0</v>
      </c>
      <c r="L41" s="40">
        <f t="shared" ca="1" si="11"/>
        <v>6.4547189335352027</v>
      </c>
      <c r="M41" s="51">
        <f ca="1">AVERAGE(K$21:K41)</f>
        <v>0.42857142857142855</v>
      </c>
      <c r="N41" s="36">
        <f t="shared" ca="1" si="12"/>
        <v>169.7738558669499</v>
      </c>
      <c r="O41" s="19">
        <f t="shared" ca="1" si="13"/>
        <v>61.85227687811247</v>
      </c>
      <c r="P41" s="20">
        <f t="shared" ca="1" si="14"/>
        <v>0.99842691864017974</v>
      </c>
      <c r="Q41" s="60">
        <f t="shared" ca="1" si="15"/>
        <v>-1.6977385586694992E-3</v>
      </c>
      <c r="R41" s="45">
        <f t="shared" ca="1" si="1"/>
        <v>-6.1852276878112474E-4</v>
      </c>
      <c r="S41" s="40">
        <f t="shared" ca="1" si="2"/>
        <v>-9.9842691864017978E-6</v>
      </c>
    </row>
    <row r="42" spans="1:19" x14ac:dyDescent="0.3">
      <c r="A42" s="5">
        <f t="shared" si="3"/>
        <v>22</v>
      </c>
      <c r="B42" s="16">
        <f t="shared" ca="1" si="0"/>
        <v>1</v>
      </c>
      <c r="C42" s="19">
        <f t="shared" ca="1" si="4"/>
        <v>146.60529249034414</v>
      </c>
      <c r="D42" s="20">
        <f t="shared" ca="1" si="5"/>
        <v>44.215920240041136</v>
      </c>
      <c r="E42" s="28">
        <f t="shared" ca="1" si="16"/>
        <v>-2.017441456914287E-2</v>
      </c>
      <c r="F42" s="28">
        <f t="shared" ca="1" si="6"/>
        <v>-7.1552202054093982E-3</v>
      </c>
      <c r="G42" s="28">
        <f t="shared" ca="1" si="7"/>
        <v>9.9998800981209062</v>
      </c>
      <c r="H42" s="38">
        <f t="shared" ca="1" si="17"/>
        <v>6.725829503487943</v>
      </c>
      <c r="I42" s="45">
        <f t="shared" ca="1" si="8"/>
        <v>0.99880191198030555</v>
      </c>
      <c r="J42" s="16">
        <f t="shared" ca="1" si="9"/>
        <v>1</v>
      </c>
      <c r="K42" s="39">
        <f t="shared" ca="1" si="10"/>
        <v>1</v>
      </c>
      <c r="L42" s="40">
        <f t="shared" ca="1" si="11"/>
        <v>1.198806300912653E-3</v>
      </c>
      <c r="M42" s="51">
        <f ca="1">AVERAGE(K$21:K42)</f>
        <v>0.45454545454545453</v>
      </c>
      <c r="N42" s="36">
        <f t="shared" ca="1" si="12"/>
        <v>-0.17564604455648267</v>
      </c>
      <c r="O42" s="19">
        <f t="shared" ca="1" si="13"/>
        <v>-5.2974564319358826E-2</v>
      </c>
      <c r="P42" s="20">
        <f t="shared" ca="1" si="14"/>
        <v>-1.1980880196944543E-3</v>
      </c>
      <c r="Q42" s="60">
        <f t="shared" ca="1" si="15"/>
        <v>1.7564604455648268E-6</v>
      </c>
      <c r="R42" s="45">
        <f t="shared" ca="1" si="1"/>
        <v>5.2974564319358828E-7</v>
      </c>
      <c r="S42" s="40">
        <f t="shared" ca="1" si="2"/>
        <v>1.1980880196944545E-8</v>
      </c>
    </row>
    <row r="43" spans="1:19" x14ac:dyDescent="0.3">
      <c r="A43" s="5">
        <f t="shared" si="3"/>
        <v>23</v>
      </c>
      <c r="B43" s="16">
        <f t="shared" ca="1" si="0"/>
        <v>0</v>
      </c>
      <c r="C43" s="19">
        <f t="shared" ca="1" si="4"/>
        <v>172.27262152270029</v>
      </c>
      <c r="D43" s="20">
        <f t="shared" ca="1" si="5"/>
        <v>58.35787947027076</v>
      </c>
      <c r="E43" s="28">
        <f t="shared" ca="1" si="16"/>
        <v>-2.0172658108697304E-2</v>
      </c>
      <c r="F43" s="28">
        <f t="shared" ca="1" si="6"/>
        <v>-7.1546904597662043E-3</v>
      </c>
      <c r="G43" s="28">
        <f t="shared" ca="1" si="7"/>
        <v>9.9998801101017865</v>
      </c>
      <c r="H43" s="38">
        <f t="shared" ca="1" si="17"/>
        <v>6.107150851137213</v>
      </c>
      <c r="I43" s="45">
        <f t="shared" ca="1" si="8"/>
        <v>0.99777806149088755</v>
      </c>
      <c r="J43" s="16">
        <f t="shared" ca="1" si="9"/>
        <v>1</v>
      </c>
      <c r="K43" s="39">
        <f t="shared" ca="1" si="10"/>
        <v>0</v>
      </c>
      <c r="L43" s="40">
        <f t="shared" ca="1" si="11"/>
        <v>6.1093752618143844</v>
      </c>
      <c r="M43" s="51">
        <f ca="1">AVERAGE(K$21:K43)</f>
        <v>0.43478260869565216</v>
      </c>
      <c r="N43" s="36">
        <f t="shared" ca="1" si="12"/>
        <v>171.88984235087324</v>
      </c>
      <c r="O43" s="19">
        <f t="shared" ca="1" si="13"/>
        <v>58.228211850565621</v>
      </c>
      <c r="P43" s="20">
        <f t="shared" ca="1" si="14"/>
        <v>0.99777806149088755</v>
      </c>
      <c r="Q43" s="60">
        <f t="shared" ca="1" si="15"/>
        <v>-1.7188984235087326E-3</v>
      </c>
      <c r="R43" s="45">
        <f t="shared" ca="1" si="1"/>
        <v>-5.8228211850565629E-4</v>
      </c>
      <c r="S43" s="40">
        <f t="shared" ca="1" si="2"/>
        <v>-9.9777806149088771E-6</v>
      </c>
    </row>
    <row r="44" spans="1:19" x14ac:dyDescent="0.3">
      <c r="A44" s="5">
        <f t="shared" si="3"/>
        <v>24</v>
      </c>
      <c r="B44" s="16">
        <f t="shared" ca="1" si="0"/>
        <v>0</v>
      </c>
      <c r="C44" s="19">
        <f t="shared" ca="1" si="4"/>
        <v>166.2306409228471</v>
      </c>
      <c r="D44" s="20">
        <f t="shared" ca="1" si="5"/>
        <v>64.695166297895113</v>
      </c>
      <c r="E44" s="28">
        <f t="shared" ca="1" si="16"/>
        <v>-2.1891556532206036E-2</v>
      </c>
      <c r="F44" s="28">
        <f t="shared" ca="1" si="6"/>
        <v>-7.7369725782718609E-3</v>
      </c>
      <c r="G44" s="28">
        <f t="shared" ca="1" si="7"/>
        <v>9.9998701323211723</v>
      </c>
      <c r="H44" s="38">
        <f t="shared" ca="1" si="17"/>
        <v>5.8602779315802707</v>
      </c>
      <c r="I44" s="45">
        <f t="shared" ca="1" si="8"/>
        <v>0.99715765063642758</v>
      </c>
      <c r="J44" s="16">
        <f t="shared" ca="1" si="9"/>
        <v>1</v>
      </c>
      <c r="K44" s="39">
        <f t="shared" ca="1" si="10"/>
        <v>0</v>
      </c>
      <c r="L44" s="40">
        <f t="shared" ca="1" si="11"/>
        <v>5.8631243280895085</v>
      </c>
      <c r="M44" s="51">
        <f ca="1">AVERAGE(K$21:K44)</f>
        <v>0.41666666666666669</v>
      </c>
      <c r="N44" s="36">
        <f t="shared" ca="1" si="12"/>
        <v>165.7581553664138</v>
      </c>
      <c r="O44" s="19">
        <f t="shared" ca="1" si="13"/>
        <v>64.511280033142086</v>
      </c>
      <c r="P44" s="20">
        <f t="shared" ca="1" si="14"/>
        <v>0.99715765063642758</v>
      </c>
      <c r="Q44" s="60">
        <f t="shared" ca="1" si="15"/>
        <v>-1.6575815536641382E-3</v>
      </c>
      <c r="R44" s="45">
        <f t="shared" ca="1" si="1"/>
        <v>-6.4511280033142091E-4</v>
      </c>
      <c r="S44" s="40">
        <f t="shared" ca="1" si="2"/>
        <v>-9.9715765063642772E-6</v>
      </c>
    </row>
    <row r="45" spans="1:19" x14ac:dyDescent="0.3">
      <c r="A45" s="5">
        <f t="shared" si="3"/>
        <v>25</v>
      </c>
      <c r="B45" s="16">
        <f t="shared" ca="1" si="0"/>
        <v>1</v>
      </c>
      <c r="C45" s="19">
        <f t="shared" ca="1" si="4"/>
        <v>146.62477225649079</v>
      </c>
      <c r="D45" s="20">
        <f t="shared" ca="1" si="5"/>
        <v>46.092785887320304</v>
      </c>
      <c r="E45" s="28">
        <f t="shared" ca="1" si="16"/>
        <v>-2.3549138085870173E-2</v>
      </c>
      <c r="F45" s="28">
        <f t="shared" ca="1" si="6"/>
        <v>-8.3820853786032816E-3</v>
      </c>
      <c r="G45" s="28">
        <f t="shared" ca="1" si="7"/>
        <v>9.9998601607446655</v>
      </c>
      <c r="H45" s="38">
        <f t="shared" ca="1" si="17"/>
        <v>6.1606194854220995</v>
      </c>
      <c r="I45" s="45">
        <f t="shared" ca="1" si="8"/>
        <v>0.99789350153591083</v>
      </c>
      <c r="J45" s="16">
        <f t="shared" ca="1" si="9"/>
        <v>1</v>
      </c>
      <c r="K45" s="39">
        <f t="shared" ca="1" si="10"/>
        <v>1</v>
      </c>
      <c r="L45" s="40">
        <f t="shared" ca="1" si="11"/>
        <v>2.1087202526565716E-3</v>
      </c>
      <c r="M45" s="51">
        <f ca="1">AVERAGE(K$21:K45)</f>
        <v>0.44</v>
      </c>
      <c r="N45" s="36">
        <f t="shared" ca="1" si="12"/>
        <v>-0.30886485755572191</v>
      </c>
      <c r="O45" s="19">
        <f t="shared" ca="1" si="13"/>
        <v>-9.7094382677231111E-2</v>
      </c>
      <c r="P45" s="20">
        <f t="shared" ca="1" si="14"/>
        <v>-2.1064984640891682E-3</v>
      </c>
      <c r="Q45" s="60">
        <f t="shared" ca="1" si="15"/>
        <v>3.0886485755572194E-6</v>
      </c>
      <c r="R45" s="45">
        <f t="shared" ca="1" si="1"/>
        <v>9.7094382677231113E-7</v>
      </c>
      <c r="S45" s="40">
        <f t="shared" ca="1" si="2"/>
        <v>2.1064984640891682E-8</v>
      </c>
    </row>
    <row r="46" spans="1:19" x14ac:dyDescent="0.3">
      <c r="A46" s="5">
        <f t="shared" si="3"/>
        <v>26</v>
      </c>
      <c r="B46" s="16">
        <f t="shared" ca="1" si="0"/>
        <v>1</v>
      </c>
      <c r="C46" s="19">
        <f t="shared" ca="1" si="4"/>
        <v>150.10116199908435</v>
      </c>
      <c r="D46" s="20">
        <f t="shared" ca="1" si="5"/>
        <v>29.36878016729122</v>
      </c>
      <c r="E46" s="28">
        <f t="shared" ca="1" si="16"/>
        <v>-2.3546049437294617E-2</v>
      </c>
      <c r="F46" s="28">
        <f t="shared" ca="1" si="6"/>
        <v>-8.3811144347765085E-3</v>
      </c>
      <c r="G46" s="28">
        <f t="shared" ca="1" si="7"/>
        <v>9.99986018180965</v>
      </c>
      <c r="H46" s="38">
        <f t="shared" ca="1" si="17"/>
        <v>6.2194276933919799</v>
      </c>
      <c r="I46" s="45">
        <f t="shared" ca="1" si="8"/>
        <v>0.9980135697576904</v>
      </c>
      <c r="J46" s="16">
        <f t="shared" ca="1" si="9"/>
        <v>1</v>
      </c>
      <c r="K46" s="39">
        <f t="shared" ca="1" si="10"/>
        <v>1</v>
      </c>
      <c r="L46" s="40">
        <f t="shared" ca="1" si="11"/>
        <v>1.9884058115171989E-3</v>
      </c>
      <c r="M46" s="51">
        <f ca="1">AVERAGE(K$21:K46)</f>
        <v>0.46153846153846156</v>
      </c>
      <c r="N46" s="36">
        <f t="shared" ca="1" si="12"/>
        <v>-0.2981654876007937</v>
      </c>
      <c r="O46" s="19">
        <f t="shared" ca="1" si="13"/>
        <v>-5.8339033104049684E-2</v>
      </c>
      <c r="P46" s="20">
        <f t="shared" ca="1" si="14"/>
        <v>-1.9864302423096003E-3</v>
      </c>
      <c r="Q46" s="60">
        <f t="shared" ca="1" si="15"/>
        <v>2.9816548760079371E-6</v>
      </c>
      <c r="R46" s="45">
        <f t="shared" ca="1" si="1"/>
        <v>5.8339033104049693E-7</v>
      </c>
      <c r="S46" s="40">
        <f t="shared" ca="1" si="2"/>
        <v>1.9864302423096003E-8</v>
      </c>
    </row>
    <row r="47" spans="1:19" x14ac:dyDescent="0.3">
      <c r="A47" s="5">
        <f t="shared" si="3"/>
        <v>27</v>
      </c>
      <c r="B47" s="16">
        <f t="shared" ca="1" si="0"/>
        <v>0</v>
      </c>
      <c r="C47" s="19">
        <f t="shared" ca="1" si="4"/>
        <v>176.35948300229222</v>
      </c>
      <c r="D47" s="20">
        <f t="shared" ca="1" si="5"/>
        <v>49.953797303471404</v>
      </c>
      <c r="E47" s="28">
        <f t="shared" ca="1" si="16"/>
        <v>-2.354306778241861E-2</v>
      </c>
      <c r="F47" s="28">
        <f t="shared" ca="1" si="6"/>
        <v>-8.3805310444454682E-3</v>
      </c>
      <c r="G47" s="28">
        <f t="shared" ca="1" si="7"/>
        <v>9.9998602016739522</v>
      </c>
      <c r="H47" s="38">
        <f t="shared" ca="1" si="17"/>
        <v>5.4291775901890054</v>
      </c>
      <c r="I47" s="45">
        <f t="shared" ca="1" si="8"/>
        <v>0.99563245712267878</v>
      </c>
      <c r="J47" s="16">
        <f t="shared" ca="1" si="9"/>
        <v>1</v>
      </c>
      <c r="K47" s="39">
        <f t="shared" ca="1" si="10"/>
        <v>0</v>
      </c>
      <c r="L47" s="40">
        <f t="shared" ca="1" si="11"/>
        <v>5.4335546986439276</v>
      </c>
      <c r="M47" s="51">
        <f ca="1">AVERAGE(K$21:K47)</f>
        <v>0.44444444444444442</v>
      </c>
      <c r="N47" s="36">
        <f t="shared" ca="1" si="12"/>
        <v>175.5892253984575</v>
      </c>
      <c r="O47" s="19">
        <f t="shared" ca="1" si="13"/>
        <v>49.735621951863479</v>
      </c>
      <c r="P47" s="20">
        <f t="shared" ca="1" si="14"/>
        <v>0.99563245712267878</v>
      </c>
      <c r="Q47" s="60">
        <f t="shared" ca="1" si="15"/>
        <v>-1.7558922539845751E-3</v>
      </c>
      <c r="R47" s="45">
        <f t="shared" ca="1" si="1"/>
        <v>-4.9735621951863484E-4</v>
      </c>
      <c r="S47" s="40">
        <f t="shared" ca="1" si="2"/>
        <v>-9.956324571226789E-6</v>
      </c>
    </row>
    <row r="48" spans="1:19" x14ac:dyDescent="0.3">
      <c r="A48" s="5">
        <f t="shared" si="3"/>
        <v>28</v>
      </c>
      <c r="B48" s="16">
        <f t="shared" ca="1" si="0"/>
        <v>1</v>
      </c>
      <c r="C48" s="19">
        <f t="shared" ca="1" si="4"/>
        <v>159.11176618364181</v>
      </c>
      <c r="D48" s="20">
        <f t="shared" ca="1" si="5"/>
        <v>30.001226678500462</v>
      </c>
      <c r="E48" s="28">
        <f t="shared" ca="1" si="16"/>
        <v>-2.5298960036403185E-2</v>
      </c>
      <c r="F48" s="28">
        <f t="shared" ca="1" si="6"/>
        <v>-8.8778872639641033E-3</v>
      </c>
      <c r="G48" s="28">
        <f t="shared" ca="1" si="7"/>
        <v>9.9998502453493803</v>
      </c>
      <c r="H48" s="38">
        <f t="shared" ca="1" si="17"/>
        <v>5.7081405231155395</v>
      </c>
      <c r="I48" s="45">
        <f t="shared" ca="1" si="8"/>
        <v>0.99669214013787211</v>
      </c>
      <c r="J48" s="16">
        <f t="shared" ca="1" si="9"/>
        <v>1</v>
      </c>
      <c r="K48" s="39">
        <f t="shared" ca="1" si="10"/>
        <v>1</v>
      </c>
      <c r="L48" s="40">
        <f t="shared" ca="1" si="11"/>
        <v>3.3133429253704794E-3</v>
      </c>
      <c r="M48" s="51">
        <f ca="1">AVERAGE(K$21:K48)</f>
        <v>0.4642857142857143</v>
      </c>
      <c r="N48" s="36">
        <f t="shared" ca="1" si="12"/>
        <v>-0.52631942495114692</v>
      </c>
      <c r="O48" s="19">
        <f t="shared" ca="1" si="13"/>
        <v>-9.9239853544412213E-2</v>
      </c>
      <c r="P48" s="20">
        <f t="shared" ca="1" si="14"/>
        <v>-3.3078598621278932E-3</v>
      </c>
      <c r="Q48" s="60">
        <f t="shared" ca="1" si="15"/>
        <v>5.2631942495114695E-6</v>
      </c>
      <c r="R48" s="45">
        <f t="shared" ca="1" si="1"/>
        <v>9.9239853544412214E-7</v>
      </c>
      <c r="S48" s="40">
        <f t="shared" ca="1" si="2"/>
        <v>3.3078598621278932E-8</v>
      </c>
    </row>
    <row r="49" spans="1:19" x14ac:dyDescent="0.3">
      <c r="A49" s="5">
        <f t="shared" si="3"/>
        <v>29</v>
      </c>
      <c r="B49" s="16">
        <f t="shared" ca="1" si="0"/>
        <v>1</v>
      </c>
      <c r="C49" s="19">
        <f t="shared" ca="1" si="4"/>
        <v>151.23397210045522</v>
      </c>
      <c r="D49" s="20">
        <f t="shared" ca="1" si="5"/>
        <v>44.827431653042638</v>
      </c>
      <c r="E49" s="28">
        <f t="shared" ca="1" si="16"/>
        <v>-2.5293696842153674E-2</v>
      </c>
      <c r="F49" s="28">
        <f t="shared" ca="1" si="6"/>
        <v>-8.876894865428659E-3</v>
      </c>
      <c r="G49" s="28">
        <f t="shared" ca="1" si="7"/>
        <v>9.9998502784279797</v>
      </c>
      <c r="H49" s="38">
        <f t="shared" ca="1" si="17"/>
        <v>5.7766556380130902</v>
      </c>
      <c r="I49" s="45">
        <f t="shared" ca="1" si="8"/>
        <v>0.99691051203307612</v>
      </c>
      <c r="J49" s="16">
        <f t="shared" ca="1" si="9"/>
        <v>1</v>
      </c>
      <c r="K49" s="39">
        <f t="shared" ca="1" si="10"/>
        <v>1</v>
      </c>
      <c r="L49" s="40">
        <f t="shared" ca="1" si="11"/>
        <v>3.0942702873605166E-3</v>
      </c>
      <c r="M49" s="51">
        <f ca="1">AVERAGE(K$21:K49)</f>
        <v>0.48275862068965519</v>
      </c>
      <c r="N49" s="36">
        <f t="shared" ca="1" si="12"/>
        <v>-0.46723553699445758</v>
      </c>
      <c r="O49" s="19">
        <f t="shared" ca="1" si="13"/>
        <v>-0.13849381068017771</v>
      </c>
      <c r="P49" s="20">
        <f t="shared" ca="1" si="14"/>
        <v>-3.0894879669238762E-3</v>
      </c>
      <c r="Q49" s="60">
        <f t="shared" ca="1" si="15"/>
        <v>4.6723553699445761E-6</v>
      </c>
      <c r="R49" s="45">
        <f t="shared" ca="1" si="1"/>
        <v>1.3849381068017773E-6</v>
      </c>
      <c r="S49" s="40">
        <f t="shared" ca="1" si="2"/>
        <v>3.0894879669238764E-8</v>
      </c>
    </row>
    <row r="50" spans="1:19" x14ac:dyDescent="0.3">
      <c r="A50" s="5">
        <f t="shared" si="3"/>
        <v>30</v>
      </c>
      <c r="B50" s="16">
        <f t="shared" ca="1" si="0"/>
        <v>1</v>
      </c>
      <c r="C50" s="19">
        <f t="shared" ca="1" si="4"/>
        <v>154.57942959789773</v>
      </c>
      <c r="D50" s="20">
        <f t="shared" ca="1" si="5"/>
        <v>33.093889924950901</v>
      </c>
      <c r="E50" s="28">
        <f t="shared" ca="1" si="16"/>
        <v>-2.5289024486783728E-2</v>
      </c>
      <c r="F50" s="28">
        <f t="shared" ca="1" si="6"/>
        <v>-8.8755099273218566E-3</v>
      </c>
      <c r="G50" s="28">
        <f t="shared" ca="1" si="7"/>
        <v>9.9998503093228592</v>
      </c>
      <c r="H50" s="38">
        <f t="shared" ca="1" si="17"/>
        <v>5.7969621805059637</v>
      </c>
      <c r="I50" s="45">
        <f t="shared" ca="1" si="8"/>
        <v>0.99697242813296705</v>
      </c>
      <c r="J50" s="16">
        <f t="shared" ca="1" si="9"/>
        <v>1</v>
      </c>
      <c r="K50" s="39">
        <f t="shared" ca="1" si="10"/>
        <v>1</v>
      </c>
      <c r="L50" s="40">
        <f t="shared" ca="1" si="11"/>
        <v>3.0321642342281603E-3</v>
      </c>
      <c r="M50" s="51">
        <f ca="1">AVERAGE(K$21:K50)</f>
        <v>0.5</v>
      </c>
      <c r="N50" s="36">
        <f t="shared" ca="1" si="12"/>
        <v>-0.46800033227259602</v>
      </c>
      <c r="O50" s="19">
        <f t="shared" ca="1" si="13"/>
        <v>-0.1001941301074666</v>
      </c>
      <c r="P50" s="20">
        <f t="shared" ca="1" si="14"/>
        <v>-3.0275718670329521E-3</v>
      </c>
      <c r="Q50" s="60">
        <f t="shared" ca="1" si="15"/>
        <v>4.6800033227259607E-6</v>
      </c>
      <c r="R50" s="45">
        <f t="shared" ca="1" si="1"/>
        <v>1.0019413010746661E-6</v>
      </c>
      <c r="S50" s="40">
        <f t="shared" ca="1" si="2"/>
        <v>3.0275718670329522E-8</v>
      </c>
    </row>
    <row r="51" spans="1:19" x14ac:dyDescent="0.3">
      <c r="A51" s="5">
        <f t="shared" si="3"/>
        <v>31</v>
      </c>
      <c r="B51" s="16">
        <f t="shared" ca="1" si="0"/>
        <v>1</v>
      </c>
      <c r="C51" s="19">
        <f t="shared" ca="1" si="4"/>
        <v>151.74416916347036</v>
      </c>
      <c r="D51" s="20">
        <f t="shared" ca="1" si="5"/>
        <v>50.437515515530947</v>
      </c>
      <c r="E51" s="28">
        <f t="shared" ca="1" si="16"/>
        <v>-2.5284344483461001E-2</v>
      </c>
      <c r="F51" s="28">
        <f t="shared" ca="1" si="6"/>
        <v>-8.8745079860207826E-3</v>
      </c>
      <c r="G51" s="28">
        <f t="shared" ca="1" si="7"/>
        <v>9.9998503395985772</v>
      </c>
      <c r="H51" s="38">
        <f t="shared" ca="1" si="17"/>
        <v>5.7154903588751864</v>
      </c>
      <c r="I51" s="45">
        <f t="shared" ca="1" si="8"/>
        <v>0.9967162836958402</v>
      </c>
      <c r="J51" s="16">
        <f t="shared" ca="1" si="9"/>
        <v>1</v>
      </c>
      <c r="K51" s="39">
        <f t="shared" ca="1" si="10"/>
        <v>1</v>
      </c>
      <c r="L51" s="40">
        <f t="shared" ca="1" si="11"/>
        <v>3.289119532230763E-3</v>
      </c>
      <c r="M51" s="51">
        <f ca="1">AVERAGE(K$21:K51)</f>
        <v>0.5161290322580645</v>
      </c>
      <c r="N51" s="36">
        <f t="shared" ca="1" si="12"/>
        <v>-0.49828480234327044</v>
      </c>
      <c r="O51" s="19">
        <f t="shared" ca="1" si="13"/>
        <v>-0.16562249203966187</v>
      </c>
      <c r="P51" s="20">
        <f t="shared" ca="1" si="14"/>
        <v>-3.2837163041598005E-3</v>
      </c>
      <c r="Q51" s="60">
        <f t="shared" ca="1" si="15"/>
        <v>4.9828480234327044E-6</v>
      </c>
      <c r="R51" s="45">
        <f t="shared" ca="1" si="1"/>
        <v>1.6562249203966188E-6</v>
      </c>
      <c r="S51" s="40">
        <f t="shared" ca="1" si="2"/>
        <v>3.2837163041598007E-8</v>
      </c>
    </row>
    <row r="52" spans="1:19" x14ac:dyDescent="0.3">
      <c r="A52" s="5">
        <f t="shared" si="3"/>
        <v>32</v>
      </c>
      <c r="B52" s="16">
        <f t="shared" ca="1" si="0"/>
        <v>1</v>
      </c>
      <c r="C52" s="19">
        <f t="shared" ca="1" si="4"/>
        <v>157.67567927792243</v>
      </c>
      <c r="D52" s="20">
        <f t="shared" ca="1" si="5"/>
        <v>38.87449277108842</v>
      </c>
      <c r="E52" s="28">
        <f t="shared" ca="1" si="16"/>
        <v>-2.5279361635437567E-2</v>
      </c>
      <c r="F52" s="28">
        <f t="shared" ca="1" si="6"/>
        <v>-8.8728517611003851E-3</v>
      </c>
      <c r="G52" s="28">
        <f t="shared" ca="1" si="7"/>
        <v>9.9998503724357395</v>
      </c>
      <c r="H52" s="38">
        <f t="shared" ca="1" si="17"/>
        <v>5.6689822432100332</v>
      </c>
      <c r="I52" s="45">
        <f t="shared" ca="1" si="8"/>
        <v>0.99656049487525378</v>
      </c>
      <c r="J52" s="16">
        <f t="shared" ca="1" si="9"/>
        <v>1</v>
      </c>
      <c r="K52" s="39">
        <f t="shared" ca="1" si="10"/>
        <v>1</v>
      </c>
      <c r="L52" s="40">
        <f t="shared" ca="1" si="11"/>
        <v>3.4454338209220863E-3</v>
      </c>
      <c r="M52" s="51">
        <f ca="1">AVERAGE(K$21:K52)</f>
        <v>0.53125</v>
      </c>
      <c r="N52" s="36">
        <f t="shared" ca="1" si="12"/>
        <v>-0.54232630692425599</v>
      </c>
      <c r="O52" s="19">
        <f t="shared" ca="1" si="13"/>
        <v>-0.1337090171080686</v>
      </c>
      <c r="P52" s="20">
        <f t="shared" ca="1" si="14"/>
        <v>-3.4395051247462227E-3</v>
      </c>
      <c r="Q52" s="60">
        <f t="shared" ca="1" si="15"/>
        <v>5.4232630692425606E-6</v>
      </c>
      <c r="R52" s="45">
        <f t="shared" ca="1" si="1"/>
        <v>1.3370901710806861E-6</v>
      </c>
      <c r="S52" s="40">
        <f t="shared" ca="1" si="2"/>
        <v>3.4395051247462228E-8</v>
      </c>
    </row>
    <row r="53" spans="1:19" x14ac:dyDescent="0.3">
      <c r="A53" s="5">
        <f t="shared" si="3"/>
        <v>33</v>
      </c>
      <c r="B53" s="16">
        <f t="shared" ca="1" si="0"/>
        <v>1</v>
      </c>
      <c r="C53" s="19">
        <f t="shared" ca="1" si="4"/>
        <v>145.8075797451647</v>
      </c>
      <c r="D53" s="20">
        <f t="shared" ca="1" si="5"/>
        <v>41.124510776914157</v>
      </c>
      <c r="E53" s="28">
        <f t="shared" ca="1" si="16"/>
        <v>-2.5273938372368326E-2</v>
      </c>
      <c r="F53" s="28">
        <f t="shared" ca="1" si="6"/>
        <v>-8.8715146709293039E-3</v>
      </c>
      <c r="G53" s="28">
        <f t="shared" ca="1" si="7"/>
        <v>9.9998504068307899</v>
      </c>
      <c r="H53" s="38">
        <f t="shared" ca="1" si="17"/>
        <v>5.9498819214351322</v>
      </c>
      <c r="I53" s="45">
        <f t="shared" ca="1" si="8"/>
        <v>0.99740062612314551</v>
      </c>
      <c r="J53" s="16">
        <f t="shared" ca="1" si="9"/>
        <v>1</v>
      </c>
      <c r="K53" s="39">
        <f t="shared" ca="1" si="10"/>
        <v>1</v>
      </c>
      <c r="L53" s="40">
        <f t="shared" ca="1" si="11"/>
        <v>2.6027581150026087E-3</v>
      </c>
      <c r="M53" s="51">
        <f ca="1">AVERAGE(K$21:K53)</f>
        <v>0.54545454545454541</v>
      </c>
      <c r="N53" s="36">
        <f t="shared" ca="1" si="12"/>
        <v>-0.37900841383695955</v>
      </c>
      <c r="O53" s="19">
        <f t="shared" ca="1" si="13"/>
        <v>-0.10689797901193177</v>
      </c>
      <c r="P53" s="20">
        <f t="shared" ca="1" si="14"/>
        <v>-2.5993738768544938E-3</v>
      </c>
      <c r="Q53" s="60">
        <f t="shared" ca="1" si="15"/>
        <v>3.7900841383695958E-6</v>
      </c>
      <c r="R53" s="45">
        <f t="shared" ca="1" si="1"/>
        <v>1.0689797901193177E-6</v>
      </c>
      <c r="S53" s="40">
        <f t="shared" ca="1" si="2"/>
        <v>2.5993738768544939E-8</v>
      </c>
    </row>
    <row r="54" spans="1:19" x14ac:dyDescent="0.3">
      <c r="A54" s="5">
        <f t="shared" si="3"/>
        <v>34</v>
      </c>
      <c r="B54" s="16">
        <f t="shared" ca="1" si="0"/>
        <v>1</v>
      </c>
      <c r="C54" s="19">
        <f t="shared" ca="1" si="4"/>
        <v>148.34329963979866</v>
      </c>
      <c r="D54" s="20">
        <f t="shared" ca="1" si="5"/>
        <v>33.419713003521949</v>
      </c>
      <c r="E54" s="28">
        <f t="shared" ca="1" si="16"/>
        <v>-2.5270148288229956E-2</v>
      </c>
      <c r="F54" s="28">
        <f t="shared" ca="1" si="6"/>
        <v>-8.8704456911391852E-3</v>
      </c>
      <c r="G54" s="28">
        <f t="shared" ca="1" si="7"/>
        <v>9.9998504328245286</v>
      </c>
      <c r="H54" s="38">
        <f t="shared" ca="1" si="17"/>
        <v>5.9547455041502877</v>
      </c>
      <c r="I54" s="45">
        <f t="shared" ca="1" si="8"/>
        <v>0.99741320507585962</v>
      </c>
      <c r="J54" s="16">
        <f t="shared" ca="1" si="9"/>
        <v>1</v>
      </c>
      <c r="K54" s="39">
        <f t="shared" ca="1" si="10"/>
        <v>1</v>
      </c>
      <c r="L54" s="40">
        <f t="shared" ca="1" si="11"/>
        <v>2.5901464592004019E-3</v>
      </c>
      <c r="M54" s="51">
        <f ca="1">AVERAGE(K$21:K54)</f>
        <v>0.55882352941176472</v>
      </c>
      <c r="N54" s="36">
        <f t="shared" ca="1" si="12"/>
        <v>-0.38373369453846645</v>
      </c>
      <c r="O54" s="19">
        <f t="shared" ca="1" si="13"/>
        <v>-8.6449943963738785E-2</v>
      </c>
      <c r="P54" s="20">
        <f t="shared" ca="1" si="14"/>
        <v>-2.5867949241403787E-3</v>
      </c>
      <c r="Q54" s="60">
        <f t="shared" ca="1" si="15"/>
        <v>3.8373369453846649E-6</v>
      </c>
      <c r="R54" s="45">
        <f t="shared" ca="1" si="1"/>
        <v>8.6449943963738787E-7</v>
      </c>
      <c r="S54" s="40">
        <f t="shared" ca="1" si="2"/>
        <v>2.5867949241403788E-8</v>
      </c>
    </row>
    <row r="55" spans="1:19" x14ac:dyDescent="0.3">
      <c r="A55" s="5">
        <f t="shared" si="3"/>
        <v>35</v>
      </c>
      <c r="B55" s="16">
        <f t="shared" ca="1" si="0"/>
        <v>1</v>
      </c>
      <c r="C55" s="19">
        <f t="shared" ca="1" si="4"/>
        <v>155.88873775251082</v>
      </c>
      <c r="D55" s="20">
        <f t="shared" ca="1" si="5"/>
        <v>30.866366228765777</v>
      </c>
      <c r="E55" s="28">
        <f t="shared" ca="1" si="16"/>
        <v>-2.5266310951284572E-2</v>
      </c>
      <c r="F55" s="28">
        <f t="shared" ca="1" si="6"/>
        <v>-8.8695811916995482E-3</v>
      </c>
      <c r="G55" s="28">
        <f t="shared" ca="1" si="7"/>
        <v>9.9998504586924781</v>
      </c>
      <c r="H55" s="38">
        <f t="shared" ca="1" si="17"/>
        <v>5.7873453954755139</v>
      </c>
      <c r="I55" s="45">
        <f t="shared" ca="1" si="8"/>
        <v>0.99694326160431279</v>
      </c>
      <c r="J55" s="16">
        <f t="shared" ca="1" si="9"/>
        <v>1</v>
      </c>
      <c r="K55" s="39">
        <f t="shared" ca="1" si="10"/>
        <v>1</v>
      </c>
      <c r="L55" s="40">
        <f t="shared" ca="1" si="11"/>
        <v>3.0614197627406819E-3</v>
      </c>
      <c r="M55" s="51">
        <f ca="1">AVERAGE(K$21:K55)</f>
        <v>0.5714285714285714</v>
      </c>
      <c r="N55" s="36">
        <f t="shared" ca="1" si="12"/>
        <v>-0.47651109014331389</v>
      </c>
      <c r="O55" s="19">
        <f t="shared" ca="1" si="13"/>
        <v>-9.4350406786811336E-2</v>
      </c>
      <c r="P55" s="20">
        <f t="shared" ca="1" si="14"/>
        <v>-3.0567383956872085E-3</v>
      </c>
      <c r="Q55" s="60">
        <f t="shared" ca="1" si="15"/>
        <v>4.7651109014331396E-6</v>
      </c>
      <c r="R55" s="45">
        <f t="shared" ca="1" si="1"/>
        <v>9.4350406786811346E-7</v>
      </c>
      <c r="S55" s="40">
        <f t="shared" ca="1" si="2"/>
        <v>3.0567383956872088E-8</v>
      </c>
    </row>
    <row r="56" spans="1:19" x14ac:dyDescent="0.3">
      <c r="A56" s="5">
        <f t="shared" si="3"/>
        <v>36</v>
      </c>
      <c r="B56" s="16">
        <f t="shared" ca="1" si="0"/>
        <v>0</v>
      </c>
      <c r="C56" s="19">
        <f t="shared" ca="1" si="4"/>
        <v>171.75105934188613</v>
      </c>
      <c r="D56" s="20">
        <f t="shared" ca="1" si="5"/>
        <v>55.261236591071736</v>
      </c>
      <c r="E56" s="28">
        <f t="shared" ca="1" si="16"/>
        <v>-2.5261545840383138E-2</v>
      </c>
      <c r="F56" s="28">
        <f t="shared" ca="1" si="6"/>
        <v>-8.8686376876316794E-3</v>
      </c>
      <c r="G56" s="28">
        <f t="shared" ca="1" si="7"/>
        <v>9.9998504892598614</v>
      </c>
      <c r="H56" s="38">
        <f t="shared" ca="1" si="17"/>
        <v>5.1710613450637313</v>
      </c>
      <c r="I56" s="45">
        <f t="shared" ca="1" si="8"/>
        <v>0.9943535249962685</v>
      </c>
      <c r="J56" s="16">
        <f t="shared" ca="1" si="9"/>
        <v>1</v>
      </c>
      <c r="K56" s="39">
        <f t="shared" ca="1" si="10"/>
        <v>0</v>
      </c>
      <c r="L56" s="40">
        <f t="shared" ca="1" si="11"/>
        <v>5.1767238216709694</v>
      </c>
      <c r="M56" s="51">
        <f ca="1">AVERAGE(K$21:K56)</f>
        <v>0.55555555555555558</v>
      </c>
      <c r="N56" s="36">
        <f t="shared" ca="1" si="12"/>
        <v>170.78127127844778</v>
      </c>
      <c r="O56" s="19">
        <f t="shared" ca="1" si="13"/>
        <v>54.949205399984955</v>
      </c>
      <c r="P56" s="20">
        <f t="shared" ca="1" si="14"/>
        <v>0.9943535249962685</v>
      </c>
      <c r="Q56" s="60">
        <f t="shared" ca="1" si="15"/>
        <v>-1.7078127127844779E-3</v>
      </c>
      <c r="R56" s="45">
        <f t="shared" ca="1" si="1"/>
        <v>-5.4949205399984957E-4</v>
      </c>
      <c r="S56" s="40">
        <f t="shared" ca="1" si="2"/>
        <v>-9.9435352499626852E-6</v>
      </c>
    </row>
    <row r="57" spans="1:19" x14ac:dyDescent="0.3">
      <c r="A57" s="5">
        <f t="shared" si="3"/>
        <v>37</v>
      </c>
      <c r="B57" s="16">
        <f t="shared" ca="1" si="0"/>
        <v>0</v>
      </c>
      <c r="C57" s="19">
        <f t="shared" ca="1" si="4"/>
        <v>171.05189095220862</v>
      </c>
      <c r="D57" s="20">
        <f t="shared" ca="1" si="5"/>
        <v>60.690866203910865</v>
      </c>
      <c r="E57" s="28">
        <f t="shared" ca="1" si="16"/>
        <v>-2.6969358553167615E-2</v>
      </c>
      <c r="F57" s="28">
        <f t="shared" ca="1" si="6"/>
        <v>-9.4181297416315295E-3</v>
      </c>
      <c r="G57" s="28">
        <f t="shared" ca="1" si="7"/>
        <v>9.9998405457246111</v>
      </c>
      <c r="H57" s="38">
        <f t="shared" ca="1" si="17"/>
        <v>4.8150863153967363</v>
      </c>
      <c r="I57" s="45">
        <f t="shared" ca="1" si="8"/>
        <v>0.99195866493227713</v>
      </c>
      <c r="J57" s="16">
        <f t="shared" ca="1" si="9"/>
        <v>1</v>
      </c>
      <c r="K57" s="39">
        <f t="shared" ca="1" si="10"/>
        <v>0</v>
      </c>
      <c r="L57" s="40">
        <f t="shared" ca="1" si="11"/>
        <v>4.8231601563772069</v>
      </c>
      <c r="M57" s="51">
        <f ca="1">AVERAGE(K$21:K57)</f>
        <v>0.54054054054054057</v>
      </c>
      <c r="N57" s="36">
        <f t="shared" ca="1" si="12"/>
        <v>169.67640538309433</v>
      </c>
      <c r="O57" s="19">
        <f t="shared" ca="1" si="13"/>
        <v>60.202830613214878</v>
      </c>
      <c r="P57" s="20">
        <f t="shared" ca="1" si="14"/>
        <v>0.99195866493227713</v>
      </c>
      <c r="Q57" s="60">
        <f t="shared" ca="1" si="15"/>
        <v>-1.6967640538309435E-3</v>
      </c>
      <c r="R57" s="45">
        <f t="shared" ca="1" si="1"/>
        <v>-6.0202830613214882E-4</v>
      </c>
      <c r="S57" s="40">
        <f t="shared" ca="1" si="2"/>
        <v>-9.9195866493227729E-6</v>
      </c>
    </row>
    <row r="58" spans="1:19" x14ac:dyDescent="0.3">
      <c r="A58" s="5">
        <f t="shared" si="3"/>
        <v>38</v>
      </c>
      <c r="B58" s="16">
        <f t="shared" ca="1" si="0"/>
        <v>1</v>
      </c>
      <c r="C58" s="19">
        <f t="shared" ca="1" si="4"/>
        <v>145.70305110806626</v>
      </c>
      <c r="D58" s="20">
        <f t="shared" ca="1" si="5"/>
        <v>40.343190175285947</v>
      </c>
      <c r="E58" s="28">
        <f t="shared" ca="1" si="16"/>
        <v>-2.8666122606998558E-2</v>
      </c>
      <c r="F58" s="28">
        <f t="shared" ca="1" si="6"/>
        <v>-1.0020158047763678E-2</v>
      </c>
      <c r="G58" s="28">
        <f t="shared" ca="1" si="7"/>
        <v>9.9998306261379621</v>
      </c>
      <c r="H58" s="38">
        <f t="shared" ca="1" si="17"/>
        <v>5.4188439571530056</v>
      </c>
      <c r="I58" s="45">
        <f t="shared" ca="1" si="8"/>
        <v>0.99558729072974828</v>
      </c>
      <c r="J58" s="16">
        <f t="shared" ca="1" si="9"/>
        <v>1</v>
      </c>
      <c r="K58" s="39">
        <f t="shared" ca="1" si="10"/>
        <v>1</v>
      </c>
      <c r="L58" s="40">
        <f t="shared" ca="1" si="11"/>
        <v>4.4224740083587278E-3</v>
      </c>
      <c r="M58" s="51">
        <f ca="1">AVERAGE(K$21:K58)</f>
        <v>0.55263157894736847</v>
      </c>
      <c r="N58" s="36">
        <f t="shared" ca="1" si="12"/>
        <v>-0.64294520432852476</v>
      </c>
      <c r="O58" s="19">
        <f t="shared" ca="1" si="13"/>
        <v>-0.17802276927801258</v>
      </c>
      <c r="P58" s="20">
        <f t="shared" ca="1" si="14"/>
        <v>-4.4127092702517245E-3</v>
      </c>
      <c r="Q58" s="60">
        <f t="shared" ca="1" si="15"/>
        <v>6.4294520432852483E-6</v>
      </c>
      <c r="R58" s="45">
        <f t="shared" ca="1" si="1"/>
        <v>1.780227692780126E-6</v>
      </c>
      <c r="S58" s="40">
        <f t="shared" ca="1" si="2"/>
        <v>4.4127092702517246E-8</v>
      </c>
    </row>
    <row r="59" spans="1:19" x14ac:dyDescent="0.3">
      <c r="A59" s="5">
        <f t="shared" si="3"/>
        <v>39</v>
      </c>
      <c r="B59" s="16">
        <f t="shared" ca="1" si="0"/>
        <v>0</v>
      </c>
      <c r="C59" s="19">
        <f t="shared" ca="1" si="4"/>
        <v>176.88401459241373</v>
      </c>
      <c r="D59" s="20">
        <f t="shared" ca="1" si="5"/>
        <v>55.190959833733444</v>
      </c>
      <c r="E59" s="28">
        <f t="shared" ca="1" si="16"/>
        <v>-2.8659693154955274E-2</v>
      </c>
      <c r="F59" s="28">
        <f t="shared" ca="1" si="6"/>
        <v>-1.0018377820070899E-2</v>
      </c>
      <c r="G59" s="28">
        <f t="shared" ca="1" si="7"/>
        <v>9.9998306702650552</v>
      </c>
      <c r="H59" s="38">
        <f t="shared" ca="1" si="17"/>
        <v>4.3774652001631473</v>
      </c>
      <c r="I59" s="45">
        <f t="shared" ca="1" si="8"/>
        <v>0.98759857831847186</v>
      </c>
      <c r="J59" s="16">
        <f t="shared" ca="1" si="9"/>
        <v>1</v>
      </c>
      <c r="K59" s="39">
        <f t="shared" ca="1" si="10"/>
        <v>0</v>
      </c>
      <c r="L59" s="40">
        <f t="shared" ca="1" si="11"/>
        <v>4.3899441612070138</v>
      </c>
      <c r="M59" s="51">
        <f ca="1">AVERAGE(K$21:K59)</f>
        <v>0.53846153846153844</v>
      </c>
      <c r="N59" s="36">
        <f t="shared" ca="1" si="12"/>
        <v>174.69040133873165</v>
      </c>
      <c r="O59" s="19">
        <f t="shared" ca="1" si="13"/>
        <v>54.506513467827034</v>
      </c>
      <c r="P59" s="20">
        <f t="shared" ca="1" si="14"/>
        <v>0.98759857831847186</v>
      </c>
      <c r="Q59" s="60">
        <f t="shared" ca="1" si="15"/>
        <v>-1.7469040133873165E-3</v>
      </c>
      <c r="R59" s="45">
        <f t="shared" ca="1" si="1"/>
        <v>-5.4506513467827034E-4</v>
      </c>
      <c r="S59" s="40">
        <f t="shared" ca="1" si="2"/>
        <v>-9.875985783184719E-6</v>
      </c>
    </row>
    <row r="60" spans="1:19" x14ac:dyDescent="0.3">
      <c r="A60" s="5">
        <f t="shared" si="3"/>
        <v>40</v>
      </c>
      <c r="B60" s="16">
        <f t="shared" ca="1" si="0"/>
        <v>1</v>
      </c>
      <c r="C60" s="19">
        <f t="shared" ca="1" si="4"/>
        <v>148.3962197827301</v>
      </c>
      <c r="D60" s="20">
        <f t="shared" ca="1" si="5"/>
        <v>47.585951187971325</v>
      </c>
      <c r="E60" s="28">
        <f t="shared" ca="1" si="16"/>
        <v>-3.040659716834259E-2</v>
      </c>
      <c r="F60" s="28">
        <f t="shared" ca="1" si="6"/>
        <v>-1.056344295474917E-2</v>
      </c>
      <c r="G60" s="28">
        <f t="shared" ca="1" si="7"/>
        <v>9.9998207942792714</v>
      </c>
      <c r="H60" s="38">
        <f t="shared" ca="1" si="17"/>
        <v>4.9849252372193513</v>
      </c>
      <c r="I60" s="45">
        <f t="shared" ca="1" si="8"/>
        <v>0.99320618227204016</v>
      </c>
      <c r="J60" s="16">
        <f t="shared" ca="1" si="9"/>
        <v>1</v>
      </c>
      <c r="K60" s="39">
        <f t="shared" ca="1" si="10"/>
        <v>1</v>
      </c>
      <c r="L60" s="40">
        <f t="shared" ca="1" si="11"/>
        <v>6.8170007681827398E-3</v>
      </c>
      <c r="M60" s="51">
        <f ca="1">AVERAGE(K$21:K60)</f>
        <v>0.55000000000000004</v>
      </c>
      <c r="N60" s="36">
        <f t="shared" ca="1" si="12"/>
        <v>-1.0081768687221362</v>
      </c>
      <c r="O60" s="19">
        <f t="shared" ca="1" si="13"/>
        <v>-0.32329027878267114</v>
      </c>
      <c r="P60" s="20">
        <f t="shared" ca="1" si="14"/>
        <v>-6.7938177279598388E-3</v>
      </c>
      <c r="Q60" s="60">
        <f t="shared" ca="1" si="15"/>
        <v>1.0081768687221362E-5</v>
      </c>
      <c r="R60" s="45">
        <f t="shared" ca="1" si="1"/>
        <v>3.2329027878267118E-6</v>
      </c>
      <c r="S60" s="40">
        <f t="shared" ca="1" si="2"/>
        <v>6.7938177279598392E-8</v>
      </c>
    </row>
    <row r="61" spans="1:19" x14ac:dyDescent="0.3">
      <c r="A61" s="5">
        <f t="shared" si="3"/>
        <v>41</v>
      </c>
      <c r="B61" s="16">
        <f t="shared" ca="1" si="0"/>
        <v>1</v>
      </c>
      <c r="C61" s="19">
        <f t="shared" ca="1" si="4"/>
        <v>150.37878273396225</v>
      </c>
      <c r="D61" s="20">
        <f t="shared" ca="1" si="5"/>
        <v>45.458310246245148</v>
      </c>
      <c r="E61" s="28">
        <f t="shared" ca="1" si="16"/>
        <v>-3.039651539965537E-2</v>
      </c>
      <c r="F61" s="28">
        <f t="shared" ca="1" si="6"/>
        <v>-1.0560210051961344E-2</v>
      </c>
      <c r="G61" s="28">
        <f t="shared" ca="1" si="7"/>
        <v>9.9998208622174491</v>
      </c>
      <c r="H61" s="38">
        <f t="shared" ca="1" si="17"/>
        <v>4.9487805722555613</v>
      </c>
      <c r="I61" s="45">
        <f t="shared" ca="1" si="8"/>
        <v>0.99295789109873955</v>
      </c>
      <c r="J61" s="16">
        <f t="shared" ca="1" si="9"/>
        <v>1</v>
      </c>
      <c r="K61" s="39">
        <f t="shared" ca="1" si="10"/>
        <v>1</v>
      </c>
      <c r="L61" s="40">
        <f t="shared" ca="1" si="11"/>
        <v>7.0670215775639339E-3</v>
      </c>
      <c r="M61" s="51">
        <f ca="1">AVERAGE(K$21:K61)</f>
        <v>0.56097560975609762</v>
      </c>
      <c r="N61" s="36">
        <f t="shared" ca="1" si="12"/>
        <v>-1.0589837644515463</v>
      </c>
      <c r="O61" s="19">
        <f t="shared" ca="1" si="13"/>
        <v>-0.32012237122134191</v>
      </c>
      <c r="P61" s="20">
        <f t="shared" ca="1" si="14"/>
        <v>-7.0421089012604465E-3</v>
      </c>
      <c r="Q61" s="60">
        <f t="shared" ca="1" si="15"/>
        <v>1.0589837644515463E-5</v>
      </c>
      <c r="R61" s="45">
        <f t="shared" ca="1" si="1"/>
        <v>3.2012237122134193E-6</v>
      </c>
      <c r="S61" s="40">
        <f t="shared" ca="1" si="2"/>
        <v>7.042108901260447E-8</v>
      </c>
    </row>
    <row r="62" spans="1:19" x14ac:dyDescent="0.3">
      <c r="A62" s="5">
        <f t="shared" si="3"/>
        <v>42</v>
      </c>
      <c r="B62" s="16">
        <f t="shared" ca="1" si="0"/>
        <v>1</v>
      </c>
      <c r="C62" s="19">
        <f t="shared" ca="1" si="4"/>
        <v>146.27759894980395</v>
      </c>
      <c r="D62" s="20">
        <f t="shared" ca="1" si="5"/>
        <v>50.165332869549268</v>
      </c>
      <c r="E62" s="28">
        <f t="shared" ca="1" si="16"/>
        <v>-3.0385925562010856E-2</v>
      </c>
      <c r="F62" s="28">
        <f t="shared" ca="1" si="6"/>
        <v>-1.055700882824913E-2</v>
      </c>
      <c r="G62" s="28">
        <f t="shared" ca="1" si="7"/>
        <v>9.9998209326385386</v>
      </c>
      <c r="H62" s="38">
        <f t="shared" ca="1" si="17"/>
        <v>5.0254448375842307</v>
      </c>
      <c r="I62" s="45">
        <f t="shared" ca="1" si="8"/>
        <v>0.99347420191763092</v>
      </c>
      <c r="J62" s="16">
        <f t="shared" ca="1" si="9"/>
        <v>1</v>
      </c>
      <c r="K62" s="39">
        <f t="shared" ca="1" si="10"/>
        <v>1</v>
      </c>
      <c r="L62" s="40">
        <f t="shared" ca="1" si="11"/>
        <v>6.5471841944150537E-3</v>
      </c>
      <c r="M62" s="51">
        <f ca="1">AVERAGE(K$21:K62)</f>
        <v>0.5714285714285714</v>
      </c>
      <c r="N62" s="36">
        <f t="shared" ca="1" si="12"/>
        <v>-0.95457807472018441</v>
      </c>
      <c r="O62" s="19">
        <f t="shared" ca="1" si="13"/>
        <v>-0.32736883304151132</v>
      </c>
      <c r="P62" s="20">
        <f t="shared" ca="1" si="14"/>
        <v>-6.5257980823690831E-3</v>
      </c>
      <c r="Q62" s="60">
        <f t="shared" ca="1" si="15"/>
        <v>9.5457807472018453E-6</v>
      </c>
      <c r="R62" s="45">
        <f t="shared" ca="1" si="1"/>
        <v>3.2736883304151134E-6</v>
      </c>
      <c r="S62" s="40">
        <f t="shared" ca="1" si="2"/>
        <v>6.5257980823690832E-8</v>
      </c>
    </row>
    <row r="63" spans="1:19" x14ac:dyDescent="0.3">
      <c r="A63" s="5">
        <f t="shared" si="3"/>
        <v>43</v>
      </c>
      <c r="B63" s="16">
        <f t="shared" ca="1" si="0"/>
        <v>0</v>
      </c>
      <c r="C63" s="19">
        <f t="shared" ca="1" si="4"/>
        <v>167.44214561924468</v>
      </c>
      <c r="D63" s="20">
        <f t="shared" ca="1" si="5"/>
        <v>66.658073648332817</v>
      </c>
      <c r="E63" s="28">
        <f t="shared" ca="1" si="16"/>
        <v>-3.0376379781263653E-2</v>
      </c>
      <c r="F63" s="28">
        <f t="shared" ca="1" si="6"/>
        <v>-1.0553735139918715E-2</v>
      </c>
      <c r="G63" s="28">
        <f t="shared" ca="1" si="7"/>
        <v>9.9998209978965189</v>
      </c>
      <c r="H63" s="38">
        <f t="shared" ca="1" si="17"/>
        <v>4.2100431369549911</v>
      </c>
      <c r="I63" s="45">
        <f t="shared" ca="1" si="8"/>
        <v>0.98537144364283391</v>
      </c>
      <c r="J63" s="16">
        <f t="shared" ca="1" si="9"/>
        <v>1</v>
      </c>
      <c r="K63" s="39">
        <f t="shared" ca="1" si="10"/>
        <v>0</v>
      </c>
      <c r="L63" s="40">
        <f t="shared" ca="1" si="11"/>
        <v>4.2247797457044234</v>
      </c>
      <c r="M63" s="51">
        <f ca="1">AVERAGE(K$21:K63)</f>
        <v>0.55813953488372092</v>
      </c>
      <c r="N63" s="36">
        <f t="shared" ca="1" si="12"/>
        <v>164.99270875548876</v>
      </c>
      <c r="O63" s="19">
        <f t="shared" ca="1" si="13"/>
        <v>65.682962261308049</v>
      </c>
      <c r="P63" s="20">
        <f t="shared" ca="1" si="14"/>
        <v>0.98537144364283391</v>
      </c>
      <c r="Q63" s="60">
        <f t="shared" ca="1" si="15"/>
        <v>-1.6499270875548879E-3</v>
      </c>
      <c r="R63" s="45">
        <f t="shared" ca="1" si="1"/>
        <v>-6.568296226130805E-4</v>
      </c>
      <c r="S63" s="40">
        <f t="shared" ca="1" si="2"/>
        <v>-9.8537144364283391E-6</v>
      </c>
    </row>
    <row r="64" spans="1:19" x14ac:dyDescent="0.3">
      <c r="A64" s="5">
        <f t="shared" si="3"/>
        <v>44</v>
      </c>
      <c r="B64" s="16">
        <f t="shared" ca="1" si="0"/>
        <v>0</v>
      </c>
      <c r="C64" s="19">
        <f t="shared" ca="1" si="4"/>
        <v>163.57071959379618</v>
      </c>
      <c r="D64" s="20">
        <f t="shared" ca="1" si="5"/>
        <v>60.315451469219845</v>
      </c>
      <c r="E64" s="28">
        <f t="shared" ca="1" si="16"/>
        <v>-3.2026306868818542E-2</v>
      </c>
      <c r="F64" s="28">
        <f t="shared" ca="1" si="6"/>
        <v>-1.1210564762531796E-2</v>
      </c>
      <c r="G64" s="28">
        <f t="shared" ca="1" si="7"/>
        <v>9.9998111441820825</v>
      </c>
      <c r="H64" s="38">
        <f t="shared" ca="1" si="17"/>
        <v>4.0850748088406625</v>
      </c>
      <c r="I64" s="45">
        <f t="shared" ca="1" si="8"/>
        <v>0.98345641339903744</v>
      </c>
      <c r="J64" s="16">
        <f t="shared" ca="1" si="9"/>
        <v>1</v>
      </c>
      <c r="K64" s="39">
        <f t="shared" ca="1" si="10"/>
        <v>0</v>
      </c>
      <c r="L64" s="40">
        <f t="shared" ca="1" si="11"/>
        <v>4.1017567688211631</v>
      </c>
      <c r="M64" s="51">
        <f ca="1">AVERAGE(K$21:K64)</f>
        <v>0.54545454545454541</v>
      </c>
      <c r="N64" s="36">
        <f t="shared" ca="1" si="12"/>
        <v>160.86467322881447</v>
      </c>
      <c r="O64" s="19">
        <f t="shared" ca="1" si="13"/>
        <v>59.317617574462652</v>
      </c>
      <c r="P64" s="20">
        <f t="shared" ca="1" si="14"/>
        <v>0.98345641339903744</v>
      </c>
      <c r="Q64" s="60">
        <f t="shared" ca="1" si="15"/>
        <v>-1.6086467322881449E-3</v>
      </c>
      <c r="R64" s="45">
        <f t="shared" ca="1" si="1"/>
        <v>-5.9317617574462659E-4</v>
      </c>
      <c r="S64" s="40">
        <f t="shared" ca="1" si="2"/>
        <v>-9.8345641339903755E-6</v>
      </c>
    </row>
    <row r="65" spans="1:19" x14ac:dyDescent="0.3">
      <c r="A65" s="5">
        <f t="shared" si="3"/>
        <v>45</v>
      </c>
      <c r="B65" s="16">
        <f t="shared" ca="1" si="0"/>
        <v>0</v>
      </c>
      <c r="C65" s="19">
        <f t="shared" ca="1" si="4"/>
        <v>172.26027491899208</v>
      </c>
      <c r="D65" s="20">
        <f t="shared" ca="1" si="5"/>
        <v>58.212988394635538</v>
      </c>
      <c r="E65" s="28">
        <f t="shared" ca="1" si="16"/>
        <v>-3.3634953601106687E-2</v>
      </c>
      <c r="F65" s="28">
        <f t="shared" ca="1" si="6"/>
        <v>-1.1803740938276422E-2</v>
      </c>
      <c r="G65" s="28">
        <f t="shared" ca="1" si="7"/>
        <v>9.9998013096179488</v>
      </c>
      <c r="H65" s="38">
        <f t="shared" ca="1" si="17"/>
        <v>3.5187039211505979</v>
      </c>
      <c r="I65" s="45">
        <f t="shared" ca="1" si="8"/>
        <v>0.97121529282201713</v>
      </c>
      <c r="J65" s="16">
        <f t="shared" ca="1" si="9"/>
        <v>1</v>
      </c>
      <c r="K65" s="39">
        <f t="shared" ca="1" si="10"/>
        <v>0</v>
      </c>
      <c r="L65" s="40">
        <f t="shared" ca="1" si="11"/>
        <v>3.5479110336355535</v>
      </c>
      <c r="M65" s="51">
        <f ca="1">AVERAGE(K$21:K65)</f>
        <v>0.53333333333333333</v>
      </c>
      <c r="N65" s="36">
        <f t="shared" ca="1" si="12"/>
        <v>167.30181334705006</v>
      </c>
      <c r="O65" s="19">
        <f t="shared" ca="1" si="13"/>
        <v>56.53734456974064</v>
      </c>
      <c r="P65" s="20">
        <f t="shared" ca="1" si="14"/>
        <v>0.97121529282201713</v>
      </c>
      <c r="Q65" s="60">
        <f t="shared" ca="1" si="15"/>
        <v>-1.6730181334705008E-3</v>
      </c>
      <c r="R65" s="45">
        <f t="shared" ca="1" si="1"/>
        <v>-5.6537344569740648E-4</v>
      </c>
      <c r="S65" s="40">
        <f t="shared" ca="1" si="2"/>
        <v>-9.7121529282201713E-6</v>
      </c>
    </row>
    <row r="66" spans="1:19" x14ac:dyDescent="0.3">
      <c r="A66" s="5">
        <f t="shared" si="3"/>
        <v>46</v>
      </c>
      <c r="B66" s="16">
        <f t="shared" ca="1" si="0"/>
        <v>1</v>
      </c>
      <c r="C66" s="19">
        <f t="shared" ca="1" si="4"/>
        <v>149.4999399761422</v>
      </c>
      <c r="D66" s="20">
        <f t="shared" ca="1" si="5"/>
        <v>41.903350548425557</v>
      </c>
      <c r="E66" s="28">
        <f t="shared" ca="1" si="16"/>
        <v>-3.5307971734577191E-2</v>
      </c>
      <c r="F66" s="28">
        <f t="shared" ca="1" si="6"/>
        <v>-1.2369114383973829E-2</v>
      </c>
      <c r="G66" s="28">
        <f t="shared" ca="1" si="7"/>
        <v>9.9997915974650198</v>
      </c>
      <c r="H66" s="38">
        <f t="shared" ca="1" si="17"/>
        <v>4.202944606461176</v>
      </c>
      <c r="I66" s="45">
        <f t="shared" ca="1" si="8"/>
        <v>0.98526876810747011</v>
      </c>
      <c r="J66" s="16">
        <f t="shared" ca="1" si="9"/>
        <v>1</v>
      </c>
      <c r="K66" s="39">
        <f t="shared" ca="1" si="10"/>
        <v>1</v>
      </c>
      <c r="L66" s="40">
        <f t="shared" ca="1" si="11"/>
        <v>1.4840814007034365E-2</v>
      </c>
      <c r="M66" s="51">
        <f ca="1">AVERAGE(K$21:K66)</f>
        <v>0.54347826086956519</v>
      </c>
      <c r="N66" s="36">
        <f t="shared" ca="1" si="12"/>
        <v>-2.202318283707851</v>
      </c>
      <c r="O66" s="19">
        <f t="shared" ca="1" si="13"/>
        <v>-0.61728797400282664</v>
      </c>
      <c r="P66" s="20">
        <f t="shared" ca="1" si="14"/>
        <v>-1.4731231892529895E-2</v>
      </c>
      <c r="Q66" s="60">
        <f t="shared" ca="1" si="15"/>
        <v>2.2023182837078511E-5</v>
      </c>
      <c r="R66" s="45">
        <f t="shared" ca="1" si="1"/>
        <v>6.1728797400282668E-6</v>
      </c>
      <c r="S66" s="40">
        <f t="shared" ca="1" si="2"/>
        <v>1.4731231892529896E-7</v>
      </c>
    </row>
    <row r="67" spans="1:19" x14ac:dyDescent="0.3">
      <c r="A67" s="5">
        <f t="shared" si="3"/>
        <v>47</v>
      </c>
      <c r="B67" s="16">
        <f t="shared" ca="1" si="0"/>
        <v>1</v>
      </c>
      <c r="C67" s="19">
        <f t="shared" ca="1" si="4"/>
        <v>154.88620903564481</v>
      </c>
      <c r="D67" s="20">
        <f t="shared" ca="1" si="5"/>
        <v>45.50347050079192</v>
      </c>
      <c r="E67" s="28">
        <f t="shared" ca="1" si="16"/>
        <v>-3.5285948551740109E-2</v>
      </c>
      <c r="F67" s="28">
        <f t="shared" ca="1" si="6"/>
        <v>-1.2362941504233801E-2</v>
      </c>
      <c r="G67" s="28">
        <f t="shared" ca="1" si="7"/>
        <v>9.9997917447773386</v>
      </c>
      <c r="H67" s="38">
        <f t="shared" ca="1" si="17"/>
        <v>3.9719281973305929</v>
      </c>
      <c r="I67" s="45">
        <f t="shared" ca="1" si="8"/>
        <v>0.98151119847421686</v>
      </c>
      <c r="J67" s="16">
        <f t="shared" ca="1" si="9"/>
        <v>1</v>
      </c>
      <c r="K67" s="39">
        <f t="shared" ca="1" si="10"/>
        <v>1</v>
      </c>
      <c r="L67" s="40">
        <f t="shared" ca="1" si="11"/>
        <v>1.8661855779801055E-2</v>
      </c>
      <c r="M67" s="51">
        <f ca="1">AVERAGE(K$21:K67)</f>
        <v>0.55319148936170215</v>
      </c>
      <c r="N67" s="36">
        <f t="shared" ca="1" si="12"/>
        <v>-2.8636603779409957</v>
      </c>
      <c r="O67" s="19">
        <f t="shared" ca="1" si="13"/>
        <v>-0.84130463482346973</v>
      </c>
      <c r="P67" s="20">
        <f t="shared" ca="1" si="14"/>
        <v>-1.8488801525783138E-2</v>
      </c>
      <c r="Q67" s="60">
        <f t="shared" ca="1" si="15"/>
        <v>2.8636603779409958E-5</v>
      </c>
      <c r="R67" s="45">
        <f t="shared" ca="1" si="1"/>
        <v>8.4130463482346973E-6</v>
      </c>
      <c r="S67" s="40">
        <f t="shared" ca="1" si="2"/>
        <v>1.8488801525783141E-7</v>
      </c>
    </row>
    <row r="68" spans="1:19" x14ac:dyDescent="0.3">
      <c r="A68" s="5">
        <f t="shared" si="3"/>
        <v>48</v>
      </c>
      <c r="B68" s="16">
        <f t="shared" ca="1" si="0"/>
        <v>0</v>
      </c>
      <c r="C68" s="19">
        <f t="shared" ca="1" si="4"/>
        <v>164.41963136762661</v>
      </c>
      <c r="D68" s="20">
        <f t="shared" ca="1" si="5"/>
        <v>60.141106642705523</v>
      </c>
      <c r="E68" s="28">
        <f t="shared" ca="1" si="16"/>
        <v>-3.5257311947960703E-2</v>
      </c>
      <c r="F68" s="28">
        <f t="shared" ca="1" si="6"/>
        <v>-1.2354528457885566E-2</v>
      </c>
      <c r="G68" s="28">
        <f t="shared" ca="1" si="7"/>
        <v>9.9997919296653546</v>
      </c>
      <c r="H68" s="38">
        <f t="shared" ca="1" si="17"/>
        <v>3.4597826826622029</v>
      </c>
      <c r="I68" s="45">
        <f t="shared" ca="1" si="8"/>
        <v>0.96952154576794769</v>
      </c>
      <c r="J68" s="16">
        <f t="shared" ca="1" si="9"/>
        <v>1</v>
      </c>
      <c r="K68" s="39">
        <f t="shared" ca="1" si="10"/>
        <v>0</v>
      </c>
      <c r="L68" s="40">
        <f t="shared" ca="1" si="11"/>
        <v>3.4907352636212106</v>
      </c>
      <c r="M68" s="51">
        <f ca="1">AVERAGE(K$21:K68)</f>
        <v>0.54166666666666663</v>
      </c>
      <c r="N68" s="36">
        <f t="shared" ca="1" si="12"/>
        <v>159.40837515813749</v>
      </c>
      <c r="O68" s="19">
        <f t="shared" ca="1" si="13"/>
        <v>58.308098676430845</v>
      </c>
      <c r="P68" s="20">
        <f t="shared" ca="1" si="14"/>
        <v>0.96952154576794769</v>
      </c>
      <c r="Q68" s="60">
        <f t="shared" ca="1" si="15"/>
        <v>-1.5940837515813751E-3</v>
      </c>
      <c r="R68" s="45">
        <f t="shared" ca="1" si="1"/>
        <v>-5.8308098676430854E-4</v>
      </c>
      <c r="S68" s="40">
        <f t="shared" ca="1" si="2"/>
        <v>-9.6952154576794784E-6</v>
      </c>
    </row>
    <row r="69" spans="1:19" x14ac:dyDescent="0.3">
      <c r="A69" s="5">
        <f t="shared" si="3"/>
        <v>49</v>
      </c>
      <c r="B69" s="16">
        <f t="shared" ca="1" si="0"/>
        <v>1</v>
      </c>
      <c r="C69" s="19">
        <f t="shared" ca="1" si="4"/>
        <v>144.11801914520439</v>
      </c>
      <c r="D69" s="20">
        <f t="shared" ca="1" si="5"/>
        <v>29.245792028342684</v>
      </c>
      <c r="E69" s="28">
        <f t="shared" ca="1" si="16"/>
        <v>-3.6851395699542079E-2</v>
      </c>
      <c r="F69" s="28">
        <f t="shared" ca="1" si="6"/>
        <v>-1.2937609444649875E-2</v>
      </c>
      <c r="G69" s="28">
        <f t="shared" ca="1" si="7"/>
        <v>9.9997822344498974</v>
      </c>
      <c r="H69" s="38">
        <f t="shared" ca="1" si="17"/>
        <v>4.310461448333637</v>
      </c>
      <c r="I69" s="45">
        <f t="shared" ca="1" si="8"/>
        <v>0.98675055285719915</v>
      </c>
      <c r="J69" s="16">
        <f t="shared" ca="1" si="9"/>
        <v>1</v>
      </c>
      <c r="K69" s="39">
        <f t="shared" ca="1" si="10"/>
        <v>1</v>
      </c>
      <c r="L69" s="40">
        <f t="shared" ca="1" si="11"/>
        <v>1.3338004158416159E-2</v>
      </c>
      <c r="M69" s="51">
        <f ca="1">AVERAGE(K$21:K69)</f>
        <v>0.55102040816326525</v>
      </c>
      <c r="N69" s="36">
        <f t="shared" ca="1" si="12"/>
        <v>-1.9094840769895467</v>
      </c>
      <c r="O69" s="19">
        <f t="shared" ca="1" si="13"/>
        <v>-0.3874905756288729</v>
      </c>
      <c r="P69" s="20">
        <f t="shared" ca="1" si="14"/>
        <v>-1.3249447142800852E-2</v>
      </c>
      <c r="Q69" s="60">
        <f t="shared" ca="1" si="15"/>
        <v>1.9094840769895468E-5</v>
      </c>
      <c r="R69" s="45">
        <f t="shared" ca="1" si="1"/>
        <v>3.874905756288729E-6</v>
      </c>
      <c r="S69" s="40">
        <f t="shared" ca="1" si="2"/>
        <v>1.3249447142800854E-7</v>
      </c>
    </row>
    <row r="70" spans="1:19" x14ac:dyDescent="0.3">
      <c r="A70" s="5">
        <f t="shared" si="3"/>
        <v>50</v>
      </c>
      <c r="B70" s="16">
        <f t="shared" ca="1" si="0"/>
        <v>0</v>
      </c>
      <c r="C70" s="19">
        <f t="shared" ca="1" si="4"/>
        <v>171.82999885601564</v>
      </c>
      <c r="D70" s="20">
        <f t="shared" ca="1" si="5"/>
        <v>56.197340678943661</v>
      </c>
      <c r="E70" s="28">
        <f t="shared" ca="1" si="16"/>
        <v>-3.6832300858772184E-2</v>
      </c>
      <c r="F70" s="28">
        <f t="shared" ca="1" si="6"/>
        <v>-1.2933734538893587E-2</v>
      </c>
      <c r="G70" s="28">
        <f t="shared" ca="1" si="7"/>
        <v>9.9997823669443697</v>
      </c>
      <c r="H70" s="38">
        <f t="shared" ca="1" si="17"/>
        <v>2.9440466663838984</v>
      </c>
      <c r="I70" s="45">
        <f t="shared" ca="1" si="8"/>
        <v>0.94998136185267579</v>
      </c>
      <c r="J70" s="16">
        <f t="shared" ca="1" si="9"/>
        <v>1</v>
      </c>
      <c r="K70" s="39">
        <f t="shared" ca="1" si="10"/>
        <v>0</v>
      </c>
      <c r="L70" s="40">
        <f t="shared" ca="1" si="11"/>
        <v>2.9953595800663533</v>
      </c>
      <c r="M70" s="51">
        <f ca="1">AVERAGE(K$21:K70)</f>
        <v>0.54</v>
      </c>
      <c r="N70" s="36">
        <f t="shared" ca="1" si="12"/>
        <v>163.23529632038145</v>
      </c>
      <c r="O70" s="19">
        <f t="shared" ca="1" si="13"/>
        <v>53.386426230681671</v>
      </c>
      <c r="P70" s="20">
        <f t="shared" ca="1" si="14"/>
        <v>0.94998136185267579</v>
      </c>
      <c r="Q70" s="60">
        <f t="shared" ca="1" si="15"/>
        <v>-1.6323529632038146E-3</v>
      </c>
      <c r="R70" s="45">
        <f t="shared" ca="1" si="1"/>
        <v>-5.3386426230681678E-4</v>
      </c>
      <c r="S70" s="40">
        <f t="shared" ca="1" si="2"/>
        <v>-9.4998136185267589E-6</v>
      </c>
    </row>
    <row r="71" spans="1:19" x14ac:dyDescent="0.3">
      <c r="A71" s="5">
        <f t="shared" si="3"/>
        <v>51</v>
      </c>
      <c r="B71" s="16">
        <f t="shared" ca="1" si="0"/>
        <v>0</v>
      </c>
      <c r="C71" s="19">
        <f t="shared" ca="1" si="4"/>
        <v>172.92836940687965</v>
      </c>
      <c r="D71" s="20">
        <f t="shared" ca="1" si="5"/>
        <v>57.504709350018977</v>
      </c>
      <c r="E71" s="28">
        <f t="shared" ca="1" si="16"/>
        <v>-3.8464653821975996E-2</v>
      </c>
      <c r="F71" s="28">
        <f t="shared" ca="1" si="6"/>
        <v>-1.3467598801200404E-2</v>
      </c>
      <c r="G71" s="28">
        <f t="shared" ca="1" si="7"/>
        <v>9.9997728671307513</v>
      </c>
      <c r="H71" s="38">
        <f t="shared" ca="1" si="17"/>
        <v>2.5736926471906481</v>
      </c>
      <c r="I71" s="45">
        <f t="shared" ca="1" si="8"/>
        <v>0.92914917208813508</v>
      </c>
      <c r="J71" s="16">
        <f t="shared" ca="1" si="9"/>
        <v>1</v>
      </c>
      <c r="K71" s="39">
        <f t="shared" ca="1" si="10"/>
        <v>0</v>
      </c>
      <c r="L71" s="40">
        <f t="shared" ca="1" si="11"/>
        <v>2.6471786274957267</v>
      </c>
      <c r="M71" s="51">
        <f ca="1">AVERAGE(K$21:K71)</f>
        <v>0.52941176470588236</v>
      </c>
      <c r="N71" s="36">
        <f t="shared" ca="1" si="12"/>
        <v>160.67625126495341</v>
      </c>
      <c r="O71" s="19">
        <f t="shared" ca="1" si="13"/>
        <v>53.430453083738975</v>
      </c>
      <c r="P71" s="20">
        <f t="shared" ca="1" si="14"/>
        <v>0.92914917208813508</v>
      </c>
      <c r="Q71" s="60">
        <f t="shared" ca="1" si="15"/>
        <v>-1.6067625126495342E-3</v>
      </c>
      <c r="R71" s="45">
        <f t="shared" ca="1" si="1"/>
        <v>-5.3430453083738976E-4</v>
      </c>
      <c r="S71" s="40">
        <f t="shared" ca="1" si="2"/>
        <v>-9.2914917208813517E-6</v>
      </c>
    </row>
    <row r="72" spans="1:19" x14ac:dyDescent="0.3">
      <c r="A72" s="5">
        <f t="shared" si="3"/>
        <v>52</v>
      </c>
      <c r="B72" s="16">
        <f t="shared" ca="1" si="0"/>
        <v>0</v>
      </c>
      <c r="C72" s="19">
        <f t="shared" ca="1" si="4"/>
        <v>166.35165491814078</v>
      </c>
      <c r="D72" s="20">
        <f t="shared" ca="1" si="5"/>
        <v>69.543920237339407</v>
      </c>
      <c r="E72" s="28">
        <f t="shared" ca="1" si="16"/>
        <v>-4.0071416334625527E-2</v>
      </c>
      <c r="F72" s="28">
        <f t="shared" ca="1" si="6"/>
        <v>-1.4001903332037793E-2</v>
      </c>
      <c r="G72" s="28">
        <f t="shared" ca="1" si="7"/>
        <v>9.9997635756390313</v>
      </c>
      <c r="H72" s="38">
        <f t="shared" ca="1" si="17"/>
        <v>2.3600699049660827</v>
      </c>
      <c r="I72" s="45">
        <f t="shared" ca="1" si="8"/>
        <v>0.91373131602014424</v>
      </c>
      <c r="J72" s="16">
        <f t="shared" ca="1" si="9"/>
        <v>1</v>
      </c>
      <c r="K72" s="39">
        <f t="shared" ca="1" si="10"/>
        <v>0</v>
      </c>
      <c r="L72" s="40">
        <f t="shared" ca="1" si="11"/>
        <v>2.4502886206772598</v>
      </c>
      <c r="M72" s="51">
        <f ca="1">AVERAGE(K$21:K72)</f>
        <v>0.51923076923076927</v>
      </c>
      <c r="N72" s="36">
        <f t="shared" ca="1" si="12"/>
        <v>152.00071657048167</v>
      </c>
      <c r="O72" s="19">
        <f t="shared" ca="1" si="13"/>
        <v>63.544457759664077</v>
      </c>
      <c r="P72" s="20">
        <f t="shared" ca="1" si="14"/>
        <v>0.91373131602014424</v>
      </c>
      <c r="Q72" s="60">
        <f t="shared" ca="1" si="15"/>
        <v>-1.5200071657048169E-3</v>
      </c>
      <c r="R72" s="45">
        <f t="shared" ca="1" si="1"/>
        <v>-6.3544457759664085E-4</v>
      </c>
      <c r="S72" s="40">
        <f t="shared" ca="1" si="2"/>
        <v>-9.1373131602014423E-6</v>
      </c>
    </row>
    <row r="73" spans="1:19" x14ac:dyDescent="0.3">
      <c r="A73" s="5">
        <f t="shared" si="3"/>
        <v>53</v>
      </c>
      <c r="B73" s="16">
        <f t="shared" ca="1" si="0"/>
        <v>1</v>
      </c>
      <c r="C73" s="19">
        <f t="shared" ca="1" si="4"/>
        <v>153.2576547146727</v>
      </c>
      <c r="D73" s="20">
        <f t="shared" ca="1" si="5"/>
        <v>46.019641627404617</v>
      </c>
      <c r="E73" s="28">
        <f t="shared" ca="1" si="16"/>
        <v>-4.1591423500330342E-2</v>
      </c>
      <c r="F73" s="28">
        <f t="shared" ca="1" si="6"/>
        <v>-1.4637347909634434E-2</v>
      </c>
      <c r="G73" s="28">
        <f t="shared" ca="1" si="7"/>
        <v>9.999754438325871</v>
      </c>
      <c r="H73" s="38">
        <f t="shared" ca="1" si="17"/>
        <v>2.951944911243503</v>
      </c>
      <c r="I73" s="45">
        <f t="shared" ca="1" si="8"/>
        <v>0.95035532991841265</v>
      </c>
      <c r="J73" s="16">
        <f t="shared" ca="1" si="9"/>
        <v>1</v>
      </c>
      <c r="K73" s="39">
        <f t="shared" ca="1" si="10"/>
        <v>1</v>
      </c>
      <c r="L73" s="40">
        <f t="shared" ca="1" si="11"/>
        <v>5.0919332826826098E-2</v>
      </c>
      <c r="M73" s="51">
        <f ca="1">AVERAGE(K$21:K73)</f>
        <v>0.52830188679245282</v>
      </c>
      <c r="N73" s="36">
        <f t="shared" ca="1" si="12"/>
        <v>-7.6084257057877558</v>
      </c>
      <c r="O73" s="19">
        <f t="shared" ca="1" si="13"/>
        <v>-2.2846299258653859</v>
      </c>
      <c r="P73" s="20">
        <f t="shared" ca="1" si="14"/>
        <v>-4.964467008158735E-2</v>
      </c>
      <c r="Q73" s="60">
        <f t="shared" ca="1" si="15"/>
        <v>7.608425705787756E-5</v>
      </c>
      <c r="R73" s="45">
        <f t="shared" ca="1" si="1"/>
        <v>2.2846299258653863E-5</v>
      </c>
      <c r="S73" s="40">
        <f t="shared" ca="1" si="2"/>
        <v>4.9644670081587359E-7</v>
      </c>
    </row>
    <row r="74" spans="1:19" x14ac:dyDescent="0.3">
      <c r="A74" s="5">
        <f t="shared" si="3"/>
        <v>54</v>
      </c>
      <c r="B74" s="16">
        <f t="shared" ca="1" si="0"/>
        <v>1</v>
      </c>
      <c r="C74" s="19">
        <f t="shared" ca="1" si="4"/>
        <v>153.67547300892721</v>
      </c>
      <c r="D74" s="20">
        <f t="shared" ca="1" si="5"/>
        <v>38.521633478499062</v>
      </c>
      <c r="E74" s="28">
        <f t="shared" ca="1" si="16"/>
        <v>-4.1515339243272463E-2</v>
      </c>
      <c r="F74" s="28">
        <f t="shared" ca="1" si="6"/>
        <v>-1.461450161037578E-2</v>
      </c>
      <c r="G74" s="28">
        <f t="shared" ca="1" si="7"/>
        <v>9.9997549347725716</v>
      </c>
      <c r="H74" s="38">
        <f t="shared" ca="1" si="17"/>
        <v>3.0568910649307677</v>
      </c>
      <c r="I74" s="45">
        <f t="shared" ca="1" si="8"/>
        <v>0.9550791028291663</v>
      </c>
      <c r="J74" s="16">
        <f t="shared" ca="1" si="9"/>
        <v>1</v>
      </c>
      <c r="K74" s="39">
        <f t="shared" ca="1" si="10"/>
        <v>1</v>
      </c>
      <c r="L74" s="40">
        <f t="shared" ca="1" si="11"/>
        <v>4.5961111744028685E-2</v>
      </c>
      <c r="M74" s="51">
        <f ca="1">AVERAGE(K$21:K74)</f>
        <v>0.53703703703703709</v>
      </c>
      <c r="N74" s="36">
        <f t="shared" ca="1" si="12"/>
        <v>-6.9032401207132486</v>
      </c>
      <c r="O74" s="19">
        <f t="shared" ca="1" si="13"/>
        <v>-1.730426336340201</v>
      </c>
      <c r="P74" s="20">
        <f t="shared" ca="1" si="14"/>
        <v>-4.4920897170833696E-2</v>
      </c>
      <c r="Q74" s="60">
        <f t="shared" ca="1" si="15"/>
        <v>6.9032401207132498E-5</v>
      </c>
      <c r="R74" s="45">
        <f t="shared" ca="1" si="1"/>
        <v>1.7304263363402012E-5</v>
      </c>
      <c r="S74" s="40">
        <f t="shared" ca="1" si="2"/>
        <v>4.4920897170833698E-7</v>
      </c>
    </row>
    <row r="75" spans="1:19" x14ac:dyDescent="0.3">
      <c r="A75" s="5">
        <f t="shared" si="3"/>
        <v>55</v>
      </c>
      <c r="B75" s="16">
        <f t="shared" ca="1" si="0"/>
        <v>0</v>
      </c>
      <c r="C75" s="19">
        <f t="shared" ca="1" si="4"/>
        <v>171.03425958105797</v>
      </c>
      <c r="D75" s="20">
        <f t="shared" ca="1" si="5"/>
        <v>64.390897396255383</v>
      </c>
      <c r="E75" s="28">
        <f t="shared" ca="1" si="16"/>
        <v>-4.1446306842065329E-2</v>
      </c>
      <c r="F75" s="28">
        <f t="shared" ca="1" si="6"/>
        <v>-1.4597197347012378E-2</v>
      </c>
      <c r="G75" s="28">
        <f t="shared" ca="1" si="7"/>
        <v>9.9997553839815438</v>
      </c>
      <c r="H75" s="38">
        <f t="shared" ca="1" si="17"/>
        <v>1.9710903442351988</v>
      </c>
      <c r="I75" s="45">
        <f t="shared" ca="1" si="8"/>
        <v>0.87772817867413644</v>
      </c>
      <c r="J75" s="16">
        <f t="shared" ca="1" si="9"/>
        <v>1</v>
      </c>
      <c r="K75" s="39">
        <f t="shared" ca="1" si="10"/>
        <v>0</v>
      </c>
      <c r="L75" s="40">
        <f t="shared" ca="1" si="11"/>
        <v>2.1015086690028721</v>
      </c>
      <c r="M75" s="51">
        <f ca="1">AVERAGE(K$21:K75)</f>
        <v>0.52727272727272723</v>
      </c>
      <c r="N75" s="36">
        <f t="shared" ca="1" si="12"/>
        <v>150.12158915296149</v>
      </c>
      <c r="O75" s="19">
        <f t="shared" ca="1" si="13"/>
        <v>56.517705094808434</v>
      </c>
      <c r="P75" s="20">
        <f t="shared" ca="1" si="14"/>
        <v>0.87772817867413644</v>
      </c>
      <c r="Q75" s="60">
        <f t="shared" ca="1" si="15"/>
        <v>-1.5012158915296151E-3</v>
      </c>
      <c r="R75" s="45">
        <f t="shared" ca="1" si="1"/>
        <v>-5.6517705094808444E-4</v>
      </c>
      <c r="S75" s="40">
        <f t="shared" ca="1" si="2"/>
        <v>-8.7772817867413652E-6</v>
      </c>
    </row>
    <row r="76" spans="1:19" x14ac:dyDescent="0.3">
      <c r="A76" s="5">
        <f t="shared" si="3"/>
        <v>56</v>
      </c>
      <c r="B76" s="16">
        <f t="shared" ca="1" si="0"/>
        <v>1</v>
      </c>
      <c r="C76" s="19">
        <f t="shared" ca="1" si="4"/>
        <v>157.65853151904366</v>
      </c>
      <c r="D76" s="20">
        <f t="shared" ca="1" si="5"/>
        <v>40.948446666011357</v>
      </c>
      <c r="E76" s="28">
        <f t="shared" ca="1" si="16"/>
        <v>-4.2947522733594944E-2</v>
      </c>
      <c r="F76" s="28">
        <f t="shared" ca="1" si="6"/>
        <v>-1.5162374397960462E-2</v>
      </c>
      <c r="G76" s="28">
        <f t="shared" ca="1" si="7"/>
        <v>9.9997466066997571</v>
      </c>
      <c r="H76" s="38">
        <f t="shared" ca="1" si="17"/>
        <v>2.607827560775454</v>
      </c>
      <c r="I76" s="45">
        <f t="shared" ca="1" si="8"/>
        <v>0.93136365230353102</v>
      </c>
      <c r="J76" s="16">
        <f t="shared" ca="1" si="9"/>
        <v>1</v>
      </c>
      <c r="K76" s="39">
        <f t="shared" ca="1" si="10"/>
        <v>1</v>
      </c>
      <c r="L76" s="40">
        <f t="shared" ca="1" si="11"/>
        <v>7.1105473992930629E-2</v>
      </c>
      <c r="M76" s="51">
        <f ca="1">AVERAGE(K$21:K76)</f>
        <v>0.5357142857142857</v>
      </c>
      <c r="N76" s="36">
        <f t="shared" ca="1" si="12"/>
        <v>-10.821105786655794</v>
      </c>
      <c r="O76" s="19">
        <f t="shared" ca="1" si="13"/>
        <v>-2.8105518229986717</v>
      </c>
      <c r="P76" s="20">
        <f t="shared" ca="1" si="14"/>
        <v>-6.863634769646898E-2</v>
      </c>
      <c r="Q76" s="60">
        <f t="shared" ca="1" si="15"/>
        <v>1.0821105786655795E-4</v>
      </c>
      <c r="R76" s="45">
        <f t="shared" ca="1" si="1"/>
        <v>2.8105518229986718E-5</v>
      </c>
      <c r="S76" s="40">
        <f t="shared" ca="1" si="2"/>
        <v>6.8636347696468982E-7</v>
      </c>
    </row>
    <row r="77" spans="1:19" x14ac:dyDescent="0.3">
      <c r="A77" s="5">
        <f t="shared" si="3"/>
        <v>57</v>
      </c>
      <c r="B77" s="16">
        <f t="shared" ca="1" si="0"/>
        <v>0</v>
      </c>
      <c r="C77" s="19">
        <f t="shared" ca="1" si="4"/>
        <v>175.54481375591374</v>
      </c>
      <c r="D77" s="20">
        <f t="shared" ca="1" si="5"/>
        <v>54.352603995908254</v>
      </c>
      <c r="E77" s="28">
        <f t="shared" ca="1" si="16"/>
        <v>-4.2839311675728388E-2</v>
      </c>
      <c r="F77" s="28">
        <f t="shared" ca="1" si="6"/>
        <v>-1.5134268879730475E-2</v>
      </c>
      <c r="G77" s="28">
        <f t="shared" ca="1" si="7"/>
        <v>9.9997472930632334</v>
      </c>
      <c r="H77" s="38">
        <f t="shared" ca="1" si="17"/>
        <v>1.6569413803283641</v>
      </c>
      <c r="I77" s="45">
        <f t="shared" ca="1" si="8"/>
        <v>0.83982699235766822</v>
      </c>
      <c r="J77" s="16">
        <f t="shared" ca="1" si="9"/>
        <v>1</v>
      </c>
      <c r="K77" s="39">
        <f t="shared" ca="1" si="10"/>
        <v>0</v>
      </c>
      <c r="L77" s="40">
        <f t="shared" ca="1" si="11"/>
        <v>1.8315007501650864</v>
      </c>
      <c r="M77" s="51">
        <f ca="1">AVERAGE(K$21:K77)</f>
        <v>0.52631578947368418</v>
      </c>
      <c r="N77" s="36">
        <f t="shared" ca="1" si="12"/>
        <v>147.42727296061605</v>
      </c>
      <c r="O77" s="19">
        <f t="shared" ca="1" si="13"/>
        <v>45.646783940691009</v>
      </c>
      <c r="P77" s="20">
        <f t="shared" ca="1" si="14"/>
        <v>0.83982699235766822</v>
      </c>
      <c r="Q77" s="60">
        <f t="shared" ca="1" si="15"/>
        <v>-1.4742727296061606E-3</v>
      </c>
      <c r="R77" s="45">
        <f t="shared" ca="1" si="1"/>
        <v>-4.5646783940691014E-4</v>
      </c>
      <c r="S77" s="40">
        <f t="shared" ca="1" si="2"/>
        <v>-8.3982699235766829E-6</v>
      </c>
    </row>
    <row r="78" spans="1:19" x14ac:dyDescent="0.3">
      <c r="A78" s="5">
        <f t="shared" si="3"/>
        <v>58</v>
      </c>
      <c r="B78" s="16">
        <f t="shared" ca="1" si="0"/>
        <v>1</v>
      </c>
      <c r="C78" s="19">
        <f t="shared" ca="1" si="4"/>
        <v>152.41530188158362</v>
      </c>
      <c r="D78" s="20">
        <f t="shared" ca="1" si="5"/>
        <v>38.133873483166724</v>
      </c>
      <c r="E78" s="28">
        <f t="shared" ca="1" si="16"/>
        <v>-4.4313584405334547E-2</v>
      </c>
      <c r="F78" s="28">
        <f t="shared" ca="1" si="6"/>
        <v>-1.5590736719137386E-2</v>
      </c>
      <c r="G78" s="28">
        <f t="shared" ca="1" si="7"/>
        <v>9.9997388947933104</v>
      </c>
      <c r="H78" s="38">
        <f t="shared" ca="1" si="17"/>
        <v>2.6511353686422625</v>
      </c>
      <c r="I78" s="45">
        <f t="shared" ca="1" si="8"/>
        <v>0.93408093386910507</v>
      </c>
      <c r="J78" s="16">
        <f t="shared" ca="1" si="9"/>
        <v>1</v>
      </c>
      <c r="K78" s="39">
        <f t="shared" ca="1" si="10"/>
        <v>1</v>
      </c>
      <c r="L78" s="40">
        <f t="shared" ca="1" si="11"/>
        <v>6.819219154266512E-2</v>
      </c>
      <c r="M78" s="51">
        <f ca="1">AVERAGE(K$21:K78)</f>
        <v>0.53448275862068961</v>
      </c>
      <c r="N78" s="36">
        <f t="shared" ca="1" si="12"/>
        <v>-10.047074364092426</v>
      </c>
      <c r="O78" s="19">
        <f t="shared" ca="1" si="13"/>
        <v>-2.5137493279640482</v>
      </c>
      <c r="P78" s="20">
        <f t="shared" ca="1" si="14"/>
        <v>-6.5919066130894932E-2</v>
      </c>
      <c r="Q78" s="60">
        <f t="shared" ca="1" si="15"/>
        <v>1.0047074364092426E-4</v>
      </c>
      <c r="R78" s="45">
        <f t="shared" ca="1" si="1"/>
        <v>2.5137493279640482E-5</v>
      </c>
      <c r="S78" s="40">
        <f t="shared" ca="1" si="2"/>
        <v>6.5919066130894942E-7</v>
      </c>
    </row>
    <row r="79" spans="1:19" x14ac:dyDescent="0.3">
      <c r="A79" s="5">
        <f t="shared" si="3"/>
        <v>59</v>
      </c>
      <c r="B79" s="16">
        <f t="shared" ca="1" si="0"/>
        <v>0</v>
      </c>
      <c r="C79" s="19">
        <f t="shared" ca="1" si="4"/>
        <v>162.33304945947182</v>
      </c>
      <c r="D79" s="20">
        <f t="shared" ca="1" si="5"/>
        <v>50.837284745152246</v>
      </c>
      <c r="E79" s="28">
        <f t="shared" ca="1" si="16"/>
        <v>-4.4213113661693622E-2</v>
      </c>
      <c r="F79" s="28">
        <f t="shared" ca="1" si="6"/>
        <v>-1.5565599225857745E-2</v>
      </c>
      <c r="G79" s="28">
        <f t="shared" ca="1" si="7"/>
        <v>9.9997395539839715</v>
      </c>
      <c r="H79" s="38">
        <f t="shared" ca="1" si="17"/>
        <v>2.0311771871091606</v>
      </c>
      <c r="I79" s="45">
        <f t="shared" ca="1" si="8"/>
        <v>0.88403181720898671</v>
      </c>
      <c r="J79" s="16">
        <f t="shared" ca="1" si="9"/>
        <v>1</v>
      </c>
      <c r="K79" s="39">
        <f t="shared" ca="1" si="10"/>
        <v>0</v>
      </c>
      <c r="L79" s="40">
        <f t="shared" ca="1" si="11"/>
        <v>2.1544394117835033</v>
      </c>
      <c r="M79" s="51">
        <f ca="1">AVERAGE(K$21:K79)</f>
        <v>0.52542372881355937</v>
      </c>
      <c r="N79" s="36">
        <f t="shared" ca="1" si="12"/>
        <v>143.50758070673319</v>
      </c>
      <c r="O79" s="19">
        <f t="shared" ca="1" si="13"/>
        <v>44.941777215227638</v>
      </c>
      <c r="P79" s="20">
        <f t="shared" ca="1" si="14"/>
        <v>0.88403181720898671</v>
      </c>
      <c r="Q79" s="60">
        <f t="shared" ca="1" si="15"/>
        <v>-1.4350758070673321E-3</v>
      </c>
      <c r="R79" s="45">
        <f t="shared" ca="1" si="1"/>
        <v>-4.4941777215227644E-4</v>
      </c>
      <c r="S79" s="40">
        <f t="shared" ca="1" si="2"/>
        <v>-8.8403181720898678E-6</v>
      </c>
    </row>
    <row r="80" spans="1:19" x14ac:dyDescent="0.3">
      <c r="A80" s="5">
        <f t="shared" si="3"/>
        <v>60</v>
      </c>
      <c r="B80" s="16">
        <f t="shared" ca="1" si="0"/>
        <v>0</v>
      </c>
      <c r="C80" s="19">
        <f t="shared" ca="1" si="4"/>
        <v>173.15114260799581</v>
      </c>
      <c r="D80" s="20">
        <f t="shared" ca="1" si="5"/>
        <v>66.013068784176639</v>
      </c>
      <c r="E80" s="28">
        <f t="shared" ca="1" si="16"/>
        <v>-4.5648189468760952E-2</v>
      </c>
      <c r="F80" s="28">
        <f t="shared" ca="1" si="6"/>
        <v>-1.6015016998010022E-2</v>
      </c>
      <c r="G80" s="28">
        <f t="shared" ca="1" si="7"/>
        <v>9.9997307136657998</v>
      </c>
      <c r="H80" s="38">
        <f t="shared" ca="1" si="17"/>
        <v>1.0384941304941666</v>
      </c>
      <c r="I80" s="45">
        <f t="shared" ca="1" si="8"/>
        <v>0.73855934305738691</v>
      </c>
      <c r="J80" s="16">
        <f t="shared" ca="1" si="9"/>
        <v>1</v>
      </c>
      <c r="K80" s="39">
        <f t="shared" ca="1" si="10"/>
        <v>0</v>
      </c>
      <c r="L80" s="40">
        <f t="shared" ca="1" si="11"/>
        <v>1.3415479545282631</v>
      </c>
      <c r="M80" s="51">
        <f ca="1">AVERAGE(K$21:K80)</f>
        <v>0.51666666666666672</v>
      </c>
      <c r="N80" s="36">
        <f t="shared" ca="1" si="12"/>
        <v>127.8823941341973</v>
      </c>
      <c r="O80" s="19">
        <f t="shared" ca="1" si="13"/>
        <v>48.754568714443593</v>
      </c>
      <c r="P80" s="20">
        <f t="shared" ca="1" si="14"/>
        <v>0.73855934305738691</v>
      </c>
      <c r="Q80" s="60">
        <f t="shared" ca="1" si="15"/>
        <v>-1.278823941341973E-3</v>
      </c>
      <c r="R80" s="45">
        <f t="shared" ca="1" si="1"/>
        <v>-4.8754568714443595E-4</v>
      </c>
      <c r="S80" s="40">
        <f t="shared" ca="1" si="2"/>
        <v>-7.3855934305738701E-6</v>
      </c>
    </row>
    <row r="81" spans="1:19" x14ac:dyDescent="0.3">
      <c r="A81" s="5">
        <f t="shared" si="3"/>
        <v>61</v>
      </c>
      <c r="B81" s="16">
        <f t="shared" ca="1" si="0"/>
        <v>1</v>
      </c>
      <c r="C81" s="19">
        <f t="shared" ca="1" si="4"/>
        <v>144.53793499299815</v>
      </c>
      <c r="D81" s="20">
        <f t="shared" ca="1" si="5"/>
        <v>44.941406254480867</v>
      </c>
      <c r="E81" s="28">
        <f t="shared" ca="1" si="16"/>
        <v>-4.6927013410102927E-2</v>
      </c>
      <c r="F81" s="28">
        <f t="shared" ca="1" si="6"/>
        <v>-1.6502562685154459E-2</v>
      </c>
      <c r="G81" s="28">
        <f t="shared" ca="1" si="7"/>
        <v>9.9997233280723687</v>
      </c>
      <c r="H81" s="38">
        <f t="shared" ca="1" si="17"/>
        <v>2.475341340513797</v>
      </c>
      <c r="I81" s="45">
        <f t="shared" ca="1" si="8"/>
        <v>0.92239497496893941</v>
      </c>
      <c r="J81" s="16">
        <f t="shared" ca="1" si="9"/>
        <v>1</v>
      </c>
      <c r="K81" s="39">
        <f t="shared" ca="1" si="10"/>
        <v>1</v>
      </c>
      <c r="L81" s="40">
        <f t="shared" ca="1" si="11"/>
        <v>8.0781757820813663E-2</v>
      </c>
      <c r="M81" s="51">
        <f ca="1">AVERAGE(K$21:K81)</f>
        <v>0.52459016393442626</v>
      </c>
      <c r="N81" s="36">
        <f t="shared" ca="1" si="12"/>
        <v>-11.216870063069431</v>
      </c>
      <c r="O81" s="19">
        <f t="shared" ca="1" si="13"/>
        <v>-3.4876789573100506</v>
      </c>
      <c r="P81" s="20">
        <f t="shared" ca="1" si="14"/>
        <v>-7.7605025031060593E-2</v>
      </c>
      <c r="Q81" s="60">
        <f t="shared" ca="1" si="15"/>
        <v>1.1216870063069432E-4</v>
      </c>
      <c r="R81" s="45">
        <f t="shared" ca="1" si="1"/>
        <v>3.4876789573100508E-5</v>
      </c>
      <c r="S81" s="40">
        <f t="shared" ca="1" si="2"/>
        <v>7.7605025031060595E-7</v>
      </c>
    </row>
    <row r="82" spans="1:19" x14ac:dyDescent="0.3">
      <c r="A82" s="5">
        <f t="shared" si="3"/>
        <v>62</v>
      </c>
      <c r="B82" s="16">
        <f t="shared" ca="1" si="0"/>
        <v>0</v>
      </c>
      <c r="C82" s="19">
        <f t="shared" ca="1" si="4"/>
        <v>169.88946303545069</v>
      </c>
      <c r="D82" s="20">
        <f t="shared" ca="1" si="5"/>
        <v>55.287569159615998</v>
      </c>
      <c r="E82" s="28">
        <f t="shared" ca="1" si="16"/>
        <v>-4.6814844709472232E-2</v>
      </c>
      <c r="F82" s="28">
        <f t="shared" ca="1" si="6"/>
        <v>-1.6467685895581358E-2</v>
      </c>
      <c r="G82" s="28">
        <f t="shared" ca="1" si="7"/>
        <v>9.9997241041226186</v>
      </c>
      <c r="H82" s="38">
        <f t="shared" ca="1" si="17"/>
        <v>1.1359169514915841</v>
      </c>
      <c r="I82" s="45">
        <f t="shared" ca="1" si="8"/>
        <v>0.75692919787262369</v>
      </c>
      <c r="J82" s="16">
        <f t="shared" ca="1" si="9"/>
        <v>1</v>
      </c>
      <c r="K82" s="39">
        <f t="shared" ca="1" si="10"/>
        <v>0</v>
      </c>
      <c r="L82" s="40">
        <f t="shared" ca="1" si="11"/>
        <v>1.414402511301319</v>
      </c>
      <c r="M82" s="51">
        <f ca="1">AVERAGE(K$21:K82)</f>
        <v>0.5161290322580645</v>
      </c>
      <c r="N82" s="36">
        <f t="shared" ca="1" si="12"/>
        <v>128.59429498243443</v>
      </c>
      <c r="O82" s="19">
        <f t="shared" ca="1" si="13"/>
        <v>41.848775376315345</v>
      </c>
      <c r="P82" s="20">
        <f t="shared" ca="1" si="14"/>
        <v>0.75692919787262369</v>
      </c>
      <c r="Q82" s="60">
        <f t="shared" ca="1" si="15"/>
        <v>-1.2859429498243444E-3</v>
      </c>
      <c r="R82" s="45">
        <f t="shared" ca="1" si="1"/>
        <v>-4.184877537631535E-4</v>
      </c>
      <c r="S82" s="40">
        <f t="shared" ca="1" si="2"/>
        <v>-7.5692919787262376E-6</v>
      </c>
    </row>
    <row r="83" spans="1:19" x14ac:dyDescent="0.3">
      <c r="A83" s="5">
        <f t="shared" si="3"/>
        <v>63</v>
      </c>
      <c r="B83" s="16">
        <f t="shared" ca="1" si="0"/>
        <v>1</v>
      </c>
      <c r="C83" s="19">
        <f t="shared" ca="1" si="4"/>
        <v>155.59604195416279</v>
      </c>
      <c r="D83" s="20">
        <f t="shared" ca="1" si="5"/>
        <v>39.015345739584369</v>
      </c>
      <c r="E83" s="28">
        <f t="shared" ca="1" si="16"/>
        <v>-4.8100787659296575E-2</v>
      </c>
      <c r="F83" s="28">
        <f t="shared" ca="1" si="6"/>
        <v>-1.6886173649344513E-2</v>
      </c>
      <c r="G83" s="28">
        <f t="shared" ca="1" si="7"/>
        <v>9.9997165348306396</v>
      </c>
      <c r="H83" s="38">
        <f t="shared" ca="1" si="17"/>
        <v>1.8566044570186193</v>
      </c>
      <c r="I83" s="45">
        <f t="shared" ca="1" si="8"/>
        <v>0.8649006787302449</v>
      </c>
      <c r="J83" s="16">
        <f t="shared" ca="1" si="9"/>
        <v>1</v>
      </c>
      <c r="K83" s="39">
        <f t="shared" ca="1" si="10"/>
        <v>1</v>
      </c>
      <c r="L83" s="40">
        <f t="shared" ca="1" si="11"/>
        <v>0.14514060092001357</v>
      </c>
      <c r="M83" s="51">
        <f ca="1">AVERAGE(K$21:K83)</f>
        <v>0.52380952380952384</v>
      </c>
      <c r="N83" s="36">
        <f t="shared" ca="1" si="12"/>
        <v>-21.020919660267733</v>
      </c>
      <c r="O83" s="19">
        <f t="shared" ca="1" si="13"/>
        <v>-5.2709467285226799</v>
      </c>
      <c r="P83" s="20">
        <f t="shared" ca="1" si="14"/>
        <v>-0.1350993212697551</v>
      </c>
      <c r="Q83" s="60">
        <f t="shared" ca="1" si="15"/>
        <v>2.1020919660267735E-4</v>
      </c>
      <c r="R83" s="45">
        <f t="shared" ca="1" si="1"/>
        <v>5.2709467285226802E-5</v>
      </c>
      <c r="S83" s="40">
        <f t="shared" ca="1" si="2"/>
        <v>1.3509932126975511E-6</v>
      </c>
    </row>
    <row r="84" spans="1:19" x14ac:dyDescent="0.3">
      <c r="A84" s="5">
        <f t="shared" si="3"/>
        <v>64</v>
      </c>
      <c r="B84" s="16">
        <f t="shared" ca="1" si="0"/>
        <v>0</v>
      </c>
      <c r="C84" s="19">
        <f t="shared" ca="1" si="4"/>
        <v>174.55031956336694</v>
      </c>
      <c r="D84" s="20">
        <f t="shared" ca="1" si="5"/>
        <v>65.265915798696142</v>
      </c>
      <c r="E84" s="28">
        <f t="shared" ca="1" si="16"/>
        <v>-4.78905784626939E-2</v>
      </c>
      <c r="F84" s="28">
        <f t="shared" ca="1" si="6"/>
        <v>-1.6833464182059287E-2</v>
      </c>
      <c r="G84" s="28">
        <f t="shared" ca="1" si="7"/>
        <v>9.999717885823852</v>
      </c>
      <c r="H84" s="38">
        <f t="shared" ca="1" si="17"/>
        <v>0.5417506551794844</v>
      </c>
      <c r="I84" s="45">
        <f t="shared" ca="1" si="8"/>
        <v>0.63221957069115076</v>
      </c>
      <c r="J84" s="16">
        <f t="shared" ca="1" si="9"/>
        <v>1</v>
      </c>
      <c r="K84" s="39">
        <f t="shared" ca="1" si="10"/>
        <v>0</v>
      </c>
      <c r="L84" s="40">
        <f t="shared" ca="1" si="11"/>
        <v>1.0002691783721362</v>
      </c>
      <c r="M84" s="51">
        <f ca="1">AVERAGE(K$21:K84)</f>
        <v>0.515625</v>
      </c>
      <c r="N84" s="36">
        <f t="shared" ca="1" si="12"/>
        <v>110.35412809835502</v>
      </c>
      <c r="O84" s="19">
        <f t="shared" ca="1" si="13"/>
        <v>41.262389267016466</v>
      </c>
      <c r="P84" s="20">
        <f t="shared" ca="1" si="14"/>
        <v>0.63221957069115076</v>
      </c>
      <c r="Q84" s="60">
        <f t="shared" ca="1" si="15"/>
        <v>-1.1035412809835502E-3</v>
      </c>
      <c r="R84" s="45">
        <f t="shared" ca="1" si="1"/>
        <v>-4.1262389267016471E-4</v>
      </c>
      <c r="S84" s="40">
        <f t="shared" ca="1" si="2"/>
        <v>-6.3221957069115079E-6</v>
      </c>
    </row>
    <row r="85" spans="1:19" x14ac:dyDescent="0.3">
      <c r="A85" s="5">
        <f t="shared" si="3"/>
        <v>65</v>
      </c>
      <c r="B85" s="16">
        <f t="shared" ref="B85:B148" ca="1" si="18">IF(RAND()&lt;=$D$3,1,0)</f>
        <v>0</v>
      </c>
      <c r="C85" s="19">
        <f t="shared" ca="1" si="4"/>
        <v>159.82414123774709</v>
      </c>
      <c r="D85" s="20">
        <f t="shared" ca="1" si="5"/>
        <v>58.238550158760148</v>
      </c>
      <c r="E85" s="28">
        <f t="shared" ca="1" si="16"/>
        <v>-4.8994119743677449E-2</v>
      </c>
      <c r="F85" s="28">
        <f t="shared" ca="1" si="6"/>
        <v>-1.7246088074729451E-2</v>
      </c>
      <c r="G85" s="28">
        <f t="shared" ca="1" si="7"/>
        <v>9.9997115636281446</v>
      </c>
      <c r="H85" s="38">
        <f t="shared" ca="1" si="17"/>
        <v>1.1648812845130205</v>
      </c>
      <c r="I85" s="45">
        <f t="shared" ca="1" si="8"/>
        <v>0.76221853793128258</v>
      </c>
      <c r="J85" s="16">
        <f t="shared" ca="1" si="9"/>
        <v>1</v>
      </c>
      <c r="K85" s="39">
        <f t="shared" ca="1" si="10"/>
        <v>0</v>
      </c>
      <c r="L85" s="40">
        <f t="shared" ca="1" si="11"/>
        <v>1.4364032537409788</v>
      </c>
      <c r="M85" s="51">
        <f ca="1">AVERAGE(K$21:K85)</f>
        <v>0.50769230769230766</v>
      </c>
      <c r="N85" s="36">
        <f t="shared" ca="1" si="12"/>
        <v>121.82092326035838</v>
      </c>
      <c r="O85" s="19">
        <f t="shared" ca="1" si="13"/>
        <v>44.390502553247828</v>
      </c>
      <c r="P85" s="20">
        <f t="shared" ca="1" si="14"/>
        <v>0.76221853793128258</v>
      </c>
      <c r="Q85" s="60">
        <f t="shared" ref="Q85:Q148" ca="1" si="19">-_lr*N85</f>
        <v>-1.218209232603584E-3</v>
      </c>
      <c r="R85" s="45">
        <f t="shared" ref="R85:R148" ca="1" si="20">-_lr*O85</f>
        <v>-4.4390502553247834E-4</v>
      </c>
      <c r="S85" s="40">
        <f t="shared" ref="S85:S148" ca="1" si="21">-_lr*P85</f>
        <v>-7.6221853793128263E-6</v>
      </c>
    </row>
    <row r="86" spans="1:19" x14ac:dyDescent="0.3">
      <c r="A86" s="5">
        <f t="shared" ref="A86:A149" si="22">A85+1</f>
        <v>66</v>
      </c>
      <c r="B86" s="16">
        <f t="shared" ca="1" si="18"/>
        <v>1</v>
      </c>
      <c r="C86" s="19">
        <f t="shared" ref="C86:C149" ca="1" si="23">IF($B86=0,_xlfn.NORM.INV(RAND(),$E$6,$F$6),_xlfn.NORM.INV(RAND(),$E$8,$F$8))</f>
        <v>154.71178613610743</v>
      </c>
      <c r="D86" s="20">
        <f t="shared" ref="D86:D149" ca="1" si="24">IF($B86=0,_xlfn.NORM.INV(RAND(),$E$7,$F$7),_xlfn.NORM.INV(RAND(),$E$9,$F$9))</f>
        <v>43.898034228812726</v>
      </c>
      <c r="E86" s="28">
        <f t="shared" ca="1" si="16"/>
        <v>-5.0212328976281036E-2</v>
      </c>
      <c r="F86" s="28">
        <f t="shared" ref="F86:F149" ca="1" si="25">F85+R85</f>
        <v>-1.7689993100261928E-2</v>
      </c>
      <c r="G86" s="28">
        <f t="shared" ref="G86:G149" ca="1" si="26">G85+S85</f>
        <v>9.9997039414427658</v>
      </c>
      <c r="H86" s="38">
        <f t="shared" ca="1" si="17"/>
        <v>1.4547089168457443</v>
      </c>
      <c r="I86" s="45">
        <f t="shared" ref="I86:I149" ca="1" si="27">1/(1+EXP(-H86))</f>
        <v>0.8107220831702312</v>
      </c>
      <c r="J86" s="16">
        <f t="shared" ref="J86:J149" ca="1" si="28">ROUND(I86,0)</f>
        <v>1</v>
      </c>
      <c r="K86" s="39">
        <f t="shared" ref="K86:K149" ca="1" si="29">(B86=J86)*1</f>
        <v>1</v>
      </c>
      <c r="L86" s="40">
        <f t="shared" ref="L86:L149" ca="1" si="30">-B86*LN(I86)-(1-B86)*LN(1-I86)</f>
        <v>0.20982996772676604</v>
      </c>
      <c r="M86" s="51">
        <f ca="1">AVERAGE(K$21:K86)</f>
        <v>0.51515151515151514</v>
      </c>
      <c r="N86" s="36">
        <f t="shared" ref="N86:N149" ca="1" si="31">($I86-$B86)*C86</f>
        <v>-29.283524588855119</v>
      </c>
      <c r="O86" s="19">
        <f t="shared" ref="O86:O149" ca="1" si="32">($I86-$B86)*D86</f>
        <v>-8.3089284717515586</v>
      </c>
      <c r="P86" s="20">
        <f t="shared" ref="P86:P149" ca="1" si="33">($I86-$B86)</f>
        <v>-0.1892779168297688</v>
      </c>
      <c r="Q86" s="60">
        <f t="shared" ca="1" si="19"/>
        <v>2.9283524588855119E-4</v>
      </c>
      <c r="R86" s="45">
        <f t="shared" ca="1" si="20"/>
        <v>8.3089284717515586E-5</v>
      </c>
      <c r="S86" s="40">
        <f t="shared" ca="1" si="21"/>
        <v>1.8927791682976882E-6</v>
      </c>
    </row>
    <row r="87" spans="1:19" x14ac:dyDescent="0.3">
      <c r="A87" s="5">
        <f t="shared" si="22"/>
        <v>67</v>
      </c>
      <c r="B87" s="16">
        <f t="shared" ca="1" si="18"/>
        <v>0</v>
      </c>
      <c r="C87" s="19">
        <f t="shared" ca="1" si="23"/>
        <v>178.77001811902571</v>
      </c>
      <c r="D87" s="20">
        <f t="shared" ca="1" si="24"/>
        <v>60.212136808186671</v>
      </c>
      <c r="E87" s="28">
        <f t="shared" ref="E87:E150" ca="1" si="34">E86+Q86</f>
        <v>-4.9919493730392485E-2</v>
      </c>
      <c r="F87" s="28">
        <f t="shared" ca="1" si="25"/>
        <v>-1.7606903815544413E-2</v>
      </c>
      <c r="G87" s="28">
        <f t="shared" ca="1" si="26"/>
        <v>9.9997058342219347</v>
      </c>
      <c r="H87" s="38">
        <f t="shared" ref="H87:H150" ca="1" si="35">SUMPRODUCT(C87:D87,E87:F87)+G87</f>
        <v>1.5447734236936128E-2</v>
      </c>
      <c r="I87" s="45">
        <f t="shared" ca="1" si="27"/>
        <v>0.50386185676249717</v>
      </c>
      <c r="J87" s="16">
        <f t="shared" ca="1" si="28"/>
        <v>1</v>
      </c>
      <c r="K87" s="39">
        <f t="shared" ca="1" si="29"/>
        <v>0</v>
      </c>
      <c r="L87" s="40">
        <f t="shared" ca="1" si="30"/>
        <v>0.70090087644345889</v>
      </c>
      <c r="M87" s="51">
        <f ca="1">AVERAGE(K$21:K87)</f>
        <v>0.5074626865671642</v>
      </c>
      <c r="N87" s="36">
        <f t="shared" ca="1" si="31"/>
        <v>90.075393262917558</v>
      </c>
      <c r="O87" s="19">
        <f t="shared" ca="1" si="32"/>
        <v>30.338599051810437</v>
      </c>
      <c r="P87" s="20">
        <f t="shared" ca="1" si="33"/>
        <v>0.50386185676249717</v>
      </c>
      <c r="Q87" s="60">
        <f t="shared" ca="1" si="19"/>
        <v>-9.0075393262917562E-4</v>
      </c>
      <c r="R87" s="45">
        <f t="shared" ca="1" si="20"/>
        <v>-3.0338599051810437E-4</v>
      </c>
      <c r="S87" s="40">
        <f t="shared" ca="1" si="21"/>
        <v>-5.0386185676249719E-6</v>
      </c>
    </row>
    <row r="88" spans="1:19" x14ac:dyDescent="0.3">
      <c r="A88" s="5">
        <f t="shared" si="22"/>
        <v>68</v>
      </c>
      <c r="B88" s="16">
        <f t="shared" ca="1" si="18"/>
        <v>1</v>
      </c>
      <c r="C88" s="19">
        <f t="shared" ca="1" si="23"/>
        <v>148.60575478065584</v>
      </c>
      <c r="D88" s="20">
        <f t="shared" ca="1" si="24"/>
        <v>33.466260824129961</v>
      </c>
      <c r="E88" s="28">
        <f t="shared" ca="1" si="34"/>
        <v>-5.0820247663021657E-2</v>
      </c>
      <c r="F88" s="28">
        <f t="shared" ca="1" si="25"/>
        <v>-1.7910289806062518E-2</v>
      </c>
      <c r="G88" s="28">
        <f t="shared" ca="1" si="26"/>
        <v>9.999700795603367</v>
      </c>
      <c r="H88" s="38">
        <f t="shared" ca="1" si="35"/>
        <v>1.8481291034147276</v>
      </c>
      <c r="I88" s="45">
        <f t="shared" ca="1" si="27"/>
        <v>0.86390728862152721</v>
      </c>
      <c r="J88" s="16">
        <f t="shared" ca="1" si="28"/>
        <v>1</v>
      </c>
      <c r="K88" s="39">
        <f t="shared" ca="1" si="29"/>
        <v>1</v>
      </c>
      <c r="L88" s="40">
        <f t="shared" ca="1" si="30"/>
        <v>0.1462898207718526</v>
      </c>
      <c r="M88" s="51">
        <f ca="1">AVERAGE(K$21:K88)</f>
        <v>0.51470588235294112</v>
      </c>
      <c r="N88" s="36">
        <f t="shared" ca="1" si="31"/>
        <v>-20.224160094543898</v>
      </c>
      <c r="O88" s="19">
        <f t="shared" ca="1" si="32"/>
        <v>-4.5545141752550098</v>
      </c>
      <c r="P88" s="20">
        <f t="shared" ca="1" si="33"/>
        <v>-0.13609271137847279</v>
      </c>
      <c r="Q88" s="60">
        <f t="shared" ca="1" si="19"/>
        <v>2.02241600945439E-4</v>
      </c>
      <c r="R88" s="45">
        <f t="shared" ca="1" si="20"/>
        <v>4.5545141752550099E-5</v>
      </c>
      <c r="S88" s="40">
        <f t="shared" ca="1" si="21"/>
        <v>1.3609271137847279E-6</v>
      </c>
    </row>
    <row r="89" spans="1:19" x14ac:dyDescent="0.3">
      <c r="A89" s="5">
        <f t="shared" si="22"/>
        <v>69</v>
      </c>
      <c r="B89" s="16">
        <f t="shared" ca="1" si="18"/>
        <v>1</v>
      </c>
      <c r="C89" s="19">
        <f t="shared" ca="1" si="23"/>
        <v>150.02645173998116</v>
      </c>
      <c r="D89" s="20">
        <f t="shared" ca="1" si="24"/>
        <v>46.716495047930515</v>
      </c>
      <c r="E89" s="28">
        <f t="shared" ca="1" si="34"/>
        <v>-5.0618006062076219E-2</v>
      </c>
      <c r="F89" s="28">
        <f t="shared" ca="1" si="25"/>
        <v>-1.7864744664309967E-2</v>
      </c>
      <c r="G89" s="28">
        <f t="shared" ca="1" si="26"/>
        <v>9.9997021565304802</v>
      </c>
      <c r="H89" s="38">
        <f t="shared" ca="1" si="35"/>
        <v>1.5710840572415492</v>
      </c>
      <c r="I89" s="45">
        <f t="shared" ca="1" si="27"/>
        <v>0.82793809428702259</v>
      </c>
      <c r="J89" s="16">
        <f t="shared" ca="1" si="28"/>
        <v>1</v>
      </c>
      <c r="K89" s="39">
        <f t="shared" ca="1" si="29"/>
        <v>1</v>
      </c>
      <c r="L89" s="40">
        <f t="shared" ca="1" si="30"/>
        <v>0.1888168927457832</v>
      </c>
      <c r="M89" s="51">
        <f ca="1">AVERAGE(K$21:K89)</f>
        <v>0.52173913043478259</v>
      </c>
      <c r="N89" s="36">
        <f t="shared" ca="1" si="31"/>
        <v>-25.813837193737193</v>
      </c>
      <c r="O89" s="19">
        <f t="shared" ca="1" si="32"/>
        <v>-8.0381291661777965</v>
      </c>
      <c r="P89" s="20">
        <f t="shared" ca="1" si="33"/>
        <v>-0.17206190571297741</v>
      </c>
      <c r="Q89" s="60">
        <f t="shared" ca="1" si="19"/>
        <v>2.5813837193737195E-4</v>
      </c>
      <c r="R89" s="45">
        <f t="shared" ca="1" si="20"/>
        <v>8.0381291661777969E-5</v>
      </c>
      <c r="S89" s="40">
        <f t="shared" ca="1" si="21"/>
        <v>1.7206190571297742E-6</v>
      </c>
    </row>
    <row r="90" spans="1:19" x14ac:dyDescent="0.3">
      <c r="A90" s="5">
        <f t="shared" si="22"/>
        <v>70</v>
      </c>
      <c r="B90" s="16">
        <f t="shared" ca="1" si="18"/>
        <v>1</v>
      </c>
      <c r="C90" s="19">
        <f t="shared" ca="1" si="23"/>
        <v>141.16024843418322</v>
      </c>
      <c r="D90" s="20">
        <f t="shared" ca="1" si="24"/>
        <v>35.360018394276501</v>
      </c>
      <c r="E90" s="28">
        <f t="shared" ca="1" si="34"/>
        <v>-5.0359867690138845E-2</v>
      </c>
      <c r="F90" s="28">
        <f t="shared" ca="1" si="25"/>
        <v>-1.7784363372648188E-2</v>
      </c>
      <c r="G90" s="28">
        <f t="shared" ca="1" si="26"/>
        <v>9.9997038771495372</v>
      </c>
      <c r="H90" s="38">
        <f t="shared" ca="1" si="35"/>
        <v>2.2620370269096046</v>
      </c>
      <c r="I90" s="45">
        <f t="shared" ca="1" si="27"/>
        <v>0.90568377910983544</v>
      </c>
      <c r="J90" s="16">
        <f t="shared" ca="1" si="28"/>
        <v>1</v>
      </c>
      <c r="K90" s="39">
        <f t="shared" ca="1" si="29"/>
        <v>1</v>
      </c>
      <c r="L90" s="40">
        <f t="shared" ca="1" si="30"/>
        <v>9.9065063544286694E-2</v>
      </c>
      <c r="M90" s="51">
        <f ca="1">AVERAGE(K$21:K90)</f>
        <v>0.52857142857142858</v>
      </c>
      <c r="N90" s="36">
        <f t="shared" ca="1" si="31"/>
        <v>-13.31370117222893</v>
      </c>
      <c r="O90" s="19">
        <f t="shared" ca="1" si="32"/>
        <v>-3.3350233055548646</v>
      </c>
      <c r="P90" s="20">
        <f t="shared" ca="1" si="33"/>
        <v>-9.4316220890164559E-2</v>
      </c>
      <c r="Q90" s="60">
        <f t="shared" ca="1" si="19"/>
        <v>1.3313701172228931E-4</v>
      </c>
      <c r="R90" s="45">
        <f t="shared" ca="1" si="20"/>
        <v>3.3350233055548646E-5</v>
      </c>
      <c r="S90" s="40">
        <f t="shared" ca="1" si="21"/>
        <v>9.4316220890164566E-7</v>
      </c>
    </row>
    <row r="91" spans="1:19" x14ac:dyDescent="0.3">
      <c r="A91" s="5">
        <f t="shared" si="22"/>
        <v>71</v>
      </c>
      <c r="B91" s="16">
        <f t="shared" ca="1" si="18"/>
        <v>1</v>
      </c>
      <c r="C91" s="19">
        <f t="shared" ca="1" si="23"/>
        <v>140.72709070634443</v>
      </c>
      <c r="D91" s="20">
        <f t="shared" ca="1" si="24"/>
        <v>50.016750708422599</v>
      </c>
      <c r="E91" s="28">
        <f t="shared" ca="1" si="34"/>
        <v>-5.0226730678416556E-2</v>
      </c>
      <c r="F91" s="28">
        <f t="shared" ca="1" si="25"/>
        <v>-1.7751013139592639E-2</v>
      </c>
      <c r="G91" s="28">
        <f t="shared" ca="1" si="26"/>
        <v>9.9997048203117469</v>
      </c>
      <c r="H91" s="38">
        <f t="shared" ca="1" si="35"/>
        <v>2.043595137222149</v>
      </c>
      <c r="I91" s="45">
        <f t="shared" ca="1" si="27"/>
        <v>0.88529884145408422</v>
      </c>
      <c r="J91" s="16">
        <f t="shared" ca="1" si="28"/>
        <v>1</v>
      </c>
      <c r="K91" s="39">
        <f t="shared" ca="1" si="29"/>
        <v>1</v>
      </c>
      <c r="L91" s="40">
        <f t="shared" ca="1" si="30"/>
        <v>0.12183001701381074</v>
      </c>
      <c r="M91" s="51">
        <f ca="1">AVERAGE(K$21:K91)</f>
        <v>0.53521126760563376</v>
      </c>
      <c r="N91" s="36">
        <f t="shared" ca="1" si="31"/>
        <v>-16.141560342813882</v>
      </c>
      <c r="O91" s="19">
        <f t="shared" ca="1" si="32"/>
        <v>-5.7369792529583261</v>
      </c>
      <c r="P91" s="20">
        <f t="shared" ca="1" si="33"/>
        <v>-0.11470115854591578</v>
      </c>
      <c r="Q91" s="60">
        <f t="shared" ca="1" si="19"/>
        <v>1.6141560342813885E-4</v>
      </c>
      <c r="R91" s="45">
        <f t="shared" ca="1" si="20"/>
        <v>5.7369792529583266E-5</v>
      </c>
      <c r="S91" s="40">
        <f t="shared" ca="1" si="21"/>
        <v>1.1470115854591579E-6</v>
      </c>
    </row>
    <row r="92" spans="1:19" x14ac:dyDescent="0.3">
      <c r="A92" s="5">
        <f t="shared" si="22"/>
        <v>72</v>
      </c>
      <c r="B92" s="16">
        <f t="shared" ca="1" si="18"/>
        <v>1</v>
      </c>
      <c r="C92" s="19">
        <f t="shared" ca="1" si="23"/>
        <v>152.10331471709475</v>
      </c>
      <c r="D92" s="20">
        <f t="shared" ca="1" si="24"/>
        <v>44.217208648641069</v>
      </c>
      <c r="E92" s="28">
        <f t="shared" ca="1" si="34"/>
        <v>-5.0065315074988417E-2</v>
      </c>
      <c r="F92" s="28">
        <f t="shared" ca="1" si="25"/>
        <v>-1.7693643347063057E-2</v>
      </c>
      <c r="G92" s="28">
        <f t="shared" ca="1" si="26"/>
        <v>9.9997059673233331</v>
      </c>
      <c r="H92" s="38">
        <f t="shared" ca="1" si="35"/>
        <v>1.6022420724301334</v>
      </c>
      <c r="I92" s="45">
        <f t="shared" ca="1" si="27"/>
        <v>0.83233151245249937</v>
      </c>
      <c r="J92" s="16">
        <f t="shared" ca="1" si="28"/>
        <v>1</v>
      </c>
      <c r="K92" s="39">
        <f t="shared" ca="1" si="29"/>
        <v>1</v>
      </c>
      <c r="L92" s="40">
        <f t="shared" ca="1" si="30"/>
        <v>0.18352446505508593</v>
      </c>
      <c r="M92" s="51">
        <f ca="1">AVERAGE(K$21:K92)</f>
        <v>0.54166666666666663</v>
      </c>
      <c r="N92" s="36">
        <f t="shared" ca="1" si="31"/>
        <v>-25.50293272957677</v>
      </c>
      <c r="O92" s="19">
        <f t="shared" ca="1" si="32"/>
        <v>-7.4138324976899126</v>
      </c>
      <c r="P92" s="20">
        <f t="shared" ca="1" si="33"/>
        <v>-0.16766848754750063</v>
      </c>
      <c r="Q92" s="60">
        <f t="shared" ca="1" si="19"/>
        <v>2.5502932729576773E-4</v>
      </c>
      <c r="R92" s="45">
        <f t="shared" ca="1" si="20"/>
        <v>7.4138324976899138E-5</v>
      </c>
      <c r="S92" s="40">
        <f t="shared" ca="1" si="21"/>
        <v>1.6766848754750064E-6</v>
      </c>
    </row>
    <row r="93" spans="1:19" x14ac:dyDescent="0.3">
      <c r="A93" s="5">
        <f t="shared" si="22"/>
        <v>73</v>
      </c>
      <c r="B93" s="16">
        <f t="shared" ca="1" si="18"/>
        <v>1</v>
      </c>
      <c r="C93" s="19">
        <f t="shared" ca="1" si="23"/>
        <v>149.00086442260536</v>
      </c>
      <c r="D93" s="20">
        <f t="shared" ca="1" si="24"/>
        <v>42.931875026222812</v>
      </c>
      <c r="E93" s="28">
        <f t="shared" ca="1" si="34"/>
        <v>-4.9810285747692647E-2</v>
      </c>
      <c r="F93" s="28">
        <f t="shared" ca="1" si="25"/>
        <v>-1.761950502208616E-2</v>
      </c>
      <c r="G93" s="28">
        <f t="shared" ca="1" si="26"/>
        <v>9.9997076440082093</v>
      </c>
      <c r="H93" s="38">
        <f t="shared" ca="1" si="35"/>
        <v>1.8214936228329162</v>
      </c>
      <c r="I93" s="45">
        <f t="shared" ca="1" si="27"/>
        <v>0.86074525342914898</v>
      </c>
      <c r="J93" s="16">
        <f t="shared" ca="1" si="28"/>
        <v>1</v>
      </c>
      <c r="K93" s="39">
        <f t="shared" ca="1" si="29"/>
        <v>1</v>
      </c>
      <c r="L93" s="40">
        <f t="shared" ca="1" si="30"/>
        <v>0.14995669123801852</v>
      </c>
      <c r="M93" s="51">
        <f ca="1">AVERAGE(K$21:K93)</f>
        <v>0.54794520547945202</v>
      </c>
      <c r="N93" s="36">
        <f t="shared" ca="1" si="31"/>
        <v>-20.749077614007643</v>
      </c>
      <c r="O93" s="19">
        <f t="shared" ca="1" si="32"/>
        <v>-5.9784673765881058</v>
      </c>
      <c r="P93" s="20">
        <f t="shared" ca="1" si="33"/>
        <v>-0.13925474657085102</v>
      </c>
      <c r="Q93" s="60">
        <f t="shared" ca="1" si="19"/>
        <v>2.0749077614007645E-4</v>
      </c>
      <c r="R93" s="45">
        <f t="shared" ca="1" si="20"/>
        <v>5.9784673765881062E-5</v>
      </c>
      <c r="S93" s="40">
        <f t="shared" ca="1" si="21"/>
        <v>1.3925474657085104E-6</v>
      </c>
    </row>
    <row r="94" spans="1:19" x14ac:dyDescent="0.3">
      <c r="A94" s="5">
        <f t="shared" si="22"/>
        <v>74</v>
      </c>
      <c r="B94" s="16">
        <f t="shared" ca="1" si="18"/>
        <v>0</v>
      </c>
      <c r="C94" s="19">
        <f t="shared" ca="1" si="23"/>
        <v>179.53611905257625</v>
      </c>
      <c r="D94" s="20">
        <f t="shared" ca="1" si="24"/>
        <v>59.865802564130284</v>
      </c>
      <c r="E94" s="28">
        <f t="shared" ca="1" si="34"/>
        <v>-4.9602794971552573E-2</v>
      </c>
      <c r="F94" s="28">
        <f t="shared" ca="1" si="25"/>
        <v>-1.755972034832028E-2</v>
      </c>
      <c r="G94" s="28">
        <f t="shared" ca="1" si="26"/>
        <v>9.9997090365556751</v>
      </c>
      <c r="H94" s="38">
        <f t="shared" ca="1" si="35"/>
        <v>4.2988981748599997E-2</v>
      </c>
      <c r="I94" s="45">
        <f t="shared" ca="1" si="27"/>
        <v>0.51074559062010527</v>
      </c>
      <c r="J94" s="16">
        <f t="shared" ca="1" si="28"/>
        <v>1</v>
      </c>
      <c r="K94" s="39">
        <f t="shared" ca="1" si="29"/>
        <v>0</v>
      </c>
      <c r="L94" s="40">
        <f t="shared" ca="1" si="30"/>
        <v>0.71487266021739748</v>
      </c>
      <c r="M94" s="51">
        <f ca="1">AVERAGE(K$21:K94)</f>
        <v>0.54054054054054057</v>
      </c>
      <c r="N94" s="36">
        <f t="shared" ca="1" si="31"/>
        <v>91.697281163149597</v>
      </c>
      <c r="O94" s="19">
        <f t="shared" ca="1" si="32"/>
        <v>30.576194688563334</v>
      </c>
      <c r="P94" s="20">
        <f t="shared" ca="1" si="33"/>
        <v>0.51074559062010527</v>
      </c>
      <c r="Q94" s="60">
        <f t="shared" ca="1" si="19"/>
        <v>-9.1697281163149601E-4</v>
      </c>
      <c r="R94" s="45">
        <f t="shared" ca="1" si="20"/>
        <v>-3.0576194688563337E-4</v>
      </c>
      <c r="S94" s="40">
        <f t="shared" ca="1" si="21"/>
        <v>-5.1074559062010532E-6</v>
      </c>
    </row>
    <row r="95" spans="1:19" x14ac:dyDescent="0.3">
      <c r="A95" s="5">
        <f t="shared" si="22"/>
        <v>75</v>
      </c>
      <c r="B95" s="16">
        <f t="shared" ca="1" si="18"/>
        <v>0</v>
      </c>
      <c r="C95" s="19">
        <f t="shared" ca="1" si="23"/>
        <v>163.27174924195941</v>
      </c>
      <c r="D95" s="20">
        <f t="shared" ca="1" si="24"/>
        <v>65.050327359896215</v>
      </c>
      <c r="E95" s="28">
        <f t="shared" ca="1" si="34"/>
        <v>-5.0519767783184066E-2</v>
      </c>
      <c r="F95" s="28">
        <f t="shared" ca="1" si="25"/>
        <v>-1.7865482295205914E-2</v>
      </c>
      <c r="G95" s="28">
        <f t="shared" ca="1" si="26"/>
        <v>9.9997039290997698</v>
      </c>
      <c r="H95" s="38">
        <f t="shared" ca="1" si="35"/>
        <v>0.58909760009614587</v>
      </c>
      <c r="I95" s="45">
        <f t="shared" ca="1" si="27"/>
        <v>0.64315806647717444</v>
      </c>
      <c r="J95" s="16">
        <f t="shared" ca="1" si="28"/>
        <v>1</v>
      </c>
      <c r="K95" s="39">
        <f t="shared" ca="1" si="29"/>
        <v>0</v>
      </c>
      <c r="L95" s="40">
        <f t="shared" ca="1" si="30"/>
        <v>1.0304623584924695</v>
      </c>
      <c r="M95" s="51">
        <f ca="1">AVERAGE(K$21:K95)</f>
        <v>0.53333333333333333</v>
      </c>
      <c r="N95" s="36">
        <f t="shared" ca="1" si="31"/>
        <v>105.00954255280469</v>
      </c>
      <c r="O95" s="19">
        <f t="shared" ca="1" si="32"/>
        <v>41.837642768498092</v>
      </c>
      <c r="P95" s="20">
        <f t="shared" ca="1" si="33"/>
        <v>0.64315806647717444</v>
      </c>
      <c r="Q95" s="60">
        <f t="shared" ca="1" si="19"/>
        <v>-1.0500954255280471E-3</v>
      </c>
      <c r="R95" s="45">
        <f t="shared" ca="1" si="20"/>
        <v>-4.1837642768498094E-4</v>
      </c>
      <c r="S95" s="40">
        <f t="shared" ca="1" si="21"/>
        <v>-6.431580664771745E-6</v>
      </c>
    </row>
    <row r="96" spans="1:19" x14ac:dyDescent="0.3">
      <c r="A96" s="5">
        <f t="shared" si="22"/>
        <v>76</v>
      </c>
      <c r="B96" s="16">
        <f t="shared" ca="1" si="18"/>
        <v>0</v>
      </c>
      <c r="C96" s="19">
        <f t="shared" ca="1" si="23"/>
        <v>167.46212331374599</v>
      </c>
      <c r="D96" s="20">
        <f t="shared" ca="1" si="24"/>
        <v>59.445531363319191</v>
      </c>
      <c r="E96" s="28">
        <f t="shared" ca="1" si="34"/>
        <v>-5.1569863208712111E-2</v>
      </c>
      <c r="F96" s="28">
        <f t="shared" ca="1" si="25"/>
        <v>-1.8283858722890893E-2</v>
      </c>
      <c r="G96" s="28">
        <f t="shared" ca="1" si="26"/>
        <v>9.9996974975191044</v>
      </c>
      <c r="H96" s="38">
        <f t="shared" ca="1" si="35"/>
        <v>0.27680500843463562</v>
      </c>
      <c r="I96" s="45">
        <f t="shared" ca="1" si="27"/>
        <v>0.56876275577110702</v>
      </c>
      <c r="J96" s="16">
        <f t="shared" ca="1" si="28"/>
        <v>1</v>
      </c>
      <c r="K96" s="39">
        <f t="shared" ca="1" si="29"/>
        <v>0</v>
      </c>
      <c r="L96" s="40">
        <f t="shared" ca="1" si="30"/>
        <v>0.84109688967369145</v>
      </c>
      <c r="M96" s="51">
        <f ca="1">AVERAGE(K$21:K96)</f>
        <v>0.52631578947368418</v>
      </c>
      <c r="N96" s="36">
        <f t="shared" ca="1" si="31"/>
        <v>95.246218743207123</v>
      </c>
      <c r="O96" s="19">
        <f t="shared" ca="1" si="32"/>
        <v>33.810404236479194</v>
      </c>
      <c r="P96" s="20">
        <f t="shared" ca="1" si="33"/>
        <v>0.56876275577110702</v>
      </c>
      <c r="Q96" s="60">
        <f t="shared" ca="1" si="19"/>
        <v>-9.5246218743207133E-4</v>
      </c>
      <c r="R96" s="45">
        <f t="shared" ca="1" si="20"/>
        <v>-3.3810404236479195E-4</v>
      </c>
      <c r="S96" s="40">
        <f t="shared" ca="1" si="21"/>
        <v>-5.6876275577110709E-6</v>
      </c>
    </row>
    <row r="97" spans="1:19" x14ac:dyDescent="0.3">
      <c r="A97" s="5">
        <f t="shared" si="22"/>
        <v>77</v>
      </c>
      <c r="B97" s="16">
        <f t="shared" ca="1" si="18"/>
        <v>0</v>
      </c>
      <c r="C97" s="19">
        <f t="shared" ca="1" si="23"/>
        <v>172.02267675205647</v>
      </c>
      <c r="D97" s="20">
        <f t="shared" ca="1" si="24"/>
        <v>64.833654440407685</v>
      </c>
      <c r="E97" s="28">
        <f t="shared" ca="1" si="34"/>
        <v>-5.2522325396144182E-2</v>
      </c>
      <c r="F97" s="28">
        <f t="shared" ca="1" si="25"/>
        <v>-1.8621962765255684E-2</v>
      </c>
      <c r="G97" s="28">
        <f t="shared" ca="1" si="26"/>
        <v>9.9996918098915462</v>
      </c>
      <c r="H97" s="38">
        <f t="shared" ca="1" si="35"/>
        <v>-0.24266909292041738</v>
      </c>
      <c r="I97" s="45">
        <f t="shared" ca="1" si="27"/>
        <v>0.43962869994811876</v>
      </c>
      <c r="J97" s="16">
        <f t="shared" ca="1" si="28"/>
        <v>0</v>
      </c>
      <c r="K97" s="39">
        <f t="shared" ca="1" si="29"/>
        <v>1</v>
      </c>
      <c r="L97" s="40">
        <f t="shared" ca="1" si="30"/>
        <v>0.57915567915713972</v>
      </c>
      <c r="M97" s="51">
        <f ca="1">AVERAGE(K$21:K97)</f>
        <v>0.53246753246753242</v>
      </c>
      <c r="N97" s="36">
        <f t="shared" ca="1" si="31"/>
        <v>75.626105742102055</v>
      </c>
      <c r="O97" s="19">
        <f t="shared" ca="1" si="32"/>
        <v>28.502735214522009</v>
      </c>
      <c r="P97" s="20">
        <f t="shared" ca="1" si="33"/>
        <v>0.43962869994811876</v>
      </c>
      <c r="Q97" s="60">
        <f t="shared" ca="1" si="19"/>
        <v>-7.5626105742102056E-4</v>
      </c>
      <c r="R97" s="45">
        <f t="shared" ca="1" si="20"/>
        <v>-2.8502735214522008E-4</v>
      </c>
      <c r="S97" s="40">
        <f t="shared" ca="1" si="21"/>
        <v>-4.3962869994811881E-6</v>
      </c>
    </row>
    <row r="98" spans="1:19" x14ac:dyDescent="0.3">
      <c r="A98" s="5">
        <f t="shared" si="22"/>
        <v>78</v>
      </c>
      <c r="B98" s="16">
        <f t="shared" ca="1" si="18"/>
        <v>1</v>
      </c>
      <c r="C98" s="19">
        <f t="shared" ca="1" si="23"/>
        <v>141.41135432912287</v>
      </c>
      <c r="D98" s="20">
        <f t="shared" ca="1" si="24"/>
        <v>38.036275293461784</v>
      </c>
      <c r="E98" s="28">
        <f t="shared" ca="1" si="34"/>
        <v>-5.3278586453565202E-2</v>
      </c>
      <c r="F98" s="28">
        <f t="shared" ca="1" si="25"/>
        <v>-1.8906990117400903E-2</v>
      </c>
      <c r="G98" s="28">
        <f t="shared" ca="1" si="26"/>
        <v>9.9996874136045459</v>
      </c>
      <c r="H98" s="38">
        <f t="shared" ca="1" si="35"/>
        <v>1.7463388653884095</v>
      </c>
      <c r="I98" s="45">
        <f t="shared" ca="1" si="27"/>
        <v>0.85149043062589735</v>
      </c>
      <c r="J98" s="16">
        <f t="shared" ca="1" si="28"/>
        <v>1</v>
      </c>
      <c r="K98" s="39">
        <f t="shared" ca="1" si="29"/>
        <v>1</v>
      </c>
      <c r="L98" s="40">
        <f t="shared" ca="1" si="30"/>
        <v>0.16076701719750869</v>
      </c>
      <c r="M98" s="51">
        <f ca="1">AVERAGE(K$21:K98)</f>
        <v>0.53846153846153844</v>
      </c>
      <c r="N98" s="36">
        <f t="shared" ca="1" si="31"/>
        <v>-21.000939336026683</v>
      </c>
      <c r="O98" s="19">
        <f t="shared" ca="1" si="32"/>
        <v>-5.6487508644268294</v>
      </c>
      <c r="P98" s="20">
        <f t="shared" ca="1" si="33"/>
        <v>-0.14850956937410265</v>
      </c>
      <c r="Q98" s="60">
        <f t="shared" ca="1" si="19"/>
        <v>2.1000939336026685E-4</v>
      </c>
      <c r="R98" s="45">
        <f t="shared" ca="1" si="20"/>
        <v>5.6487508644268296E-5</v>
      </c>
      <c r="S98" s="40">
        <f t="shared" ca="1" si="21"/>
        <v>1.4850956937410265E-6</v>
      </c>
    </row>
    <row r="99" spans="1:19" x14ac:dyDescent="0.3">
      <c r="A99" s="5">
        <f t="shared" si="22"/>
        <v>79</v>
      </c>
      <c r="B99" s="16">
        <f t="shared" ca="1" si="18"/>
        <v>0</v>
      </c>
      <c r="C99" s="19">
        <f t="shared" ca="1" si="23"/>
        <v>167.15750592776538</v>
      </c>
      <c r="D99" s="20">
        <f t="shared" ca="1" si="24"/>
        <v>61.344722090102657</v>
      </c>
      <c r="E99" s="28">
        <f t="shared" ca="1" si="34"/>
        <v>-5.3068577060204937E-2</v>
      </c>
      <c r="F99" s="28">
        <f t="shared" ca="1" si="25"/>
        <v>-1.8850502608756634E-2</v>
      </c>
      <c r="G99" s="28">
        <f t="shared" ca="1" si="26"/>
        <v>9.9996888987002404</v>
      </c>
      <c r="H99" s="38">
        <f t="shared" ca="1" si="35"/>
        <v>-2.7500929611971259E-2</v>
      </c>
      <c r="I99" s="45">
        <f t="shared" ca="1" si="27"/>
        <v>0.49312520087640754</v>
      </c>
      <c r="J99" s="16">
        <f t="shared" ca="1" si="28"/>
        <v>0</v>
      </c>
      <c r="K99" s="39">
        <f t="shared" ca="1" si="29"/>
        <v>1</v>
      </c>
      <c r="L99" s="40">
        <f t="shared" ca="1" si="30"/>
        <v>0.67949125041617819</v>
      </c>
      <c r="M99" s="51">
        <f ca="1">AVERAGE(K$21:K99)</f>
        <v>0.54430379746835444</v>
      </c>
      <c r="N99" s="36">
        <f t="shared" ca="1" si="31"/>
        <v>82.429578688628595</v>
      </c>
      <c r="O99" s="19">
        <f t="shared" ca="1" si="32"/>
        <v>30.250628403389268</v>
      </c>
      <c r="P99" s="20">
        <f t="shared" ca="1" si="33"/>
        <v>0.49312520087640754</v>
      </c>
      <c r="Q99" s="60">
        <f t="shared" ca="1" si="19"/>
        <v>-8.2429578688628601E-4</v>
      </c>
      <c r="R99" s="45">
        <f t="shared" ca="1" si="20"/>
        <v>-3.0250628403389273E-4</v>
      </c>
      <c r="S99" s="40">
        <f t="shared" ca="1" si="21"/>
        <v>-4.9312520087640755E-6</v>
      </c>
    </row>
    <row r="100" spans="1:19" x14ac:dyDescent="0.3">
      <c r="A100" s="5">
        <f t="shared" si="22"/>
        <v>80</v>
      </c>
      <c r="B100" s="16">
        <f t="shared" ca="1" si="18"/>
        <v>1</v>
      </c>
      <c r="C100" s="19">
        <f t="shared" ca="1" si="23"/>
        <v>151.96830999731719</v>
      </c>
      <c r="D100" s="20">
        <f t="shared" ca="1" si="24"/>
        <v>38.269857845537956</v>
      </c>
      <c r="E100" s="28">
        <f t="shared" ca="1" si="34"/>
        <v>-5.3892872847091225E-2</v>
      </c>
      <c r="F100" s="28">
        <f t="shared" ca="1" si="25"/>
        <v>-1.9153008892790525E-2</v>
      </c>
      <c r="G100" s="28">
        <f t="shared" ca="1" si="26"/>
        <v>9.999683967448231</v>
      </c>
      <c r="H100" s="38">
        <f t="shared" ca="1" si="35"/>
        <v>1.0766922323340555</v>
      </c>
      <c r="I100" s="45">
        <f t="shared" ca="1" si="27"/>
        <v>0.74586750879403341</v>
      </c>
      <c r="J100" s="16">
        <f t="shared" ca="1" si="28"/>
        <v>1</v>
      </c>
      <c r="K100" s="39">
        <f t="shared" ca="1" si="29"/>
        <v>1</v>
      </c>
      <c r="L100" s="40">
        <f t="shared" ca="1" si="30"/>
        <v>0.29320729670427637</v>
      </c>
      <c r="M100" s="51">
        <f ca="1">AVERAGE(K$21:K100)</f>
        <v>0.55000000000000004</v>
      </c>
      <c r="N100" s="36">
        <f t="shared" ca="1" si="31"/>
        <v>-38.620085203978817</v>
      </c>
      <c r="O100" s="19">
        <f t="shared" ca="1" si="32"/>
        <v>-9.7256143123847654</v>
      </c>
      <c r="P100" s="20">
        <f t="shared" ca="1" si="33"/>
        <v>-0.25413249120596659</v>
      </c>
      <c r="Q100" s="60">
        <f t="shared" ca="1" si="19"/>
        <v>3.8620085203978818E-4</v>
      </c>
      <c r="R100" s="45">
        <f t="shared" ca="1" si="20"/>
        <v>9.7256143123847658E-5</v>
      </c>
      <c r="S100" s="40">
        <f t="shared" ca="1" si="21"/>
        <v>2.5413249120596661E-6</v>
      </c>
    </row>
    <row r="101" spans="1:19" x14ac:dyDescent="0.3">
      <c r="A101" s="5">
        <f t="shared" si="22"/>
        <v>81</v>
      </c>
      <c r="B101" s="16">
        <f t="shared" ca="1" si="18"/>
        <v>1</v>
      </c>
      <c r="C101" s="19">
        <f t="shared" ca="1" si="23"/>
        <v>152.32954003948768</v>
      </c>
      <c r="D101" s="20">
        <f t="shared" ca="1" si="24"/>
        <v>31.882380672547178</v>
      </c>
      <c r="E101" s="28">
        <f t="shared" ca="1" si="34"/>
        <v>-5.3506671995051436E-2</v>
      </c>
      <c r="F101" s="28">
        <f t="shared" ca="1" si="25"/>
        <v>-1.9055752749666678E-2</v>
      </c>
      <c r="G101" s="28">
        <f t="shared" ca="1" si="26"/>
        <v>9.9996865087731432</v>
      </c>
      <c r="H101" s="38">
        <f t="shared" ca="1" si="35"/>
        <v>1.2414970115564117</v>
      </c>
      <c r="I101" s="45">
        <f t="shared" ca="1" si="27"/>
        <v>0.77582448330028886</v>
      </c>
      <c r="J101" s="16">
        <f t="shared" ca="1" si="28"/>
        <v>1</v>
      </c>
      <c r="K101" s="39">
        <f t="shared" ca="1" si="29"/>
        <v>1</v>
      </c>
      <c r="L101" s="40">
        <f t="shared" ca="1" si="30"/>
        <v>0.25382896569583013</v>
      </c>
      <c r="M101" s="51">
        <f ca="1">AVERAGE(K$21:K101)</f>
        <v>0.55555555555555558</v>
      </c>
      <c r="N101" s="36">
        <f t="shared" ca="1" si="31"/>
        <v>-34.148553346981487</v>
      </c>
      <c r="O101" s="19">
        <f t="shared" ca="1" si="32"/>
        <v>-7.1472491608851474</v>
      </c>
      <c r="P101" s="20">
        <f t="shared" ca="1" si="33"/>
        <v>-0.22417551669971114</v>
      </c>
      <c r="Q101" s="60">
        <f t="shared" ca="1" si="19"/>
        <v>3.4148553346981491E-4</v>
      </c>
      <c r="R101" s="45">
        <f t="shared" ca="1" si="20"/>
        <v>7.1472491608851483E-5</v>
      </c>
      <c r="S101" s="40">
        <f t="shared" ca="1" si="21"/>
        <v>2.2417551669971116E-6</v>
      </c>
    </row>
    <row r="102" spans="1:19" x14ac:dyDescent="0.3">
      <c r="A102" s="5">
        <f t="shared" si="22"/>
        <v>82</v>
      </c>
      <c r="B102" s="16">
        <f t="shared" ca="1" si="18"/>
        <v>0</v>
      </c>
      <c r="C102" s="19">
        <f t="shared" ca="1" si="23"/>
        <v>171.43967094601396</v>
      </c>
      <c r="D102" s="20">
        <f t="shared" ca="1" si="24"/>
        <v>71.314803866143805</v>
      </c>
      <c r="E102" s="28">
        <f t="shared" ca="1" si="34"/>
        <v>-5.3165186461581623E-2</v>
      </c>
      <c r="F102" s="28">
        <f t="shared" ca="1" si="25"/>
        <v>-1.8984280258057828E-2</v>
      </c>
      <c r="G102" s="28">
        <f t="shared" ca="1" si="26"/>
        <v>9.9996887505283105</v>
      </c>
      <c r="H102" s="38">
        <f t="shared" ca="1" si="35"/>
        <v>-0.46879354537201934</v>
      </c>
      <c r="I102" s="45">
        <f t="shared" ca="1" si="27"/>
        <v>0.38490183496038927</v>
      </c>
      <c r="J102" s="16">
        <f t="shared" ca="1" si="28"/>
        <v>0</v>
      </c>
      <c r="K102" s="39">
        <f t="shared" ca="1" si="29"/>
        <v>1</v>
      </c>
      <c r="L102" s="40">
        <f t="shared" ca="1" si="30"/>
        <v>0.48597340596262217</v>
      </c>
      <c r="M102" s="51">
        <f ca="1">AVERAGE(K$21:K102)</f>
        <v>0.56097560975609762</v>
      </c>
      <c r="N102" s="36">
        <f t="shared" ca="1" si="31"/>
        <v>65.987443932126112</v>
      </c>
      <c r="O102" s="19">
        <f t="shared" ca="1" si="32"/>
        <v>27.449198867919012</v>
      </c>
      <c r="P102" s="20">
        <f t="shared" ca="1" si="33"/>
        <v>0.38490183496038927</v>
      </c>
      <c r="Q102" s="60">
        <f t="shared" ca="1" si="19"/>
        <v>-6.5987443932126119E-4</v>
      </c>
      <c r="R102" s="45">
        <f t="shared" ca="1" si="20"/>
        <v>-2.7449198867919014E-4</v>
      </c>
      <c r="S102" s="40">
        <f t="shared" ca="1" si="21"/>
        <v>-3.8490183496038933E-6</v>
      </c>
    </row>
    <row r="103" spans="1:19" x14ac:dyDescent="0.3">
      <c r="A103" s="5">
        <f t="shared" si="22"/>
        <v>83</v>
      </c>
      <c r="B103" s="16">
        <f t="shared" ca="1" si="18"/>
        <v>1</v>
      </c>
      <c r="C103" s="19">
        <f t="shared" ca="1" si="23"/>
        <v>151.04786655162926</v>
      </c>
      <c r="D103" s="20">
        <f t="shared" ca="1" si="24"/>
        <v>37.780821910533994</v>
      </c>
      <c r="E103" s="28">
        <f t="shared" ca="1" si="34"/>
        <v>-5.3825060900902888E-2</v>
      </c>
      <c r="F103" s="28">
        <f t="shared" ca="1" si="25"/>
        <v>-1.9258772246737017E-2</v>
      </c>
      <c r="G103" s="28">
        <f t="shared" ca="1" si="26"/>
        <v>9.9996849015099603</v>
      </c>
      <c r="H103" s="38">
        <f t="shared" ca="1" si="35"/>
        <v>1.1419120409475561</v>
      </c>
      <c r="I103" s="45">
        <f t="shared" ca="1" si="27"/>
        <v>0.75803051903969632</v>
      </c>
      <c r="J103" s="16">
        <f t="shared" ca="1" si="28"/>
        <v>1</v>
      </c>
      <c r="K103" s="39">
        <f t="shared" ca="1" si="29"/>
        <v>1</v>
      </c>
      <c r="L103" s="40">
        <f t="shared" ca="1" si="30"/>
        <v>0.27703163156493021</v>
      </c>
      <c r="M103" s="51">
        <f ca="1">AVERAGE(K$21:K103)</f>
        <v>0.5662650602409639</v>
      </c>
      <c r="N103" s="36">
        <f t="shared" ca="1" si="31"/>
        <v>-36.548973869658944</v>
      </c>
      <c r="O103" s="19">
        <f t="shared" ca="1" si="32"/>
        <v>-9.14180586794558</v>
      </c>
      <c r="P103" s="20">
        <f t="shared" ca="1" si="33"/>
        <v>-0.24196948096030368</v>
      </c>
      <c r="Q103" s="60">
        <f t="shared" ca="1" si="19"/>
        <v>3.6548973869658945E-4</v>
      </c>
      <c r="R103" s="45">
        <f t="shared" ca="1" si="20"/>
        <v>9.141805867945581E-5</v>
      </c>
      <c r="S103" s="40">
        <f t="shared" ca="1" si="21"/>
        <v>2.4196948096030371E-6</v>
      </c>
    </row>
    <row r="104" spans="1:19" x14ac:dyDescent="0.3">
      <c r="A104" s="5">
        <f t="shared" si="22"/>
        <v>84</v>
      </c>
      <c r="B104" s="16">
        <f t="shared" ca="1" si="18"/>
        <v>0</v>
      </c>
      <c r="C104" s="19">
        <f t="shared" ca="1" si="23"/>
        <v>174.61728482086167</v>
      </c>
      <c r="D104" s="20">
        <f t="shared" ca="1" si="24"/>
        <v>55.613119992273724</v>
      </c>
      <c r="E104" s="28">
        <f t="shared" ca="1" si="34"/>
        <v>-5.3459571162206301E-2</v>
      </c>
      <c r="F104" s="28">
        <f t="shared" ca="1" si="25"/>
        <v>-1.916735418805756E-2</v>
      </c>
      <c r="G104" s="28">
        <f t="shared" ca="1" si="26"/>
        <v>9.9996873212047692</v>
      </c>
      <c r="H104" s="38">
        <f t="shared" ca="1" si="35"/>
        <v>-0.40123421122218694</v>
      </c>
      <c r="I104" s="45">
        <f t="shared" ca="1" si="27"/>
        <v>0.40101584353021663</v>
      </c>
      <c r="J104" s="16">
        <f t="shared" ca="1" si="28"/>
        <v>0</v>
      </c>
      <c r="K104" s="39">
        <f t="shared" ca="1" si="29"/>
        <v>1</v>
      </c>
      <c r="L104" s="40">
        <f t="shared" ca="1" si="30"/>
        <v>0.51252013118346706</v>
      </c>
      <c r="M104" s="51">
        <f ca="1">AVERAGE(K$21:K104)</f>
        <v>0.5714285714285714</v>
      </c>
      <c r="N104" s="36">
        <f t="shared" ca="1" si="31"/>
        <v>70.024297767393932</v>
      </c>
      <c r="O104" s="19">
        <f t="shared" ca="1" si="32"/>
        <v>22.301742225048802</v>
      </c>
      <c r="P104" s="20">
        <f t="shared" ca="1" si="33"/>
        <v>0.40101584353021663</v>
      </c>
      <c r="Q104" s="60">
        <f t="shared" ca="1" si="19"/>
        <v>-7.0024297767393943E-4</v>
      </c>
      <c r="R104" s="45">
        <f t="shared" ca="1" si="20"/>
        <v>-2.2301742225048804E-4</v>
      </c>
      <c r="S104" s="40">
        <f t="shared" ca="1" si="21"/>
        <v>-4.0101584353021666E-6</v>
      </c>
    </row>
    <row r="105" spans="1:19" x14ac:dyDescent="0.3">
      <c r="A105" s="5">
        <f t="shared" si="22"/>
        <v>85</v>
      </c>
      <c r="B105" s="16">
        <f t="shared" ca="1" si="18"/>
        <v>0</v>
      </c>
      <c r="C105" s="19">
        <f t="shared" ca="1" si="23"/>
        <v>173.31505442257713</v>
      </c>
      <c r="D105" s="20">
        <f t="shared" ca="1" si="24"/>
        <v>62.306555343829444</v>
      </c>
      <c r="E105" s="28">
        <f t="shared" ca="1" si="34"/>
        <v>-5.415981413988024E-2</v>
      </c>
      <c r="F105" s="28">
        <f t="shared" ca="1" si="25"/>
        <v>-1.9390371610308047E-2</v>
      </c>
      <c r="G105" s="28">
        <f t="shared" ca="1" si="26"/>
        <v>9.9996833110463346</v>
      </c>
      <c r="H105" s="38">
        <f t="shared" ca="1" si="35"/>
        <v>-0.59517508599875057</v>
      </c>
      <c r="I105" s="45">
        <f t="shared" ca="1" si="27"/>
        <v>0.35544833223314881</v>
      </c>
      <c r="J105" s="16">
        <f t="shared" ca="1" si="28"/>
        <v>0</v>
      </c>
      <c r="K105" s="39">
        <f t="shared" ca="1" si="29"/>
        <v>1</v>
      </c>
      <c r="L105" s="40">
        <f t="shared" ca="1" si="30"/>
        <v>0.43920029260610433</v>
      </c>
      <c r="M105" s="51">
        <f ca="1">AVERAGE(K$21:K105)</f>
        <v>0.57647058823529407</v>
      </c>
      <c r="N105" s="36">
        <f t="shared" ca="1" si="31"/>
        <v>61.604547045402462</v>
      </c>
      <c r="O105" s="19">
        <f t="shared" ca="1" si="32"/>
        <v>22.146761184156563</v>
      </c>
      <c r="P105" s="20">
        <f t="shared" ca="1" si="33"/>
        <v>0.35544833223314881</v>
      </c>
      <c r="Q105" s="60">
        <f t="shared" ca="1" si="19"/>
        <v>-6.1604547045402466E-4</v>
      </c>
      <c r="R105" s="45">
        <f t="shared" ca="1" si="20"/>
        <v>-2.2146761184156565E-4</v>
      </c>
      <c r="S105" s="40">
        <f t="shared" ca="1" si="21"/>
        <v>-3.5544833223314883E-6</v>
      </c>
    </row>
    <row r="106" spans="1:19" x14ac:dyDescent="0.3">
      <c r="A106" s="5">
        <f t="shared" si="22"/>
        <v>86</v>
      </c>
      <c r="B106" s="16">
        <f t="shared" ca="1" si="18"/>
        <v>0</v>
      </c>
      <c r="C106" s="19">
        <f t="shared" ca="1" si="23"/>
        <v>173.55804290020839</v>
      </c>
      <c r="D106" s="20">
        <f t="shared" ca="1" si="24"/>
        <v>55.395787036143354</v>
      </c>
      <c r="E106" s="28">
        <f t="shared" ca="1" si="34"/>
        <v>-5.4775859610334265E-2</v>
      </c>
      <c r="F106" s="28">
        <f t="shared" ca="1" si="25"/>
        <v>-1.9611839222149614E-2</v>
      </c>
      <c r="G106" s="28">
        <f t="shared" ca="1" si="26"/>
        <v>9.9996797565630118</v>
      </c>
      <c r="H106" s="38">
        <f t="shared" ca="1" si="35"/>
        <v>-0.5935245045204578</v>
      </c>
      <c r="I106" s="45">
        <f t="shared" ca="1" si="27"/>
        <v>0.35582657855949068</v>
      </c>
      <c r="J106" s="16">
        <f t="shared" ca="1" si="28"/>
        <v>0</v>
      </c>
      <c r="K106" s="39">
        <f t="shared" ca="1" si="29"/>
        <v>1</v>
      </c>
      <c r="L106" s="40">
        <f t="shared" ca="1" si="30"/>
        <v>0.43978730117817449</v>
      </c>
      <c r="M106" s="51">
        <f ca="1">AVERAGE(K$21:K106)</f>
        <v>0.58139534883720934</v>
      </c>
      <c r="N106" s="36">
        <f t="shared" ca="1" si="31"/>
        <v>61.756564586662456</v>
      </c>
      <c r="O106" s="19">
        <f t="shared" ca="1" si="32"/>
        <v>19.71129336768108</v>
      </c>
      <c r="P106" s="20">
        <f t="shared" ca="1" si="33"/>
        <v>0.35582657855949068</v>
      </c>
      <c r="Q106" s="60">
        <f t="shared" ca="1" si="19"/>
        <v>-6.1756564586662465E-4</v>
      </c>
      <c r="R106" s="45">
        <f t="shared" ca="1" si="20"/>
        <v>-1.9711293367681083E-4</v>
      </c>
      <c r="S106" s="40">
        <f t="shared" ca="1" si="21"/>
        <v>-3.558265785594907E-6</v>
      </c>
    </row>
    <row r="107" spans="1:19" x14ac:dyDescent="0.3">
      <c r="A107" s="5">
        <f t="shared" si="22"/>
        <v>87</v>
      </c>
      <c r="B107" s="16">
        <f t="shared" ca="1" si="18"/>
        <v>1</v>
      </c>
      <c r="C107" s="19">
        <f t="shared" ca="1" si="23"/>
        <v>151.01120729428095</v>
      </c>
      <c r="D107" s="20">
        <f t="shared" ca="1" si="24"/>
        <v>44.690584025436067</v>
      </c>
      <c r="E107" s="28">
        <f t="shared" ca="1" si="34"/>
        <v>-5.539342525620089E-2</v>
      </c>
      <c r="F107" s="28">
        <f t="shared" ca="1" si="25"/>
        <v>-1.9808952155826426E-2</v>
      </c>
      <c r="G107" s="28">
        <f t="shared" ca="1" si="26"/>
        <v>9.9996761982972266</v>
      </c>
      <c r="H107" s="38">
        <f t="shared" ca="1" si="35"/>
        <v>0.74937453341701321</v>
      </c>
      <c r="I107" s="45">
        <f t="shared" ca="1" si="27"/>
        <v>0.67904239786731146</v>
      </c>
      <c r="J107" s="16">
        <f t="shared" ca="1" si="28"/>
        <v>1</v>
      </c>
      <c r="K107" s="39">
        <f t="shared" ca="1" si="29"/>
        <v>1</v>
      </c>
      <c r="L107" s="40">
        <f t="shared" ca="1" si="30"/>
        <v>0.38707171174204097</v>
      </c>
      <c r="M107" s="51">
        <f ca="1">AVERAGE(K$21:K107)</f>
        <v>0.58620689655172409</v>
      </c>
      <c r="N107" s="36">
        <f t="shared" ca="1" si="31"/>
        <v>-48.46819498833478</v>
      </c>
      <c r="O107" s="19">
        <f t="shared" ca="1" si="32"/>
        <v>-14.343782686713395</v>
      </c>
      <c r="P107" s="20">
        <f t="shared" ca="1" si="33"/>
        <v>-0.32095760213268854</v>
      </c>
      <c r="Q107" s="60">
        <f t="shared" ca="1" si="19"/>
        <v>4.8468194988334786E-4</v>
      </c>
      <c r="R107" s="45">
        <f t="shared" ca="1" si="20"/>
        <v>1.4343782686713396E-4</v>
      </c>
      <c r="S107" s="40">
        <f t="shared" ca="1" si="21"/>
        <v>3.2095760213268856E-6</v>
      </c>
    </row>
    <row r="108" spans="1:19" x14ac:dyDescent="0.3">
      <c r="A108" s="5">
        <f t="shared" si="22"/>
        <v>88</v>
      </c>
      <c r="B108" s="16">
        <f t="shared" ca="1" si="18"/>
        <v>0</v>
      </c>
      <c r="C108" s="19">
        <f t="shared" ca="1" si="23"/>
        <v>174.79158425779843</v>
      </c>
      <c r="D108" s="20">
        <f t="shared" ca="1" si="24"/>
        <v>58.648594297265454</v>
      </c>
      <c r="E108" s="28">
        <f t="shared" ca="1" si="34"/>
        <v>-5.4908743306317544E-2</v>
      </c>
      <c r="F108" s="28">
        <f t="shared" ca="1" si="25"/>
        <v>-1.9665514328959292E-2</v>
      </c>
      <c r="G108" s="28">
        <f t="shared" ca="1" si="26"/>
        <v>9.9996794078732485</v>
      </c>
      <c r="H108" s="38">
        <f t="shared" ca="1" si="35"/>
        <v>-0.751261595768975</v>
      </c>
      <c r="I108" s="45">
        <f t="shared" ca="1" si="27"/>
        <v>0.32054646758520189</v>
      </c>
      <c r="J108" s="16">
        <f t="shared" ca="1" si="28"/>
        <v>0</v>
      </c>
      <c r="K108" s="39">
        <f t="shared" ca="1" si="29"/>
        <v>1</v>
      </c>
      <c r="L108" s="40">
        <f t="shared" ca="1" si="30"/>
        <v>0.38646643269648168</v>
      </c>
      <c r="M108" s="51">
        <f ca="1">AVERAGE(K$21:K108)</f>
        <v>0.59090909090909094</v>
      </c>
      <c r="N108" s="36">
        <f t="shared" ca="1" si="31"/>
        <v>56.02882489745847</v>
      </c>
      <c r="O108" s="19">
        <f t="shared" ca="1" si="32"/>
        <v>18.799599730826056</v>
      </c>
      <c r="P108" s="20">
        <f t="shared" ca="1" si="33"/>
        <v>0.32054646758520189</v>
      </c>
      <c r="Q108" s="60">
        <f t="shared" ca="1" si="19"/>
        <v>-5.602882489745847E-4</v>
      </c>
      <c r="R108" s="45">
        <f t="shared" ca="1" si="20"/>
        <v>-1.8799599730826057E-4</v>
      </c>
      <c r="S108" s="40">
        <f t="shared" ca="1" si="21"/>
        <v>-3.2054646758520194E-6</v>
      </c>
    </row>
    <row r="109" spans="1:19" x14ac:dyDescent="0.3">
      <c r="A109" s="5">
        <f t="shared" si="22"/>
        <v>89</v>
      </c>
      <c r="B109" s="16">
        <f t="shared" ca="1" si="18"/>
        <v>0</v>
      </c>
      <c r="C109" s="19">
        <f t="shared" ca="1" si="23"/>
        <v>171.69073174112577</v>
      </c>
      <c r="D109" s="20">
        <f t="shared" ca="1" si="24"/>
        <v>62.273353401253345</v>
      </c>
      <c r="E109" s="28">
        <f t="shared" ca="1" si="34"/>
        <v>-5.5469031555292127E-2</v>
      </c>
      <c r="F109" s="28">
        <f t="shared" ca="1" si="25"/>
        <v>-1.9853510326267552E-2</v>
      </c>
      <c r="G109" s="28">
        <f t="shared" ca="1" si="26"/>
        <v>9.9996762024085726</v>
      </c>
      <c r="H109" s="38">
        <f t="shared" ca="1" si="35"/>
        <v>-0.76018707909421934</v>
      </c>
      <c r="I109" s="45">
        <f t="shared" ca="1" si="27"/>
        <v>0.31860565069291846</v>
      </c>
      <c r="J109" s="16">
        <f t="shared" ca="1" si="28"/>
        <v>0</v>
      </c>
      <c r="K109" s="39">
        <f t="shared" ca="1" si="29"/>
        <v>1</v>
      </c>
      <c r="L109" s="40">
        <f t="shared" ca="1" si="30"/>
        <v>0.3836140665588349</v>
      </c>
      <c r="M109" s="51">
        <f ca="1">AVERAGE(K$21:K109)</f>
        <v>0.5955056179775281</v>
      </c>
      <c r="N109" s="36">
        <f t="shared" ca="1" si="31"/>
        <v>54.701637304324684</v>
      </c>
      <c r="O109" s="19">
        <f t="shared" ca="1" si="32"/>
        <v>19.840642281236388</v>
      </c>
      <c r="P109" s="20">
        <f t="shared" ca="1" si="33"/>
        <v>0.31860565069291846</v>
      </c>
      <c r="Q109" s="60">
        <f t="shared" ca="1" si="19"/>
        <v>-5.470163730432469E-4</v>
      </c>
      <c r="R109" s="45">
        <f t="shared" ca="1" si="20"/>
        <v>-1.9840642281236391E-4</v>
      </c>
      <c r="S109" s="40">
        <f t="shared" ca="1" si="21"/>
        <v>-3.1860565069291848E-6</v>
      </c>
    </row>
    <row r="110" spans="1:19" x14ac:dyDescent="0.3">
      <c r="A110" s="5">
        <f t="shared" si="22"/>
        <v>90</v>
      </c>
      <c r="B110" s="16">
        <f t="shared" ca="1" si="18"/>
        <v>0</v>
      </c>
      <c r="C110" s="19">
        <f t="shared" ca="1" si="23"/>
        <v>172.58152716315848</v>
      </c>
      <c r="D110" s="20">
        <f t="shared" ca="1" si="24"/>
        <v>60.449687843133219</v>
      </c>
      <c r="E110" s="28">
        <f t="shared" ca="1" si="34"/>
        <v>-5.6016047928335373E-2</v>
      </c>
      <c r="F110" s="28">
        <f t="shared" ca="1" si="25"/>
        <v>-2.0051916749079916E-2</v>
      </c>
      <c r="G110" s="28">
        <f t="shared" ca="1" si="26"/>
        <v>9.999673016352066</v>
      </c>
      <c r="H110" s="38">
        <f t="shared" ca="1" si="35"/>
        <v>-0.87979418890310868</v>
      </c>
      <c r="I110" s="45">
        <f t="shared" ca="1" si="27"/>
        <v>0.29322042983759483</v>
      </c>
      <c r="J110" s="16">
        <f t="shared" ca="1" si="28"/>
        <v>0</v>
      </c>
      <c r="K110" s="39">
        <f t="shared" ca="1" si="29"/>
        <v>1</v>
      </c>
      <c r="L110" s="40">
        <f t="shared" ca="1" si="30"/>
        <v>0.34703644364816855</v>
      </c>
      <c r="M110" s="51">
        <f ca="1">AVERAGE(K$21:K110)</f>
        <v>0.6</v>
      </c>
      <c r="N110" s="36">
        <f t="shared" ca="1" si="31"/>
        <v>50.604429576809878</v>
      </c>
      <c r="O110" s="19">
        <f t="shared" ca="1" si="32"/>
        <v>17.725083452911953</v>
      </c>
      <c r="P110" s="20">
        <f t="shared" ca="1" si="33"/>
        <v>0.29322042983759483</v>
      </c>
      <c r="Q110" s="60">
        <f t="shared" ca="1" si="19"/>
        <v>-5.060442957680988E-4</v>
      </c>
      <c r="R110" s="45">
        <f t="shared" ca="1" si="20"/>
        <v>-1.7725083452911955E-4</v>
      </c>
      <c r="S110" s="40">
        <f t="shared" ca="1" si="21"/>
        <v>-2.9322042983759486E-6</v>
      </c>
    </row>
    <row r="111" spans="1:19" x14ac:dyDescent="0.3">
      <c r="A111" s="5">
        <f t="shared" si="22"/>
        <v>91</v>
      </c>
      <c r="B111" s="16">
        <f t="shared" ca="1" si="18"/>
        <v>0</v>
      </c>
      <c r="C111" s="19">
        <f t="shared" ca="1" si="23"/>
        <v>166.63865701815214</v>
      </c>
      <c r="D111" s="20">
        <f t="shared" ca="1" si="24"/>
        <v>63.590761014392157</v>
      </c>
      <c r="E111" s="28">
        <f t="shared" ca="1" si="34"/>
        <v>-5.6522092224103475E-2</v>
      </c>
      <c r="F111" s="28">
        <f t="shared" ca="1" si="25"/>
        <v>-2.0229167583609035E-2</v>
      </c>
      <c r="G111" s="28">
        <f t="shared" ca="1" si="26"/>
        <v>9.9996700841477679</v>
      </c>
      <c r="H111" s="38">
        <f t="shared" ca="1" si="35"/>
        <v>-0.7054836172623471</v>
      </c>
      <c r="I111" s="45">
        <f t="shared" ca="1" si="27"/>
        <v>0.33059756259457362</v>
      </c>
      <c r="J111" s="16">
        <f t="shared" ca="1" si="28"/>
        <v>0</v>
      </c>
      <c r="K111" s="39">
        <f t="shared" ca="1" si="29"/>
        <v>1</v>
      </c>
      <c r="L111" s="40">
        <f t="shared" ca="1" si="30"/>
        <v>0.40136984903223549</v>
      </c>
      <c r="M111" s="51">
        <f ca="1">AVERAGE(K$21:K111)</f>
        <v>0.60439560439560436</v>
      </c>
      <c r="N111" s="36">
        <f t="shared" ca="1" si="31"/>
        <v>55.090333844234237</v>
      </c>
      <c r="O111" s="19">
        <f t="shared" ca="1" si="32"/>
        <v>21.022950594892084</v>
      </c>
      <c r="P111" s="20">
        <f t="shared" ca="1" si="33"/>
        <v>0.33059756259457362</v>
      </c>
      <c r="Q111" s="60">
        <f t="shared" ca="1" si="19"/>
        <v>-5.5090333844234245E-4</v>
      </c>
      <c r="R111" s="45">
        <f t="shared" ca="1" si="20"/>
        <v>-2.1022950594892084E-4</v>
      </c>
      <c r="S111" s="40">
        <f t="shared" ca="1" si="21"/>
        <v>-3.3059756259457366E-6</v>
      </c>
    </row>
    <row r="112" spans="1:19" x14ac:dyDescent="0.3">
      <c r="A112" s="5">
        <f t="shared" si="22"/>
        <v>92</v>
      </c>
      <c r="B112" s="16">
        <f t="shared" ca="1" si="18"/>
        <v>0</v>
      </c>
      <c r="C112" s="19">
        <f t="shared" ca="1" si="23"/>
        <v>178.11645878161551</v>
      </c>
      <c r="D112" s="20">
        <f t="shared" ca="1" si="24"/>
        <v>59.79733752001956</v>
      </c>
      <c r="E112" s="28">
        <f t="shared" ca="1" si="34"/>
        <v>-5.7072995562545817E-2</v>
      </c>
      <c r="F112" s="28">
        <f t="shared" ca="1" si="25"/>
        <v>-2.0439397089557956E-2</v>
      </c>
      <c r="G112" s="28">
        <f t="shared" ca="1" si="26"/>
        <v>9.9996667781721413</v>
      </c>
      <c r="H112" s="38">
        <f t="shared" ca="1" si="35"/>
        <v>-1.3881946099573774</v>
      </c>
      <c r="I112" s="45">
        <f t="shared" ca="1" si="27"/>
        <v>0.19969613350402593</v>
      </c>
      <c r="J112" s="16">
        <f t="shared" ca="1" si="28"/>
        <v>0</v>
      </c>
      <c r="K112" s="39">
        <f t="shared" ca="1" si="29"/>
        <v>1</v>
      </c>
      <c r="L112" s="40">
        <f t="shared" ca="1" si="30"/>
        <v>0.22276379031258031</v>
      </c>
      <c r="M112" s="51">
        <f ca="1">AVERAGE(K$21:K112)</f>
        <v>0.60869565217391308</v>
      </c>
      <c r="N112" s="36">
        <f t="shared" ca="1" si="31"/>
        <v>35.569168132117824</v>
      </c>
      <c r="O112" s="19">
        <f t="shared" ca="1" si="32"/>
        <v>11.941297096583124</v>
      </c>
      <c r="P112" s="20">
        <f t="shared" ca="1" si="33"/>
        <v>0.19969613350402593</v>
      </c>
      <c r="Q112" s="60">
        <f t="shared" ca="1" si="19"/>
        <v>-3.5569168132117829E-4</v>
      </c>
      <c r="R112" s="45">
        <f t="shared" ca="1" si="20"/>
        <v>-1.1941297096583126E-4</v>
      </c>
      <c r="S112" s="40">
        <f t="shared" ca="1" si="21"/>
        <v>-1.9969613350402596E-6</v>
      </c>
    </row>
    <row r="113" spans="1:19" x14ac:dyDescent="0.3">
      <c r="A113" s="5">
        <f t="shared" si="22"/>
        <v>93</v>
      </c>
      <c r="B113" s="16">
        <f t="shared" ca="1" si="18"/>
        <v>1</v>
      </c>
      <c r="C113" s="19">
        <f t="shared" ca="1" si="23"/>
        <v>157.2661744429038</v>
      </c>
      <c r="D113" s="20">
        <f t="shared" ca="1" si="24"/>
        <v>41.830140405341496</v>
      </c>
      <c r="E113" s="28">
        <f t="shared" ca="1" si="34"/>
        <v>-5.7428687243866995E-2</v>
      </c>
      <c r="F113" s="28">
        <f t="shared" ca="1" si="25"/>
        <v>-2.0558810060523788E-2</v>
      </c>
      <c r="G113" s="28">
        <f t="shared" ca="1" si="26"/>
        <v>9.9996647812108055</v>
      </c>
      <c r="H113" s="38">
        <f t="shared" ca="1" si="35"/>
        <v>0.1080969236913969</v>
      </c>
      <c r="I113" s="45">
        <f t="shared" ca="1" si="27"/>
        <v>0.52699794691434032</v>
      </c>
      <c r="J113" s="16">
        <f t="shared" ca="1" si="28"/>
        <v>1</v>
      </c>
      <c r="K113" s="39">
        <f t="shared" ca="1" si="29"/>
        <v>1</v>
      </c>
      <c r="L113" s="40">
        <f t="shared" ca="1" si="30"/>
        <v>0.64055862624657911</v>
      </c>
      <c r="M113" s="51">
        <f ca="1">AVERAGE(K$21:K113)</f>
        <v>0.61290322580645162</v>
      </c>
      <c r="N113" s="36">
        <f t="shared" ca="1" si="31"/>
        <v>-74.387223392421006</v>
      </c>
      <c r="O113" s="19">
        <f t="shared" ca="1" si="32"/>
        <v>-19.785742292587937</v>
      </c>
      <c r="P113" s="20">
        <f t="shared" ca="1" si="33"/>
        <v>-0.47300205308565968</v>
      </c>
      <c r="Q113" s="60">
        <f t="shared" ca="1" si="19"/>
        <v>7.438722339242101E-4</v>
      </c>
      <c r="R113" s="45">
        <f t="shared" ca="1" si="20"/>
        <v>1.9785742292587939E-4</v>
      </c>
      <c r="S113" s="40">
        <f t="shared" ca="1" si="21"/>
        <v>4.730020530856597E-6</v>
      </c>
    </row>
    <row r="114" spans="1:19" x14ac:dyDescent="0.3">
      <c r="A114" s="5">
        <f t="shared" si="22"/>
        <v>94</v>
      </c>
      <c r="B114" s="16">
        <f t="shared" ca="1" si="18"/>
        <v>0</v>
      </c>
      <c r="C114" s="19">
        <f t="shared" ca="1" si="23"/>
        <v>165.59993303127368</v>
      </c>
      <c r="D114" s="20">
        <f t="shared" ca="1" si="24"/>
        <v>56.814968776295444</v>
      </c>
      <c r="E114" s="28">
        <f t="shared" ca="1" si="34"/>
        <v>-5.6684815009942782E-2</v>
      </c>
      <c r="F114" s="28">
        <f t="shared" ca="1" si="25"/>
        <v>-2.0360952637597907E-2</v>
      </c>
      <c r="G114" s="28">
        <f t="shared" ca="1" si="26"/>
        <v>9.9996695112313372</v>
      </c>
      <c r="H114" s="38">
        <f t="shared" ca="1" si="35"/>
        <v>-0.54413894666607909</v>
      </c>
      <c r="I114" s="45">
        <f t="shared" ca="1" si="27"/>
        <v>0.36722528415148131</v>
      </c>
      <c r="J114" s="16">
        <f t="shared" ca="1" si="28"/>
        <v>0</v>
      </c>
      <c r="K114" s="39">
        <f t="shared" ca="1" si="29"/>
        <v>1</v>
      </c>
      <c r="L114" s="40">
        <f t="shared" ca="1" si="30"/>
        <v>0.45764081931854989</v>
      </c>
      <c r="M114" s="51">
        <f ca="1">AVERAGE(K$21:K114)</f>
        <v>0.61702127659574468</v>
      </c>
      <c r="N114" s="36">
        <f t="shared" ca="1" si="31"/>
        <v>60.812482462875749</v>
      </c>
      <c r="O114" s="19">
        <f t="shared" ca="1" si="32"/>
        <v>20.863893052932632</v>
      </c>
      <c r="P114" s="20">
        <f t="shared" ca="1" si="33"/>
        <v>0.36722528415148131</v>
      </c>
      <c r="Q114" s="60">
        <f t="shared" ca="1" si="19"/>
        <v>-6.0812482462875757E-4</v>
      </c>
      <c r="R114" s="45">
        <f t="shared" ca="1" si="20"/>
        <v>-2.0863893052932634E-4</v>
      </c>
      <c r="S114" s="40">
        <f t="shared" ca="1" si="21"/>
        <v>-3.6722528415148134E-6</v>
      </c>
    </row>
    <row r="115" spans="1:19" x14ac:dyDescent="0.3">
      <c r="A115" s="5">
        <f t="shared" si="22"/>
        <v>95</v>
      </c>
      <c r="B115" s="16">
        <f t="shared" ca="1" si="18"/>
        <v>1</v>
      </c>
      <c r="C115" s="19">
        <f t="shared" ca="1" si="23"/>
        <v>148.71367137557701</v>
      </c>
      <c r="D115" s="20">
        <f t="shared" ca="1" si="24"/>
        <v>55.367660283242152</v>
      </c>
      <c r="E115" s="28">
        <f t="shared" ca="1" si="34"/>
        <v>-5.7292939834571538E-2</v>
      </c>
      <c r="F115" s="28">
        <f t="shared" ca="1" si="25"/>
        <v>-2.0569591568127234E-2</v>
      </c>
      <c r="G115" s="28">
        <f t="shared" ca="1" si="26"/>
        <v>9.9996658389784958</v>
      </c>
      <c r="H115" s="38">
        <f t="shared" ca="1" si="35"/>
        <v>0.34053225417020805</v>
      </c>
      <c r="I115" s="45">
        <f t="shared" ca="1" si="27"/>
        <v>0.58431980804048522</v>
      </c>
      <c r="J115" s="16">
        <f t="shared" ca="1" si="28"/>
        <v>1</v>
      </c>
      <c r="K115" s="39">
        <f t="shared" ca="1" si="29"/>
        <v>1</v>
      </c>
      <c r="L115" s="40">
        <f t="shared" ca="1" si="30"/>
        <v>0.53730682953343156</v>
      </c>
      <c r="M115" s="51">
        <f ca="1">AVERAGE(K$21:K115)</f>
        <v>0.62105263157894741</v>
      </c>
      <c r="N115" s="36">
        <f t="shared" ca="1" si="31"/>
        <v>-61.817327464404052</v>
      </c>
      <c r="O115" s="19">
        <f t="shared" ca="1" si="32"/>
        <v>-23.015239654887299</v>
      </c>
      <c r="P115" s="20">
        <f t="shared" ca="1" si="33"/>
        <v>-0.41568019195951478</v>
      </c>
      <c r="Q115" s="60">
        <f t="shared" ca="1" si="19"/>
        <v>6.1817327464404055E-4</v>
      </c>
      <c r="R115" s="45">
        <f t="shared" ca="1" si="20"/>
        <v>2.3015239654887302E-4</v>
      </c>
      <c r="S115" s="40">
        <f t="shared" ca="1" si="21"/>
        <v>4.1568019195951478E-6</v>
      </c>
    </row>
    <row r="116" spans="1:19" x14ac:dyDescent="0.3">
      <c r="A116" s="5">
        <f t="shared" si="22"/>
        <v>96</v>
      </c>
      <c r="B116" s="16">
        <f t="shared" ca="1" si="18"/>
        <v>0</v>
      </c>
      <c r="C116" s="19">
        <f t="shared" ca="1" si="23"/>
        <v>174.42530209864918</v>
      </c>
      <c r="D116" s="20">
        <f t="shared" ca="1" si="24"/>
        <v>61.913302745434031</v>
      </c>
      <c r="E116" s="28">
        <f t="shared" ca="1" si="34"/>
        <v>-5.6674766559927495E-2</v>
      </c>
      <c r="F116" s="28">
        <f t="shared" ca="1" si="25"/>
        <v>-2.033943917157836E-2</v>
      </c>
      <c r="G116" s="28">
        <f t="shared" ca="1" si="26"/>
        <v>9.9996699957804154</v>
      </c>
      <c r="H116" s="38">
        <f t="shared" ca="1" si="35"/>
        <v>-1.1451251379076304</v>
      </c>
      <c r="I116" s="45">
        <f t="shared" ca="1" si="27"/>
        <v>0.24138062262417687</v>
      </c>
      <c r="J116" s="16">
        <f t="shared" ca="1" si="28"/>
        <v>0</v>
      </c>
      <c r="K116" s="39">
        <f t="shared" ca="1" si="29"/>
        <v>1</v>
      </c>
      <c r="L116" s="40">
        <f t="shared" ca="1" si="30"/>
        <v>0.27625510645243284</v>
      </c>
      <c r="M116" s="51">
        <f ca="1">AVERAGE(K$21:K116)</f>
        <v>0.625</v>
      </c>
      <c r="N116" s="36">
        <f t="shared" ca="1" si="31"/>
        <v>42.102888021982082</v>
      </c>
      <c r="O116" s="19">
        <f t="shared" ca="1" si="32"/>
        <v>14.944671565412026</v>
      </c>
      <c r="P116" s="20">
        <f t="shared" ca="1" si="33"/>
        <v>0.24138062262417687</v>
      </c>
      <c r="Q116" s="60">
        <f t="shared" ca="1" si="19"/>
        <v>-4.2102888021982085E-4</v>
      </c>
      <c r="R116" s="45">
        <f t="shared" ca="1" si="20"/>
        <v>-1.4944671565412027E-4</v>
      </c>
      <c r="S116" s="40">
        <f t="shared" ca="1" si="21"/>
        <v>-2.413806226241769E-6</v>
      </c>
    </row>
    <row r="117" spans="1:19" x14ac:dyDescent="0.3">
      <c r="A117" s="5">
        <f t="shared" si="22"/>
        <v>97</v>
      </c>
      <c r="B117" s="16">
        <f t="shared" ca="1" si="18"/>
        <v>0</v>
      </c>
      <c r="C117" s="19">
        <f t="shared" ca="1" si="23"/>
        <v>185.71420327180275</v>
      </c>
      <c r="D117" s="20">
        <f t="shared" ca="1" si="24"/>
        <v>59.138499969471873</v>
      </c>
      <c r="E117" s="28">
        <f t="shared" ca="1" si="34"/>
        <v>-5.7095795440147312E-2</v>
      </c>
      <c r="F117" s="28">
        <f t="shared" ca="1" si="25"/>
        <v>-2.048888588723248E-2</v>
      </c>
      <c r="G117" s="28">
        <f t="shared" ca="1" si="26"/>
        <v>9.9996675819741885</v>
      </c>
      <c r="H117" s="38">
        <f t="shared" ca="1" si="35"/>
        <v>-1.8155145557792078</v>
      </c>
      <c r="I117" s="45">
        <f t="shared" ca="1" si="27"/>
        <v>0.13997296165364906</v>
      </c>
      <c r="J117" s="16">
        <f t="shared" ca="1" si="28"/>
        <v>0</v>
      </c>
      <c r="K117" s="39">
        <f t="shared" ca="1" si="29"/>
        <v>1</v>
      </c>
      <c r="L117" s="40">
        <f t="shared" ca="1" si="30"/>
        <v>0.1507914502911907</v>
      </c>
      <c r="M117" s="51">
        <f ca="1">AVERAGE(K$21:K117)</f>
        <v>0.62886597938144329</v>
      </c>
      <c r="N117" s="36">
        <f t="shared" ca="1" si="31"/>
        <v>25.994967053102034</v>
      </c>
      <c r="O117" s="19">
        <f t="shared" ca="1" si="32"/>
        <v>8.2777909884812129</v>
      </c>
      <c r="P117" s="20">
        <f t="shared" ca="1" si="33"/>
        <v>0.13997296165364906</v>
      </c>
      <c r="Q117" s="60">
        <f t="shared" ca="1" si="19"/>
        <v>-2.5994967053102034E-4</v>
      </c>
      <c r="R117" s="45">
        <f t="shared" ca="1" si="20"/>
        <v>-8.2777909884812132E-5</v>
      </c>
      <c r="S117" s="40">
        <f t="shared" ca="1" si="21"/>
        <v>-1.3997296165364907E-6</v>
      </c>
    </row>
    <row r="118" spans="1:19" x14ac:dyDescent="0.3">
      <c r="A118" s="5">
        <f t="shared" si="22"/>
        <v>98</v>
      </c>
      <c r="B118" s="16">
        <f t="shared" ca="1" si="18"/>
        <v>1</v>
      </c>
      <c r="C118" s="19">
        <f t="shared" ca="1" si="23"/>
        <v>151.30113020289434</v>
      </c>
      <c r="D118" s="20">
        <f t="shared" ca="1" si="24"/>
        <v>31.419809928406394</v>
      </c>
      <c r="E118" s="28">
        <f t="shared" ca="1" si="34"/>
        <v>-5.7355745110678334E-2</v>
      </c>
      <c r="F118" s="28">
        <f t="shared" ca="1" si="25"/>
        <v>-2.0571663797117293E-2</v>
      </c>
      <c r="G118" s="28">
        <f t="shared" ca="1" si="26"/>
        <v>9.9996661822445727</v>
      </c>
      <c r="H118" s="38">
        <f t="shared" ca="1" si="35"/>
        <v>0.67531935695330603</v>
      </c>
      <c r="I118" s="45">
        <f t="shared" ca="1" si="27"/>
        <v>0.66269322703031985</v>
      </c>
      <c r="J118" s="16">
        <f t="shared" ca="1" si="28"/>
        <v>1</v>
      </c>
      <c r="K118" s="39">
        <f t="shared" ca="1" si="29"/>
        <v>1</v>
      </c>
      <c r="L118" s="40">
        <f t="shared" ca="1" si="30"/>
        <v>0.41144310020528069</v>
      </c>
      <c r="M118" s="51">
        <f ca="1">AVERAGE(K$21:K118)</f>
        <v>0.63265306122448983</v>
      </c>
      <c r="N118" s="36">
        <f t="shared" ca="1" si="31"/>
        <v>-51.0348959754037</v>
      </c>
      <c r="O118" s="19">
        <f t="shared" ca="1" si="32"/>
        <v>-10.598114694271478</v>
      </c>
      <c r="P118" s="20">
        <f t="shared" ca="1" si="33"/>
        <v>-0.33730677296968015</v>
      </c>
      <c r="Q118" s="60">
        <f t="shared" ca="1" si="19"/>
        <v>5.1034895975403708E-4</v>
      </c>
      <c r="R118" s="45">
        <f t="shared" ca="1" si="20"/>
        <v>1.0598114694271479E-4</v>
      </c>
      <c r="S118" s="40">
        <f t="shared" ca="1" si="21"/>
        <v>3.3730677296968016E-6</v>
      </c>
    </row>
    <row r="119" spans="1:19" x14ac:dyDescent="0.3">
      <c r="A119" s="5">
        <f t="shared" si="22"/>
        <v>99</v>
      </c>
      <c r="B119" s="16">
        <f t="shared" ca="1" si="18"/>
        <v>0</v>
      </c>
      <c r="C119" s="19">
        <f t="shared" ca="1" si="23"/>
        <v>163.53000486992636</v>
      </c>
      <c r="D119" s="20">
        <f t="shared" ca="1" si="24"/>
        <v>67.91550682022654</v>
      </c>
      <c r="E119" s="28">
        <f t="shared" ca="1" si="34"/>
        <v>-5.68453961509243E-2</v>
      </c>
      <c r="F119" s="28">
        <f t="shared" ca="1" si="25"/>
        <v>-2.0465682650174576E-2</v>
      </c>
      <c r="G119" s="28">
        <f t="shared" ca="1" si="26"/>
        <v>9.9996695553123018</v>
      </c>
      <c r="H119" s="38">
        <f t="shared" ca="1" si="35"/>
        <v>-0.68619556368976653</v>
      </c>
      <c r="I119" s="45">
        <f t="shared" ca="1" si="27"/>
        <v>0.33487992273685696</v>
      </c>
      <c r="J119" s="16">
        <f t="shared" ca="1" si="28"/>
        <v>0</v>
      </c>
      <c r="K119" s="39">
        <f t="shared" ca="1" si="29"/>
        <v>1</v>
      </c>
      <c r="L119" s="40">
        <f t="shared" ca="1" si="30"/>
        <v>0.40778768731360093</v>
      </c>
      <c r="M119" s="51">
        <f ca="1">AVERAGE(K$21:K119)</f>
        <v>0.63636363636363635</v>
      </c>
      <c r="N119" s="36">
        <f t="shared" ca="1" si="31"/>
        <v>54.762915395998782</v>
      </c>
      <c r="O119" s="19">
        <f t="shared" ca="1" si="32"/>
        <v>22.743539676591947</v>
      </c>
      <c r="P119" s="20">
        <f t="shared" ca="1" si="33"/>
        <v>0.33487992273685696</v>
      </c>
      <c r="Q119" s="60">
        <f t="shared" ca="1" si="19"/>
        <v>-5.4762915395998788E-4</v>
      </c>
      <c r="R119" s="45">
        <f t="shared" ca="1" si="20"/>
        <v>-2.274353967659195E-4</v>
      </c>
      <c r="S119" s="40">
        <f t="shared" ca="1" si="21"/>
        <v>-3.3487992273685697E-6</v>
      </c>
    </row>
    <row r="120" spans="1:19" x14ac:dyDescent="0.3">
      <c r="A120" s="5">
        <f t="shared" si="22"/>
        <v>100</v>
      </c>
      <c r="B120" s="16">
        <f t="shared" ca="1" si="18"/>
        <v>1</v>
      </c>
      <c r="C120" s="19">
        <f t="shared" ca="1" si="23"/>
        <v>149.63488011306595</v>
      </c>
      <c r="D120" s="20">
        <f t="shared" ca="1" si="24"/>
        <v>35.905984419301909</v>
      </c>
      <c r="E120" s="28">
        <f t="shared" ca="1" si="34"/>
        <v>-5.7393025304884285E-2</v>
      </c>
      <c r="F120" s="28">
        <f t="shared" ca="1" si="25"/>
        <v>-2.0693118046940497E-2</v>
      </c>
      <c r="G120" s="28">
        <f t="shared" ca="1" si="26"/>
        <v>9.9996662065130746</v>
      </c>
      <c r="H120" s="38">
        <f t="shared" ca="1" si="35"/>
        <v>0.66866097151033266</v>
      </c>
      <c r="I120" s="45">
        <f t="shared" ca="1" si="27"/>
        <v>0.66120326351291625</v>
      </c>
      <c r="J120" s="16">
        <f t="shared" ca="1" si="28"/>
        <v>1</v>
      </c>
      <c r="K120" s="39">
        <f t="shared" ca="1" si="29"/>
        <v>1</v>
      </c>
      <c r="L120" s="40">
        <f t="shared" ca="1" si="30"/>
        <v>0.41369397730498608</v>
      </c>
      <c r="M120" s="52">
        <f ca="1">AVERAGE(K21:K120)</f>
        <v>0.64</v>
      </c>
      <c r="N120" s="36">
        <f t="shared" ca="1" si="31"/>
        <v>-50.69580904694277</v>
      </c>
      <c r="O120" s="19">
        <f t="shared" ca="1" si="32"/>
        <v>-12.164830341615563</v>
      </c>
      <c r="P120" s="20">
        <f t="shared" ca="1" si="33"/>
        <v>-0.33879673648708375</v>
      </c>
      <c r="Q120" s="60">
        <f t="shared" ca="1" si="19"/>
        <v>5.0695809046942769E-4</v>
      </c>
      <c r="R120" s="45">
        <f t="shared" ca="1" si="20"/>
        <v>1.2164830341615564E-4</v>
      </c>
      <c r="S120" s="40">
        <f t="shared" ca="1" si="21"/>
        <v>3.3879673648708377E-6</v>
      </c>
    </row>
    <row r="121" spans="1:19" x14ac:dyDescent="0.3">
      <c r="A121" s="5">
        <f t="shared" si="22"/>
        <v>101</v>
      </c>
      <c r="B121" s="16">
        <f t="shared" ca="1" si="18"/>
        <v>0</v>
      </c>
      <c r="C121" s="19">
        <f t="shared" ca="1" si="23"/>
        <v>162.16400282741952</v>
      </c>
      <c r="D121" s="20">
        <f t="shared" ca="1" si="24"/>
        <v>64.254056195635641</v>
      </c>
      <c r="E121" s="28">
        <f t="shared" ca="1" si="34"/>
        <v>-5.6886067214414859E-2</v>
      </c>
      <c r="F121" s="28">
        <f t="shared" ca="1" si="25"/>
        <v>-2.0571469743524341E-2</v>
      </c>
      <c r="G121" s="28">
        <f t="shared" ca="1" si="26"/>
        <v>9.999669594480439</v>
      </c>
      <c r="H121" s="38">
        <f t="shared" ca="1" si="35"/>
        <v>-0.54700314304594144</v>
      </c>
      <c r="I121" s="45">
        <f t="shared" ca="1" si="27"/>
        <v>0.36655998179756316</v>
      </c>
      <c r="J121" s="16">
        <f t="shared" ca="1" si="28"/>
        <v>0</v>
      </c>
      <c r="K121" s="39">
        <f t="shared" ca="1" si="29"/>
        <v>1</v>
      </c>
      <c r="L121" s="40">
        <f t="shared" ca="1" si="30"/>
        <v>0.45658996688846687</v>
      </c>
      <c r="M121" s="53">
        <f t="shared" ref="M121:M184" ca="1" si="36">AVERAGE(K22:K121)</f>
        <v>0.65</v>
      </c>
      <c r="N121" s="36">
        <f t="shared" ca="1" si="31"/>
        <v>59.442833924638883</v>
      </c>
      <c r="O121" s="19">
        <f t="shared" ca="1" si="32"/>
        <v>23.552965669491801</v>
      </c>
      <c r="P121" s="20">
        <f t="shared" ca="1" si="33"/>
        <v>0.36655998179756316</v>
      </c>
      <c r="Q121" s="60">
        <f t="shared" ca="1" si="19"/>
        <v>-5.9442833924638883E-4</v>
      </c>
      <c r="R121" s="45">
        <f t="shared" ca="1" si="20"/>
        <v>-2.3552965669491804E-4</v>
      </c>
      <c r="S121" s="40">
        <f t="shared" ca="1" si="21"/>
        <v>-3.6655998179756318E-6</v>
      </c>
    </row>
    <row r="122" spans="1:19" x14ac:dyDescent="0.3">
      <c r="A122" s="5">
        <f t="shared" si="22"/>
        <v>102</v>
      </c>
      <c r="B122" s="16">
        <f t="shared" ca="1" si="18"/>
        <v>0</v>
      </c>
      <c r="C122" s="19">
        <f t="shared" ca="1" si="23"/>
        <v>169.15824169559565</v>
      </c>
      <c r="D122" s="20">
        <f t="shared" ca="1" si="24"/>
        <v>56.561768143441043</v>
      </c>
      <c r="E122" s="28">
        <f t="shared" ca="1" si="34"/>
        <v>-5.7480495553661248E-2</v>
      </c>
      <c r="F122" s="28">
        <f t="shared" ca="1" si="25"/>
        <v>-2.080699940021926E-2</v>
      </c>
      <c r="G122" s="28">
        <f t="shared" ca="1" si="26"/>
        <v>9.9996659288806207</v>
      </c>
      <c r="H122" s="38">
        <f t="shared" ca="1" si="35"/>
        <v>-0.90051430660413878</v>
      </c>
      <c r="I122" s="45">
        <f t="shared" ca="1" si="27"/>
        <v>0.2889448186774764</v>
      </c>
      <c r="J122" s="16">
        <f t="shared" ca="1" si="28"/>
        <v>0</v>
      </c>
      <c r="K122" s="39">
        <f t="shared" ca="1" si="29"/>
        <v>1</v>
      </c>
      <c r="L122" s="40">
        <f t="shared" ca="1" si="30"/>
        <v>0.34100524132896726</v>
      </c>
      <c r="M122" s="53">
        <f t="shared" ca="1" si="36"/>
        <v>0.66</v>
      </c>
      <c r="N122" s="36">
        <f t="shared" ca="1" si="31"/>
        <v>48.877397474534611</v>
      </c>
      <c r="O122" s="19">
        <f t="shared" ca="1" si="32"/>
        <v>16.343229840284032</v>
      </c>
      <c r="P122" s="20">
        <f t="shared" ca="1" si="33"/>
        <v>0.2889448186774764</v>
      </c>
      <c r="Q122" s="60">
        <f t="shared" ca="1" si="19"/>
        <v>-4.8877397474534614E-4</v>
      </c>
      <c r="R122" s="45">
        <f t="shared" ca="1" si="20"/>
        <v>-1.6343229840284034E-4</v>
      </c>
      <c r="S122" s="40">
        <f t="shared" ca="1" si="21"/>
        <v>-2.8894481867747644E-6</v>
      </c>
    </row>
    <row r="123" spans="1:19" x14ac:dyDescent="0.3">
      <c r="A123" s="5">
        <f t="shared" si="22"/>
        <v>103</v>
      </c>
      <c r="B123" s="16">
        <f t="shared" ca="1" si="18"/>
        <v>0</v>
      </c>
      <c r="C123" s="19">
        <f t="shared" ca="1" si="23"/>
        <v>166.1222012185267</v>
      </c>
      <c r="D123" s="20">
        <f t="shared" ca="1" si="24"/>
        <v>57.209967706589275</v>
      </c>
      <c r="E123" s="28">
        <f t="shared" ca="1" si="34"/>
        <v>-5.7969269528406593E-2</v>
      </c>
      <c r="F123" s="28">
        <f t="shared" ca="1" si="25"/>
        <v>-2.0970431698622099E-2</v>
      </c>
      <c r="G123" s="28">
        <f t="shared" ca="1" si="26"/>
        <v>9.9996630394324342</v>
      </c>
      <c r="H123" s="38">
        <f t="shared" ca="1" si="35"/>
        <v>-0.83003733792794065</v>
      </c>
      <c r="I123" s="45">
        <f t="shared" ca="1" si="27"/>
        <v>0.30363717532552492</v>
      </c>
      <c r="J123" s="16">
        <f t="shared" ca="1" si="28"/>
        <v>0</v>
      </c>
      <c r="K123" s="39">
        <f t="shared" ca="1" si="29"/>
        <v>1</v>
      </c>
      <c r="L123" s="40">
        <f t="shared" ca="1" si="30"/>
        <v>0.36188445465761704</v>
      </c>
      <c r="M123" s="53">
        <f t="shared" ca="1" si="36"/>
        <v>0.66</v>
      </c>
      <c r="N123" s="36">
        <f t="shared" ca="1" si="31"/>
        <v>50.440875936851924</v>
      </c>
      <c r="O123" s="19">
        <f t="shared" ca="1" si="32"/>
        <v>17.371072994893268</v>
      </c>
      <c r="P123" s="20">
        <f t="shared" ca="1" si="33"/>
        <v>0.30363717532552492</v>
      </c>
      <c r="Q123" s="60">
        <f t="shared" ca="1" si="19"/>
        <v>-5.0440875936851926E-4</v>
      </c>
      <c r="R123" s="45">
        <f t="shared" ca="1" si="20"/>
        <v>-1.7371072994893269E-4</v>
      </c>
      <c r="S123" s="40">
        <f t="shared" ca="1" si="21"/>
        <v>-3.0363717532552493E-6</v>
      </c>
    </row>
    <row r="124" spans="1:19" x14ac:dyDescent="0.3">
      <c r="A124" s="5">
        <f t="shared" si="22"/>
        <v>104</v>
      </c>
      <c r="B124" s="16">
        <f t="shared" ca="1" si="18"/>
        <v>1</v>
      </c>
      <c r="C124" s="19">
        <f t="shared" ca="1" si="23"/>
        <v>148.33682624272319</v>
      </c>
      <c r="D124" s="20">
        <f t="shared" ca="1" si="24"/>
        <v>37.938586519994189</v>
      </c>
      <c r="E124" s="28">
        <f t="shared" ca="1" si="34"/>
        <v>-5.847367828777511E-2</v>
      </c>
      <c r="F124" s="28">
        <f t="shared" ca="1" si="25"/>
        <v>-2.1144142428571031E-2</v>
      </c>
      <c r="G124" s="28">
        <f t="shared" ca="1" si="26"/>
        <v>9.999660003060681</v>
      </c>
      <c r="H124" s="38">
        <f t="shared" ca="1" si="35"/>
        <v>0.52368127019666666</v>
      </c>
      <c r="I124" s="45">
        <f t="shared" ca="1" si="27"/>
        <v>0.62800816671196136</v>
      </c>
      <c r="J124" s="16">
        <f t="shared" ca="1" si="28"/>
        <v>1</v>
      </c>
      <c r="K124" s="39">
        <f t="shared" ca="1" si="29"/>
        <v>1</v>
      </c>
      <c r="L124" s="40">
        <f t="shared" ca="1" si="30"/>
        <v>0.46520210828008396</v>
      </c>
      <c r="M124" s="53">
        <f t="shared" ca="1" si="36"/>
        <v>0.67</v>
      </c>
      <c r="N124" s="36">
        <f t="shared" ca="1" si="31"/>
        <v>-55.180087938159843</v>
      </c>
      <c r="O124" s="19">
        <f t="shared" ca="1" si="32"/>
        <v>-14.112844351929509</v>
      </c>
      <c r="P124" s="20">
        <f t="shared" ca="1" si="33"/>
        <v>-0.37199183328803864</v>
      </c>
      <c r="Q124" s="60">
        <f t="shared" ca="1" si="19"/>
        <v>5.5180087938159843E-4</v>
      </c>
      <c r="R124" s="45">
        <f t="shared" ca="1" si="20"/>
        <v>1.411284435192951E-4</v>
      </c>
      <c r="S124" s="40">
        <f t="shared" ca="1" si="21"/>
        <v>3.7199183328803867E-6</v>
      </c>
    </row>
    <row r="125" spans="1:19" x14ac:dyDescent="0.3">
      <c r="A125" s="5">
        <f t="shared" si="22"/>
        <v>105</v>
      </c>
      <c r="B125" s="16">
        <f t="shared" ca="1" si="18"/>
        <v>0</v>
      </c>
      <c r="C125" s="19">
        <f t="shared" ca="1" si="23"/>
        <v>166.17397388079522</v>
      </c>
      <c r="D125" s="20">
        <f t="shared" ca="1" si="24"/>
        <v>63.701672463351521</v>
      </c>
      <c r="E125" s="28">
        <f t="shared" ca="1" si="34"/>
        <v>-5.792187740839351E-2</v>
      </c>
      <c r="F125" s="28">
        <f t="shared" ca="1" si="25"/>
        <v>-2.1003013985051736E-2</v>
      </c>
      <c r="G125" s="28">
        <f t="shared" ca="1" si="26"/>
        <v>9.9996637229790135</v>
      </c>
      <c r="H125" s="38">
        <f t="shared" ca="1" si="35"/>
        <v>-0.96337193822894918</v>
      </c>
      <c r="I125" s="45">
        <f t="shared" ca="1" si="27"/>
        <v>0.27620358484945107</v>
      </c>
      <c r="J125" s="16">
        <f t="shared" ca="1" si="28"/>
        <v>0</v>
      </c>
      <c r="K125" s="39">
        <f t="shared" ca="1" si="29"/>
        <v>1</v>
      </c>
      <c r="L125" s="40">
        <f t="shared" ca="1" si="30"/>
        <v>0.32324512068245997</v>
      </c>
      <c r="M125" s="53">
        <f t="shared" ca="1" si="36"/>
        <v>0.68</v>
      </c>
      <c r="N125" s="36">
        <f t="shared" ca="1" si="31"/>
        <v>45.897847294554687</v>
      </c>
      <c r="O125" s="19">
        <f t="shared" ca="1" si="32"/>
        <v>17.594630295283253</v>
      </c>
      <c r="P125" s="20">
        <f t="shared" ca="1" si="33"/>
        <v>0.27620358484945107</v>
      </c>
      <c r="Q125" s="60">
        <f t="shared" ca="1" si="19"/>
        <v>-4.589784729455469E-4</v>
      </c>
      <c r="R125" s="45">
        <f t="shared" ca="1" si="20"/>
        <v>-1.7594630295283254E-4</v>
      </c>
      <c r="S125" s="40">
        <f t="shared" ca="1" si="21"/>
        <v>-2.762035848494511E-6</v>
      </c>
    </row>
    <row r="126" spans="1:19" x14ac:dyDescent="0.3">
      <c r="A126" s="5">
        <f t="shared" si="22"/>
        <v>106</v>
      </c>
      <c r="B126" s="16">
        <f t="shared" ca="1" si="18"/>
        <v>1</v>
      </c>
      <c r="C126" s="19">
        <f t="shared" ca="1" si="23"/>
        <v>147.30597457501335</v>
      </c>
      <c r="D126" s="20">
        <f t="shared" ca="1" si="24"/>
        <v>36.298002104554747</v>
      </c>
      <c r="E126" s="28">
        <f t="shared" ca="1" si="34"/>
        <v>-5.838085588133906E-2</v>
      </c>
      <c r="F126" s="28">
        <f t="shared" ca="1" si="25"/>
        <v>-2.1178960288004568E-2</v>
      </c>
      <c r="G126" s="28">
        <f t="shared" ca="1" si="26"/>
        <v>9.9996609609431655</v>
      </c>
      <c r="H126" s="38">
        <f t="shared" ca="1" si="35"/>
        <v>0.63105814371284374</v>
      </c>
      <c r="I126" s="45">
        <f t="shared" ca="1" si="27"/>
        <v>0.65272935433665913</v>
      </c>
      <c r="J126" s="16">
        <f t="shared" ca="1" si="28"/>
        <v>1</v>
      </c>
      <c r="K126" s="39">
        <f t="shared" ca="1" si="29"/>
        <v>1</v>
      </c>
      <c r="L126" s="40">
        <f t="shared" ca="1" si="30"/>
        <v>0.42659270064816268</v>
      </c>
      <c r="M126" s="53">
        <f t="shared" ca="1" si="36"/>
        <v>0.68</v>
      </c>
      <c r="N126" s="36">
        <f t="shared" ca="1" si="31"/>
        <v>-51.155040900732558</v>
      </c>
      <c r="O126" s="19">
        <f t="shared" ca="1" si="32"/>
        <v>-12.605230627138033</v>
      </c>
      <c r="P126" s="20">
        <f t="shared" ca="1" si="33"/>
        <v>-0.34727064566334087</v>
      </c>
      <c r="Q126" s="60">
        <f t="shared" ca="1" si="19"/>
        <v>5.1155040900732567E-4</v>
      </c>
      <c r="R126" s="45">
        <f t="shared" ca="1" si="20"/>
        <v>1.2605230627138033E-4</v>
      </c>
      <c r="S126" s="40">
        <f t="shared" ca="1" si="21"/>
        <v>3.472706456633409E-6</v>
      </c>
    </row>
    <row r="127" spans="1:19" x14ac:dyDescent="0.3">
      <c r="A127" s="5">
        <f t="shared" si="22"/>
        <v>107</v>
      </c>
      <c r="B127" s="16">
        <f t="shared" ca="1" si="18"/>
        <v>1</v>
      </c>
      <c r="C127" s="19">
        <f t="shared" ca="1" si="23"/>
        <v>152.84681462591277</v>
      </c>
      <c r="D127" s="20">
        <f t="shared" ca="1" si="24"/>
        <v>34.207420542378934</v>
      </c>
      <c r="E127" s="28">
        <f t="shared" ca="1" si="34"/>
        <v>-5.7869305472331732E-2</v>
      </c>
      <c r="F127" s="28">
        <f t="shared" ca="1" si="25"/>
        <v>-2.1052907981733187E-2</v>
      </c>
      <c r="G127" s="28">
        <f t="shared" ca="1" si="26"/>
        <v>9.9996644336496221</v>
      </c>
      <c r="H127" s="38">
        <f t="shared" ca="1" si="35"/>
        <v>0.43435975061866117</v>
      </c>
      <c r="I127" s="45">
        <f t="shared" ca="1" si="27"/>
        <v>0.60691425465807736</v>
      </c>
      <c r="J127" s="16">
        <f t="shared" ca="1" si="28"/>
        <v>1</v>
      </c>
      <c r="K127" s="39">
        <f t="shared" ca="1" si="29"/>
        <v>1</v>
      </c>
      <c r="L127" s="40">
        <f t="shared" ca="1" si="30"/>
        <v>0.49936775876073336</v>
      </c>
      <c r="M127" s="53">
        <f t="shared" ca="1" si="36"/>
        <v>0.68</v>
      </c>
      <c r="N127" s="36">
        <f t="shared" ca="1" si="31"/>
        <v>-60.081904050365601</v>
      </c>
      <c r="O127" s="19">
        <f t="shared" ca="1" si="32"/>
        <v>-13.446449400125619</v>
      </c>
      <c r="P127" s="20">
        <f t="shared" ca="1" si="33"/>
        <v>-0.39308574534192264</v>
      </c>
      <c r="Q127" s="60">
        <f t="shared" ca="1" si="19"/>
        <v>6.0081904050365603E-4</v>
      </c>
      <c r="R127" s="45">
        <f t="shared" ca="1" si="20"/>
        <v>1.3446449400125621E-4</v>
      </c>
      <c r="S127" s="40">
        <f t="shared" ca="1" si="21"/>
        <v>3.9308574534192267E-6</v>
      </c>
    </row>
    <row r="128" spans="1:19" x14ac:dyDescent="0.3">
      <c r="A128" s="5">
        <f t="shared" si="22"/>
        <v>108</v>
      </c>
      <c r="B128" s="16">
        <f t="shared" ca="1" si="18"/>
        <v>1</v>
      </c>
      <c r="C128" s="19">
        <f t="shared" ca="1" si="23"/>
        <v>147.83022626986138</v>
      </c>
      <c r="D128" s="20">
        <f t="shared" ca="1" si="24"/>
        <v>36.215019373971593</v>
      </c>
      <c r="E128" s="28">
        <f t="shared" ca="1" si="34"/>
        <v>-5.7268486431828074E-2</v>
      </c>
      <c r="F128" s="28">
        <f t="shared" ca="1" si="25"/>
        <v>-2.091844348773193E-2</v>
      </c>
      <c r="G128" s="28">
        <f t="shared" ca="1" si="26"/>
        <v>9.999668364507075</v>
      </c>
      <c r="H128" s="38">
        <f t="shared" ca="1" si="35"/>
        <v>0.77609322097590372</v>
      </c>
      <c r="I128" s="45">
        <f t="shared" ca="1" si="27"/>
        <v>0.68483750344438743</v>
      </c>
      <c r="J128" s="16">
        <f t="shared" ca="1" si="28"/>
        <v>1</v>
      </c>
      <c r="K128" s="39">
        <f t="shared" ca="1" si="29"/>
        <v>1</v>
      </c>
      <c r="L128" s="40">
        <f t="shared" ca="1" si="30"/>
        <v>0.37857369011039227</v>
      </c>
      <c r="M128" s="53">
        <f t="shared" ca="1" si="36"/>
        <v>0.69</v>
      </c>
      <c r="N128" s="36">
        <f t="shared" ca="1" si="31"/>
        <v>-46.590543177590618</v>
      </c>
      <c r="O128" s="19">
        <f t="shared" ca="1" si="32"/>
        <v>-11.413615918710764</v>
      </c>
      <c r="P128" s="20">
        <f t="shared" ca="1" si="33"/>
        <v>-0.31516249655561257</v>
      </c>
      <c r="Q128" s="60">
        <f t="shared" ca="1" si="19"/>
        <v>4.6590543177590623E-4</v>
      </c>
      <c r="R128" s="45">
        <f t="shared" ca="1" si="20"/>
        <v>1.1413615918710765E-4</v>
      </c>
      <c r="S128" s="40">
        <f t="shared" ca="1" si="21"/>
        <v>3.1516249655561261E-6</v>
      </c>
    </row>
    <row r="129" spans="1:19" x14ac:dyDescent="0.3">
      <c r="A129" s="5">
        <f t="shared" si="22"/>
        <v>109</v>
      </c>
      <c r="B129" s="16">
        <f t="shared" ca="1" si="18"/>
        <v>1</v>
      </c>
      <c r="C129" s="19">
        <f t="shared" ca="1" si="23"/>
        <v>156.78416884490227</v>
      </c>
      <c r="D129" s="20">
        <f t="shared" ca="1" si="24"/>
        <v>39.995661463795521</v>
      </c>
      <c r="E129" s="28">
        <f t="shared" ca="1" si="34"/>
        <v>-5.6802581000052164E-2</v>
      </c>
      <c r="F129" s="28">
        <f t="shared" ca="1" si="25"/>
        <v>-2.0804307328544821E-2</v>
      </c>
      <c r="G129" s="28">
        <f t="shared" ca="1" si="26"/>
        <v>9.9996715161320413</v>
      </c>
      <c r="H129" s="38">
        <f t="shared" ca="1" si="35"/>
        <v>0.26184403289238567</v>
      </c>
      <c r="I129" s="45">
        <f t="shared" ca="1" si="27"/>
        <v>0.56508954178094473</v>
      </c>
      <c r="J129" s="16">
        <f t="shared" ca="1" si="28"/>
        <v>1</v>
      </c>
      <c r="K129" s="39">
        <f t="shared" ca="1" si="29"/>
        <v>1</v>
      </c>
      <c r="L129" s="40">
        <f t="shared" ca="1" si="30"/>
        <v>0.57077107936426685</v>
      </c>
      <c r="M129" s="53">
        <f t="shared" ca="1" si="36"/>
        <v>0.7</v>
      </c>
      <c r="N129" s="36">
        <f t="shared" ca="1" si="31"/>
        <v>-68.187074713830171</v>
      </c>
      <c r="O129" s="19">
        <f t="shared" ca="1" si="32"/>
        <v>-17.394531453993523</v>
      </c>
      <c r="P129" s="20">
        <f t="shared" ca="1" si="33"/>
        <v>-0.43491045821905527</v>
      </c>
      <c r="Q129" s="60">
        <f t="shared" ca="1" si="19"/>
        <v>6.8187074713830175E-4</v>
      </c>
      <c r="R129" s="45">
        <f t="shared" ca="1" si="20"/>
        <v>1.7394531453993525E-4</v>
      </c>
      <c r="S129" s="40">
        <f t="shared" ca="1" si="21"/>
        <v>4.3491045821905531E-6</v>
      </c>
    </row>
    <row r="130" spans="1:19" x14ac:dyDescent="0.3">
      <c r="A130" s="5">
        <f t="shared" si="22"/>
        <v>110</v>
      </c>
      <c r="B130" s="16">
        <f t="shared" ca="1" si="18"/>
        <v>1</v>
      </c>
      <c r="C130" s="19">
        <f t="shared" ca="1" si="23"/>
        <v>147.85088110067292</v>
      </c>
      <c r="D130" s="20">
        <f t="shared" ca="1" si="24"/>
        <v>37.274476179031616</v>
      </c>
      <c r="E130" s="28">
        <f t="shared" ca="1" si="34"/>
        <v>-5.6120710252913861E-2</v>
      </c>
      <c r="F130" s="28">
        <f t="shared" ca="1" si="25"/>
        <v>-2.0630362014004887E-2</v>
      </c>
      <c r="G130" s="28">
        <f t="shared" ca="1" si="26"/>
        <v>9.9996758652366236</v>
      </c>
      <c r="H130" s="38">
        <f t="shared" ca="1" si="35"/>
        <v>0.93319346889191657</v>
      </c>
      <c r="I130" s="45">
        <f t="shared" ca="1" si="27"/>
        <v>0.71772272173007656</v>
      </c>
      <c r="J130" s="16">
        <f t="shared" ca="1" si="28"/>
        <v>1</v>
      </c>
      <c r="K130" s="39">
        <f t="shared" ca="1" si="29"/>
        <v>1</v>
      </c>
      <c r="L130" s="40">
        <f t="shared" ca="1" si="30"/>
        <v>0.33167196595560022</v>
      </c>
      <c r="M130" s="53">
        <f t="shared" ca="1" si="36"/>
        <v>0.71</v>
      </c>
      <c r="N130" s="36">
        <f t="shared" ca="1" si="31"/>
        <v>-41.734944306908012</v>
      </c>
      <c r="O130" s="19">
        <f t="shared" ca="1" si="32"/>
        <v>-10.52173768475414</v>
      </c>
      <c r="P130" s="20">
        <f t="shared" ca="1" si="33"/>
        <v>-0.28227727826992344</v>
      </c>
      <c r="Q130" s="60">
        <f t="shared" ca="1" si="19"/>
        <v>4.1734944306908014E-4</v>
      </c>
      <c r="R130" s="45">
        <f t="shared" ca="1" si="20"/>
        <v>1.0521737684754141E-4</v>
      </c>
      <c r="S130" s="40">
        <f t="shared" ca="1" si="21"/>
        <v>2.8227727826992346E-6</v>
      </c>
    </row>
    <row r="131" spans="1:19" x14ac:dyDescent="0.3">
      <c r="A131" s="5">
        <f t="shared" si="22"/>
        <v>111</v>
      </c>
      <c r="B131" s="16">
        <f t="shared" ca="1" si="18"/>
        <v>1</v>
      </c>
      <c r="C131" s="19">
        <f t="shared" ca="1" si="23"/>
        <v>153.92443854607325</v>
      </c>
      <c r="D131" s="20">
        <f t="shared" ca="1" si="24"/>
        <v>39.729181978154799</v>
      </c>
      <c r="E131" s="28">
        <f t="shared" ca="1" si="34"/>
        <v>-5.5703360809844782E-2</v>
      </c>
      <c r="F131" s="28">
        <f t="shared" ca="1" si="25"/>
        <v>-2.0525144637157346E-2</v>
      </c>
      <c r="G131" s="28">
        <f t="shared" ca="1" si="26"/>
        <v>9.9996786880094071</v>
      </c>
      <c r="H131" s="38">
        <f t="shared" ca="1" si="35"/>
        <v>0.61012294380713783</v>
      </c>
      <c r="I131" s="45">
        <f t="shared" ca="1" si="27"/>
        <v>0.64796884671502297</v>
      </c>
      <c r="J131" s="16">
        <f t="shared" ca="1" si="28"/>
        <v>1</v>
      </c>
      <c r="K131" s="39">
        <f t="shared" ca="1" si="29"/>
        <v>1</v>
      </c>
      <c r="L131" s="40">
        <f t="shared" ca="1" si="30"/>
        <v>0.43391265984261634</v>
      </c>
      <c r="M131" s="53">
        <f t="shared" ca="1" si="36"/>
        <v>0.71</v>
      </c>
      <c r="N131" s="36">
        <f t="shared" ca="1" si="31"/>
        <v>-54.186197620116737</v>
      </c>
      <c r="O131" s="19">
        <f t="shared" ca="1" si="32"/>
        <v>-13.985909750838559</v>
      </c>
      <c r="P131" s="20">
        <f t="shared" ca="1" si="33"/>
        <v>-0.35203115328497703</v>
      </c>
      <c r="Q131" s="60">
        <f t="shared" ca="1" si="19"/>
        <v>5.4186197620116746E-4</v>
      </c>
      <c r="R131" s="45">
        <f t="shared" ca="1" si="20"/>
        <v>1.3985909750838561E-4</v>
      </c>
      <c r="S131" s="40">
        <f t="shared" ca="1" si="21"/>
        <v>3.5203115328497705E-6</v>
      </c>
    </row>
    <row r="132" spans="1:19" x14ac:dyDescent="0.3">
      <c r="A132" s="5">
        <f t="shared" si="22"/>
        <v>112</v>
      </c>
      <c r="B132" s="16">
        <f t="shared" ca="1" si="18"/>
        <v>1</v>
      </c>
      <c r="C132" s="19">
        <f t="shared" ca="1" si="23"/>
        <v>148.673611157339</v>
      </c>
      <c r="D132" s="20">
        <f t="shared" ca="1" si="24"/>
        <v>35.440013246845936</v>
      </c>
      <c r="E132" s="28">
        <f t="shared" ca="1" si="34"/>
        <v>-5.5161498833643616E-2</v>
      </c>
      <c r="F132" s="28">
        <f t="shared" ca="1" si="25"/>
        <v>-2.038528553964896E-2</v>
      </c>
      <c r="G132" s="28">
        <f t="shared" ca="1" si="26"/>
        <v>9.9996822083209391</v>
      </c>
      <c r="H132" s="38">
        <f t="shared" ca="1" si="35"/>
        <v>1.0761681903059035</v>
      </c>
      <c r="I132" s="45">
        <f t="shared" ca="1" si="27"/>
        <v>0.74576816426577452</v>
      </c>
      <c r="J132" s="16">
        <f t="shared" ca="1" si="28"/>
        <v>1</v>
      </c>
      <c r="K132" s="39">
        <f t="shared" ca="1" si="29"/>
        <v>1</v>
      </c>
      <c r="L132" s="40">
        <f t="shared" ca="1" si="30"/>
        <v>0.29334049883962349</v>
      </c>
      <c r="M132" s="53">
        <f t="shared" ca="1" si="36"/>
        <v>0.72</v>
      </c>
      <c r="N132" s="36">
        <f t="shared" ca="1" si="31"/>
        <v>-37.797565089766721</v>
      </c>
      <c r="O132" s="19">
        <f t="shared" ca="1" si="32"/>
        <v>-9.0099796261909102</v>
      </c>
      <c r="P132" s="20">
        <f t="shared" ca="1" si="33"/>
        <v>-0.25423183573422548</v>
      </c>
      <c r="Q132" s="60">
        <f t="shared" ca="1" si="19"/>
        <v>3.7797565089766727E-4</v>
      </c>
      <c r="R132" s="45">
        <f t="shared" ca="1" si="20"/>
        <v>9.0099796261909103E-5</v>
      </c>
      <c r="S132" s="40">
        <f t="shared" ca="1" si="21"/>
        <v>2.5423183573422549E-6</v>
      </c>
    </row>
    <row r="133" spans="1:19" x14ac:dyDescent="0.3">
      <c r="A133" s="5">
        <f t="shared" si="22"/>
        <v>113</v>
      </c>
      <c r="B133" s="16">
        <f t="shared" ca="1" si="18"/>
        <v>0</v>
      </c>
      <c r="C133" s="19">
        <f t="shared" ca="1" si="23"/>
        <v>172.4443944586518</v>
      </c>
      <c r="D133" s="20">
        <f t="shared" ca="1" si="24"/>
        <v>62.390380727327674</v>
      </c>
      <c r="E133" s="28">
        <f t="shared" ca="1" si="34"/>
        <v>-5.4783523182745951E-2</v>
      </c>
      <c r="F133" s="28">
        <f t="shared" ca="1" si="25"/>
        <v>-2.029518574338705E-2</v>
      </c>
      <c r="G133" s="28">
        <f t="shared" ca="1" si="26"/>
        <v>9.9996847506392967</v>
      </c>
      <c r="H133" s="38">
        <f t="shared" ca="1" si="35"/>
        <v>-0.71365109638259305</v>
      </c>
      <c r="I133" s="45">
        <f t="shared" ca="1" si="27"/>
        <v>0.32879258386624705</v>
      </c>
      <c r="J133" s="16">
        <f t="shared" ca="1" si="28"/>
        <v>0</v>
      </c>
      <c r="K133" s="39">
        <f t="shared" ca="1" si="29"/>
        <v>1</v>
      </c>
      <c r="L133" s="40">
        <f t="shared" ca="1" si="30"/>
        <v>0.39867707482320719</v>
      </c>
      <c r="M133" s="53">
        <f t="shared" ca="1" si="36"/>
        <v>0.73</v>
      </c>
      <c r="N133" s="36">
        <f t="shared" ca="1" si="31"/>
        <v>56.698438027310459</v>
      </c>
      <c r="O133" s="19">
        <f t="shared" ca="1" si="32"/>
        <v>20.513494487736967</v>
      </c>
      <c r="P133" s="20">
        <f t="shared" ca="1" si="33"/>
        <v>0.32879258386624705</v>
      </c>
      <c r="Q133" s="60">
        <f t="shared" ca="1" si="19"/>
        <v>-5.6698438027310465E-4</v>
      </c>
      <c r="R133" s="45">
        <f t="shared" ca="1" si="20"/>
        <v>-2.051349448773697E-4</v>
      </c>
      <c r="S133" s="40">
        <f t="shared" ca="1" si="21"/>
        <v>-3.2879258386624706E-6</v>
      </c>
    </row>
    <row r="134" spans="1:19" x14ac:dyDescent="0.3">
      <c r="A134" s="5">
        <f t="shared" si="22"/>
        <v>114</v>
      </c>
      <c r="B134" s="16">
        <f t="shared" ca="1" si="18"/>
        <v>0</v>
      </c>
      <c r="C134" s="19">
        <f t="shared" ca="1" si="23"/>
        <v>168.45123724164543</v>
      </c>
      <c r="D134" s="20">
        <f t="shared" ca="1" si="24"/>
        <v>61.713340615502155</v>
      </c>
      <c r="E134" s="28">
        <f t="shared" ca="1" si="34"/>
        <v>-5.5350507563019055E-2</v>
      </c>
      <c r="F134" s="28">
        <f t="shared" ca="1" si="25"/>
        <v>-2.050032068826442E-2</v>
      </c>
      <c r="G134" s="28">
        <f t="shared" ca="1" si="26"/>
        <v>9.9996814627134576</v>
      </c>
      <c r="H134" s="38">
        <f t="shared" ca="1" si="35"/>
        <v>-0.58932329159204322</v>
      </c>
      <c r="I134" s="45">
        <f t="shared" ca="1" si="27"/>
        <v>0.35679013769644813</v>
      </c>
      <c r="J134" s="16">
        <f t="shared" ca="1" si="28"/>
        <v>0</v>
      </c>
      <c r="K134" s="39">
        <f t="shared" ca="1" si="29"/>
        <v>1</v>
      </c>
      <c r="L134" s="40">
        <f t="shared" ca="1" si="30"/>
        <v>0.44128422805154971</v>
      </c>
      <c r="M134" s="53">
        <f t="shared" ca="1" si="36"/>
        <v>0.74</v>
      </c>
      <c r="N134" s="36">
        <f t="shared" ca="1" si="31"/>
        <v>60.101740130583721</v>
      </c>
      <c r="O134" s="19">
        <f t="shared" ca="1" si="32"/>
        <v>22.018711295912819</v>
      </c>
      <c r="P134" s="20">
        <f t="shared" ca="1" si="33"/>
        <v>0.35679013769644813</v>
      </c>
      <c r="Q134" s="60">
        <f t="shared" ca="1" si="19"/>
        <v>-6.0101740130583722E-4</v>
      </c>
      <c r="R134" s="45">
        <f t="shared" ca="1" si="20"/>
        <v>-2.2018711295912821E-4</v>
      </c>
      <c r="S134" s="40">
        <f t="shared" ca="1" si="21"/>
        <v>-3.5679013769644818E-6</v>
      </c>
    </row>
    <row r="135" spans="1:19" x14ac:dyDescent="0.3">
      <c r="A135" s="5">
        <f t="shared" si="22"/>
        <v>115</v>
      </c>
      <c r="B135" s="16">
        <f t="shared" ca="1" si="18"/>
        <v>1</v>
      </c>
      <c r="C135" s="19">
        <f t="shared" ca="1" si="23"/>
        <v>149.21951092898709</v>
      </c>
      <c r="D135" s="20">
        <f t="shared" ca="1" si="24"/>
        <v>47.146674617038506</v>
      </c>
      <c r="E135" s="28">
        <f t="shared" ca="1" si="34"/>
        <v>-5.5951524964324893E-2</v>
      </c>
      <c r="F135" s="28">
        <f t="shared" ca="1" si="25"/>
        <v>-2.0720507801223548E-2</v>
      </c>
      <c r="G135" s="28">
        <f t="shared" ca="1" si="26"/>
        <v>9.9996778948120806</v>
      </c>
      <c r="H135" s="38">
        <f t="shared" ca="1" si="35"/>
        <v>0.67371566470041344</v>
      </c>
      <c r="I135" s="45">
        <f t="shared" ca="1" si="27"/>
        <v>0.66233465875829867</v>
      </c>
      <c r="J135" s="16">
        <f t="shared" ca="1" si="28"/>
        <v>1</v>
      </c>
      <c r="K135" s="39">
        <f t="shared" ca="1" si="29"/>
        <v>1</v>
      </c>
      <c r="L135" s="40">
        <f t="shared" ca="1" si="30"/>
        <v>0.41198432395554241</v>
      </c>
      <c r="M135" s="53">
        <f t="shared" ca="1" si="36"/>
        <v>0.74</v>
      </c>
      <c r="N135" s="36">
        <f t="shared" ca="1" si="31"/>
        <v>-50.386257077756206</v>
      </c>
      <c r="O135" s="19">
        <f t="shared" ca="1" si="32"/>
        <v>-15.919797972973766</v>
      </c>
      <c r="P135" s="20">
        <f t="shared" ca="1" si="33"/>
        <v>-0.33766534124170133</v>
      </c>
      <c r="Q135" s="60">
        <f t="shared" ca="1" si="19"/>
        <v>5.0386257077756214E-4</v>
      </c>
      <c r="R135" s="45">
        <f t="shared" ca="1" si="20"/>
        <v>1.5919797972973769E-4</v>
      </c>
      <c r="S135" s="40">
        <f t="shared" ca="1" si="21"/>
        <v>3.3766534124170136E-6</v>
      </c>
    </row>
    <row r="136" spans="1:19" x14ac:dyDescent="0.3">
      <c r="A136" s="5">
        <f t="shared" si="22"/>
        <v>116</v>
      </c>
      <c r="B136" s="16">
        <f t="shared" ca="1" si="18"/>
        <v>1</v>
      </c>
      <c r="C136" s="19">
        <f t="shared" ca="1" si="23"/>
        <v>152.55688325754346</v>
      </c>
      <c r="D136" s="20">
        <f t="shared" ca="1" si="24"/>
        <v>35.682045437691372</v>
      </c>
      <c r="E136" s="28">
        <f t="shared" ca="1" si="34"/>
        <v>-5.5447662393547328E-2</v>
      </c>
      <c r="F136" s="28">
        <f t="shared" ca="1" si="25"/>
        <v>-2.056130982149381E-2</v>
      </c>
      <c r="G136" s="28">
        <f t="shared" ca="1" si="26"/>
        <v>9.9996812714654926</v>
      </c>
      <c r="H136" s="38">
        <f t="shared" ca="1" si="35"/>
        <v>0.80708912148041811</v>
      </c>
      <c r="I136" s="45">
        <f t="shared" ca="1" si="27"/>
        <v>0.69148886710727431</v>
      </c>
      <c r="J136" s="16">
        <f t="shared" ca="1" si="28"/>
        <v>1</v>
      </c>
      <c r="K136" s="39">
        <f t="shared" ca="1" si="29"/>
        <v>1</v>
      </c>
      <c r="L136" s="40">
        <f t="shared" ca="1" si="30"/>
        <v>0.36890822763487202</v>
      </c>
      <c r="M136" s="53">
        <f t="shared" ca="1" si="36"/>
        <v>0.74</v>
      </c>
      <c r="N136" s="36">
        <f t="shared" ca="1" si="31"/>
        <v>-47.065496884368031</v>
      </c>
      <c r="O136" s="19">
        <f t="shared" ca="1" si="32"/>
        <v>-11.008308261911878</v>
      </c>
      <c r="P136" s="20">
        <f t="shared" ca="1" si="33"/>
        <v>-0.30851113289272569</v>
      </c>
      <c r="Q136" s="60">
        <f t="shared" ca="1" si="19"/>
        <v>4.7065496884368034E-4</v>
      </c>
      <c r="R136" s="45">
        <f t="shared" ca="1" si="20"/>
        <v>1.1008308261911879E-4</v>
      </c>
      <c r="S136" s="40">
        <f t="shared" ca="1" si="21"/>
        <v>3.085111328927257E-6</v>
      </c>
    </row>
    <row r="137" spans="1:19" x14ac:dyDescent="0.3">
      <c r="A137" s="5">
        <f t="shared" si="22"/>
        <v>117</v>
      </c>
      <c r="B137" s="16">
        <f t="shared" ca="1" si="18"/>
        <v>0</v>
      </c>
      <c r="C137" s="19">
        <f t="shared" ca="1" si="23"/>
        <v>167.347306115782</v>
      </c>
      <c r="D137" s="20">
        <f t="shared" ca="1" si="24"/>
        <v>61.402291682182899</v>
      </c>
      <c r="E137" s="28">
        <f t="shared" ca="1" si="34"/>
        <v>-5.4977007424703649E-2</v>
      </c>
      <c r="F137" s="28">
        <f t="shared" ca="1" si="25"/>
        <v>-2.045122673887469E-2</v>
      </c>
      <c r="G137" s="28">
        <f t="shared" ca="1" si="26"/>
        <v>9.9996843565768216</v>
      </c>
      <c r="H137" s="38">
        <f t="shared" ca="1" si="35"/>
        <v>-0.45632192373352254</v>
      </c>
      <c r="I137" s="45">
        <f t="shared" ca="1" si="27"/>
        <v>0.38785872764684959</v>
      </c>
      <c r="J137" s="16">
        <f t="shared" ca="1" si="28"/>
        <v>0</v>
      </c>
      <c r="K137" s="39">
        <f t="shared" ca="1" si="29"/>
        <v>1</v>
      </c>
      <c r="L137" s="40">
        <f t="shared" ca="1" si="30"/>
        <v>0.49079218593026269</v>
      </c>
      <c r="M137" s="53">
        <f t="shared" ca="1" si="36"/>
        <v>0.74</v>
      </c>
      <c r="N137" s="36">
        <f t="shared" ca="1" si="31"/>
        <v>64.907113225195062</v>
      </c>
      <c r="O137" s="19">
        <f t="shared" ca="1" si="32"/>
        <v>23.815414726452193</v>
      </c>
      <c r="P137" s="20">
        <f t="shared" ca="1" si="33"/>
        <v>0.38785872764684959</v>
      </c>
      <c r="Q137" s="60">
        <f t="shared" ca="1" si="19"/>
        <v>-6.4907113225195069E-4</v>
      </c>
      <c r="R137" s="45">
        <f t="shared" ca="1" si="20"/>
        <v>-2.3815414726452194E-4</v>
      </c>
      <c r="S137" s="40">
        <f t="shared" ca="1" si="21"/>
        <v>-3.8785872764684961E-6</v>
      </c>
    </row>
    <row r="138" spans="1:19" x14ac:dyDescent="0.3">
      <c r="A138" s="5">
        <f t="shared" si="22"/>
        <v>118</v>
      </c>
      <c r="B138" s="16">
        <f t="shared" ca="1" si="18"/>
        <v>1</v>
      </c>
      <c r="C138" s="19">
        <f t="shared" ca="1" si="23"/>
        <v>142.72582197145678</v>
      </c>
      <c r="D138" s="20">
        <f t="shared" ca="1" si="24"/>
        <v>41.16008524524851</v>
      </c>
      <c r="E138" s="28">
        <f t="shared" ca="1" si="34"/>
        <v>-5.5626078556955602E-2</v>
      </c>
      <c r="F138" s="28">
        <f t="shared" ca="1" si="25"/>
        <v>-2.0689380886139211E-2</v>
      </c>
      <c r="G138" s="28">
        <f t="shared" ca="1" si="26"/>
        <v>9.9996804779895445</v>
      </c>
      <c r="H138" s="38">
        <f t="shared" ca="1" si="35"/>
        <v>1.2088260119543239</v>
      </c>
      <c r="I138" s="45">
        <f t="shared" ca="1" si="27"/>
        <v>0.77009115947491169</v>
      </c>
      <c r="J138" s="16">
        <f t="shared" ca="1" si="28"/>
        <v>1</v>
      </c>
      <c r="K138" s="39">
        <f t="shared" ca="1" si="29"/>
        <v>1</v>
      </c>
      <c r="L138" s="40">
        <f t="shared" ca="1" si="30"/>
        <v>0.26124638221336693</v>
      </c>
      <c r="M138" s="53">
        <f t="shared" ca="1" si="36"/>
        <v>0.74</v>
      </c>
      <c r="N138" s="36">
        <f t="shared" ca="1" si="31"/>
        <v>-32.813928242447801</v>
      </c>
      <c r="O138" s="19">
        <f t="shared" ca="1" si="32"/>
        <v>-9.4630674746488808</v>
      </c>
      <c r="P138" s="20">
        <f t="shared" ca="1" si="33"/>
        <v>-0.22990884052508831</v>
      </c>
      <c r="Q138" s="60">
        <f t="shared" ca="1" si="19"/>
        <v>3.2813928242447803E-4</v>
      </c>
      <c r="R138" s="45">
        <f t="shared" ca="1" si="20"/>
        <v>9.4630674746488819E-5</v>
      </c>
      <c r="S138" s="40">
        <f t="shared" ca="1" si="21"/>
        <v>2.2990884052508834E-6</v>
      </c>
    </row>
    <row r="139" spans="1:19" x14ac:dyDescent="0.3">
      <c r="A139" s="5">
        <f t="shared" si="22"/>
        <v>119</v>
      </c>
      <c r="B139" s="16">
        <f t="shared" ca="1" si="18"/>
        <v>1</v>
      </c>
      <c r="C139" s="19">
        <f t="shared" ca="1" si="23"/>
        <v>149.25125746836773</v>
      </c>
      <c r="D139" s="20">
        <f t="shared" ca="1" si="24"/>
        <v>44.338248786134223</v>
      </c>
      <c r="E139" s="28">
        <f t="shared" ca="1" si="34"/>
        <v>-5.5297939274531124E-2</v>
      </c>
      <c r="F139" s="28">
        <f t="shared" ca="1" si="25"/>
        <v>-2.0594750211392721E-2</v>
      </c>
      <c r="G139" s="28">
        <f t="shared" ca="1" si="26"/>
        <v>9.9996827770779504</v>
      </c>
      <c r="H139" s="38">
        <f t="shared" ca="1" si="35"/>
        <v>0.83326064638372088</v>
      </c>
      <c r="I139" s="45">
        <f t="shared" ca="1" si="27"/>
        <v>0.69704393461404857</v>
      </c>
      <c r="J139" s="16">
        <f t="shared" ca="1" si="28"/>
        <v>1</v>
      </c>
      <c r="K139" s="39">
        <f t="shared" ca="1" si="29"/>
        <v>1</v>
      </c>
      <c r="L139" s="40">
        <f t="shared" ca="1" si="30"/>
        <v>0.36090683632861148</v>
      </c>
      <c r="M139" s="53">
        <f t="shared" ca="1" si="36"/>
        <v>0.75</v>
      </c>
      <c r="N139" s="36">
        <f t="shared" ca="1" si="31"/>
        <v>-45.216573716522284</v>
      </c>
      <c r="O139" s="19">
        <f t="shared" ca="1" si="32"/>
        <v>-13.432541398350661</v>
      </c>
      <c r="P139" s="20">
        <f t="shared" ca="1" si="33"/>
        <v>-0.30295606538595143</v>
      </c>
      <c r="Q139" s="60">
        <f t="shared" ca="1" si="19"/>
        <v>4.5216573716522288E-4</v>
      </c>
      <c r="R139" s="45">
        <f t="shared" ca="1" si="20"/>
        <v>1.3432541398350663E-4</v>
      </c>
      <c r="S139" s="40">
        <f t="shared" ca="1" si="21"/>
        <v>3.0295606538595145E-6</v>
      </c>
    </row>
    <row r="140" spans="1:19" x14ac:dyDescent="0.3">
      <c r="A140" s="5">
        <f t="shared" si="22"/>
        <v>120</v>
      </c>
      <c r="B140" s="16">
        <f t="shared" ca="1" si="18"/>
        <v>0</v>
      </c>
      <c r="C140" s="19">
        <f t="shared" ca="1" si="23"/>
        <v>167.10606418437902</v>
      </c>
      <c r="D140" s="20">
        <f t="shared" ca="1" si="24"/>
        <v>62.21214751572338</v>
      </c>
      <c r="E140" s="28">
        <f t="shared" ca="1" si="34"/>
        <v>-5.4845773537365902E-2</v>
      </c>
      <c r="F140" s="28">
        <f t="shared" ca="1" si="25"/>
        <v>-2.0460424797409213E-2</v>
      </c>
      <c r="G140" s="28">
        <f t="shared" ca="1" si="26"/>
        <v>9.9996858066386043</v>
      </c>
      <c r="H140" s="38">
        <f t="shared" ca="1" si="35"/>
        <v>-0.43826251206916389</v>
      </c>
      <c r="I140" s="45">
        <f t="shared" ca="1" si="27"/>
        <v>0.39215505563178676</v>
      </c>
      <c r="J140" s="16">
        <f t="shared" ca="1" si="28"/>
        <v>0</v>
      </c>
      <c r="K140" s="39">
        <f t="shared" ca="1" si="29"/>
        <v>1</v>
      </c>
      <c r="L140" s="40">
        <f t="shared" ca="1" si="30"/>
        <v>0.49783545525073192</v>
      </c>
      <c r="M140" s="53">
        <f t="shared" ca="1" si="36"/>
        <v>0.75</v>
      </c>
      <c r="N140" s="36">
        <f t="shared" ca="1" si="31"/>
        <v>65.53148789663409</v>
      </c>
      <c r="O140" s="19">
        <f t="shared" ca="1" si="32"/>
        <v>24.396808170001428</v>
      </c>
      <c r="P140" s="20">
        <f t="shared" ca="1" si="33"/>
        <v>0.39215505563178676</v>
      </c>
      <c r="Q140" s="60">
        <f t="shared" ca="1" si="19"/>
        <v>-6.5531487896634095E-4</v>
      </c>
      <c r="R140" s="45">
        <f t="shared" ca="1" si="20"/>
        <v>-2.439680817000143E-4</v>
      </c>
      <c r="S140" s="40">
        <f t="shared" ca="1" si="21"/>
        <v>-3.9215505563178682E-6</v>
      </c>
    </row>
    <row r="141" spans="1:19" x14ac:dyDescent="0.3">
      <c r="A141" s="5">
        <f t="shared" si="22"/>
        <v>121</v>
      </c>
      <c r="B141" s="16">
        <f t="shared" ca="1" si="18"/>
        <v>1</v>
      </c>
      <c r="C141" s="19">
        <f t="shared" ca="1" si="23"/>
        <v>144.46696570174072</v>
      </c>
      <c r="D141" s="20">
        <f t="shared" ca="1" si="24"/>
        <v>31.965826430398074</v>
      </c>
      <c r="E141" s="28">
        <f t="shared" ca="1" si="34"/>
        <v>-5.5501088416332243E-2</v>
      </c>
      <c r="F141" s="28">
        <f t="shared" ca="1" si="25"/>
        <v>-2.0704392879109228E-2</v>
      </c>
      <c r="G141" s="28">
        <f t="shared" ca="1" si="26"/>
        <v>9.999681885088048</v>
      </c>
      <c r="H141" s="38">
        <f t="shared" ca="1" si="35"/>
        <v>1.3197750193161237</v>
      </c>
      <c r="I141" s="45">
        <f t="shared" ca="1" si="27"/>
        <v>0.78914427316404701</v>
      </c>
      <c r="J141" s="16">
        <f t="shared" ca="1" si="28"/>
        <v>1</v>
      </c>
      <c r="K141" s="39">
        <f t="shared" ca="1" si="29"/>
        <v>1</v>
      </c>
      <c r="L141" s="40">
        <f t="shared" ca="1" si="30"/>
        <v>0.23680611913110688</v>
      </c>
      <c r="M141" s="53">
        <f t="shared" ca="1" si="36"/>
        <v>0.76</v>
      </c>
      <c r="N141" s="36">
        <f t="shared" ca="1" si="31"/>
        <v>-30.46168705682523</v>
      </c>
      <c r="O141" s="19">
        <f t="shared" ca="1" si="32"/>
        <v>-6.7401775658935028</v>
      </c>
      <c r="P141" s="20">
        <f t="shared" ca="1" si="33"/>
        <v>-0.21085572683595299</v>
      </c>
      <c r="Q141" s="60">
        <f t="shared" ca="1" si="19"/>
        <v>3.0461687056825232E-4</v>
      </c>
      <c r="R141" s="45">
        <f t="shared" ca="1" si="20"/>
        <v>6.7401775658935031E-5</v>
      </c>
      <c r="S141" s="40">
        <f t="shared" ca="1" si="21"/>
        <v>2.1085572683595299E-6</v>
      </c>
    </row>
    <row r="142" spans="1:19" x14ac:dyDescent="0.3">
      <c r="A142" s="5">
        <f t="shared" si="22"/>
        <v>122</v>
      </c>
      <c r="B142" s="16">
        <f t="shared" ca="1" si="18"/>
        <v>0</v>
      </c>
      <c r="C142" s="19">
        <f t="shared" ca="1" si="23"/>
        <v>170.83229601846492</v>
      </c>
      <c r="D142" s="20">
        <f t="shared" ca="1" si="24"/>
        <v>65.782084475413953</v>
      </c>
      <c r="E142" s="28">
        <f t="shared" ca="1" si="34"/>
        <v>-5.5196471545763993E-2</v>
      </c>
      <c r="F142" s="28">
        <f t="shared" ca="1" si="25"/>
        <v>-2.0636991103450294E-2</v>
      </c>
      <c r="G142" s="28">
        <f t="shared" ca="1" si="26"/>
        <v>9.9996839936453163</v>
      </c>
      <c r="H142" s="38">
        <f t="shared" ca="1" si="35"/>
        <v>-0.78720026472094773</v>
      </c>
      <c r="I142" s="45">
        <f t="shared" ca="1" si="27"/>
        <v>0.31277014278066584</v>
      </c>
      <c r="J142" s="16">
        <f t="shared" ca="1" si="28"/>
        <v>0</v>
      </c>
      <c r="K142" s="39">
        <f t="shared" ca="1" si="29"/>
        <v>1</v>
      </c>
      <c r="L142" s="40">
        <f t="shared" ca="1" si="30"/>
        <v>0.37508646161427411</v>
      </c>
      <c r="M142" s="53">
        <f t="shared" ca="1" si="36"/>
        <v>0.76</v>
      </c>
      <c r="N142" s="36">
        <f t="shared" ca="1" si="31"/>
        <v>53.431241617244247</v>
      </c>
      <c r="O142" s="19">
        <f t="shared" ca="1" si="32"/>
        <v>20.574671953785042</v>
      </c>
      <c r="P142" s="20">
        <f t="shared" ca="1" si="33"/>
        <v>0.31277014278066584</v>
      </c>
      <c r="Q142" s="60">
        <f t="shared" ca="1" si="19"/>
        <v>-5.3431241617244254E-4</v>
      </c>
      <c r="R142" s="45">
        <f t="shared" ca="1" si="20"/>
        <v>-2.0574671953785045E-4</v>
      </c>
      <c r="S142" s="40">
        <f t="shared" ca="1" si="21"/>
        <v>-3.1277014278066586E-6</v>
      </c>
    </row>
    <row r="143" spans="1:19" x14ac:dyDescent="0.3">
      <c r="A143" s="5">
        <f t="shared" si="22"/>
        <v>123</v>
      </c>
      <c r="B143" s="16">
        <f t="shared" ca="1" si="18"/>
        <v>1</v>
      </c>
      <c r="C143" s="19">
        <f t="shared" ca="1" si="23"/>
        <v>145.753672295786</v>
      </c>
      <c r="D143" s="20">
        <f t="shared" ca="1" si="24"/>
        <v>41.188916180015383</v>
      </c>
      <c r="E143" s="28">
        <f t="shared" ca="1" si="34"/>
        <v>-5.5730783961936439E-2</v>
      </c>
      <c r="F143" s="28">
        <f t="shared" ca="1" si="25"/>
        <v>-2.0842737822988143E-2</v>
      </c>
      <c r="G143" s="28">
        <f t="shared" ca="1" si="26"/>
        <v>9.9996808659438887</v>
      </c>
      <c r="H143" s="38">
        <f t="shared" ca="1" si="35"/>
        <v>1.0182246624154647</v>
      </c>
      <c r="I143" s="45">
        <f t="shared" ca="1" si="27"/>
        <v>0.73462664099890562</v>
      </c>
      <c r="J143" s="16">
        <f t="shared" ca="1" si="28"/>
        <v>1</v>
      </c>
      <c r="K143" s="39">
        <f t="shared" ca="1" si="29"/>
        <v>1</v>
      </c>
      <c r="L143" s="40">
        <f t="shared" ca="1" si="30"/>
        <v>0.30839288026055572</v>
      </c>
      <c r="M143" s="53">
        <f t="shared" ca="1" si="36"/>
        <v>0.77</v>
      </c>
      <c r="N143" s="36">
        <f t="shared" ca="1" si="31"/>
        <v>-38.679141603877483</v>
      </c>
      <c r="O143" s="19">
        <f t="shared" ca="1" si="32"/>
        <v>-10.930441040305206</v>
      </c>
      <c r="P143" s="20">
        <f t="shared" ca="1" si="33"/>
        <v>-0.26537335900109438</v>
      </c>
      <c r="Q143" s="60">
        <f t="shared" ca="1" si="19"/>
        <v>3.8679141603877487E-4</v>
      </c>
      <c r="R143" s="45">
        <f t="shared" ca="1" si="20"/>
        <v>1.0930441040305207E-4</v>
      </c>
      <c r="S143" s="40">
        <f t="shared" ca="1" si="21"/>
        <v>2.6537335900109439E-6</v>
      </c>
    </row>
    <row r="144" spans="1:19" x14ac:dyDescent="0.3">
      <c r="A144" s="5">
        <f t="shared" si="22"/>
        <v>124</v>
      </c>
      <c r="B144" s="16">
        <f t="shared" ca="1" si="18"/>
        <v>0</v>
      </c>
      <c r="C144" s="19">
        <f t="shared" ca="1" si="23"/>
        <v>166.22707675107301</v>
      </c>
      <c r="D144" s="20">
        <f t="shared" ca="1" si="24"/>
        <v>61.260224267445672</v>
      </c>
      <c r="E144" s="28">
        <f t="shared" ca="1" si="34"/>
        <v>-5.5343992545897662E-2</v>
      </c>
      <c r="F144" s="28">
        <f t="shared" ca="1" si="25"/>
        <v>-2.073343341258509E-2</v>
      </c>
      <c r="G144" s="28">
        <f t="shared" ca="1" si="26"/>
        <v>9.9996835196774789</v>
      </c>
      <c r="H144" s="38">
        <f t="shared" ca="1" si="35"/>
        <v>-0.47012135764937923</v>
      </c>
      <c r="I144" s="45">
        <f t="shared" ca="1" si="27"/>
        <v>0.38458752028300563</v>
      </c>
      <c r="J144" s="16">
        <f t="shared" ca="1" si="28"/>
        <v>0</v>
      </c>
      <c r="K144" s="39">
        <f t="shared" ca="1" si="29"/>
        <v>1</v>
      </c>
      <c r="L144" s="40">
        <f t="shared" ca="1" si="30"/>
        <v>0.48546253726667232</v>
      </c>
      <c r="M144" s="53">
        <f t="shared" ca="1" si="36"/>
        <v>0.78</v>
      </c>
      <c r="N144" s="36">
        <f t="shared" ca="1" si="31"/>
        <v>63.92885925158803</v>
      </c>
      <c r="O144" s="19">
        <f t="shared" ca="1" si="32"/>
        <v>23.559917742997737</v>
      </c>
      <c r="P144" s="20">
        <f t="shared" ca="1" si="33"/>
        <v>0.38458752028300563</v>
      </c>
      <c r="Q144" s="60">
        <f t="shared" ca="1" si="19"/>
        <v>-6.3928859251588034E-4</v>
      </c>
      <c r="R144" s="45">
        <f t="shared" ca="1" si="20"/>
        <v>-2.3559917742997739E-4</v>
      </c>
      <c r="S144" s="40">
        <f t="shared" ca="1" si="21"/>
        <v>-3.8458752028300571E-6</v>
      </c>
    </row>
    <row r="145" spans="1:19" x14ac:dyDescent="0.3">
      <c r="A145" s="5">
        <f t="shared" si="22"/>
        <v>125</v>
      </c>
      <c r="B145" s="16">
        <f t="shared" ca="1" si="18"/>
        <v>1</v>
      </c>
      <c r="C145" s="19">
        <f t="shared" ca="1" si="23"/>
        <v>147.46963103087813</v>
      </c>
      <c r="D145" s="20">
        <f t="shared" ca="1" si="24"/>
        <v>48.58150930702292</v>
      </c>
      <c r="E145" s="28">
        <f t="shared" ca="1" si="34"/>
        <v>-5.598328113841354E-2</v>
      </c>
      <c r="F145" s="28">
        <f t="shared" ca="1" si="25"/>
        <v>-2.0969032590015067E-2</v>
      </c>
      <c r="G145" s="28">
        <f t="shared" ca="1" si="26"/>
        <v>9.9996796738022766</v>
      </c>
      <c r="H145" s="38">
        <f t="shared" ca="1" si="35"/>
        <v>0.72513860849142908</v>
      </c>
      <c r="I145" s="45">
        <f t="shared" ca="1" si="27"/>
        <v>0.67373756844942057</v>
      </c>
      <c r="J145" s="16">
        <f t="shared" ca="1" si="28"/>
        <v>1</v>
      </c>
      <c r="K145" s="39">
        <f t="shared" ca="1" si="29"/>
        <v>1</v>
      </c>
      <c r="L145" s="40">
        <f t="shared" ca="1" si="30"/>
        <v>0.39491460821016555</v>
      </c>
      <c r="M145" s="53">
        <f t="shared" ca="1" si="36"/>
        <v>0.78</v>
      </c>
      <c r="N145" s="36">
        <f t="shared" ca="1" si="31"/>
        <v>-48.113800400001082</v>
      </c>
      <c r="O145" s="19">
        <f t="shared" ca="1" si="32"/>
        <v>-15.850321354906404</v>
      </c>
      <c r="P145" s="20">
        <f t="shared" ca="1" si="33"/>
        <v>-0.32626243155057943</v>
      </c>
      <c r="Q145" s="60">
        <f t="shared" ca="1" si="19"/>
        <v>4.8113800400001087E-4</v>
      </c>
      <c r="R145" s="45">
        <f t="shared" ca="1" si="20"/>
        <v>1.5850321354906406E-4</v>
      </c>
      <c r="S145" s="40">
        <f t="shared" ca="1" si="21"/>
        <v>3.2626243155057944E-6</v>
      </c>
    </row>
    <row r="146" spans="1:19" x14ac:dyDescent="0.3">
      <c r="A146" s="5">
        <f t="shared" si="22"/>
        <v>126</v>
      </c>
      <c r="B146" s="16">
        <f t="shared" ca="1" si="18"/>
        <v>0</v>
      </c>
      <c r="C146" s="19">
        <f t="shared" ca="1" si="23"/>
        <v>169.17370629341858</v>
      </c>
      <c r="D146" s="20">
        <f t="shared" ca="1" si="24"/>
        <v>55.701308506686829</v>
      </c>
      <c r="E146" s="28">
        <f t="shared" ca="1" si="34"/>
        <v>-5.5502143134413533E-2</v>
      </c>
      <c r="F146" s="28">
        <f t="shared" ca="1" si="25"/>
        <v>-2.0810529376466002E-2</v>
      </c>
      <c r="G146" s="28">
        <f t="shared" ca="1" si="26"/>
        <v>9.9996829364265913</v>
      </c>
      <c r="H146" s="38">
        <f t="shared" ca="1" si="35"/>
        <v>-0.54899404183596445</v>
      </c>
      <c r="I146" s="45">
        <f t="shared" ca="1" si="27"/>
        <v>0.36609783044901145</v>
      </c>
      <c r="J146" s="16">
        <f t="shared" ca="1" si="28"/>
        <v>0</v>
      </c>
      <c r="K146" s="39">
        <f t="shared" ca="1" si="29"/>
        <v>1</v>
      </c>
      <c r="L146" s="40">
        <f t="shared" ca="1" si="30"/>
        <v>0.45586064315332592</v>
      </c>
      <c r="M146" s="53">
        <f t="shared" ca="1" si="36"/>
        <v>0.78</v>
      </c>
      <c r="N146" s="36">
        <f t="shared" ca="1" si="31"/>
        <v>61.934126843038818</v>
      </c>
      <c r="O146" s="19">
        <f t="shared" ca="1" si="32"/>
        <v>20.392128197469113</v>
      </c>
      <c r="P146" s="20">
        <f t="shared" ca="1" si="33"/>
        <v>0.36609783044901145</v>
      </c>
      <c r="Q146" s="60">
        <f t="shared" ca="1" si="19"/>
        <v>-6.1934126843038819E-4</v>
      </c>
      <c r="R146" s="45">
        <f t="shared" ca="1" si="20"/>
        <v>-2.0392128197469116E-4</v>
      </c>
      <c r="S146" s="40">
        <f t="shared" ca="1" si="21"/>
        <v>-3.6609783044901147E-6</v>
      </c>
    </row>
    <row r="147" spans="1:19" x14ac:dyDescent="0.3">
      <c r="A147" s="5">
        <f t="shared" si="22"/>
        <v>127</v>
      </c>
      <c r="B147" s="16">
        <f t="shared" ca="1" si="18"/>
        <v>1</v>
      </c>
      <c r="C147" s="19">
        <f t="shared" ca="1" si="23"/>
        <v>142.57673720943197</v>
      </c>
      <c r="D147" s="20">
        <f t="shared" ca="1" si="24"/>
        <v>40.395721073167977</v>
      </c>
      <c r="E147" s="28">
        <f t="shared" ca="1" si="34"/>
        <v>-5.6121484402843924E-2</v>
      </c>
      <c r="F147" s="28">
        <f t="shared" ca="1" si="25"/>
        <v>-2.1014450658440695E-2</v>
      </c>
      <c r="G147" s="28">
        <f t="shared" ca="1" si="26"/>
        <v>9.9996792754482868</v>
      </c>
      <c r="H147" s="38">
        <f t="shared" ca="1" si="35"/>
        <v>1.1491672546365521</v>
      </c>
      <c r="I147" s="45">
        <f t="shared" ca="1" si="27"/>
        <v>0.75935877973850807</v>
      </c>
      <c r="J147" s="16">
        <f t="shared" ca="1" si="28"/>
        <v>1</v>
      </c>
      <c r="K147" s="39">
        <f t="shared" ca="1" si="29"/>
        <v>1</v>
      </c>
      <c r="L147" s="40">
        <f t="shared" ca="1" si="30"/>
        <v>0.27528091269648552</v>
      </c>
      <c r="M147" s="53">
        <f t="shared" ca="1" si="36"/>
        <v>0.79</v>
      </c>
      <c r="N147" s="36">
        <f t="shared" ca="1" si="31"/>
        <v>-34.30984002297977</v>
      </c>
      <c r="O147" s="19">
        <f t="shared" ca="1" si="32"/>
        <v>-9.7208756123900066</v>
      </c>
      <c r="P147" s="20">
        <f t="shared" ca="1" si="33"/>
        <v>-0.24064122026149193</v>
      </c>
      <c r="Q147" s="60">
        <f t="shared" ca="1" si="19"/>
        <v>3.4309840022979772E-4</v>
      </c>
      <c r="R147" s="45">
        <f t="shared" ca="1" si="20"/>
        <v>9.7208756123900073E-5</v>
      </c>
      <c r="S147" s="40">
        <f t="shared" ca="1" si="21"/>
        <v>2.4064122026149196E-6</v>
      </c>
    </row>
    <row r="148" spans="1:19" x14ac:dyDescent="0.3">
      <c r="A148" s="5">
        <f t="shared" si="22"/>
        <v>128</v>
      </c>
      <c r="B148" s="16">
        <f t="shared" ca="1" si="18"/>
        <v>1</v>
      </c>
      <c r="C148" s="19">
        <f t="shared" ca="1" si="23"/>
        <v>145.73106438528603</v>
      </c>
      <c r="D148" s="20">
        <f t="shared" ca="1" si="24"/>
        <v>38.651997926925027</v>
      </c>
      <c r="E148" s="28">
        <f t="shared" ca="1" si="34"/>
        <v>-5.5778386002614123E-2</v>
      </c>
      <c r="F148" s="28">
        <f t="shared" ca="1" si="25"/>
        <v>-2.0917241902316794E-2</v>
      </c>
      <c r="G148" s="28">
        <f t="shared" ca="1" si="26"/>
        <v>9.9996816818604888</v>
      </c>
      <c r="H148" s="38">
        <f t="shared" ca="1" si="35"/>
        <v>1.062544929360854</v>
      </c>
      <c r="I148" s="45">
        <f t="shared" ca="1" si="27"/>
        <v>0.74317658415532428</v>
      </c>
      <c r="J148" s="16">
        <f t="shared" ca="1" si="28"/>
        <v>1</v>
      </c>
      <c r="K148" s="39">
        <f t="shared" ca="1" si="29"/>
        <v>1</v>
      </c>
      <c r="L148" s="40">
        <f t="shared" ca="1" si="30"/>
        <v>0.29682159876663433</v>
      </c>
      <c r="M148" s="53">
        <f t="shared" ca="1" si="36"/>
        <v>0.79</v>
      </c>
      <c r="N148" s="36">
        <f t="shared" ca="1" si="31"/>
        <v>-37.427149750109528</v>
      </c>
      <c r="O148" s="19">
        <f t="shared" ca="1" si="32"/>
        <v>-9.92673813681421</v>
      </c>
      <c r="P148" s="20">
        <f t="shared" ca="1" si="33"/>
        <v>-0.25682341584467572</v>
      </c>
      <c r="Q148" s="60">
        <f t="shared" ca="1" si="19"/>
        <v>3.742714975010953E-4</v>
      </c>
      <c r="R148" s="45">
        <f t="shared" ca="1" si="20"/>
        <v>9.9267381368142114E-5</v>
      </c>
      <c r="S148" s="40">
        <f t="shared" ca="1" si="21"/>
        <v>2.5682341584467572E-6</v>
      </c>
    </row>
    <row r="149" spans="1:19" x14ac:dyDescent="0.3">
      <c r="A149" s="5">
        <f t="shared" si="22"/>
        <v>129</v>
      </c>
      <c r="B149" s="16">
        <f t="shared" ref="B149:B212" ca="1" si="37">IF(RAND()&lt;=$D$3,1,0)</f>
        <v>0</v>
      </c>
      <c r="C149" s="19">
        <f t="shared" ca="1" si="23"/>
        <v>170.25752375460294</v>
      </c>
      <c r="D149" s="20">
        <f t="shared" ca="1" si="24"/>
        <v>64.566485540508623</v>
      </c>
      <c r="E149" s="28">
        <f t="shared" ca="1" si="34"/>
        <v>-5.5404114505113025E-2</v>
      </c>
      <c r="F149" s="28">
        <f t="shared" ca="1" si="25"/>
        <v>-2.0817974520948652E-2</v>
      </c>
      <c r="G149" s="28">
        <f t="shared" ca="1" si="26"/>
        <v>9.9996842500946475</v>
      </c>
      <c r="H149" s="38">
        <f t="shared" ca="1" si="35"/>
        <v>-0.77742654225188268</v>
      </c>
      <c r="I149" s="45">
        <f t="shared" ca="1" si="27"/>
        <v>0.31487478997552149</v>
      </c>
      <c r="J149" s="16">
        <f t="shared" ca="1" si="28"/>
        <v>0</v>
      </c>
      <c r="K149" s="39">
        <f t="shared" ca="1" si="29"/>
        <v>1</v>
      </c>
      <c r="L149" s="40">
        <f t="shared" ca="1" si="30"/>
        <v>0.37815366906676512</v>
      </c>
      <c r="M149" s="53">
        <f t="shared" ca="1" si="36"/>
        <v>0.79</v>
      </c>
      <c r="N149" s="36">
        <f t="shared" ca="1" si="31"/>
        <v>53.609802033982959</v>
      </c>
      <c r="O149" s="19">
        <f t="shared" ca="1" si="32"/>
        <v>20.330358574025198</v>
      </c>
      <c r="P149" s="20">
        <f t="shared" ca="1" si="33"/>
        <v>0.31487478997552149</v>
      </c>
      <c r="Q149" s="60">
        <f t="shared" ref="Q149:Q212" ca="1" si="38">-_lr*N149</f>
        <v>-5.3609802033982958E-4</v>
      </c>
      <c r="R149" s="45">
        <f t="shared" ref="R149:R212" ca="1" si="39">-_lr*O149</f>
        <v>-2.0330358574025198E-4</v>
      </c>
      <c r="S149" s="40">
        <f t="shared" ref="S149:S212" ca="1" si="40">-_lr*P149</f>
        <v>-3.1487478997552152E-6</v>
      </c>
    </row>
    <row r="150" spans="1:19" x14ac:dyDescent="0.3">
      <c r="A150" s="5">
        <f t="shared" ref="A150:A213" si="41">A149+1</f>
        <v>130</v>
      </c>
      <c r="B150" s="16">
        <f t="shared" ca="1" si="37"/>
        <v>1</v>
      </c>
      <c r="C150" s="19">
        <f t="shared" ref="C150:C213" ca="1" si="42">IF($B150=0,_xlfn.NORM.INV(RAND(),$E$6,$F$6),_xlfn.NORM.INV(RAND(),$E$8,$F$8))</f>
        <v>146.50475322971892</v>
      </c>
      <c r="D150" s="20">
        <f t="shared" ref="D150:D213" ca="1" si="43">IF($B150=0,_xlfn.NORM.INV(RAND(),$E$7,$F$7),_xlfn.NORM.INV(RAND(),$E$9,$F$9))</f>
        <v>38.693649752355228</v>
      </c>
      <c r="E150" s="28">
        <f t="shared" ca="1" si="34"/>
        <v>-5.5940212525452858E-2</v>
      </c>
      <c r="F150" s="28">
        <f t="shared" ref="F150:F213" ca="1" si="44">F149+R149</f>
        <v>-2.1021278106688905E-2</v>
      </c>
      <c r="G150" s="28">
        <f t="shared" ref="G150:G213" ca="1" si="45">G149+S149</f>
        <v>9.9996811013467468</v>
      </c>
      <c r="H150" s="38">
        <f t="shared" ca="1" si="35"/>
        <v>0.99078409728017114</v>
      </c>
      <c r="I150" s="45">
        <f t="shared" ref="I150:I213" ca="1" si="46">1/(1+EXP(-H150))</f>
        <v>0.72924276842094504</v>
      </c>
      <c r="J150" s="16">
        <f t="shared" ref="J150:J213" ca="1" si="47">ROUND(I150,0)</f>
        <v>1</v>
      </c>
      <c r="K150" s="39">
        <f t="shared" ref="K150:K213" ca="1" si="48">(B150=J150)*1</f>
        <v>1</v>
      </c>
      <c r="L150" s="40">
        <f t="shared" ref="L150:L213" ca="1" si="49">-B150*LN(I150)-(1-B150)*LN(1-I150)</f>
        <v>0.3157485867442974</v>
      </c>
      <c r="M150" s="53">
        <f t="shared" ca="1" si="36"/>
        <v>0.79</v>
      </c>
      <c r="N150" s="36">
        <f t="shared" ref="N150:N213" ca="1" si="50">($I150-$B150)*C150</f>
        <v>-39.667221397651304</v>
      </c>
      <c r="O150" s="19">
        <f t="shared" ref="O150:O213" ca="1" si="51">($I150-$B150)*D150</f>
        <v>-10.476585486637287</v>
      </c>
      <c r="P150" s="20">
        <f t="shared" ref="P150:P213" ca="1" si="52">($I150-$B150)</f>
        <v>-0.27075723157905496</v>
      </c>
      <c r="Q150" s="60">
        <f t="shared" ca="1" si="38"/>
        <v>3.9667221397651309E-4</v>
      </c>
      <c r="R150" s="45">
        <f t="shared" ca="1" si="39"/>
        <v>1.0476585486637288E-4</v>
      </c>
      <c r="S150" s="40">
        <f t="shared" ca="1" si="40"/>
        <v>2.70757231579055E-6</v>
      </c>
    </row>
    <row r="151" spans="1:19" x14ac:dyDescent="0.3">
      <c r="A151" s="5">
        <f t="shared" si="41"/>
        <v>131</v>
      </c>
      <c r="B151" s="16">
        <f t="shared" ca="1" si="37"/>
        <v>0</v>
      </c>
      <c r="C151" s="19">
        <f t="shared" ca="1" si="42"/>
        <v>166.96075118696251</v>
      </c>
      <c r="D151" s="20">
        <f t="shared" ca="1" si="43"/>
        <v>57.049397620720924</v>
      </c>
      <c r="E151" s="28">
        <f t="shared" ref="E151:E214" ca="1" si="53">E150+Q150</f>
        <v>-5.5543540311476347E-2</v>
      </c>
      <c r="F151" s="28">
        <f t="shared" ca="1" si="44"/>
        <v>-2.0916512251822533E-2</v>
      </c>
      <c r="G151" s="28">
        <f t="shared" ca="1" si="45"/>
        <v>9.9996838089190625</v>
      </c>
      <c r="H151" s="38">
        <f t="shared" ref="H151:H214" ca="1" si="54">SUMPRODUCT(C151:D151,E151:F151)+G151</f>
        <v>-0.46718182936126595</v>
      </c>
      <c r="I151" s="45">
        <f t="shared" ca="1" si="46"/>
        <v>0.38528348332932372</v>
      </c>
      <c r="J151" s="16">
        <f t="shared" ca="1" si="47"/>
        <v>0</v>
      </c>
      <c r="K151" s="39">
        <f t="shared" ca="1" si="48"/>
        <v>1</v>
      </c>
      <c r="L151" s="40">
        <f t="shared" ca="1" si="49"/>
        <v>0.48659406594800353</v>
      </c>
      <c r="M151" s="53">
        <f t="shared" ca="1" si="36"/>
        <v>0.79</v>
      </c>
      <c r="N151" s="36">
        <f t="shared" ca="1" si="50"/>
        <v>64.32721979659344</v>
      </c>
      <c r="O151" s="19">
        <f t="shared" ca="1" si="51"/>
        <v>21.98019063715099</v>
      </c>
      <c r="P151" s="20">
        <f t="shared" ca="1" si="52"/>
        <v>0.38528348332932372</v>
      </c>
      <c r="Q151" s="60">
        <f t="shared" ca="1" si="38"/>
        <v>-6.4327219796593441E-4</v>
      </c>
      <c r="R151" s="45">
        <f t="shared" ca="1" si="39"/>
        <v>-2.1980190637150993E-4</v>
      </c>
      <c r="S151" s="40">
        <f t="shared" ca="1" si="40"/>
        <v>-3.8528348332932371E-6</v>
      </c>
    </row>
    <row r="152" spans="1:19" x14ac:dyDescent="0.3">
      <c r="A152" s="5">
        <f t="shared" si="41"/>
        <v>132</v>
      </c>
      <c r="B152" s="16">
        <f t="shared" ca="1" si="37"/>
        <v>0</v>
      </c>
      <c r="C152" s="19">
        <f t="shared" ca="1" si="42"/>
        <v>171.5586375840293</v>
      </c>
      <c r="D152" s="20">
        <f t="shared" ca="1" si="43"/>
        <v>59.276887699083538</v>
      </c>
      <c r="E152" s="28">
        <f t="shared" ca="1" si="53"/>
        <v>-5.6186812509442283E-2</v>
      </c>
      <c r="F152" s="28">
        <f t="shared" ca="1" si="44"/>
        <v>-2.1136314158194044E-2</v>
      </c>
      <c r="G152" s="28">
        <f t="shared" ca="1" si="45"/>
        <v>9.9996799560842291</v>
      </c>
      <c r="H152" s="38">
        <f t="shared" ca="1" si="54"/>
        <v>-0.89254796895280109</v>
      </c>
      <c r="I152" s="45">
        <f t="shared" ca="1" si="46"/>
        <v>0.29058429608252739</v>
      </c>
      <c r="J152" s="16">
        <f t="shared" ca="1" si="47"/>
        <v>0</v>
      </c>
      <c r="K152" s="39">
        <f t="shared" ca="1" si="48"/>
        <v>1</v>
      </c>
      <c r="L152" s="40">
        <f t="shared" ca="1" si="49"/>
        <v>0.34331359998676952</v>
      </c>
      <c r="M152" s="53">
        <f t="shared" ca="1" si="36"/>
        <v>0.79</v>
      </c>
      <c r="N152" s="36">
        <f t="shared" ca="1" si="50"/>
        <v>49.852245939232581</v>
      </c>
      <c r="O152" s="19">
        <f t="shared" ca="1" si="51"/>
        <v>17.224932686001218</v>
      </c>
      <c r="P152" s="20">
        <f t="shared" ca="1" si="52"/>
        <v>0.29058429608252739</v>
      </c>
      <c r="Q152" s="60">
        <f t="shared" ca="1" si="38"/>
        <v>-4.9852245939232588E-4</v>
      </c>
      <c r="R152" s="45">
        <f t="shared" ca="1" si="39"/>
        <v>-1.722493268600122E-4</v>
      </c>
      <c r="S152" s="40">
        <f t="shared" ca="1" si="40"/>
        <v>-2.9058429608252741E-6</v>
      </c>
    </row>
    <row r="153" spans="1:19" x14ac:dyDescent="0.3">
      <c r="A153" s="5">
        <f t="shared" si="41"/>
        <v>133</v>
      </c>
      <c r="B153" s="16">
        <f t="shared" ca="1" si="37"/>
        <v>0</v>
      </c>
      <c r="C153" s="19">
        <f t="shared" ca="1" si="42"/>
        <v>166.76199637983598</v>
      </c>
      <c r="D153" s="20">
        <f t="shared" ca="1" si="43"/>
        <v>57.840716830043881</v>
      </c>
      <c r="E153" s="28">
        <f t="shared" ca="1" si="53"/>
        <v>-5.6685334968834607E-2</v>
      </c>
      <c r="F153" s="28">
        <f t="shared" ca="1" si="44"/>
        <v>-2.1308563485054055E-2</v>
      </c>
      <c r="G153" s="28">
        <f t="shared" ca="1" si="45"/>
        <v>9.9996770502412691</v>
      </c>
      <c r="H153" s="38">
        <f t="shared" ca="1" si="54"/>
        <v>-0.6857851612153425</v>
      </c>
      <c r="I153" s="45">
        <f t="shared" ca="1" si="46"/>
        <v>0.33497134007345308</v>
      </c>
      <c r="J153" s="16">
        <f t="shared" ca="1" si="47"/>
        <v>0</v>
      </c>
      <c r="K153" s="39">
        <f t="shared" ca="1" si="48"/>
        <v>1</v>
      </c>
      <c r="L153" s="40">
        <f t="shared" ca="1" si="49"/>
        <v>0.40792514162105414</v>
      </c>
      <c r="M153" s="53">
        <f t="shared" ca="1" si="36"/>
        <v>0.79</v>
      </c>
      <c r="N153" s="36">
        <f t="shared" ca="1" si="50"/>
        <v>55.860489400677992</v>
      </c>
      <c r="O153" s="19">
        <f t="shared" ca="1" si="51"/>
        <v>19.374982427368931</v>
      </c>
      <c r="P153" s="20">
        <f t="shared" ca="1" si="52"/>
        <v>0.33497134007345308</v>
      </c>
      <c r="Q153" s="60">
        <f t="shared" ca="1" si="38"/>
        <v>-5.5860489400677994E-4</v>
      </c>
      <c r="R153" s="45">
        <f t="shared" ca="1" si="39"/>
        <v>-1.9374982427368932E-4</v>
      </c>
      <c r="S153" s="40">
        <f t="shared" ca="1" si="40"/>
        <v>-3.3497134007345311E-6</v>
      </c>
    </row>
    <row r="154" spans="1:19" x14ac:dyDescent="0.3">
      <c r="A154" s="5">
        <f t="shared" si="41"/>
        <v>134</v>
      </c>
      <c r="B154" s="16">
        <f t="shared" ca="1" si="37"/>
        <v>1</v>
      </c>
      <c r="C154" s="19">
        <f t="shared" ca="1" si="42"/>
        <v>158.57900972308931</v>
      </c>
      <c r="D154" s="20">
        <f t="shared" ca="1" si="43"/>
        <v>32.51756071640132</v>
      </c>
      <c r="E154" s="28">
        <f t="shared" ca="1" si="53"/>
        <v>-5.7243939862841389E-2</v>
      </c>
      <c r="F154" s="28">
        <f t="shared" ca="1" si="44"/>
        <v>-2.1502313309327746E-2</v>
      </c>
      <c r="G154" s="28">
        <f t="shared" ca="1" si="45"/>
        <v>9.9996737005278682</v>
      </c>
      <c r="H154" s="38">
        <f t="shared" ca="1" si="54"/>
        <v>0.222783625851255</v>
      </c>
      <c r="I154" s="45">
        <f t="shared" ca="1" si="46"/>
        <v>0.55546668329475768</v>
      </c>
      <c r="J154" s="16">
        <f t="shared" ca="1" si="47"/>
        <v>1</v>
      </c>
      <c r="K154" s="39">
        <f t="shared" ca="1" si="48"/>
        <v>1</v>
      </c>
      <c r="L154" s="40">
        <f t="shared" ca="1" si="49"/>
        <v>0.58794664776813144</v>
      </c>
      <c r="M154" s="53">
        <f t="shared" ca="1" si="36"/>
        <v>0.79</v>
      </c>
      <c r="N154" s="36">
        <f t="shared" ca="1" si="50"/>
        <v>-70.493653152037766</v>
      </c>
      <c r="O154" s="19">
        <f t="shared" ca="1" si="51"/>
        <v>-14.455139116425974</v>
      </c>
      <c r="P154" s="20">
        <f t="shared" ca="1" si="52"/>
        <v>-0.44453331670524232</v>
      </c>
      <c r="Q154" s="60">
        <f t="shared" ca="1" si="38"/>
        <v>7.0493653152037771E-4</v>
      </c>
      <c r="R154" s="45">
        <f t="shared" ca="1" si="39"/>
        <v>1.4455139116425976E-4</v>
      </c>
      <c r="S154" s="40">
        <f t="shared" ca="1" si="40"/>
        <v>4.4453331670524239E-6</v>
      </c>
    </row>
    <row r="155" spans="1:19" x14ac:dyDescent="0.3">
      <c r="A155" s="5">
        <f t="shared" si="41"/>
        <v>135</v>
      </c>
      <c r="B155" s="16">
        <f t="shared" ca="1" si="37"/>
        <v>1</v>
      </c>
      <c r="C155" s="19">
        <f t="shared" ca="1" si="42"/>
        <v>155.12404314409909</v>
      </c>
      <c r="D155" s="20">
        <f t="shared" ca="1" si="43"/>
        <v>35.776883836586862</v>
      </c>
      <c r="E155" s="28">
        <f t="shared" ca="1" si="53"/>
        <v>-5.653900333132101E-2</v>
      </c>
      <c r="F155" s="28">
        <f t="shared" ca="1" si="44"/>
        <v>-2.1357761918163486E-2</v>
      </c>
      <c r="G155" s="28">
        <f t="shared" ca="1" si="45"/>
        <v>9.9996781458610347</v>
      </c>
      <c r="H155" s="38">
        <f t="shared" ca="1" si="54"/>
        <v>0.46500518661321877</v>
      </c>
      <c r="I155" s="45">
        <f t="shared" ca="1" si="46"/>
        <v>0.61420087178795268</v>
      </c>
      <c r="J155" s="16">
        <f t="shared" ca="1" si="47"/>
        <v>1</v>
      </c>
      <c r="K155" s="39">
        <f t="shared" ca="1" si="48"/>
        <v>1</v>
      </c>
      <c r="L155" s="40">
        <f t="shared" ca="1" si="49"/>
        <v>0.48743325158867784</v>
      </c>
      <c r="M155" s="53">
        <f t="shared" ca="1" si="36"/>
        <v>0.79</v>
      </c>
      <c r="N155" s="36">
        <f t="shared" ca="1" si="50"/>
        <v>-59.846720609721444</v>
      </c>
      <c r="O155" s="19">
        <f t="shared" ca="1" si="51"/>
        <v>-13.802690594298898</v>
      </c>
      <c r="P155" s="20">
        <f t="shared" ca="1" si="52"/>
        <v>-0.38579912821204732</v>
      </c>
      <c r="Q155" s="60">
        <f t="shared" ca="1" si="38"/>
        <v>5.9846720609721448E-4</v>
      </c>
      <c r="R155" s="45">
        <f t="shared" ca="1" si="39"/>
        <v>1.38026905942989E-4</v>
      </c>
      <c r="S155" s="40">
        <f t="shared" ca="1" si="40"/>
        <v>3.8579912821204732E-6</v>
      </c>
    </row>
    <row r="156" spans="1:19" x14ac:dyDescent="0.3">
      <c r="A156" s="5">
        <f t="shared" si="41"/>
        <v>136</v>
      </c>
      <c r="B156" s="16">
        <f t="shared" ca="1" si="37"/>
        <v>1</v>
      </c>
      <c r="C156" s="19">
        <f t="shared" ca="1" si="42"/>
        <v>138.98953980815764</v>
      </c>
      <c r="D156" s="20">
        <f t="shared" ca="1" si="43"/>
        <v>40.035212849071854</v>
      </c>
      <c r="E156" s="28">
        <f t="shared" ca="1" si="53"/>
        <v>-5.5940536125223796E-2</v>
      </c>
      <c r="F156" s="28">
        <f t="shared" ca="1" si="44"/>
        <v>-2.1219735012220495E-2</v>
      </c>
      <c r="G156" s="28">
        <f t="shared" ca="1" si="45"/>
        <v>9.9996820038523175</v>
      </c>
      <c r="H156" s="38">
        <f t="shared" ca="1" si="54"/>
        <v>1.374996023370695</v>
      </c>
      <c r="I156" s="45">
        <f t="shared" ca="1" si="46"/>
        <v>0.79818613716493936</v>
      </c>
      <c r="J156" s="16">
        <f t="shared" ca="1" si="47"/>
        <v>1</v>
      </c>
      <c r="K156" s="39">
        <f t="shared" ca="1" si="48"/>
        <v>1</v>
      </c>
      <c r="L156" s="40">
        <f t="shared" ca="1" si="49"/>
        <v>0.22541345413929539</v>
      </c>
      <c r="M156" s="53">
        <f t="shared" ca="1" si="36"/>
        <v>0.8</v>
      </c>
      <c r="N156" s="36">
        <f t="shared" ca="1" si="50"/>
        <v>-28.050015922351729</v>
      </c>
      <c r="O156" s="19">
        <f t="shared" ca="1" si="51"/>
        <v>-8.0796609544950453</v>
      </c>
      <c r="P156" s="20">
        <f t="shared" ca="1" si="52"/>
        <v>-0.20181386283506064</v>
      </c>
      <c r="Q156" s="60">
        <f t="shared" ca="1" si="38"/>
        <v>2.8050015922351733E-4</v>
      </c>
      <c r="R156" s="45">
        <f t="shared" ca="1" si="39"/>
        <v>8.0796609544950461E-5</v>
      </c>
      <c r="S156" s="40">
        <f t="shared" ca="1" si="40"/>
        <v>2.0181386283506066E-6</v>
      </c>
    </row>
    <row r="157" spans="1:19" x14ac:dyDescent="0.3">
      <c r="A157" s="5">
        <f t="shared" si="41"/>
        <v>137</v>
      </c>
      <c r="B157" s="16">
        <f t="shared" ca="1" si="37"/>
        <v>1</v>
      </c>
      <c r="C157" s="19">
        <f t="shared" ca="1" si="42"/>
        <v>151.17327597375169</v>
      </c>
      <c r="D157" s="20">
        <f t="shared" ca="1" si="43"/>
        <v>42.542474587514654</v>
      </c>
      <c r="E157" s="28">
        <f t="shared" ca="1" si="53"/>
        <v>-5.5660035966000276E-2</v>
      </c>
      <c r="F157" s="28">
        <f t="shared" ca="1" si="44"/>
        <v>-2.1138938402675545E-2</v>
      </c>
      <c r="G157" s="28">
        <f t="shared" ca="1" si="45"/>
        <v>9.9996840219909462</v>
      </c>
      <c r="H157" s="38">
        <f t="shared" ca="1" si="54"/>
        <v>0.68607129439097925</v>
      </c>
      <c r="I157" s="45">
        <f t="shared" ca="1" si="46"/>
        <v>0.66509239752819538</v>
      </c>
      <c r="J157" s="16">
        <f t="shared" ca="1" si="47"/>
        <v>1</v>
      </c>
      <c r="K157" s="39">
        <f t="shared" ca="1" si="48"/>
        <v>1</v>
      </c>
      <c r="L157" s="40">
        <f t="shared" ca="1" si="49"/>
        <v>0.40782930432663639</v>
      </c>
      <c r="M157" s="53">
        <f t="shared" ca="1" si="36"/>
        <v>0.81</v>
      </c>
      <c r="N157" s="36">
        <f t="shared" ca="1" si="50"/>
        <v>-50.629079414177639</v>
      </c>
      <c r="O157" s="19">
        <f t="shared" ca="1" si="51"/>
        <v>-14.247798167322209</v>
      </c>
      <c r="P157" s="20">
        <f t="shared" ca="1" si="52"/>
        <v>-0.33490760247180462</v>
      </c>
      <c r="Q157" s="60">
        <f t="shared" ca="1" si="38"/>
        <v>5.0629079414177638E-4</v>
      </c>
      <c r="R157" s="45">
        <f t="shared" ca="1" si="39"/>
        <v>1.4247798167322211E-4</v>
      </c>
      <c r="S157" s="40">
        <f t="shared" ca="1" si="40"/>
        <v>3.3490760247180465E-6</v>
      </c>
    </row>
    <row r="158" spans="1:19" x14ac:dyDescent="0.3">
      <c r="A158" s="5">
        <f t="shared" si="41"/>
        <v>138</v>
      </c>
      <c r="B158" s="16">
        <f t="shared" ca="1" si="37"/>
        <v>0</v>
      </c>
      <c r="C158" s="19">
        <f t="shared" ca="1" si="42"/>
        <v>174.94510525744354</v>
      </c>
      <c r="D158" s="20">
        <f t="shared" ca="1" si="43"/>
        <v>52.341279970622296</v>
      </c>
      <c r="E158" s="28">
        <f t="shared" ca="1" si="53"/>
        <v>-5.5153745171858497E-2</v>
      </c>
      <c r="F158" s="28">
        <f t="shared" ca="1" si="44"/>
        <v>-2.0996460421002325E-2</v>
      </c>
      <c r="G158" s="28">
        <f t="shared" ca="1" si="45"/>
        <v>9.9996873710669707</v>
      </c>
      <c r="H158" s="38">
        <f t="shared" ca="1" si="54"/>
        <v>-0.74817199665380585</v>
      </c>
      <c r="I158" s="45">
        <f t="shared" ca="1" si="46"/>
        <v>0.32121974399715209</v>
      </c>
      <c r="J158" s="16">
        <f t="shared" ca="1" si="47"/>
        <v>0</v>
      </c>
      <c r="K158" s="39">
        <f t="shared" ca="1" si="48"/>
        <v>1</v>
      </c>
      <c r="L158" s="40">
        <f t="shared" ca="1" si="49"/>
        <v>0.38745783266434725</v>
      </c>
      <c r="M158" s="53">
        <f t="shared" ca="1" si="36"/>
        <v>0.81</v>
      </c>
      <c r="N158" s="36">
        <f t="shared" ca="1" si="50"/>
        <v>56.195821924350838</v>
      </c>
      <c r="O158" s="19">
        <f t="shared" ca="1" si="51"/>
        <v>16.813052552646557</v>
      </c>
      <c r="P158" s="20">
        <f t="shared" ca="1" si="52"/>
        <v>0.32121974399715209</v>
      </c>
      <c r="Q158" s="60">
        <f t="shared" ca="1" si="38"/>
        <v>-5.6195821924350843E-4</v>
      </c>
      <c r="R158" s="45">
        <f t="shared" ca="1" si="39"/>
        <v>-1.6813052552646558E-4</v>
      </c>
      <c r="S158" s="40">
        <f t="shared" ca="1" si="40"/>
        <v>-3.212197439971521E-6</v>
      </c>
    </row>
    <row r="159" spans="1:19" x14ac:dyDescent="0.3">
      <c r="A159" s="5">
        <f t="shared" si="41"/>
        <v>139</v>
      </c>
      <c r="B159" s="16">
        <f t="shared" ca="1" si="37"/>
        <v>1</v>
      </c>
      <c r="C159" s="19">
        <f t="shared" ca="1" si="42"/>
        <v>154.89066314417022</v>
      </c>
      <c r="D159" s="20">
        <f t="shared" ca="1" si="43"/>
        <v>28.795803549142157</v>
      </c>
      <c r="E159" s="28">
        <f t="shared" ca="1" si="53"/>
        <v>-5.5715703391102003E-2</v>
      </c>
      <c r="F159" s="28">
        <f t="shared" ca="1" si="44"/>
        <v>-2.116459094652879E-2</v>
      </c>
      <c r="G159" s="28">
        <f t="shared" ca="1" si="45"/>
        <v>9.9996841588695311</v>
      </c>
      <c r="H159" s="38">
        <f t="shared" ca="1" si="54"/>
        <v>0.76039050998365276</v>
      </c>
      <c r="I159" s="45">
        <f t="shared" ca="1" si="46"/>
        <v>0.68143851172797154</v>
      </c>
      <c r="J159" s="16">
        <f t="shared" ca="1" si="47"/>
        <v>1</v>
      </c>
      <c r="K159" s="39">
        <f t="shared" ca="1" si="48"/>
        <v>1</v>
      </c>
      <c r="L159" s="40">
        <f t="shared" ca="1" si="49"/>
        <v>0.38354925681999147</v>
      </c>
      <c r="M159" s="53">
        <f t="shared" ca="1" si="36"/>
        <v>0.82</v>
      </c>
      <c r="N159" s="36">
        <f t="shared" ca="1" si="50"/>
        <v>-49.34220017064829</v>
      </c>
      <c r="O159" s="19">
        <f t="shared" ca="1" si="51"/>
        <v>-9.1732340346036843</v>
      </c>
      <c r="P159" s="20">
        <f t="shared" ca="1" si="52"/>
        <v>-0.31856148827202846</v>
      </c>
      <c r="Q159" s="60">
        <f t="shared" ca="1" si="38"/>
        <v>4.9342200170648292E-4</v>
      </c>
      <c r="R159" s="45">
        <f t="shared" ca="1" si="39"/>
        <v>9.1732340346036844E-5</v>
      </c>
      <c r="S159" s="40">
        <f t="shared" ca="1" si="40"/>
        <v>3.1856148827202847E-6</v>
      </c>
    </row>
    <row r="160" spans="1:19" x14ac:dyDescent="0.3">
      <c r="A160" s="5">
        <f t="shared" si="41"/>
        <v>140</v>
      </c>
      <c r="B160" s="16">
        <f t="shared" ca="1" si="37"/>
        <v>1</v>
      </c>
      <c r="C160" s="19">
        <f t="shared" ca="1" si="42"/>
        <v>160.07538913342384</v>
      </c>
      <c r="D160" s="20">
        <f t="shared" ca="1" si="43"/>
        <v>33.994940330458896</v>
      </c>
      <c r="E160" s="28">
        <f t="shared" ca="1" si="53"/>
        <v>-5.5222281389395521E-2</v>
      </c>
      <c r="F160" s="28">
        <f t="shared" ca="1" si="44"/>
        <v>-2.1072858606182753E-2</v>
      </c>
      <c r="G160" s="28">
        <f t="shared" ca="1" si="45"/>
        <v>9.9996873444844141</v>
      </c>
      <c r="H160" s="38">
        <f t="shared" ca="1" si="54"/>
        <v>0.44358859133211759</v>
      </c>
      <c r="I160" s="45">
        <f t="shared" ca="1" si="46"/>
        <v>0.60911378723749032</v>
      </c>
      <c r="J160" s="16">
        <f t="shared" ca="1" si="47"/>
        <v>1</v>
      </c>
      <c r="K160" s="39">
        <f t="shared" ca="1" si="48"/>
        <v>1</v>
      </c>
      <c r="L160" s="40">
        <f t="shared" ca="1" si="49"/>
        <v>0.49575018597067383</v>
      </c>
      <c r="M160" s="53">
        <f t="shared" ca="1" si="36"/>
        <v>0.82</v>
      </c>
      <c r="N160" s="36">
        <f t="shared" ca="1" si="50"/>
        <v>-62.57126261484904</v>
      </c>
      <c r="O160" s="19">
        <f t="shared" ca="1" si="51"/>
        <v>-13.288153478860577</v>
      </c>
      <c r="P160" s="20">
        <f t="shared" ca="1" si="52"/>
        <v>-0.39088621276250968</v>
      </c>
      <c r="Q160" s="60">
        <f t="shared" ca="1" si="38"/>
        <v>6.2571262614849043E-4</v>
      </c>
      <c r="R160" s="45">
        <f t="shared" ca="1" si="39"/>
        <v>1.3288153478860579E-4</v>
      </c>
      <c r="S160" s="40">
        <f t="shared" ca="1" si="40"/>
        <v>3.9088621276250971E-6</v>
      </c>
    </row>
    <row r="161" spans="1:19" x14ac:dyDescent="0.3">
      <c r="A161" s="5">
        <f t="shared" si="41"/>
        <v>141</v>
      </c>
      <c r="B161" s="16">
        <f t="shared" ca="1" si="37"/>
        <v>0</v>
      </c>
      <c r="C161" s="19">
        <f t="shared" ca="1" si="42"/>
        <v>178.43227995442467</v>
      </c>
      <c r="D161" s="20">
        <f t="shared" ca="1" si="43"/>
        <v>63.893756460972902</v>
      </c>
      <c r="E161" s="28">
        <f t="shared" ca="1" si="53"/>
        <v>-5.4596568763247033E-2</v>
      </c>
      <c r="F161" s="28">
        <f t="shared" ca="1" si="44"/>
        <v>-2.0939977071394146E-2</v>
      </c>
      <c r="G161" s="28">
        <f t="shared" ca="1" si="45"/>
        <v>9.9996912533465423</v>
      </c>
      <c r="H161" s="38">
        <f t="shared" ca="1" si="54"/>
        <v>-1.0800327840661623</v>
      </c>
      <c r="I161" s="45">
        <f t="shared" ca="1" si="46"/>
        <v>0.25349981263231386</v>
      </c>
      <c r="J161" s="16">
        <f t="shared" ca="1" si="47"/>
        <v>0</v>
      </c>
      <c r="K161" s="39">
        <f t="shared" ca="1" si="48"/>
        <v>1</v>
      </c>
      <c r="L161" s="40">
        <f t="shared" ca="1" si="49"/>
        <v>0.29235941100803237</v>
      </c>
      <c r="M161" s="53">
        <f t="shared" ca="1" si="36"/>
        <v>0.82</v>
      </c>
      <c r="N161" s="36">
        <f t="shared" ca="1" si="50"/>
        <v>45.232549536003226</v>
      </c>
      <c r="O161" s="19">
        <f t="shared" ca="1" si="51"/>
        <v>16.197055291231322</v>
      </c>
      <c r="P161" s="20">
        <f t="shared" ca="1" si="52"/>
        <v>0.25349981263231386</v>
      </c>
      <c r="Q161" s="60">
        <f t="shared" ca="1" si="38"/>
        <v>-4.5232549536003229E-4</v>
      </c>
      <c r="R161" s="45">
        <f t="shared" ca="1" si="39"/>
        <v>-1.6197055291231323E-4</v>
      </c>
      <c r="S161" s="40">
        <f t="shared" ca="1" si="40"/>
        <v>-2.5349981263231389E-6</v>
      </c>
    </row>
    <row r="162" spans="1:19" x14ac:dyDescent="0.3">
      <c r="A162" s="5">
        <f t="shared" si="41"/>
        <v>142</v>
      </c>
      <c r="B162" s="16">
        <f t="shared" ca="1" si="37"/>
        <v>0</v>
      </c>
      <c r="C162" s="19">
        <f t="shared" ca="1" si="42"/>
        <v>172.54003263877334</v>
      </c>
      <c r="D162" s="20">
        <f t="shared" ca="1" si="43"/>
        <v>57.657708664621858</v>
      </c>
      <c r="E162" s="28">
        <f t="shared" ca="1" si="53"/>
        <v>-5.5048894258607067E-2</v>
      </c>
      <c r="F162" s="28">
        <f t="shared" ca="1" si="44"/>
        <v>-2.110194762430646E-2</v>
      </c>
      <c r="G162" s="28">
        <f t="shared" ca="1" si="45"/>
        <v>9.9996887183484162</v>
      </c>
      <c r="H162" s="38">
        <f t="shared" ca="1" si="54"/>
        <v>-0.71513924213840063</v>
      </c>
      <c r="I162" s="45">
        <f t="shared" ca="1" si="46"/>
        <v>0.32846425163854315</v>
      </c>
      <c r="J162" s="16">
        <f t="shared" ca="1" si="47"/>
        <v>0</v>
      </c>
      <c r="K162" s="39">
        <f t="shared" ca="1" si="48"/>
        <v>1</v>
      </c>
      <c r="L162" s="40">
        <f t="shared" ca="1" si="49"/>
        <v>0.39818802785885915</v>
      </c>
      <c r="M162" s="53">
        <f t="shared" ca="1" si="36"/>
        <v>0.82</v>
      </c>
      <c r="N162" s="36">
        <f t="shared" ca="1" si="50"/>
        <v>56.673232698384496</v>
      </c>
      <c r="O162" s="19">
        <f t="shared" ca="1" si="51"/>
        <v>18.938496127718164</v>
      </c>
      <c r="P162" s="20">
        <f t="shared" ca="1" si="52"/>
        <v>0.32846425163854315</v>
      </c>
      <c r="Q162" s="60">
        <f t="shared" ca="1" si="38"/>
        <v>-5.6673232698384497E-4</v>
      </c>
      <c r="R162" s="45">
        <f t="shared" ca="1" si="39"/>
        <v>-1.8938496127718165E-4</v>
      </c>
      <c r="S162" s="40">
        <f t="shared" ca="1" si="40"/>
        <v>-3.2846425163854317E-6</v>
      </c>
    </row>
    <row r="163" spans="1:19" x14ac:dyDescent="0.3">
      <c r="A163" s="5">
        <f t="shared" si="41"/>
        <v>143</v>
      </c>
      <c r="B163" s="16">
        <f t="shared" ca="1" si="37"/>
        <v>1</v>
      </c>
      <c r="C163" s="19">
        <f t="shared" ca="1" si="42"/>
        <v>157.36937149096758</v>
      </c>
      <c r="D163" s="20">
        <f t="shared" ca="1" si="43"/>
        <v>51.820203761171662</v>
      </c>
      <c r="E163" s="28">
        <f t="shared" ca="1" si="53"/>
        <v>-5.561562658559091E-2</v>
      </c>
      <c r="F163" s="28">
        <f t="shared" ca="1" si="44"/>
        <v>-2.129133258558364E-2</v>
      </c>
      <c r="G163" s="28">
        <f t="shared" ca="1" si="45"/>
        <v>9.9996854337058991</v>
      </c>
      <c r="H163" s="38">
        <f t="shared" ca="1" si="54"/>
        <v>0.14416803992329363</v>
      </c>
      <c r="I163" s="45">
        <f t="shared" ca="1" si="46"/>
        <v>0.53597971342344874</v>
      </c>
      <c r="J163" s="16">
        <f t="shared" ca="1" si="47"/>
        <v>1</v>
      </c>
      <c r="K163" s="39">
        <f t="shared" ca="1" si="48"/>
        <v>1</v>
      </c>
      <c r="L163" s="40">
        <f t="shared" ca="1" si="49"/>
        <v>0.62365896671817278</v>
      </c>
      <c r="M163" s="53">
        <f t="shared" ca="1" si="36"/>
        <v>0.83</v>
      </c>
      <c r="N163" s="36">
        <f t="shared" ca="1" si="50"/>
        <v>-73.022580857610535</v>
      </c>
      <c r="O163" s="19">
        <f t="shared" ca="1" si="51"/>
        <v>-24.045625799714152</v>
      </c>
      <c r="P163" s="20">
        <f t="shared" ca="1" si="52"/>
        <v>-0.46402028657655126</v>
      </c>
      <c r="Q163" s="60">
        <f t="shared" ca="1" si="38"/>
        <v>7.3022580857610541E-4</v>
      </c>
      <c r="R163" s="45">
        <f t="shared" ca="1" si="39"/>
        <v>2.4045625799714153E-4</v>
      </c>
      <c r="S163" s="40">
        <f t="shared" ca="1" si="40"/>
        <v>4.6402028657655126E-6</v>
      </c>
    </row>
    <row r="164" spans="1:19" x14ac:dyDescent="0.3">
      <c r="A164" s="5">
        <f t="shared" si="41"/>
        <v>144</v>
      </c>
      <c r="B164" s="16">
        <f t="shared" ca="1" si="37"/>
        <v>0</v>
      </c>
      <c r="C164" s="19">
        <f t="shared" ca="1" si="42"/>
        <v>169.32955461368522</v>
      </c>
      <c r="D164" s="20">
        <f t="shared" ca="1" si="43"/>
        <v>63.542911716097628</v>
      </c>
      <c r="E164" s="28">
        <f t="shared" ca="1" si="53"/>
        <v>-5.4885400777014808E-2</v>
      </c>
      <c r="F164" s="28">
        <f t="shared" ca="1" si="44"/>
        <v>-2.1050876327586499E-2</v>
      </c>
      <c r="G164" s="28">
        <f t="shared" ca="1" si="45"/>
        <v>9.9996900739087646</v>
      </c>
      <c r="H164" s="38">
        <f t="shared" ca="1" si="54"/>
        <v>-0.63166437048708346</v>
      </c>
      <c r="I164" s="45">
        <f t="shared" ca="1" si="46"/>
        <v>0.34713324269667423</v>
      </c>
      <c r="J164" s="16">
        <f t="shared" ca="1" si="47"/>
        <v>0</v>
      </c>
      <c r="K164" s="39">
        <f t="shared" ca="1" si="48"/>
        <v>1</v>
      </c>
      <c r="L164" s="40">
        <f t="shared" ca="1" si="49"/>
        <v>0.42638221753481864</v>
      </c>
      <c r="M164" s="53">
        <f t="shared" ca="1" si="36"/>
        <v>0.84</v>
      </c>
      <c r="N164" s="36">
        <f t="shared" ca="1" si="50"/>
        <v>58.779917377432142</v>
      </c>
      <c r="O164" s="19">
        <f t="shared" ca="1" si="51"/>
        <v>22.057856994397461</v>
      </c>
      <c r="P164" s="20">
        <f t="shared" ca="1" si="52"/>
        <v>0.34713324269667423</v>
      </c>
      <c r="Q164" s="60">
        <f t="shared" ca="1" si="38"/>
        <v>-5.877991737743215E-4</v>
      </c>
      <c r="R164" s="45">
        <f t="shared" ca="1" si="39"/>
        <v>-2.2057856994397464E-4</v>
      </c>
      <c r="S164" s="40">
        <f t="shared" ca="1" si="40"/>
        <v>-3.4713324269667426E-6</v>
      </c>
    </row>
    <row r="165" spans="1:19" x14ac:dyDescent="0.3">
      <c r="A165" s="5">
        <f t="shared" si="41"/>
        <v>145</v>
      </c>
      <c r="B165" s="16">
        <f t="shared" ca="1" si="37"/>
        <v>1</v>
      </c>
      <c r="C165" s="19">
        <f t="shared" ca="1" si="42"/>
        <v>151.96087008280858</v>
      </c>
      <c r="D165" s="20">
        <f t="shared" ca="1" si="43"/>
        <v>38.927411340582118</v>
      </c>
      <c r="E165" s="28">
        <f t="shared" ca="1" si="53"/>
        <v>-5.5473199950789129E-2</v>
      </c>
      <c r="F165" s="28">
        <f t="shared" ca="1" si="44"/>
        <v>-2.1271454897530472E-2</v>
      </c>
      <c r="G165" s="28">
        <f t="shared" ca="1" si="45"/>
        <v>9.9996866025763378</v>
      </c>
      <c r="H165" s="38">
        <f t="shared" ca="1" si="54"/>
        <v>0.74188819716800047</v>
      </c>
      <c r="I165" s="45">
        <f t="shared" ca="1" si="46"/>
        <v>0.67740861490334636</v>
      </c>
      <c r="J165" s="16">
        <f t="shared" ca="1" si="47"/>
        <v>1</v>
      </c>
      <c r="K165" s="39">
        <f t="shared" ca="1" si="48"/>
        <v>1</v>
      </c>
      <c r="L165" s="40">
        <f t="shared" ca="1" si="49"/>
        <v>0.38948062107770048</v>
      </c>
      <c r="M165" s="53">
        <f t="shared" ca="1" si="36"/>
        <v>0.85</v>
      </c>
      <c r="N165" s="36">
        <f t="shared" ca="1" si="50"/>
        <v>-49.021267560505855</v>
      </c>
      <c r="O165" s="19">
        <f t="shared" ca="1" si="51"/>
        <v>-12.557647542585569</v>
      </c>
      <c r="P165" s="20">
        <f t="shared" ca="1" si="52"/>
        <v>-0.32259138509665364</v>
      </c>
      <c r="Q165" s="60">
        <f t="shared" ca="1" si="38"/>
        <v>4.9021267560505862E-4</v>
      </c>
      <c r="R165" s="45">
        <f t="shared" ca="1" si="39"/>
        <v>1.2557647542585569E-4</v>
      </c>
      <c r="S165" s="40">
        <f t="shared" ca="1" si="40"/>
        <v>3.2259138509665365E-6</v>
      </c>
    </row>
    <row r="166" spans="1:19" x14ac:dyDescent="0.3">
      <c r="A166" s="5">
        <f t="shared" si="41"/>
        <v>146</v>
      </c>
      <c r="B166" s="16">
        <f t="shared" ca="1" si="37"/>
        <v>0</v>
      </c>
      <c r="C166" s="19">
        <f t="shared" ca="1" si="42"/>
        <v>170.90053052241066</v>
      </c>
      <c r="D166" s="20">
        <f t="shared" ca="1" si="43"/>
        <v>59.90340558959479</v>
      </c>
      <c r="E166" s="28">
        <f t="shared" ca="1" si="53"/>
        <v>-5.4982987275184067E-2</v>
      </c>
      <c r="F166" s="28">
        <f t="shared" ca="1" si="44"/>
        <v>-2.1145878422104615E-2</v>
      </c>
      <c r="G166" s="28">
        <f t="shared" ca="1" si="45"/>
        <v>9.9996898284901885</v>
      </c>
      <c r="H166" s="38">
        <f t="shared" ca="1" si="54"/>
        <v>-0.6636419982133166</v>
      </c>
      <c r="I166" s="45">
        <f t="shared" ca="1" si="46"/>
        <v>0.33992196233098215</v>
      </c>
      <c r="J166" s="16">
        <f t="shared" ca="1" si="47"/>
        <v>0</v>
      </c>
      <c r="K166" s="39">
        <f t="shared" ca="1" si="48"/>
        <v>1</v>
      </c>
      <c r="L166" s="40">
        <f t="shared" ca="1" si="49"/>
        <v>0.41539721205888142</v>
      </c>
      <c r="M166" s="53">
        <f t="shared" ca="1" si="36"/>
        <v>0.85</v>
      </c>
      <c r="N166" s="36">
        <f t="shared" ca="1" si="50"/>
        <v>58.092843698583742</v>
      </c>
      <c r="O166" s="19">
        <f t="shared" ca="1" si="51"/>
        <v>20.362483178323785</v>
      </c>
      <c r="P166" s="20">
        <f t="shared" ca="1" si="52"/>
        <v>0.33992196233098215</v>
      </c>
      <c r="Q166" s="60">
        <f t="shared" ca="1" si="38"/>
        <v>-5.8092843698583747E-4</v>
      </c>
      <c r="R166" s="45">
        <f t="shared" ca="1" si="39"/>
        <v>-2.0362483178323787E-4</v>
      </c>
      <c r="S166" s="40">
        <f t="shared" ca="1" si="40"/>
        <v>-3.3992196233098219E-6</v>
      </c>
    </row>
    <row r="167" spans="1:19" x14ac:dyDescent="0.3">
      <c r="A167" s="5">
        <f t="shared" si="41"/>
        <v>147</v>
      </c>
      <c r="B167" s="16">
        <f t="shared" ca="1" si="37"/>
        <v>1</v>
      </c>
      <c r="C167" s="19">
        <f t="shared" ca="1" si="42"/>
        <v>159.72032255962031</v>
      </c>
      <c r="D167" s="20">
        <f t="shared" ca="1" si="43"/>
        <v>56.405717328339932</v>
      </c>
      <c r="E167" s="28">
        <f t="shared" ca="1" si="53"/>
        <v>-5.5563915712169905E-2</v>
      </c>
      <c r="F167" s="28">
        <f t="shared" ca="1" si="44"/>
        <v>-2.1349503253887854E-2</v>
      </c>
      <c r="G167" s="28">
        <f t="shared" ca="1" si="45"/>
        <v>9.9996864292705645</v>
      </c>
      <c r="H167" s="38">
        <f t="shared" ca="1" si="54"/>
        <v>-7.923415659204025E-2</v>
      </c>
      <c r="I167" s="45">
        <f t="shared" ca="1" si="46"/>
        <v>0.48020181760254332</v>
      </c>
      <c r="J167" s="16">
        <f t="shared" ca="1" si="47"/>
        <v>0</v>
      </c>
      <c r="K167" s="39">
        <f t="shared" ca="1" si="48"/>
        <v>0</v>
      </c>
      <c r="L167" s="40">
        <f t="shared" ca="1" si="49"/>
        <v>0.73354881010730522</v>
      </c>
      <c r="M167" s="53">
        <f t="shared" ca="1" si="36"/>
        <v>0.84</v>
      </c>
      <c r="N167" s="36">
        <f t="shared" ca="1" si="50"/>
        <v>-83.022333358426138</v>
      </c>
      <c r="O167" s="19">
        <f t="shared" ca="1" si="51"/>
        <v>-29.319589344095824</v>
      </c>
      <c r="P167" s="20">
        <f t="shared" ca="1" si="52"/>
        <v>-0.51979818239745668</v>
      </c>
      <c r="Q167" s="60">
        <f t="shared" ca="1" si="38"/>
        <v>8.302233335842615E-4</v>
      </c>
      <c r="R167" s="45">
        <f t="shared" ca="1" si="39"/>
        <v>2.9319589344095826E-4</v>
      </c>
      <c r="S167" s="40">
        <f t="shared" ca="1" si="40"/>
        <v>5.1979818239745672E-6</v>
      </c>
    </row>
    <row r="168" spans="1:19" x14ac:dyDescent="0.3">
      <c r="A168" s="5">
        <f t="shared" si="41"/>
        <v>148</v>
      </c>
      <c r="B168" s="16">
        <f t="shared" ca="1" si="37"/>
        <v>1</v>
      </c>
      <c r="C168" s="19">
        <f t="shared" ca="1" si="42"/>
        <v>151.3197304967145</v>
      </c>
      <c r="D168" s="20">
        <f t="shared" ca="1" si="43"/>
        <v>42.091415688164211</v>
      </c>
      <c r="E168" s="28">
        <f t="shared" ca="1" si="53"/>
        <v>-5.4733692378585642E-2</v>
      </c>
      <c r="F168" s="28">
        <f t="shared" ca="1" si="44"/>
        <v>-2.1056307360446894E-2</v>
      </c>
      <c r="G168" s="28">
        <f t="shared" ca="1" si="45"/>
        <v>9.999691627252389</v>
      </c>
      <c r="H168" s="38">
        <f t="shared" ca="1" si="54"/>
        <v>0.83111426146841083</v>
      </c>
      <c r="I168" s="45">
        <f t="shared" ca="1" si="46"/>
        <v>0.69659048299080195</v>
      </c>
      <c r="J168" s="16">
        <f t="shared" ca="1" si="47"/>
        <v>1</v>
      </c>
      <c r="K168" s="39">
        <f t="shared" ca="1" si="48"/>
        <v>1</v>
      </c>
      <c r="L168" s="40">
        <f t="shared" ca="1" si="49"/>
        <v>0.36155758322969322</v>
      </c>
      <c r="M168" s="53">
        <f t="shared" ca="1" si="36"/>
        <v>0.85</v>
      </c>
      <c r="N168" s="36">
        <f t="shared" ca="1" si="50"/>
        <v>-45.911846343970161</v>
      </c>
      <c r="O168" s="19">
        <f t="shared" ca="1" si="51"/>
        <v>-12.770936104179285</v>
      </c>
      <c r="P168" s="20">
        <f t="shared" ca="1" si="52"/>
        <v>-0.30340951700919805</v>
      </c>
      <c r="Q168" s="60">
        <f t="shared" ca="1" si="38"/>
        <v>4.5911846343970166E-4</v>
      </c>
      <c r="R168" s="45">
        <f t="shared" ca="1" si="39"/>
        <v>1.2770936104179286E-4</v>
      </c>
      <c r="S168" s="40">
        <f t="shared" ca="1" si="40"/>
        <v>3.0340951700919809E-6</v>
      </c>
    </row>
    <row r="169" spans="1:19" x14ac:dyDescent="0.3">
      <c r="A169" s="5">
        <f t="shared" si="41"/>
        <v>149</v>
      </c>
      <c r="B169" s="16">
        <f t="shared" ca="1" si="37"/>
        <v>1</v>
      </c>
      <c r="C169" s="19">
        <f t="shared" ca="1" si="42"/>
        <v>151.20556288734721</v>
      </c>
      <c r="D169" s="20">
        <f t="shared" ca="1" si="43"/>
        <v>44.719983007373116</v>
      </c>
      <c r="E169" s="28">
        <f t="shared" ca="1" si="53"/>
        <v>-5.4274573915145938E-2</v>
      </c>
      <c r="F169" s="28">
        <f t="shared" ca="1" si="44"/>
        <v>-2.0928597999405101E-2</v>
      </c>
      <c r="G169" s="28">
        <f t="shared" ca="1" si="45"/>
        <v>9.9996946613475597</v>
      </c>
      <c r="H169" s="38">
        <f t="shared" ca="1" si="54"/>
        <v>0.85715061513544732</v>
      </c>
      <c r="I169" s="45">
        <f t="shared" ca="1" si="46"/>
        <v>0.70206499261875677</v>
      </c>
      <c r="J169" s="16">
        <f t="shared" ca="1" si="47"/>
        <v>1</v>
      </c>
      <c r="K169" s="39">
        <f t="shared" ca="1" si="48"/>
        <v>1</v>
      </c>
      <c r="L169" s="40">
        <f t="shared" ca="1" si="49"/>
        <v>0.35372929716378093</v>
      </c>
      <c r="M169" s="53">
        <f t="shared" ca="1" si="36"/>
        <v>0.85</v>
      </c>
      <c r="N169" s="36">
        <f t="shared" ca="1" si="50"/>
        <v>-45.049430494926831</v>
      </c>
      <c r="O169" s="19">
        <f t="shared" ca="1" si="51"/>
        <v>-13.323648467390781</v>
      </c>
      <c r="P169" s="20">
        <f t="shared" ca="1" si="52"/>
        <v>-0.29793500738124323</v>
      </c>
      <c r="Q169" s="60">
        <f t="shared" ca="1" si="38"/>
        <v>4.5049430494926832E-4</v>
      </c>
      <c r="R169" s="45">
        <f t="shared" ca="1" si="39"/>
        <v>1.3323648467390782E-4</v>
      </c>
      <c r="S169" s="40">
        <f t="shared" ca="1" si="40"/>
        <v>2.9793500738124328E-6</v>
      </c>
    </row>
    <row r="170" spans="1:19" x14ac:dyDescent="0.3">
      <c r="A170" s="5">
        <f t="shared" si="41"/>
        <v>150</v>
      </c>
      <c r="B170" s="16">
        <f t="shared" ca="1" si="37"/>
        <v>0</v>
      </c>
      <c r="C170" s="19">
        <f t="shared" ca="1" si="42"/>
        <v>161.33725139092832</v>
      </c>
      <c r="D170" s="20">
        <f t="shared" ca="1" si="43"/>
        <v>63.365614146427347</v>
      </c>
      <c r="E170" s="28">
        <f t="shared" ca="1" si="53"/>
        <v>-5.3824079610196668E-2</v>
      </c>
      <c r="F170" s="28">
        <f t="shared" ca="1" si="44"/>
        <v>-2.0795361514731193E-2</v>
      </c>
      <c r="G170" s="28">
        <f t="shared" ca="1" si="45"/>
        <v>9.999697640697633</v>
      </c>
      <c r="H170" s="38">
        <f t="shared" ca="1" si="54"/>
        <v>-1.8422760359264601E-3</v>
      </c>
      <c r="I170" s="45">
        <f t="shared" ca="1" si="46"/>
        <v>0.49953943112128185</v>
      </c>
      <c r="J170" s="16">
        <f t="shared" ca="1" si="47"/>
        <v>0</v>
      </c>
      <c r="K170" s="39">
        <f t="shared" ca="1" si="48"/>
        <v>1</v>
      </c>
      <c r="L170" s="40">
        <f t="shared" ca="1" si="49"/>
        <v>0.69222646678954614</v>
      </c>
      <c r="M170" s="53">
        <f t="shared" ca="1" si="36"/>
        <v>0.86</v>
      </c>
      <c r="N170" s="36">
        <f t="shared" ca="1" si="50"/>
        <v>80.594318778495577</v>
      </c>
      <c r="O170" s="19">
        <f t="shared" ca="1" si="51"/>
        <v>31.653622843356967</v>
      </c>
      <c r="P170" s="20">
        <f t="shared" ca="1" si="52"/>
        <v>0.49953943112128185</v>
      </c>
      <c r="Q170" s="60">
        <f t="shared" ca="1" si="38"/>
        <v>-8.0594318778495582E-4</v>
      </c>
      <c r="R170" s="45">
        <f t="shared" ca="1" si="39"/>
        <v>-3.1653622843356971E-4</v>
      </c>
      <c r="S170" s="40">
        <f t="shared" ca="1" si="40"/>
        <v>-4.9953943112128186E-6</v>
      </c>
    </row>
    <row r="171" spans="1:19" x14ac:dyDescent="0.3">
      <c r="A171" s="5">
        <f t="shared" si="41"/>
        <v>151</v>
      </c>
      <c r="B171" s="16">
        <f t="shared" ca="1" si="37"/>
        <v>0</v>
      </c>
      <c r="C171" s="19">
        <f t="shared" ca="1" si="42"/>
        <v>171.56985079732067</v>
      </c>
      <c r="D171" s="20">
        <f t="shared" ca="1" si="43"/>
        <v>56.099192985999323</v>
      </c>
      <c r="E171" s="28">
        <f t="shared" ca="1" si="53"/>
        <v>-5.4630022797981626E-2</v>
      </c>
      <c r="F171" s="28">
        <f t="shared" ca="1" si="44"/>
        <v>-2.1111897743164763E-2</v>
      </c>
      <c r="G171" s="28">
        <f t="shared" ca="1" si="45"/>
        <v>9.9996926453033215</v>
      </c>
      <c r="H171" s="38">
        <f t="shared" ca="1" si="54"/>
        <v>-0.55753264099509714</v>
      </c>
      <c r="I171" s="45">
        <f t="shared" ca="1" si="46"/>
        <v>0.36411855096641921</v>
      </c>
      <c r="J171" s="16">
        <f t="shared" ca="1" si="47"/>
        <v>0</v>
      </c>
      <c r="K171" s="39">
        <f t="shared" ca="1" si="48"/>
        <v>1</v>
      </c>
      <c r="L171" s="40">
        <f t="shared" ca="1" si="49"/>
        <v>0.45274313390741633</v>
      </c>
      <c r="M171" s="53">
        <f t="shared" ca="1" si="36"/>
        <v>0.87</v>
      </c>
      <c r="N171" s="36">
        <f t="shared" ca="1" si="50"/>
        <v>62.471765461845145</v>
      </c>
      <c r="O171" s="19">
        <f t="shared" ca="1" si="51"/>
        <v>20.426756860447583</v>
      </c>
      <c r="P171" s="20">
        <f t="shared" ca="1" si="52"/>
        <v>0.36411855096641921</v>
      </c>
      <c r="Q171" s="60">
        <f t="shared" ca="1" si="38"/>
        <v>-6.2471765461845146E-4</v>
      </c>
      <c r="R171" s="45">
        <f t="shared" ca="1" si="39"/>
        <v>-2.0426756860447584E-4</v>
      </c>
      <c r="S171" s="40">
        <f t="shared" ca="1" si="40"/>
        <v>-3.6411855096641922E-6</v>
      </c>
    </row>
    <row r="172" spans="1:19" x14ac:dyDescent="0.3">
      <c r="A172" s="5">
        <f t="shared" si="41"/>
        <v>152</v>
      </c>
      <c r="B172" s="16">
        <f t="shared" ca="1" si="37"/>
        <v>0</v>
      </c>
      <c r="C172" s="19">
        <f t="shared" ca="1" si="42"/>
        <v>170.5686102971782</v>
      </c>
      <c r="D172" s="20">
        <f t="shared" ca="1" si="43"/>
        <v>61.051349156679173</v>
      </c>
      <c r="E172" s="28">
        <f t="shared" ca="1" si="53"/>
        <v>-5.5254740452600079E-2</v>
      </c>
      <c r="F172" s="28">
        <f t="shared" ca="1" si="44"/>
        <v>-2.131616531176924E-2</v>
      </c>
      <c r="G172" s="28">
        <f t="shared" ca="1" si="45"/>
        <v>9.9996890041178119</v>
      </c>
      <c r="H172" s="38">
        <f t="shared" ca="1" si="54"/>
        <v>-0.7264159383437736</v>
      </c>
      <c r="I172" s="45">
        <f t="shared" ca="1" si="46"/>
        <v>0.32598171729474357</v>
      </c>
      <c r="J172" s="16">
        <f t="shared" ca="1" si="47"/>
        <v>0</v>
      </c>
      <c r="K172" s="39">
        <f t="shared" ca="1" si="48"/>
        <v>1</v>
      </c>
      <c r="L172" s="40">
        <f t="shared" ca="1" si="49"/>
        <v>0.39449804276226985</v>
      </c>
      <c r="M172" s="53">
        <f t="shared" ca="1" si="36"/>
        <v>0.88</v>
      </c>
      <c r="N172" s="36">
        <f t="shared" ca="1" si="50"/>
        <v>55.602248501252028</v>
      </c>
      <c r="O172" s="19">
        <f t="shared" ca="1" si="51"/>
        <v>19.90162364125527</v>
      </c>
      <c r="P172" s="20">
        <f t="shared" ca="1" si="52"/>
        <v>0.32598171729474357</v>
      </c>
      <c r="Q172" s="60">
        <f t="shared" ca="1" si="38"/>
        <v>-5.5602248501252036E-4</v>
      </c>
      <c r="R172" s="45">
        <f t="shared" ca="1" si="39"/>
        <v>-1.9901623641255272E-4</v>
      </c>
      <c r="S172" s="40">
        <f t="shared" ca="1" si="40"/>
        <v>-3.2598171729474361E-6</v>
      </c>
    </row>
    <row r="173" spans="1:19" x14ac:dyDescent="0.3">
      <c r="A173" s="5">
        <f t="shared" si="41"/>
        <v>153</v>
      </c>
      <c r="B173" s="16">
        <f t="shared" ca="1" si="37"/>
        <v>0</v>
      </c>
      <c r="C173" s="19">
        <f t="shared" ca="1" si="42"/>
        <v>166.22268851256348</v>
      </c>
      <c r="D173" s="20">
        <f t="shared" ca="1" si="43"/>
        <v>57.669325919294394</v>
      </c>
      <c r="E173" s="28">
        <f t="shared" ca="1" si="53"/>
        <v>-5.5810762937612599E-2</v>
      </c>
      <c r="F173" s="28">
        <f t="shared" ca="1" si="44"/>
        <v>-2.1515181548181793E-2</v>
      </c>
      <c r="G173" s="28">
        <f t="shared" ca="1" si="45"/>
        <v>9.9996857443006384</v>
      </c>
      <c r="H173" s="38">
        <f t="shared" ca="1" si="54"/>
        <v>-0.51809533604154723</v>
      </c>
      <c r="I173" s="45">
        <f t="shared" ca="1" si="46"/>
        <v>0.37329771557212238</v>
      </c>
      <c r="J173" s="16">
        <f t="shared" ca="1" si="47"/>
        <v>0</v>
      </c>
      <c r="K173" s="39">
        <f t="shared" ca="1" si="48"/>
        <v>1</v>
      </c>
      <c r="L173" s="40">
        <f t="shared" ca="1" si="49"/>
        <v>0.46728367658840847</v>
      </c>
      <c r="M173" s="53">
        <f t="shared" ca="1" si="36"/>
        <v>0.88</v>
      </c>
      <c r="N173" s="36">
        <f t="shared" ca="1" si="50"/>
        <v>62.050549897996419</v>
      </c>
      <c r="O173" s="19">
        <f t="shared" ca="1" si="51"/>
        <v>21.527827624256783</v>
      </c>
      <c r="P173" s="20">
        <f t="shared" ca="1" si="52"/>
        <v>0.37329771557212238</v>
      </c>
      <c r="Q173" s="60">
        <f t="shared" ca="1" si="38"/>
        <v>-6.2050549897996426E-4</v>
      </c>
      <c r="R173" s="45">
        <f t="shared" ca="1" si="39"/>
        <v>-2.1527827624256786E-4</v>
      </c>
      <c r="S173" s="40">
        <f t="shared" ca="1" si="40"/>
        <v>-3.7329771557212239E-6</v>
      </c>
    </row>
    <row r="174" spans="1:19" x14ac:dyDescent="0.3">
      <c r="A174" s="5">
        <f t="shared" si="41"/>
        <v>154</v>
      </c>
      <c r="B174" s="16">
        <f t="shared" ca="1" si="37"/>
        <v>0</v>
      </c>
      <c r="C174" s="19">
        <f t="shared" ca="1" si="42"/>
        <v>163.39618921592225</v>
      </c>
      <c r="D174" s="20">
        <f t="shared" ca="1" si="43"/>
        <v>61.934190490097706</v>
      </c>
      <c r="E174" s="28">
        <f t="shared" ca="1" si="53"/>
        <v>-5.643126843659256E-2</v>
      </c>
      <c r="F174" s="28">
        <f t="shared" ca="1" si="44"/>
        <v>-2.1730459824424359E-2</v>
      </c>
      <c r="G174" s="28">
        <f t="shared" ca="1" si="45"/>
        <v>9.9996820113234826</v>
      </c>
      <c r="H174" s="38">
        <f t="shared" ca="1" si="54"/>
        <v>-0.56683064203980926</v>
      </c>
      <c r="I174" s="45">
        <f t="shared" ca="1" si="46"/>
        <v>0.36196845881329764</v>
      </c>
      <c r="J174" s="16">
        <f t="shared" ca="1" si="47"/>
        <v>0</v>
      </c>
      <c r="K174" s="39">
        <f t="shared" ca="1" si="48"/>
        <v>1</v>
      </c>
      <c r="L174" s="40">
        <f t="shared" ca="1" si="49"/>
        <v>0.44936755926263272</v>
      </c>
      <c r="M174" s="53">
        <f t="shared" ca="1" si="36"/>
        <v>0.88</v>
      </c>
      <c r="N174" s="36">
        <f t="shared" ca="1" si="50"/>
        <v>59.144266786453343</v>
      </c>
      <c r="O174" s="19">
        <f t="shared" ca="1" si="51"/>
        <v>22.418223479549862</v>
      </c>
      <c r="P174" s="20">
        <f t="shared" ca="1" si="52"/>
        <v>0.36196845881329764</v>
      </c>
      <c r="Q174" s="60">
        <f t="shared" ca="1" si="38"/>
        <v>-5.914426678645335E-4</v>
      </c>
      <c r="R174" s="45">
        <f t="shared" ca="1" si="39"/>
        <v>-2.2418223479549865E-4</v>
      </c>
      <c r="S174" s="40">
        <f t="shared" ca="1" si="40"/>
        <v>-3.6196845881329768E-6</v>
      </c>
    </row>
    <row r="175" spans="1:19" x14ac:dyDescent="0.3">
      <c r="A175" s="5">
        <f t="shared" si="41"/>
        <v>155</v>
      </c>
      <c r="B175" s="16">
        <f t="shared" ca="1" si="37"/>
        <v>1</v>
      </c>
      <c r="C175" s="19">
        <f t="shared" ca="1" si="42"/>
        <v>154.64684071712989</v>
      </c>
      <c r="D175" s="20">
        <f t="shared" ca="1" si="43"/>
        <v>48.125205123089074</v>
      </c>
      <c r="E175" s="28">
        <f t="shared" ca="1" si="53"/>
        <v>-5.7022711104457093E-2</v>
      </c>
      <c r="F175" s="28">
        <f t="shared" ca="1" si="44"/>
        <v>-2.1954642059219858E-2</v>
      </c>
      <c r="G175" s="28">
        <f t="shared" ca="1" si="45"/>
        <v>9.9996783916388949</v>
      </c>
      <c r="H175" s="38">
        <f t="shared" ca="1" si="54"/>
        <v>0.12472461770505028</v>
      </c>
      <c r="I175" s="45">
        <f t="shared" ca="1" si="46"/>
        <v>0.53114079544029469</v>
      </c>
      <c r="J175" s="16">
        <f t="shared" ca="1" si="47"/>
        <v>1</v>
      </c>
      <c r="K175" s="39">
        <f t="shared" ca="1" si="48"/>
        <v>1</v>
      </c>
      <c r="L175" s="40">
        <f t="shared" ca="1" si="49"/>
        <v>0.63272814139832756</v>
      </c>
      <c r="M175" s="53">
        <f t="shared" ca="1" si="36"/>
        <v>0.89</v>
      </c>
      <c r="N175" s="36">
        <f t="shared" ca="1" si="50"/>
        <v>-72.507594726304973</v>
      </c>
      <c r="O175" s="19">
        <f t="shared" ca="1" si="51"/>
        <v>-22.563945393284197</v>
      </c>
      <c r="P175" s="20">
        <f t="shared" ca="1" si="52"/>
        <v>-0.46885920455970531</v>
      </c>
      <c r="Q175" s="60">
        <f t="shared" ca="1" si="38"/>
        <v>7.2507594726304984E-4</v>
      </c>
      <c r="R175" s="45">
        <f t="shared" ca="1" si="39"/>
        <v>2.25639453932842E-4</v>
      </c>
      <c r="S175" s="40">
        <f t="shared" ca="1" si="40"/>
        <v>4.6885920455970533E-6</v>
      </c>
    </row>
    <row r="176" spans="1:19" x14ac:dyDescent="0.3">
      <c r="A176" s="5">
        <f t="shared" si="41"/>
        <v>156</v>
      </c>
      <c r="B176" s="16">
        <f t="shared" ca="1" si="37"/>
        <v>0</v>
      </c>
      <c r="C176" s="19">
        <f t="shared" ca="1" si="42"/>
        <v>174.95888450407571</v>
      </c>
      <c r="D176" s="20">
        <f t="shared" ca="1" si="43"/>
        <v>57.188705422540025</v>
      </c>
      <c r="E176" s="28">
        <f t="shared" ca="1" si="53"/>
        <v>-5.6297635157194041E-2</v>
      </c>
      <c r="F176" s="28">
        <f t="shared" ca="1" si="44"/>
        <v>-2.1729002605287016E-2</v>
      </c>
      <c r="G176" s="28">
        <f t="shared" ca="1" si="45"/>
        <v>9.9996830802309411</v>
      </c>
      <c r="H176" s="38">
        <f t="shared" ca="1" si="54"/>
        <v>-1.092741896208528</v>
      </c>
      <c r="I176" s="45">
        <f t="shared" ca="1" si="46"/>
        <v>0.25110231317329407</v>
      </c>
      <c r="J176" s="16">
        <f t="shared" ca="1" si="47"/>
        <v>0</v>
      </c>
      <c r="K176" s="39">
        <f t="shared" ca="1" si="48"/>
        <v>1</v>
      </c>
      <c r="L176" s="40">
        <f t="shared" ca="1" si="49"/>
        <v>0.28915290449282788</v>
      </c>
      <c r="M176" s="53">
        <f t="shared" ca="1" si="36"/>
        <v>0.89</v>
      </c>
      <c r="N176" s="36">
        <f t="shared" ca="1" si="50"/>
        <v>43.932580609192605</v>
      </c>
      <c r="O176" s="19">
        <f t="shared" ca="1" si="51"/>
        <v>14.360216218985906</v>
      </c>
      <c r="P176" s="20">
        <f t="shared" ca="1" si="52"/>
        <v>0.25110231317329407</v>
      </c>
      <c r="Q176" s="60">
        <f t="shared" ca="1" si="38"/>
        <v>-4.3932580609192608E-4</v>
      </c>
      <c r="R176" s="45">
        <f t="shared" ca="1" si="39"/>
        <v>-1.4360216218985906E-4</v>
      </c>
      <c r="S176" s="40">
        <f t="shared" ca="1" si="40"/>
        <v>-2.5110231317329409E-6</v>
      </c>
    </row>
    <row r="177" spans="1:19" x14ac:dyDescent="0.3">
      <c r="A177" s="5">
        <f t="shared" si="41"/>
        <v>157</v>
      </c>
      <c r="B177" s="16">
        <f t="shared" ca="1" si="37"/>
        <v>1</v>
      </c>
      <c r="C177" s="19">
        <f t="shared" ca="1" si="42"/>
        <v>145.00999096143539</v>
      </c>
      <c r="D177" s="20">
        <f t="shared" ca="1" si="43"/>
        <v>45.120982967843389</v>
      </c>
      <c r="E177" s="28">
        <f t="shared" ca="1" si="53"/>
        <v>-5.6736960963285968E-2</v>
      </c>
      <c r="F177" s="28">
        <f t="shared" ca="1" si="44"/>
        <v>-2.1872604767476874E-2</v>
      </c>
      <c r="G177" s="28">
        <f t="shared" ca="1" si="45"/>
        <v>9.9996805692078095</v>
      </c>
      <c r="H177" s="38">
        <f t="shared" ca="1" si="54"/>
        <v>0.78534094556670553</v>
      </c>
      <c r="I177" s="45">
        <f t="shared" ca="1" si="46"/>
        <v>0.68683006683998471</v>
      </c>
      <c r="J177" s="16">
        <f t="shared" ca="1" si="47"/>
        <v>1</v>
      </c>
      <c r="K177" s="39">
        <f t="shared" ca="1" si="48"/>
        <v>1</v>
      </c>
      <c r="L177" s="40">
        <f t="shared" ca="1" si="49"/>
        <v>0.37566837275749387</v>
      </c>
      <c r="M177" s="53">
        <f t="shared" ca="1" si="36"/>
        <v>0.9</v>
      </c>
      <c r="N177" s="36">
        <f t="shared" ca="1" si="50"/>
        <v>-45.412769176927142</v>
      </c>
      <c r="O177" s="19">
        <f t="shared" ca="1" si="51"/>
        <v>-14.130535220153703</v>
      </c>
      <c r="P177" s="20">
        <f t="shared" ca="1" si="52"/>
        <v>-0.31316993316001529</v>
      </c>
      <c r="Q177" s="60">
        <f t="shared" ca="1" si="38"/>
        <v>4.5412769176927145E-4</v>
      </c>
      <c r="R177" s="45">
        <f t="shared" ca="1" si="39"/>
        <v>1.4130535220153705E-4</v>
      </c>
      <c r="S177" s="40">
        <f t="shared" ca="1" si="40"/>
        <v>3.1316993316001532E-6</v>
      </c>
    </row>
    <row r="178" spans="1:19" x14ac:dyDescent="0.3">
      <c r="A178" s="5">
        <f t="shared" si="41"/>
        <v>158</v>
      </c>
      <c r="B178" s="16">
        <f t="shared" ca="1" si="37"/>
        <v>0</v>
      </c>
      <c r="C178" s="19">
        <f t="shared" ca="1" si="42"/>
        <v>172.44460761218153</v>
      </c>
      <c r="D178" s="20">
        <f t="shared" ca="1" si="43"/>
        <v>60.776094259546603</v>
      </c>
      <c r="E178" s="28">
        <f t="shared" ca="1" si="53"/>
        <v>-5.6282833271516695E-2</v>
      </c>
      <c r="F178" s="28">
        <f t="shared" ca="1" si="44"/>
        <v>-2.1731299415275337E-2</v>
      </c>
      <c r="G178" s="28">
        <f t="shared" ca="1" si="45"/>
        <v>9.9996837009071413</v>
      </c>
      <c r="H178" s="38">
        <f t="shared" ca="1" si="54"/>
        <v>-1.0267308995465942</v>
      </c>
      <c r="I178" s="45">
        <f t="shared" ca="1" si="46"/>
        <v>0.26371837815886884</v>
      </c>
      <c r="J178" s="16">
        <f t="shared" ca="1" si="47"/>
        <v>0</v>
      </c>
      <c r="K178" s="39">
        <f t="shared" ca="1" si="48"/>
        <v>1</v>
      </c>
      <c r="L178" s="40">
        <f t="shared" ca="1" si="49"/>
        <v>0.30614259506955122</v>
      </c>
      <c r="M178" s="53">
        <f t="shared" ca="1" si="36"/>
        <v>0.9</v>
      </c>
      <c r="N178" s="36">
        <f t="shared" ca="1" si="50"/>
        <v>45.476812241727039</v>
      </c>
      <c r="O178" s="19">
        <f t="shared" ca="1" si="51"/>
        <v>16.027773008958167</v>
      </c>
      <c r="P178" s="20">
        <f t="shared" ca="1" si="52"/>
        <v>0.26371837815886884</v>
      </c>
      <c r="Q178" s="60">
        <f t="shared" ca="1" si="38"/>
        <v>-4.5476812241727042E-4</v>
      </c>
      <c r="R178" s="45">
        <f t="shared" ca="1" si="39"/>
        <v>-1.6027773008958168E-4</v>
      </c>
      <c r="S178" s="40">
        <f t="shared" ca="1" si="40"/>
        <v>-2.6371837815886886E-6</v>
      </c>
    </row>
    <row r="179" spans="1:19" x14ac:dyDescent="0.3">
      <c r="A179" s="5">
        <f t="shared" si="41"/>
        <v>159</v>
      </c>
      <c r="B179" s="16">
        <f t="shared" ca="1" si="37"/>
        <v>0</v>
      </c>
      <c r="C179" s="19">
        <f t="shared" ca="1" si="42"/>
        <v>165.11095249634107</v>
      </c>
      <c r="D179" s="20">
        <f t="shared" ca="1" si="43"/>
        <v>60.686554268361064</v>
      </c>
      <c r="E179" s="28">
        <f t="shared" ca="1" si="53"/>
        <v>-5.6737601393933967E-2</v>
      </c>
      <c r="F179" s="28">
        <f t="shared" ca="1" si="44"/>
        <v>-2.189157714536492E-2</v>
      </c>
      <c r="G179" s="28">
        <f t="shared" ca="1" si="45"/>
        <v>9.9996810637233597</v>
      </c>
      <c r="H179" s="38">
        <f t="shared" ca="1" si="54"/>
        <v>-0.69684272923900714</v>
      </c>
      <c r="I179" s="45">
        <f t="shared" ca="1" si="46"/>
        <v>0.33251260673345268</v>
      </c>
      <c r="J179" s="16">
        <f t="shared" ca="1" si="47"/>
        <v>0</v>
      </c>
      <c r="K179" s="39">
        <f t="shared" ca="1" si="48"/>
        <v>1</v>
      </c>
      <c r="L179" s="40">
        <f t="shared" ca="1" si="49"/>
        <v>0.4042347753781485</v>
      </c>
      <c r="M179" s="53">
        <f t="shared" ca="1" si="36"/>
        <v>0.91</v>
      </c>
      <c r="N179" s="36">
        <f t="shared" ca="1" si="50"/>
        <v>54.901473214801648</v>
      </c>
      <c r="O179" s="19">
        <f t="shared" ca="1" si="51"/>
        <v>20.179044353443878</v>
      </c>
      <c r="P179" s="20">
        <f t="shared" ca="1" si="52"/>
        <v>0.33251260673345268</v>
      </c>
      <c r="Q179" s="60">
        <f t="shared" ca="1" si="38"/>
        <v>-5.4901473214801649E-4</v>
      </c>
      <c r="R179" s="45">
        <f t="shared" ca="1" si="39"/>
        <v>-2.0179044353443881E-4</v>
      </c>
      <c r="S179" s="40">
        <f t="shared" ca="1" si="40"/>
        <v>-3.3251260673345271E-6</v>
      </c>
    </row>
    <row r="180" spans="1:19" x14ac:dyDescent="0.3">
      <c r="A180" s="5">
        <f t="shared" si="41"/>
        <v>160</v>
      </c>
      <c r="B180" s="16">
        <f t="shared" ca="1" si="37"/>
        <v>1</v>
      </c>
      <c r="C180" s="19">
        <f t="shared" ca="1" si="42"/>
        <v>144.45521815607026</v>
      </c>
      <c r="D180" s="20">
        <f t="shared" ca="1" si="43"/>
        <v>39.502299898234682</v>
      </c>
      <c r="E180" s="28">
        <f t="shared" ca="1" si="53"/>
        <v>-5.7286616126081984E-2</v>
      </c>
      <c r="F180" s="28">
        <f t="shared" ca="1" si="44"/>
        <v>-2.2093367588899359E-2</v>
      </c>
      <c r="G180" s="28">
        <f t="shared" ca="1" si="45"/>
        <v>9.9996777385972919</v>
      </c>
      <c r="H180" s="38">
        <f t="shared" ca="1" si="54"/>
        <v>0.85158827642242585</v>
      </c>
      <c r="I180" s="45">
        <f t="shared" ca="1" si="46"/>
        <v>0.70090021352838294</v>
      </c>
      <c r="J180" s="16">
        <f t="shared" ca="1" si="47"/>
        <v>1</v>
      </c>
      <c r="K180" s="39">
        <f t="shared" ca="1" si="48"/>
        <v>1</v>
      </c>
      <c r="L180" s="40">
        <f t="shared" ca="1" si="49"/>
        <v>0.35538975082704871</v>
      </c>
      <c r="M180" s="53">
        <f t="shared" ca="1" si="36"/>
        <v>0.92</v>
      </c>
      <c r="N180" s="36">
        <f t="shared" ca="1" si="50"/>
        <v>-43.206524905191472</v>
      </c>
      <c r="O180" s="19">
        <f t="shared" ca="1" si="51"/>
        <v>-11.815129464699774</v>
      </c>
      <c r="P180" s="20">
        <f t="shared" ca="1" si="52"/>
        <v>-0.29909978647161706</v>
      </c>
      <c r="Q180" s="60">
        <f t="shared" ca="1" si="38"/>
        <v>4.3206524905191476E-4</v>
      </c>
      <c r="R180" s="45">
        <f t="shared" ca="1" si="39"/>
        <v>1.1815129464699776E-4</v>
      </c>
      <c r="S180" s="40">
        <f t="shared" ca="1" si="40"/>
        <v>2.9909978647161707E-6</v>
      </c>
    </row>
    <row r="181" spans="1:19" x14ac:dyDescent="0.3">
      <c r="A181" s="5">
        <f t="shared" si="41"/>
        <v>161</v>
      </c>
      <c r="B181" s="16">
        <f t="shared" ca="1" si="37"/>
        <v>1</v>
      </c>
      <c r="C181" s="19">
        <f t="shared" ca="1" si="42"/>
        <v>145.04019100366602</v>
      </c>
      <c r="D181" s="20">
        <f t="shared" ca="1" si="43"/>
        <v>40.90341929214037</v>
      </c>
      <c r="E181" s="28">
        <f t="shared" ca="1" si="53"/>
        <v>-5.685455087703007E-2</v>
      </c>
      <c r="F181" s="28">
        <f t="shared" ca="1" si="44"/>
        <v>-2.1975216294252361E-2</v>
      </c>
      <c r="G181" s="28">
        <f t="shared" ca="1" si="45"/>
        <v>9.9996807295951573</v>
      </c>
      <c r="H181" s="38">
        <f t="shared" ca="1" si="54"/>
        <v>0.85462432484378859</v>
      </c>
      <c r="I181" s="45">
        <f t="shared" ca="1" si="46"/>
        <v>0.701536299535095</v>
      </c>
      <c r="J181" s="16">
        <f t="shared" ca="1" si="47"/>
        <v>1</v>
      </c>
      <c r="K181" s="39">
        <f t="shared" ca="1" si="48"/>
        <v>1</v>
      </c>
      <c r="L181" s="40">
        <f t="shared" ca="1" si="49"/>
        <v>0.35448263518308987</v>
      </c>
      <c r="M181" s="53">
        <f t="shared" ca="1" si="36"/>
        <v>0.92</v>
      </c>
      <c r="N181" s="36">
        <f t="shared" ca="1" si="50"/>
        <v>-43.289232123090784</v>
      </c>
      <c r="O181" s="19">
        <f t="shared" ca="1" si="51"/>
        <v>-12.2081858835998</v>
      </c>
      <c r="P181" s="20">
        <f t="shared" ca="1" si="52"/>
        <v>-0.298463700464905</v>
      </c>
      <c r="Q181" s="60">
        <f t="shared" ca="1" si="38"/>
        <v>4.3289232123090786E-4</v>
      </c>
      <c r="R181" s="45">
        <f t="shared" ca="1" si="39"/>
        <v>1.2208185883599802E-4</v>
      </c>
      <c r="S181" s="40">
        <f t="shared" ca="1" si="40"/>
        <v>2.9846370046490502E-6</v>
      </c>
    </row>
    <row r="182" spans="1:19" x14ac:dyDescent="0.3">
      <c r="A182" s="5">
        <f t="shared" si="41"/>
        <v>162</v>
      </c>
      <c r="B182" s="16">
        <f t="shared" ca="1" si="37"/>
        <v>0</v>
      </c>
      <c r="C182" s="19">
        <f t="shared" ca="1" si="42"/>
        <v>178.58685716353799</v>
      </c>
      <c r="D182" s="20">
        <f t="shared" ca="1" si="43"/>
        <v>57.528895504500355</v>
      </c>
      <c r="E182" s="28">
        <f t="shared" ca="1" si="53"/>
        <v>-5.6421658555799163E-2</v>
      </c>
      <c r="F182" s="28">
        <f t="shared" ca="1" si="44"/>
        <v>-2.1853134435416362E-2</v>
      </c>
      <c r="G182" s="28">
        <f t="shared" ca="1" si="45"/>
        <v>9.9996837142321624</v>
      </c>
      <c r="H182" s="38">
        <f t="shared" ca="1" si="54"/>
        <v>-1.3336696505831203</v>
      </c>
      <c r="I182" s="45">
        <f t="shared" ca="1" si="46"/>
        <v>0.20855300981295233</v>
      </c>
      <c r="J182" s="16">
        <f t="shared" ca="1" si="47"/>
        <v>0</v>
      </c>
      <c r="K182" s="39">
        <f t="shared" ca="1" si="48"/>
        <v>1</v>
      </c>
      <c r="L182" s="40">
        <f t="shared" ca="1" si="49"/>
        <v>0.23389237576740954</v>
      </c>
      <c r="M182" s="53">
        <f t="shared" ca="1" si="36"/>
        <v>0.93</v>
      </c>
      <c r="N182" s="36">
        <f t="shared" ca="1" si="50"/>
        <v>37.244826574491654</v>
      </c>
      <c r="O182" s="19">
        <f t="shared" ca="1" si="51"/>
        <v>11.997824308678371</v>
      </c>
      <c r="P182" s="20">
        <f t="shared" ca="1" si="52"/>
        <v>0.20855300981295233</v>
      </c>
      <c r="Q182" s="60">
        <f t="shared" ca="1" si="38"/>
        <v>-3.7244826574491657E-4</v>
      </c>
      <c r="R182" s="45">
        <f t="shared" ca="1" si="39"/>
        <v>-1.1997824308678373E-4</v>
      </c>
      <c r="S182" s="40">
        <f t="shared" ca="1" si="40"/>
        <v>-2.0855300981295235E-6</v>
      </c>
    </row>
    <row r="183" spans="1:19" x14ac:dyDescent="0.3">
      <c r="A183" s="5">
        <f t="shared" si="41"/>
        <v>163</v>
      </c>
      <c r="B183" s="16">
        <f t="shared" ca="1" si="37"/>
        <v>1</v>
      </c>
      <c r="C183" s="19">
        <f t="shared" ca="1" si="42"/>
        <v>149.2027946873576</v>
      </c>
      <c r="D183" s="20">
        <f t="shared" ca="1" si="43"/>
        <v>38.600316880883966</v>
      </c>
      <c r="E183" s="28">
        <f t="shared" ca="1" si="53"/>
        <v>-5.679410682154408E-2</v>
      </c>
      <c r="F183" s="28">
        <f t="shared" ca="1" si="44"/>
        <v>-2.1973112678503146E-2</v>
      </c>
      <c r="G183" s="28">
        <f t="shared" ca="1" si="45"/>
        <v>9.9996816287020636</v>
      </c>
      <c r="H183" s="38">
        <f t="shared" ca="1" si="54"/>
        <v>0.67767305690577473</v>
      </c>
      <c r="I183" s="45">
        <f t="shared" ca="1" si="46"/>
        <v>0.66321915009662691</v>
      </c>
      <c r="J183" s="16">
        <f t="shared" ca="1" si="47"/>
        <v>1</v>
      </c>
      <c r="K183" s="39">
        <f t="shared" ca="1" si="48"/>
        <v>1</v>
      </c>
      <c r="L183" s="40">
        <f t="shared" ca="1" si="49"/>
        <v>0.41064980028145309</v>
      </c>
      <c r="M183" s="53">
        <f t="shared" ca="1" si="36"/>
        <v>0.93</v>
      </c>
      <c r="N183" s="36">
        <f t="shared" ca="1" si="50"/>
        <v>-50.248644002766774</v>
      </c>
      <c r="O183" s="19">
        <f t="shared" ca="1" si="51"/>
        <v>-12.999847525683622</v>
      </c>
      <c r="P183" s="20">
        <f t="shared" ca="1" si="52"/>
        <v>-0.33678084990337309</v>
      </c>
      <c r="Q183" s="60">
        <f t="shared" ca="1" si="38"/>
        <v>5.0248644002766775E-4</v>
      </c>
      <c r="R183" s="45">
        <f t="shared" ca="1" si="39"/>
        <v>1.2999847525683623E-4</v>
      </c>
      <c r="S183" s="40">
        <f t="shared" ca="1" si="40"/>
        <v>3.3678084990337312E-6</v>
      </c>
    </row>
    <row r="184" spans="1:19" x14ac:dyDescent="0.3">
      <c r="A184" s="5">
        <f t="shared" si="41"/>
        <v>164</v>
      </c>
      <c r="B184" s="16">
        <f t="shared" ca="1" si="37"/>
        <v>1</v>
      </c>
      <c r="C184" s="19">
        <f t="shared" ca="1" si="42"/>
        <v>149.72280131965897</v>
      </c>
      <c r="D184" s="20">
        <f t="shared" ca="1" si="43"/>
        <v>38.477786055670109</v>
      </c>
      <c r="E184" s="28">
        <f t="shared" ca="1" si="53"/>
        <v>-5.6291620381516409E-2</v>
      </c>
      <c r="F184" s="28">
        <f t="shared" ca="1" si="44"/>
        <v>-2.1843114203246309E-2</v>
      </c>
      <c r="G184" s="28">
        <f t="shared" ca="1" si="45"/>
        <v>9.9996849965105632</v>
      </c>
      <c r="H184" s="38">
        <f t="shared" ca="1" si="54"/>
        <v>0.73107122706503525</v>
      </c>
      <c r="I184" s="45">
        <f t="shared" ca="1" si="46"/>
        <v>0.675040301954966</v>
      </c>
      <c r="J184" s="16">
        <f t="shared" ca="1" si="47"/>
        <v>1</v>
      </c>
      <c r="K184" s="39">
        <f t="shared" ca="1" si="48"/>
        <v>1</v>
      </c>
      <c r="L184" s="40">
        <f t="shared" ca="1" si="49"/>
        <v>0.39298288329202569</v>
      </c>
      <c r="M184" s="53">
        <f t="shared" ca="1" si="36"/>
        <v>0.94</v>
      </c>
      <c r="N184" s="36">
        <f t="shared" ca="1" si="50"/>
        <v>-48.653876307292997</v>
      </c>
      <c r="O184" s="19">
        <f t="shared" ca="1" si="51"/>
        <v>-12.503729738091979</v>
      </c>
      <c r="P184" s="20">
        <f t="shared" ca="1" si="52"/>
        <v>-0.324959698045034</v>
      </c>
      <c r="Q184" s="60">
        <f t="shared" ca="1" si="38"/>
        <v>4.8653876307292999E-4</v>
      </c>
      <c r="R184" s="45">
        <f t="shared" ca="1" si="39"/>
        <v>1.2503729738091979E-4</v>
      </c>
      <c r="S184" s="40">
        <f t="shared" ca="1" si="40"/>
        <v>3.2495969804503401E-6</v>
      </c>
    </row>
    <row r="185" spans="1:19" x14ac:dyDescent="0.3">
      <c r="A185" s="5">
        <f t="shared" si="41"/>
        <v>165</v>
      </c>
      <c r="B185" s="16">
        <f t="shared" ca="1" si="37"/>
        <v>0</v>
      </c>
      <c r="C185" s="19">
        <f t="shared" ca="1" si="42"/>
        <v>175.30207048345099</v>
      </c>
      <c r="D185" s="20">
        <f t="shared" ca="1" si="43"/>
        <v>57.817826573757941</v>
      </c>
      <c r="E185" s="28">
        <f t="shared" ca="1" si="53"/>
        <v>-5.5805081618443476E-2</v>
      </c>
      <c r="F185" s="28">
        <f t="shared" ca="1" si="44"/>
        <v>-2.1718076905865389E-2</v>
      </c>
      <c r="G185" s="28">
        <f t="shared" ca="1" si="45"/>
        <v>9.999688246107544</v>
      </c>
      <c r="H185" s="38">
        <f t="shared" ca="1" si="54"/>
        <v>-1.0387501091624323</v>
      </c>
      <c r="I185" s="45">
        <f t="shared" ca="1" si="46"/>
        <v>0.26139123318333285</v>
      </c>
      <c r="J185" s="16">
        <f t="shared" ca="1" si="47"/>
        <v>0</v>
      </c>
      <c r="K185" s="39">
        <f t="shared" ca="1" si="48"/>
        <v>1</v>
      </c>
      <c r="L185" s="40">
        <f t="shared" ca="1" si="49"/>
        <v>0.30298690712874499</v>
      </c>
      <c r="M185" s="53">
        <f t="shared" ref="M185:M248" ca="1" si="55">AVERAGE(K86:K185)</f>
        <v>0.95</v>
      </c>
      <c r="N185" s="36">
        <f t="shared" ca="1" si="50"/>
        <v>45.822424383260788</v>
      </c>
      <c r="O185" s="19">
        <f t="shared" ca="1" si="51"/>
        <v>15.113072988094661</v>
      </c>
      <c r="P185" s="20">
        <f t="shared" ca="1" si="52"/>
        <v>0.26139123318333285</v>
      </c>
      <c r="Q185" s="60">
        <f t="shared" ca="1" si="38"/>
        <v>-4.5822424383260794E-4</v>
      </c>
      <c r="R185" s="45">
        <f t="shared" ca="1" si="39"/>
        <v>-1.5113072988094661E-4</v>
      </c>
      <c r="S185" s="40">
        <f t="shared" ca="1" si="40"/>
        <v>-2.6139123318333288E-6</v>
      </c>
    </row>
    <row r="186" spans="1:19" x14ac:dyDescent="0.3">
      <c r="A186" s="5">
        <f t="shared" si="41"/>
        <v>166</v>
      </c>
      <c r="B186" s="16">
        <f t="shared" ca="1" si="37"/>
        <v>0</v>
      </c>
      <c r="C186" s="19">
        <f t="shared" ca="1" si="42"/>
        <v>175.24421114968774</v>
      </c>
      <c r="D186" s="20">
        <f t="shared" ca="1" si="43"/>
        <v>54.426417456268638</v>
      </c>
      <c r="E186" s="28">
        <f t="shared" ca="1" si="53"/>
        <v>-5.6263305862276083E-2</v>
      </c>
      <c r="F186" s="28">
        <f t="shared" ca="1" si="44"/>
        <v>-2.1869207635746336E-2</v>
      </c>
      <c r="G186" s="28">
        <f t="shared" ca="1" si="45"/>
        <v>9.999685632195213</v>
      </c>
      <c r="H186" s="38">
        <f t="shared" ca="1" si="54"/>
        <v>-1.0503956445339089</v>
      </c>
      <c r="I186" s="45">
        <f t="shared" ca="1" si="46"/>
        <v>0.25914913344545398</v>
      </c>
      <c r="J186" s="16">
        <f t="shared" ca="1" si="47"/>
        <v>0</v>
      </c>
      <c r="K186" s="39">
        <f t="shared" ca="1" si="48"/>
        <v>1</v>
      </c>
      <c r="L186" s="40">
        <f t="shared" ca="1" si="49"/>
        <v>0.29995593365196771</v>
      </c>
      <c r="M186" s="53">
        <f t="shared" ca="1" si="55"/>
        <v>0.95</v>
      </c>
      <c r="N186" s="36">
        <f t="shared" ca="1" si="50"/>
        <v>45.414385460773744</v>
      </c>
      <c r="O186" s="19">
        <f t="shared" ca="1" si="51"/>
        <v>14.104558920332547</v>
      </c>
      <c r="P186" s="20">
        <f t="shared" ca="1" si="52"/>
        <v>0.25914913344545398</v>
      </c>
      <c r="Q186" s="60">
        <f t="shared" ca="1" si="38"/>
        <v>-4.541438546077375E-4</v>
      </c>
      <c r="R186" s="45">
        <f t="shared" ca="1" si="39"/>
        <v>-1.4104558920332547E-4</v>
      </c>
      <c r="S186" s="40">
        <f t="shared" ca="1" si="40"/>
        <v>-2.5914913344545401E-6</v>
      </c>
    </row>
    <row r="187" spans="1:19" x14ac:dyDescent="0.3">
      <c r="A187" s="5">
        <f t="shared" si="41"/>
        <v>167</v>
      </c>
      <c r="B187" s="16">
        <f t="shared" ca="1" si="37"/>
        <v>0</v>
      </c>
      <c r="C187" s="19">
        <f t="shared" ca="1" si="42"/>
        <v>176.49574565396708</v>
      </c>
      <c r="D187" s="20">
        <f t="shared" ca="1" si="43"/>
        <v>62.772905984448087</v>
      </c>
      <c r="E187" s="28">
        <f t="shared" ca="1" si="53"/>
        <v>-5.6717449716883819E-2</v>
      </c>
      <c r="F187" s="28">
        <f t="shared" ca="1" si="44"/>
        <v>-2.201025322494966E-2</v>
      </c>
      <c r="G187" s="28">
        <f t="shared" ca="1" si="45"/>
        <v>9.9996830407038786</v>
      </c>
      <c r="H187" s="38">
        <f t="shared" ca="1" si="54"/>
        <v>-1.3923530950525755</v>
      </c>
      <c r="I187" s="45">
        <f t="shared" ca="1" si="46"/>
        <v>0.19903236432491656</v>
      </c>
      <c r="J187" s="16">
        <f t="shared" ca="1" si="47"/>
        <v>0</v>
      </c>
      <c r="K187" s="39">
        <f t="shared" ca="1" si="48"/>
        <v>1</v>
      </c>
      <c r="L187" s="40">
        <f t="shared" ca="1" si="49"/>
        <v>0.22193473763009847</v>
      </c>
      <c r="M187" s="53">
        <f t="shared" ca="1" si="55"/>
        <v>0.96</v>
      </c>
      <c r="N187" s="36">
        <f t="shared" ca="1" si="50"/>
        <v>35.128365550798186</v>
      </c>
      <c r="O187" s="19">
        <f t="shared" ca="1" si="51"/>
        <v>12.493839893630406</v>
      </c>
      <c r="P187" s="20">
        <f t="shared" ca="1" si="52"/>
        <v>0.19903236432491656</v>
      </c>
      <c r="Q187" s="60">
        <f t="shared" ca="1" si="38"/>
        <v>-3.5128365550798191E-4</v>
      </c>
      <c r="R187" s="45">
        <f t="shared" ca="1" si="39"/>
        <v>-1.2493839893630408E-4</v>
      </c>
      <c r="S187" s="40">
        <f t="shared" ca="1" si="40"/>
        <v>-1.9903236432491659E-6</v>
      </c>
    </row>
    <row r="188" spans="1:19" x14ac:dyDescent="0.3">
      <c r="A188" s="5">
        <f t="shared" si="41"/>
        <v>168</v>
      </c>
      <c r="B188" s="16">
        <f t="shared" ca="1" si="37"/>
        <v>0</v>
      </c>
      <c r="C188" s="19">
        <f t="shared" ca="1" si="42"/>
        <v>174.91219302651177</v>
      </c>
      <c r="D188" s="20">
        <f t="shared" ca="1" si="43"/>
        <v>58.524628004180649</v>
      </c>
      <c r="E188" s="28">
        <f t="shared" ca="1" si="53"/>
        <v>-5.7068733372391801E-2</v>
      </c>
      <c r="F188" s="28">
        <f t="shared" ca="1" si="44"/>
        <v>-2.2135191623885966E-2</v>
      </c>
      <c r="G188" s="28">
        <f t="shared" ca="1" si="45"/>
        <v>9.9996810503802358</v>
      </c>
      <c r="H188" s="38">
        <f t="shared" ca="1" si="54"/>
        <v>-1.2777901126192752</v>
      </c>
      <c r="I188" s="45">
        <f t="shared" ca="1" si="46"/>
        <v>0.21792663009325128</v>
      </c>
      <c r="J188" s="16">
        <f t="shared" ca="1" si="47"/>
        <v>0</v>
      </c>
      <c r="K188" s="39">
        <f t="shared" ca="1" si="48"/>
        <v>1</v>
      </c>
      <c r="L188" s="40">
        <f t="shared" ca="1" si="49"/>
        <v>0.24580671942780227</v>
      </c>
      <c r="M188" s="53">
        <f t="shared" ca="1" si="55"/>
        <v>0.96</v>
      </c>
      <c r="N188" s="36">
        <f t="shared" ca="1" si="50"/>
        <v>38.118024788487993</v>
      </c>
      <c r="O188" s="19">
        <f t="shared" ca="1" si="51"/>
        <v>12.754074958412211</v>
      </c>
      <c r="P188" s="20">
        <f t="shared" ca="1" si="52"/>
        <v>0.21792663009325128</v>
      </c>
      <c r="Q188" s="60">
        <f t="shared" ca="1" si="38"/>
        <v>-3.8118024788487995E-4</v>
      </c>
      <c r="R188" s="45">
        <f t="shared" ca="1" si="39"/>
        <v>-1.2754074958412211E-4</v>
      </c>
      <c r="S188" s="40">
        <f t="shared" ca="1" si="40"/>
        <v>-2.1792663009325132E-6</v>
      </c>
    </row>
    <row r="189" spans="1:19" x14ac:dyDescent="0.3">
      <c r="A189" s="5">
        <f t="shared" si="41"/>
        <v>169</v>
      </c>
      <c r="B189" s="16">
        <f t="shared" ca="1" si="37"/>
        <v>0</v>
      </c>
      <c r="C189" s="19">
        <f t="shared" ca="1" si="42"/>
        <v>167.2437716855388</v>
      </c>
      <c r="D189" s="20">
        <f t="shared" ca="1" si="43"/>
        <v>58.172924240946877</v>
      </c>
      <c r="E189" s="28">
        <f t="shared" ca="1" si="53"/>
        <v>-5.7449913620276682E-2</v>
      </c>
      <c r="F189" s="28">
        <f t="shared" ca="1" si="44"/>
        <v>-2.2262732373470089E-2</v>
      </c>
      <c r="G189" s="28">
        <f t="shared" ca="1" si="45"/>
        <v>9.9996788711139342</v>
      </c>
      <c r="H189" s="38">
        <f t="shared" ca="1" si="54"/>
        <v>-0.90354960950789476</v>
      </c>
      <c r="I189" s="45">
        <f t="shared" ca="1" si="46"/>
        <v>0.28832159808680896</v>
      </c>
      <c r="J189" s="16">
        <f t="shared" ca="1" si="47"/>
        <v>0</v>
      </c>
      <c r="K189" s="39">
        <f t="shared" ca="1" si="48"/>
        <v>1</v>
      </c>
      <c r="L189" s="40">
        <f t="shared" ca="1" si="49"/>
        <v>0.34012915231571472</v>
      </c>
      <c r="M189" s="53">
        <f t="shared" ca="1" si="55"/>
        <v>0.96</v>
      </c>
      <c r="N189" s="36">
        <f t="shared" ca="1" si="50"/>
        <v>48.219991522439962</v>
      </c>
      <c r="O189" s="19">
        <f t="shared" ca="1" si="51"/>
        <v>16.77251048253267</v>
      </c>
      <c r="P189" s="20">
        <f t="shared" ca="1" si="52"/>
        <v>0.28832159808680896</v>
      </c>
      <c r="Q189" s="60">
        <f t="shared" ca="1" si="38"/>
        <v>-4.8219991522439968E-4</v>
      </c>
      <c r="R189" s="45">
        <f t="shared" ca="1" si="39"/>
        <v>-1.6772510482532672E-4</v>
      </c>
      <c r="S189" s="40">
        <f t="shared" ca="1" si="40"/>
        <v>-2.8832159808680899E-6</v>
      </c>
    </row>
    <row r="190" spans="1:19" x14ac:dyDescent="0.3">
      <c r="A190" s="5">
        <f t="shared" si="41"/>
        <v>170</v>
      </c>
      <c r="B190" s="16">
        <f t="shared" ca="1" si="37"/>
        <v>1</v>
      </c>
      <c r="C190" s="19">
        <f t="shared" ca="1" si="42"/>
        <v>139.91242184257538</v>
      </c>
      <c r="D190" s="20">
        <f t="shared" ca="1" si="43"/>
        <v>40.597889276567145</v>
      </c>
      <c r="E190" s="28">
        <f t="shared" ca="1" si="53"/>
        <v>-5.7932113535501081E-2</v>
      </c>
      <c r="F190" s="28">
        <f t="shared" ca="1" si="44"/>
        <v>-2.2430457478295415E-2</v>
      </c>
      <c r="G190" s="28">
        <f t="shared" ca="1" si="45"/>
        <v>9.9996759878979535</v>
      </c>
      <c r="H190" s="38">
        <f t="shared" ca="1" si="54"/>
        <v>0.98362445156037026</v>
      </c>
      <c r="I190" s="45">
        <f t="shared" ca="1" si="46"/>
        <v>0.72782679447521559</v>
      </c>
      <c r="J190" s="16">
        <f t="shared" ca="1" si="47"/>
        <v>1</v>
      </c>
      <c r="K190" s="39">
        <f t="shared" ca="1" si="48"/>
        <v>1</v>
      </c>
      <c r="L190" s="40">
        <f t="shared" ca="1" si="49"/>
        <v>0.31769217876972911</v>
      </c>
      <c r="M190" s="53">
        <f t="shared" ca="1" si="55"/>
        <v>0.96</v>
      </c>
      <c r="N190" s="36">
        <f t="shared" ca="1" si="50"/>
        <v>-38.080412345629604</v>
      </c>
      <c r="O190" s="19">
        <f t="shared" ca="1" si="51"/>
        <v>-11.04965766194355</v>
      </c>
      <c r="P190" s="20">
        <f t="shared" ca="1" si="52"/>
        <v>-0.27217320552478441</v>
      </c>
      <c r="Q190" s="60">
        <f t="shared" ca="1" si="38"/>
        <v>3.8080412345629607E-4</v>
      </c>
      <c r="R190" s="45">
        <f t="shared" ca="1" si="39"/>
        <v>1.1049657661943552E-4</v>
      </c>
      <c r="S190" s="40">
        <f t="shared" ca="1" si="40"/>
        <v>2.7217320552478444E-6</v>
      </c>
    </row>
    <row r="191" spans="1:19" x14ac:dyDescent="0.3">
      <c r="A191" s="5">
        <f t="shared" si="41"/>
        <v>171</v>
      </c>
      <c r="B191" s="16">
        <f t="shared" ca="1" si="37"/>
        <v>1</v>
      </c>
      <c r="C191" s="19">
        <f t="shared" ca="1" si="42"/>
        <v>147.33289855807172</v>
      </c>
      <c r="D191" s="20">
        <f t="shared" ca="1" si="43"/>
        <v>37.927837198352911</v>
      </c>
      <c r="E191" s="28">
        <f t="shared" ca="1" si="53"/>
        <v>-5.7551309412044782E-2</v>
      </c>
      <c r="F191" s="28">
        <f t="shared" ca="1" si="44"/>
        <v>-2.231996090167598E-2</v>
      </c>
      <c r="G191" s="28">
        <f t="shared" ca="1" si="45"/>
        <v>9.9996787096300093</v>
      </c>
      <c r="H191" s="38">
        <f t="shared" ca="1" si="54"/>
        <v>0.67392963478864942</v>
      </c>
      <c r="I191" s="45">
        <f t="shared" ca="1" si="46"/>
        <v>0.66238251096242418</v>
      </c>
      <c r="J191" s="16">
        <f t="shared" ca="1" si="47"/>
        <v>1</v>
      </c>
      <c r="K191" s="39">
        <f t="shared" ca="1" si="48"/>
        <v>1</v>
      </c>
      <c r="L191" s="40">
        <f t="shared" ca="1" si="49"/>
        <v>0.41191207879221231</v>
      </c>
      <c r="M191" s="53">
        <f t="shared" ca="1" si="55"/>
        <v>0.96</v>
      </c>
      <c r="N191" s="36">
        <f t="shared" ca="1" si="50"/>
        <v>-49.742163263804052</v>
      </c>
      <c r="O191" s="19">
        <f t="shared" ca="1" si="51"/>
        <v>-12.805101159533875</v>
      </c>
      <c r="P191" s="20">
        <f t="shared" ca="1" si="52"/>
        <v>-0.33761748903757582</v>
      </c>
      <c r="Q191" s="60">
        <f t="shared" ca="1" si="38"/>
        <v>4.9742163263804054E-4</v>
      </c>
      <c r="R191" s="45">
        <f t="shared" ca="1" si="39"/>
        <v>1.2805101159533877E-4</v>
      </c>
      <c r="S191" s="40">
        <f t="shared" ca="1" si="40"/>
        <v>3.3761748903757584E-6</v>
      </c>
    </row>
    <row r="192" spans="1:19" x14ac:dyDescent="0.3">
      <c r="A192" s="5">
        <f t="shared" si="41"/>
        <v>172</v>
      </c>
      <c r="B192" s="16">
        <f t="shared" ca="1" si="37"/>
        <v>0</v>
      </c>
      <c r="C192" s="19">
        <f t="shared" ca="1" si="42"/>
        <v>172.4216016537506</v>
      </c>
      <c r="D192" s="20">
        <f t="shared" ca="1" si="43"/>
        <v>60.321676320046194</v>
      </c>
      <c r="E192" s="28">
        <f t="shared" ca="1" si="53"/>
        <v>-5.7053887779406745E-2</v>
      </c>
      <c r="F192" s="28">
        <f t="shared" ca="1" si="44"/>
        <v>-2.219190989008064E-2</v>
      </c>
      <c r="G192" s="28">
        <f t="shared" ca="1" si="45"/>
        <v>9.9996820858048991</v>
      </c>
      <c r="H192" s="38">
        <f t="shared" ca="1" si="54"/>
        <v>-1.176293831006836</v>
      </c>
      <c r="I192" s="45">
        <f t="shared" ca="1" si="46"/>
        <v>0.23571922950839094</v>
      </c>
      <c r="J192" s="16">
        <f t="shared" ca="1" si="47"/>
        <v>0</v>
      </c>
      <c r="K192" s="39">
        <f t="shared" ca="1" si="48"/>
        <v>1</v>
      </c>
      <c r="L192" s="40">
        <f t="shared" ca="1" si="49"/>
        <v>0.2688200566839708</v>
      </c>
      <c r="M192" s="53">
        <f t="shared" ca="1" si="55"/>
        <v>0.96</v>
      </c>
      <c r="N192" s="36">
        <f t="shared" ca="1" si="50"/>
        <v>40.6430870924248</v>
      </c>
      <c r="O192" s="19">
        <f t="shared" ca="1" si="51"/>
        <v>14.218979064815841</v>
      </c>
      <c r="P192" s="20">
        <f t="shared" ca="1" si="52"/>
        <v>0.23571922950839094</v>
      </c>
      <c r="Q192" s="60">
        <f t="shared" ca="1" si="38"/>
        <v>-4.0643087092424803E-4</v>
      </c>
      <c r="R192" s="45">
        <f t="shared" ca="1" si="39"/>
        <v>-1.4218979064815841E-4</v>
      </c>
      <c r="S192" s="40">
        <f t="shared" ca="1" si="40"/>
        <v>-2.3571922950839098E-6</v>
      </c>
    </row>
    <row r="193" spans="1:19" x14ac:dyDescent="0.3">
      <c r="A193" s="5">
        <f t="shared" si="41"/>
        <v>173</v>
      </c>
      <c r="B193" s="16">
        <f t="shared" ca="1" si="37"/>
        <v>1</v>
      </c>
      <c r="C193" s="19">
        <f t="shared" ca="1" si="42"/>
        <v>153.99692398447641</v>
      </c>
      <c r="D193" s="20">
        <f t="shared" ca="1" si="43"/>
        <v>44.470154618207474</v>
      </c>
      <c r="E193" s="28">
        <f t="shared" ca="1" si="53"/>
        <v>-5.7460318650330994E-2</v>
      </c>
      <c r="F193" s="28">
        <f t="shared" ca="1" si="44"/>
        <v>-2.2334099680728799E-2</v>
      </c>
      <c r="G193" s="28">
        <f t="shared" ca="1" si="45"/>
        <v>9.9996797286126036</v>
      </c>
      <c r="H193" s="38">
        <f t="shared" ca="1" si="54"/>
        <v>0.15776653923332162</v>
      </c>
      <c r="I193" s="45">
        <f t="shared" ca="1" si="46"/>
        <v>0.53936002847530196</v>
      </c>
      <c r="J193" s="16">
        <f t="shared" ca="1" si="47"/>
        <v>1</v>
      </c>
      <c r="K193" s="39">
        <f t="shared" ca="1" si="48"/>
        <v>1</v>
      </c>
      <c r="L193" s="40">
        <f t="shared" ca="1" si="49"/>
        <v>0.61737197470177585</v>
      </c>
      <c r="M193" s="53">
        <f t="shared" ca="1" si="55"/>
        <v>0.96</v>
      </c>
      <c r="N193" s="36">
        <f t="shared" ca="1" si="50"/>
        <v>-70.9371386791003</v>
      </c>
      <c r="O193" s="19">
        <f t="shared" ca="1" si="51"/>
        <v>-20.484730757030011</v>
      </c>
      <c r="P193" s="20">
        <f t="shared" ca="1" si="52"/>
        <v>-0.46063997152469804</v>
      </c>
      <c r="Q193" s="60">
        <f t="shared" ca="1" si="38"/>
        <v>7.0937138679100307E-4</v>
      </c>
      <c r="R193" s="45">
        <f t="shared" ca="1" si="39"/>
        <v>2.0484730757030012E-4</v>
      </c>
      <c r="S193" s="40">
        <f t="shared" ca="1" si="40"/>
        <v>4.6063997152469808E-6</v>
      </c>
    </row>
    <row r="194" spans="1:19" x14ac:dyDescent="0.3">
      <c r="A194" s="5">
        <f t="shared" si="41"/>
        <v>174</v>
      </c>
      <c r="B194" s="16">
        <f t="shared" ca="1" si="37"/>
        <v>0</v>
      </c>
      <c r="C194" s="19">
        <f t="shared" ca="1" si="42"/>
        <v>165.53834768338359</v>
      </c>
      <c r="D194" s="20">
        <f t="shared" ca="1" si="43"/>
        <v>59.274767401123995</v>
      </c>
      <c r="E194" s="28">
        <f t="shared" ca="1" si="53"/>
        <v>-5.6750947263539991E-2</v>
      </c>
      <c r="F194" s="28">
        <f t="shared" ca="1" si="44"/>
        <v>-2.2129252373158499E-2</v>
      </c>
      <c r="G194" s="28">
        <f t="shared" ca="1" si="45"/>
        <v>9.9996843350123186</v>
      </c>
      <c r="H194" s="38">
        <f t="shared" ca="1" si="54"/>
        <v>-0.70647999164067166</v>
      </c>
      <c r="I194" s="45">
        <f t="shared" ca="1" si="46"/>
        <v>0.33037709937049292</v>
      </c>
      <c r="J194" s="16">
        <f t="shared" ca="1" si="47"/>
        <v>0</v>
      </c>
      <c r="K194" s="39">
        <f t="shared" ca="1" si="48"/>
        <v>1</v>
      </c>
      <c r="L194" s="40">
        <f t="shared" ca="1" si="49"/>
        <v>0.40104055992946708</v>
      </c>
      <c r="M194" s="53">
        <f t="shared" ca="1" si="55"/>
        <v>0.97</v>
      </c>
      <c r="N194" s="36">
        <f t="shared" ca="1" si="50"/>
        <v>54.690079142220426</v>
      </c>
      <c r="O194" s="19">
        <f t="shared" ca="1" si="51"/>
        <v>19.583025719843995</v>
      </c>
      <c r="P194" s="20">
        <f t="shared" ca="1" si="52"/>
        <v>0.33037709937049292</v>
      </c>
      <c r="Q194" s="60">
        <f t="shared" ca="1" si="38"/>
        <v>-5.4690079142220426E-4</v>
      </c>
      <c r="R194" s="45">
        <f t="shared" ca="1" si="39"/>
        <v>-1.9583025719843995E-4</v>
      </c>
      <c r="S194" s="40">
        <f t="shared" ca="1" si="40"/>
        <v>-3.3037709937049294E-6</v>
      </c>
    </row>
    <row r="195" spans="1:19" x14ac:dyDescent="0.3">
      <c r="A195" s="5">
        <f t="shared" si="41"/>
        <v>175</v>
      </c>
      <c r="B195" s="16">
        <f t="shared" ca="1" si="37"/>
        <v>1</v>
      </c>
      <c r="C195" s="19">
        <f t="shared" ca="1" si="42"/>
        <v>161.40280035348795</v>
      </c>
      <c r="D195" s="20">
        <f t="shared" ca="1" si="43"/>
        <v>43.97552259278028</v>
      </c>
      <c r="E195" s="28">
        <f t="shared" ca="1" si="53"/>
        <v>-5.7297848054962193E-2</v>
      </c>
      <c r="F195" s="28">
        <f t="shared" ca="1" si="44"/>
        <v>-2.232508263035694E-2</v>
      </c>
      <c r="G195" s="28">
        <f t="shared" ca="1" si="45"/>
        <v>9.9996810312413249</v>
      </c>
      <c r="H195" s="38">
        <f t="shared" ca="1" si="54"/>
        <v>-0.23010927465517383</v>
      </c>
      <c r="I195" s="45">
        <f t="shared" ca="1" si="46"/>
        <v>0.4427251850340041</v>
      </c>
      <c r="J195" s="16">
        <f t="shared" ca="1" si="47"/>
        <v>0</v>
      </c>
      <c r="K195" s="39">
        <f t="shared" ca="1" si="48"/>
        <v>0</v>
      </c>
      <c r="L195" s="40">
        <f t="shared" ca="1" si="49"/>
        <v>0.81480605124393379</v>
      </c>
      <c r="M195" s="53">
        <f t="shared" ca="1" si="55"/>
        <v>0.97</v>
      </c>
      <c r="N195" s="36">
        <f t="shared" ca="1" si="50"/>
        <v>-89.945715701983559</v>
      </c>
      <c r="O195" s="19">
        <f t="shared" ca="1" si="51"/>
        <v>-24.506451215924599</v>
      </c>
      <c r="P195" s="20">
        <f t="shared" ca="1" si="52"/>
        <v>-0.55727481496599585</v>
      </c>
      <c r="Q195" s="60">
        <f t="shared" ca="1" si="38"/>
        <v>8.9945715701983571E-4</v>
      </c>
      <c r="R195" s="45">
        <f t="shared" ca="1" si="39"/>
        <v>2.4506451215924603E-4</v>
      </c>
      <c r="S195" s="40">
        <f t="shared" ca="1" si="40"/>
        <v>5.572748149659959E-6</v>
      </c>
    </row>
    <row r="196" spans="1:19" x14ac:dyDescent="0.3">
      <c r="A196" s="5">
        <f t="shared" si="41"/>
        <v>176</v>
      </c>
      <c r="B196" s="16">
        <f t="shared" ca="1" si="37"/>
        <v>1</v>
      </c>
      <c r="C196" s="19">
        <f t="shared" ca="1" si="42"/>
        <v>157.03518828427775</v>
      </c>
      <c r="D196" s="20">
        <f t="shared" ca="1" si="43"/>
        <v>43.213535105726379</v>
      </c>
      <c r="E196" s="28">
        <f t="shared" ca="1" si="53"/>
        <v>-5.6398390897942359E-2</v>
      </c>
      <c r="F196" s="28">
        <f t="shared" ca="1" si="44"/>
        <v>-2.2080018118197695E-2</v>
      </c>
      <c r="G196" s="28">
        <f t="shared" ca="1" si="45"/>
        <v>9.9996866039894741</v>
      </c>
      <c r="H196" s="38">
        <f t="shared" ca="1" si="54"/>
        <v>0.18899903231498882</v>
      </c>
      <c r="I196" s="45">
        <f t="shared" ca="1" si="46"/>
        <v>0.54710960940034092</v>
      </c>
      <c r="J196" s="16">
        <f t="shared" ca="1" si="47"/>
        <v>1</v>
      </c>
      <c r="K196" s="39">
        <f t="shared" ca="1" si="48"/>
        <v>1</v>
      </c>
      <c r="L196" s="40">
        <f t="shared" ca="1" si="49"/>
        <v>0.60310611381813095</v>
      </c>
      <c r="M196" s="53">
        <f t="shared" ca="1" si="55"/>
        <v>0.98</v>
      </c>
      <c r="N196" s="36">
        <f t="shared" ca="1" si="50"/>
        <v>-71.119727759957556</v>
      </c>
      <c r="O196" s="19">
        <f t="shared" ca="1" si="51"/>
        <v>-19.5709947932245</v>
      </c>
      <c r="P196" s="20">
        <f t="shared" ca="1" si="52"/>
        <v>-0.45289039059965908</v>
      </c>
      <c r="Q196" s="60">
        <f t="shared" ca="1" si="38"/>
        <v>7.111972775995756E-4</v>
      </c>
      <c r="R196" s="45">
        <f t="shared" ca="1" si="39"/>
        <v>1.9570994793224501E-4</v>
      </c>
      <c r="S196" s="40">
        <f t="shared" ca="1" si="40"/>
        <v>4.5289039059965911E-6</v>
      </c>
    </row>
    <row r="197" spans="1:19" x14ac:dyDescent="0.3">
      <c r="A197" s="5">
        <f t="shared" si="41"/>
        <v>177</v>
      </c>
      <c r="B197" s="16">
        <f t="shared" ca="1" si="37"/>
        <v>1</v>
      </c>
      <c r="C197" s="19">
        <f t="shared" ca="1" si="42"/>
        <v>143.50691321300914</v>
      </c>
      <c r="D197" s="20">
        <f t="shared" ca="1" si="43"/>
        <v>39.07754919116153</v>
      </c>
      <c r="E197" s="28">
        <f t="shared" ca="1" si="53"/>
        <v>-5.568719362034278E-2</v>
      </c>
      <c r="F197" s="28">
        <f t="shared" ca="1" si="44"/>
        <v>-2.1884308170265449E-2</v>
      </c>
      <c r="G197" s="28">
        <f t="shared" ca="1" si="45"/>
        <v>9.9996911328933802</v>
      </c>
      <c r="H197" s="38">
        <f t="shared" ca="1" si="54"/>
        <v>1.1530087419047259</v>
      </c>
      <c r="I197" s="45">
        <f t="shared" ca="1" si="46"/>
        <v>0.76006004677009587</v>
      </c>
      <c r="J197" s="16">
        <f t="shared" ca="1" si="47"/>
        <v>1</v>
      </c>
      <c r="K197" s="39">
        <f t="shared" ca="1" si="48"/>
        <v>1</v>
      </c>
      <c r="L197" s="40">
        <f t="shared" ca="1" si="49"/>
        <v>0.2743578399147788</v>
      </c>
      <c r="M197" s="53">
        <f t="shared" ca="1" si="55"/>
        <v>0.98</v>
      </c>
      <c r="N197" s="36">
        <f t="shared" ca="1" si="50"/>
        <v>-34.433042044497327</v>
      </c>
      <c r="O197" s="19">
        <f t="shared" ca="1" si="51"/>
        <v>-9.3762653252665764</v>
      </c>
      <c r="P197" s="20">
        <f t="shared" ca="1" si="52"/>
        <v>-0.23993995322990413</v>
      </c>
      <c r="Q197" s="60">
        <f t="shared" ca="1" si="38"/>
        <v>3.4433042044497328E-4</v>
      </c>
      <c r="R197" s="45">
        <f t="shared" ca="1" si="39"/>
        <v>9.3762653252665775E-5</v>
      </c>
      <c r="S197" s="40">
        <f t="shared" ca="1" si="40"/>
        <v>2.3993995322990414E-6</v>
      </c>
    </row>
    <row r="198" spans="1:19" x14ac:dyDescent="0.3">
      <c r="A198" s="5">
        <f t="shared" si="41"/>
        <v>178</v>
      </c>
      <c r="B198" s="16">
        <f t="shared" ca="1" si="37"/>
        <v>0</v>
      </c>
      <c r="C198" s="19">
        <f t="shared" ca="1" si="42"/>
        <v>160.59891424218827</v>
      </c>
      <c r="D198" s="20">
        <f t="shared" ca="1" si="43"/>
        <v>55.315243345442241</v>
      </c>
      <c r="E198" s="28">
        <f t="shared" ca="1" si="53"/>
        <v>-5.5342863199897806E-2</v>
      </c>
      <c r="F198" s="28">
        <f t="shared" ca="1" si="44"/>
        <v>-2.1790545517012785E-2</v>
      </c>
      <c r="G198" s="28">
        <f t="shared" ca="1" si="45"/>
        <v>9.9996935322929126</v>
      </c>
      <c r="H198" s="38">
        <f t="shared" ca="1" si="54"/>
        <v>-9.3659536568130974E-2</v>
      </c>
      <c r="I198" s="45">
        <f t="shared" ca="1" si="46"/>
        <v>0.47660221734909342</v>
      </c>
      <c r="J198" s="16">
        <f t="shared" ca="1" si="47"/>
        <v>0</v>
      </c>
      <c r="K198" s="39">
        <f t="shared" ca="1" si="48"/>
        <v>1</v>
      </c>
      <c r="L198" s="40">
        <f t="shared" ca="1" si="49"/>
        <v>0.64741352532818208</v>
      </c>
      <c r="M198" s="53">
        <f t="shared" ca="1" si="55"/>
        <v>0.98</v>
      </c>
      <c r="N198" s="36">
        <f t="shared" ca="1" si="50"/>
        <v>76.541798631683832</v>
      </c>
      <c r="O198" s="19">
        <f t="shared" ca="1" si="51"/>
        <v>26.363367631642458</v>
      </c>
      <c r="P198" s="20">
        <f t="shared" ca="1" si="52"/>
        <v>0.47660221734909342</v>
      </c>
      <c r="Q198" s="60">
        <f t="shared" ca="1" si="38"/>
        <v>-7.6541798631683843E-4</v>
      </c>
      <c r="R198" s="45">
        <f t="shared" ca="1" si="39"/>
        <v>-2.6363367631642462E-4</v>
      </c>
      <c r="S198" s="40">
        <f t="shared" ca="1" si="40"/>
        <v>-4.7660221734909348E-6</v>
      </c>
    </row>
    <row r="199" spans="1:19" x14ac:dyDescent="0.3">
      <c r="A199" s="5">
        <f t="shared" si="41"/>
        <v>179</v>
      </c>
      <c r="B199" s="16">
        <f t="shared" ca="1" si="37"/>
        <v>0</v>
      </c>
      <c r="C199" s="19">
        <f t="shared" ca="1" si="42"/>
        <v>167.40285437456996</v>
      </c>
      <c r="D199" s="20">
        <f t="shared" ca="1" si="43"/>
        <v>57.75665458285215</v>
      </c>
      <c r="E199" s="28">
        <f t="shared" ca="1" si="53"/>
        <v>-5.6108281186214644E-2</v>
      </c>
      <c r="F199" s="28">
        <f t="shared" ca="1" si="44"/>
        <v>-2.205417919332921E-2</v>
      </c>
      <c r="G199" s="28">
        <f t="shared" ca="1" si="45"/>
        <v>9.9996887662707383</v>
      </c>
      <c r="H199" s="38">
        <f t="shared" ca="1" si="54"/>
        <v>-0.66677326813001514</v>
      </c>
      <c r="I199" s="45">
        <f t="shared" ca="1" si="46"/>
        <v>0.33921973613790868</v>
      </c>
      <c r="J199" s="16">
        <f t="shared" ca="1" si="47"/>
        <v>0</v>
      </c>
      <c r="K199" s="39">
        <f t="shared" ca="1" si="48"/>
        <v>1</v>
      </c>
      <c r="L199" s="40">
        <f t="shared" ca="1" si="49"/>
        <v>0.41433392425818433</v>
      </c>
      <c r="M199" s="53">
        <f t="shared" ca="1" si="55"/>
        <v>0.98</v>
      </c>
      <c r="N199" s="36">
        <f t="shared" ca="1" si="50"/>
        <v>56.786352089674374</v>
      </c>
      <c r="O199" s="19">
        <f t="shared" ca="1" si="51"/>
        <v>19.592197127803441</v>
      </c>
      <c r="P199" s="20">
        <f t="shared" ca="1" si="52"/>
        <v>0.33921973613790868</v>
      </c>
      <c r="Q199" s="60">
        <f t="shared" ca="1" si="38"/>
        <v>-5.6786352089674376E-4</v>
      </c>
      <c r="R199" s="45">
        <f t="shared" ca="1" si="39"/>
        <v>-1.9592197127803442E-4</v>
      </c>
      <c r="S199" s="40">
        <f t="shared" ca="1" si="40"/>
        <v>-3.392197361379087E-6</v>
      </c>
    </row>
    <row r="200" spans="1:19" x14ac:dyDescent="0.3">
      <c r="A200" s="5">
        <f t="shared" si="41"/>
        <v>180</v>
      </c>
      <c r="B200" s="16">
        <f t="shared" ca="1" si="37"/>
        <v>1</v>
      </c>
      <c r="C200" s="19">
        <f t="shared" ca="1" si="42"/>
        <v>154.47090407458339</v>
      </c>
      <c r="D200" s="20">
        <f t="shared" ca="1" si="43"/>
        <v>35.672282479950383</v>
      </c>
      <c r="E200" s="28">
        <f t="shared" ca="1" si="53"/>
        <v>-5.6676144707111388E-2</v>
      </c>
      <c r="F200" s="28">
        <f t="shared" ca="1" si="44"/>
        <v>-2.2250101164607246E-2</v>
      </c>
      <c r="G200" s="28">
        <f t="shared" ca="1" si="45"/>
        <v>9.9996853740733762</v>
      </c>
      <c r="H200" s="38">
        <f t="shared" ca="1" si="54"/>
        <v>0.45115816775262196</v>
      </c>
      <c r="I200" s="45">
        <f t="shared" ca="1" si="46"/>
        <v>0.61091456339832861</v>
      </c>
      <c r="J200" s="16">
        <f t="shared" ca="1" si="47"/>
        <v>1</v>
      </c>
      <c r="K200" s="39">
        <f t="shared" ca="1" si="48"/>
        <v>1</v>
      </c>
      <c r="L200" s="40">
        <f t="shared" ca="1" si="49"/>
        <v>0.49279816035974183</v>
      </c>
      <c r="M200" s="53">
        <f t="shared" ca="1" si="55"/>
        <v>0.98</v>
      </c>
      <c r="N200" s="36">
        <f t="shared" ca="1" si="50"/>
        <v>-60.102379154114175</v>
      </c>
      <c r="O200" s="19">
        <f t="shared" ca="1" si="51"/>
        <v>-13.879565603289647</v>
      </c>
      <c r="P200" s="20">
        <f t="shared" ca="1" si="52"/>
        <v>-0.38908543660167139</v>
      </c>
      <c r="Q200" s="60">
        <f t="shared" ca="1" si="38"/>
        <v>6.0102379154114178E-4</v>
      </c>
      <c r="R200" s="45">
        <f t="shared" ca="1" si="39"/>
        <v>1.3879565603289648E-4</v>
      </c>
      <c r="S200" s="40">
        <f t="shared" ca="1" si="40"/>
        <v>3.8908543660167138E-6</v>
      </c>
    </row>
    <row r="201" spans="1:19" x14ac:dyDescent="0.3">
      <c r="A201" s="5">
        <f t="shared" si="41"/>
        <v>181</v>
      </c>
      <c r="B201" s="16">
        <f t="shared" ca="1" si="37"/>
        <v>0</v>
      </c>
      <c r="C201" s="19">
        <f t="shared" ca="1" si="42"/>
        <v>165.89057183362721</v>
      </c>
      <c r="D201" s="20">
        <f t="shared" ca="1" si="43"/>
        <v>61.185917436356632</v>
      </c>
      <c r="E201" s="28">
        <f t="shared" ca="1" si="53"/>
        <v>-5.6075120915570244E-2</v>
      </c>
      <c r="F201" s="28">
        <f t="shared" ca="1" si="44"/>
        <v>-2.2111305508574351E-2</v>
      </c>
      <c r="G201" s="28">
        <f t="shared" ca="1" si="45"/>
        <v>9.999689264927742</v>
      </c>
      <c r="H201" s="38">
        <f t="shared" ca="1" si="54"/>
        <v>-0.65554512265368103</v>
      </c>
      <c r="I201" s="45">
        <f t="shared" ca="1" si="46"/>
        <v>0.34174104679697653</v>
      </c>
      <c r="J201" s="16">
        <f t="shared" ca="1" si="47"/>
        <v>0</v>
      </c>
      <c r="K201" s="39">
        <f t="shared" ca="1" si="48"/>
        <v>1</v>
      </c>
      <c r="L201" s="40">
        <f t="shared" ca="1" si="49"/>
        <v>0.41815687917444538</v>
      </c>
      <c r="M201" s="53">
        <f t="shared" ca="1" si="55"/>
        <v>0.98</v>
      </c>
      <c r="N201" s="36">
        <f t="shared" ca="1" si="50"/>
        <v>56.691617672172789</v>
      </c>
      <c r="O201" s="19">
        <f t="shared" ca="1" si="51"/>
        <v>20.909739473933893</v>
      </c>
      <c r="P201" s="20">
        <f t="shared" ca="1" si="52"/>
        <v>0.34174104679697653</v>
      </c>
      <c r="Q201" s="60">
        <f t="shared" ca="1" si="38"/>
        <v>-5.6691617672172795E-4</v>
      </c>
      <c r="R201" s="45">
        <f t="shared" ca="1" si="39"/>
        <v>-2.0909739473933895E-4</v>
      </c>
      <c r="S201" s="40">
        <f t="shared" ca="1" si="40"/>
        <v>-3.4174104679697655E-6</v>
      </c>
    </row>
    <row r="202" spans="1:19" x14ac:dyDescent="0.3">
      <c r="A202" s="5">
        <f t="shared" si="41"/>
        <v>182</v>
      </c>
      <c r="B202" s="16">
        <f t="shared" ca="1" si="37"/>
        <v>0</v>
      </c>
      <c r="C202" s="19">
        <f t="shared" ca="1" si="42"/>
        <v>169.12373115726896</v>
      </c>
      <c r="D202" s="20">
        <f t="shared" ca="1" si="43"/>
        <v>58.815376023709824</v>
      </c>
      <c r="E202" s="28">
        <f t="shared" ca="1" si="53"/>
        <v>-5.6642037092291972E-2</v>
      </c>
      <c r="F202" s="28">
        <f t="shared" ca="1" si="44"/>
        <v>-2.2320402903313691E-2</v>
      </c>
      <c r="G202" s="28">
        <f t="shared" ca="1" si="45"/>
        <v>9.9996858475172736</v>
      </c>
      <c r="H202" s="38">
        <f t="shared" ca="1" si="54"/>
        <v>-0.89260969563866865</v>
      </c>
      <c r="I202" s="45">
        <f t="shared" ca="1" si="46"/>
        <v>0.29057157159547098</v>
      </c>
      <c r="J202" s="16">
        <f t="shared" ca="1" si="47"/>
        <v>0</v>
      </c>
      <c r="K202" s="39">
        <f t="shared" ca="1" si="48"/>
        <v>1</v>
      </c>
      <c r="L202" s="40">
        <f t="shared" ca="1" si="49"/>
        <v>0.34329566357392921</v>
      </c>
      <c r="M202" s="53">
        <f t="shared" ca="1" si="55"/>
        <v>0.98</v>
      </c>
      <c r="N202" s="36">
        <f t="shared" ca="1" si="50"/>
        <v>49.142548356457567</v>
      </c>
      <c r="O202" s="19">
        <f t="shared" ca="1" si="51"/>
        <v>17.090076245187948</v>
      </c>
      <c r="P202" s="20">
        <f t="shared" ca="1" si="52"/>
        <v>0.29057157159547098</v>
      </c>
      <c r="Q202" s="60">
        <f t="shared" ca="1" si="38"/>
        <v>-4.9142548356457573E-4</v>
      </c>
      <c r="R202" s="45">
        <f t="shared" ca="1" si="39"/>
        <v>-1.709007624518795E-4</v>
      </c>
      <c r="S202" s="40">
        <f t="shared" ca="1" si="40"/>
        <v>-2.9057157159547102E-6</v>
      </c>
    </row>
    <row r="203" spans="1:19" x14ac:dyDescent="0.3">
      <c r="A203" s="5">
        <f t="shared" si="41"/>
        <v>183</v>
      </c>
      <c r="B203" s="16">
        <f t="shared" ca="1" si="37"/>
        <v>0</v>
      </c>
      <c r="C203" s="19">
        <f t="shared" ca="1" si="42"/>
        <v>178.29765542457929</v>
      </c>
      <c r="D203" s="20">
        <f t="shared" ca="1" si="43"/>
        <v>68.887533763966474</v>
      </c>
      <c r="E203" s="28">
        <f t="shared" ca="1" si="53"/>
        <v>-5.7133462575856546E-2</v>
      </c>
      <c r="F203" s="28">
        <f t="shared" ca="1" si="44"/>
        <v>-2.2491303665765572E-2</v>
      </c>
      <c r="G203" s="28">
        <f t="shared" ca="1" si="45"/>
        <v>9.9996829418015576</v>
      </c>
      <c r="H203" s="38">
        <f t="shared" ca="1" si="54"/>
        <v>-1.7364499224326568</v>
      </c>
      <c r="I203" s="45">
        <f t="shared" ca="1" si="46"/>
        <v>0.14976442196229098</v>
      </c>
      <c r="J203" s="16">
        <f t="shared" ca="1" si="47"/>
        <v>0</v>
      </c>
      <c r="K203" s="39">
        <f t="shared" ca="1" si="48"/>
        <v>1</v>
      </c>
      <c r="L203" s="40">
        <f t="shared" ca="1" si="49"/>
        <v>0.16224181726431794</v>
      </c>
      <c r="M203" s="53">
        <f t="shared" ca="1" si="55"/>
        <v>0.98</v>
      </c>
      <c r="N203" s="36">
        <f t="shared" ca="1" si="50"/>
        <v>26.702645301893853</v>
      </c>
      <c r="O203" s="19">
        <f t="shared" ca="1" si="51"/>
        <v>10.316901674568241</v>
      </c>
      <c r="P203" s="20">
        <f t="shared" ca="1" si="52"/>
        <v>0.14976442196229098</v>
      </c>
      <c r="Q203" s="60">
        <f t="shared" ca="1" si="38"/>
        <v>-2.6702645301893857E-4</v>
      </c>
      <c r="R203" s="45">
        <f t="shared" ca="1" si="39"/>
        <v>-1.0316901674568242E-4</v>
      </c>
      <c r="S203" s="40">
        <f t="shared" ca="1" si="40"/>
        <v>-1.49764421962291E-6</v>
      </c>
    </row>
    <row r="204" spans="1:19" x14ac:dyDescent="0.3">
      <c r="A204" s="5">
        <f t="shared" si="41"/>
        <v>184</v>
      </c>
      <c r="B204" s="16">
        <f t="shared" ca="1" si="37"/>
        <v>0</v>
      </c>
      <c r="C204" s="19">
        <f t="shared" ca="1" si="42"/>
        <v>168.35410454959782</v>
      </c>
      <c r="D204" s="20">
        <f t="shared" ca="1" si="43"/>
        <v>61.398505255325944</v>
      </c>
      <c r="E204" s="28">
        <f t="shared" ca="1" si="53"/>
        <v>-5.7400489028875484E-2</v>
      </c>
      <c r="F204" s="28">
        <f t="shared" ca="1" si="44"/>
        <v>-2.2594472682511253E-2</v>
      </c>
      <c r="G204" s="28">
        <f t="shared" ca="1" si="45"/>
        <v>9.9996814441573374</v>
      </c>
      <c r="H204" s="38">
        <f t="shared" ca="1" si="54"/>
        <v>-1.0511933367464952</v>
      </c>
      <c r="I204" s="45">
        <f t="shared" ca="1" si="46"/>
        <v>0.25899601325779459</v>
      </c>
      <c r="J204" s="16">
        <f t="shared" ca="1" si="47"/>
        <v>0</v>
      </c>
      <c r="K204" s="39">
        <f t="shared" ca="1" si="48"/>
        <v>1</v>
      </c>
      <c r="L204" s="40">
        <f t="shared" ca="1" si="49"/>
        <v>0.29974927348162289</v>
      </c>
      <c r="M204" s="53">
        <f t="shared" ca="1" si="55"/>
        <v>0.98</v>
      </c>
      <c r="N204" s="36">
        <f t="shared" ca="1" si="50"/>
        <v>43.603041893931774</v>
      </c>
      <c r="O204" s="19">
        <f t="shared" ca="1" si="51"/>
        <v>15.901968081117168</v>
      </c>
      <c r="P204" s="20">
        <f t="shared" ca="1" si="52"/>
        <v>0.25899601325779459</v>
      </c>
      <c r="Q204" s="60">
        <f t="shared" ca="1" si="38"/>
        <v>-4.3603041893931776E-4</v>
      </c>
      <c r="R204" s="45">
        <f t="shared" ca="1" si="39"/>
        <v>-1.590196808111717E-4</v>
      </c>
      <c r="S204" s="40">
        <f t="shared" ca="1" si="40"/>
        <v>-2.5899601325779462E-6</v>
      </c>
    </row>
    <row r="205" spans="1:19" x14ac:dyDescent="0.3">
      <c r="A205" s="5">
        <f t="shared" si="41"/>
        <v>185</v>
      </c>
      <c r="B205" s="16">
        <f t="shared" ca="1" si="37"/>
        <v>0</v>
      </c>
      <c r="C205" s="19">
        <f t="shared" ca="1" si="42"/>
        <v>172.50443499772325</v>
      </c>
      <c r="D205" s="20">
        <f t="shared" ca="1" si="43"/>
        <v>64.341779929819353</v>
      </c>
      <c r="E205" s="28">
        <f t="shared" ca="1" si="53"/>
        <v>-5.7836519447814802E-2</v>
      </c>
      <c r="F205" s="28">
        <f t="shared" ca="1" si="44"/>
        <v>-2.2753492363322424E-2</v>
      </c>
      <c r="G205" s="28">
        <f t="shared" ca="1" si="45"/>
        <v>9.9996788541972048</v>
      </c>
      <c r="H205" s="38">
        <f t="shared" ca="1" si="54"/>
        <v>-1.441377453658637</v>
      </c>
      <c r="I205" s="45">
        <f t="shared" ca="1" si="46"/>
        <v>0.19133213259770004</v>
      </c>
      <c r="J205" s="16">
        <f t="shared" ca="1" si="47"/>
        <v>0</v>
      </c>
      <c r="K205" s="39">
        <f t="shared" ca="1" si="48"/>
        <v>1</v>
      </c>
      <c r="L205" s="40">
        <f t="shared" ca="1" si="49"/>
        <v>0.21236699331351194</v>
      </c>
      <c r="M205" s="53">
        <f t="shared" ca="1" si="55"/>
        <v>0.98</v>
      </c>
      <c r="N205" s="36">
        <f t="shared" ca="1" si="50"/>
        <v>33.005641430675716</v>
      </c>
      <c r="O205" s="19">
        <f t="shared" ca="1" si="51"/>
        <v>12.310649969104231</v>
      </c>
      <c r="P205" s="20">
        <f t="shared" ca="1" si="52"/>
        <v>0.19133213259770004</v>
      </c>
      <c r="Q205" s="60">
        <f t="shared" ca="1" si="38"/>
        <v>-3.3005641430675721E-4</v>
      </c>
      <c r="R205" s="45">
        <f t="shared" ca="1" si="39"/>
        <v>-1.2310649969104231E-4</v>
      </c>
      <c r="S205" s="40">
        <f t="shared" ca="1" si="40"/>
        <v>-1.9133213259770005E-6</v>
      </c>
    </row>
    <row r="206" spans="1:19" x14ac:dyDescent="0.3">
      <c r="A206" s="5">
        <f t="shared" si="41"/>
        <v>186</v>
      </c>
      <c r="B206" s="16">
        <f t="shared" ca="1" si="37"/>
        <v>1</v>
      </c>
      <c r="C206" s="19">
        <f t="shared" ca="1" si="42"/>
        <v>147.69934758176294</v>
      </c>
      <c r="D206" s="20">
        <f t="shared" ca="1" si="43"/>
        <v>30.988392575485975</v>
      </c>
      <c r="E206" s="28">
        <f t="shared" ca="1" si="53"/>
        <v>-5.816657586212156E-2</v>
      </c>
      <c r="F206" s="28">
        <f t="shared" ca="1" si="44"/>
        <v>-2.2876598863013468E-2</v>
      </c>
      <c r="G206" s="28">
        <f t="shared" ca="1" si="45"/>
        <v>9.9996769408758794</v>
      </c>
      <c r="H206" s="38">
        <f t="shared" ca="1" si="54"/>
        <v>0.69960260861642709</v>
      </c>
      <c r="I206" s="45">
        <f t="shared" ca="1" si="46"/>
        <v>0.66809965949472039</v>
      </c>
      <c r="J206" s="16">
        <f t="shared" ca="1" si="47"/>
        <v>1</v>
      </c>
      <c r="K206" s="39">
        <f t="shared" ca="1" si="48"/>
        <v>1</v>
      </c>
      <c r="L206" s="40">
        <f t="shared" ca="1" si="49"/>
        <v>0.40331792571298108</v>
      </c>
      <c r="M206" s="53">
        <f t="shared" ca="1" si="55"/>
        <v>0.98</v>
      </c>
      <c r="N206" s="36">
        <f t="shared" ca="1" si="50"/>
        <v>-49.021463754794766</v>
      </c>
      <c r="O206" s="19">
        <f t="shared" ca="1" si="51"/>
        <v>-10.285058047515074</v>
      </c>
      <c r="P206" s="20">
        <f t="shared" ca="1" si="52"/>
        <v>-0.33190034050527961</v>
      </c>
      <c r="Q206" s="60">
        <f t="shared" ca="1" si="38"/>
        <v>4.902146375479477E-4</v>
      </c>
      <c r="R206" s="45">
        <f t="shared" ca="1" si="39"/>
        <v>1.0285058047515074E-4</v>
      </c>
      <c r="S206" s="40">
        <f t="shared" ca="1" si="40"/>
        <v>3.3190034050527963E-6</v>
      </c>
    </row>
    <row r="207" spans="1:19" x14ac:dyDescent="0.3">
      <c r="A207" s="5">
        <f t="shared" si="41"/>
        <v>187</v>
      </c>
      <c r="B207" s="16">
        <f t="shared" ca="1" si="37"/>
        <v>0</v>
      </c>
      <c r="C207" s="19">
        <f t="shared" ca="1" si="42"/>
        <v>178.25974971634065</v>
      </c>
      <c r="D207" s="20">
        <f t="shared" ca="1" si="43"/>
        <v>58.838043253829262</v>
      </c>
      <c r="E207" s="28">
        <f t="shared" ca="1" si="53"/>
        <v>-5.7676361224573612E-2</v>
      </c>
      <c r="F207" s="28">
        <f t="shared" ca="1" si="44"/>
        <v>-2.2773748282538316E-2</v>
      </c>
      <c r="G207" s="28">
        <f t="shared" ca="1" si="45"/>
        <v>9.999680259879284</v>
      </c>
      <c r="H207" s="38">
        <f t="shared" ca="1" si="54"/>
        <v>-1.6216562430622723</v>
      </c>
      <c r="I207" s="45">
        <f t="shared" ca="1" si="46"/>
        <v>0.16497658067049487</v>
      </c>
      <c r="J207" s="16">
        <f t="shared" ca="1" si="47"/>
        <v>0</v>
      </c>
      <c r="K207" s="39">
        <f t="shared" ca="1" si="48"/>
        <v>1</v>
      </c>
      <c r="L207" s="40">
        <f t="shared" ca="1" si="49"/>
        <v>0.18029550742339034</v>
      </c>
      <c r="M207" s="53">
        <f t="shared" ca="1" si="55"/>
        <v>0.98</v>
      </c>
      <c r="N207" s="36">
        <f t="shared" ca="1" si="50"/>
        <v>29.408683979380097</v>
      </c>
      <c r="O207" s="19">
        <f t="shared" ca="1" si="51"/>
        <v>9.7068991893594294</v>
      </c>
      <c r="P207" s="20">
        <f t="shared" ca="1" si="52"/>
        <v>0.16497658067049487</v>
      </c>
      <c r="Q207" s="60">
        <f t="shared" ca="1" si="38"/>
        <v>-2.94086839793801E-4</v>
      </c>
      <c r="R207" s="45">
        <f t="shared" ca="1" si="39"/>
        <v>-9.7068991893594305E-5</v>
      </c>
      <c r="S207" s="40">
        <f t="shared" ca="1" si="40"/>
        <v>-1.6497658067049488E-6</v>
      </c>
    </row>
    <row r="208" spans="1:19" x14ac:dyDescent="0.3">
      <c r="A208" s="5">
        <f t="shared" si="41"/>
        <v>188</v>
      </c>
      <c r="B208" s="16">
        <f t="shared" ca="1" si="37"/>
        <v>1</v>
      </c>
      <c r="C208" s="19">
        <f t="shared" ca="1" si="42"/>
        <v>149.15237477420655</v>
      </c>
      <c r="D208" s="20">
        <f t="shared" ca="1" si="43"/>
        <v>42.661281712763895</v>
      </c>
      <c r="E208" s="28">
        <f t="shared" ca="1" si="53"/>
        <v>-5.7970448064367415E-2</v>
      </c>
      <c r="F208" s="28">
        <f t="shared" ca="1" si="44"/>
        <v>-2.2870817274431909E-2</v>
      </c>
      <c r="G208" s="28">
        <f t="shared" ca="1" si="45"/>
        <v>9.9996786101134774</v>
      </c>
      <c r="H208" s="38">
        <f t="shared" ca="1" si="54"/>
        <v>0.37755023584258574</v>
      </c>
      <c r="I208" s="45">
        <f t="shared" ca="1" si="46"/>
        <v>0.59328211399479935</v>
      </c>
      <c r="J208" s="16">
        <f t="shared" ca="1" si="47"/>
        <v>1</v>
      </c>
      <c r="K208" s="39">
        <f t="shared" ca="1" si="48"/>
        <v>1</v>
      </c>
      <c r="L208" s="40">
        <f t="shared" ca="1" si="49"/>
        <v>0.52208525281817597</v>
      </c>
      <c r="M208" s="53">
        <f t="shared" ca="1" si="55"/>
        <v>0.98</v>
      </c>
      <c r="N208" s="36">
        <f t="shared" ca="1" si="50"/>
        <v>-60.662938560820706</v>
      </c>
      <c r="O208" s="19">
        <f t="shared" ca="1" si="51"/>
        <v>-17.351106312487655</v>
      </c>
      <c r="P208" s="20">
        <f t="shared" ca="1" si="52"/>
        <v>-0.40671788600520065</v>
      </c>
      <c r="Q208" s="60">
        <f t="shared" ca="1" si="38"/>
        <v>6.0662938560820706E-4</v>
      </c>
      <c r="R208" s="45">
        <f t="shared" ca="1" si="39"/>
        <v>1.7351106312487655E-4</v>
      </c>
      <c r="S208" s="40">
        <f t="shared" ca="1" si="40"/>
        <v>4.0671788600520067E-6</v>
      </c>
    </row>
    <row r="209" spans="1:19" x14ac:dyDescent="0.3">
      <c r="A209" s="5">
        <f t="shared" si="41"/>
        <v>189</v>
      </c>
      <c r="B209" s="16">
        <f t="shared" ca="1" si="37"/>
        <v>1</v>
      </c>
      <c r="C209" s="19">
        <f t="shared" ca="1" si="42"/>
        <v>141.24673199023172</v>
      </c>
      <c r="D209" s="20">
        <f t="shared" ca="1" si="43"/>
        <v>41.140491301927923</v>
      </c>
      <c r="E209" s="28">
        <f t="shared" ca="1" si="53"/>
        <v>-5.7363818678759206E-2</v>
      </c>
      <c r="F209" s="28">
        <f t="shared" ca="1" si="44"/>
        <v>-2.2697306211307031E-2</v>
      </c>
      <c r="G209" s="28">
        <f t="shared" ca="1" si="45"/>
        <v>9.9996826772923377</v>
      </c>
      <c r="H209" s="38">
        <f t="shared" ca="1" si="54"/>
        <v>0.96345242567391587</v>
      </c>
      <c r="I209" s="45">
        <f t="shared" ca="1" si="46"/>
        <v>0.72381250552151366</v>
      </c>
      <c r="J209" s="16">
        <f t="shared" ca="1" si="47"/>
        <v>1</v>
      </c>
      <c r="K209" s="39">
        <f t="shared" ca="1" si="48"/>
        <v>1</v>
      </c>
      <c r="L209" s="40">
        <f t="shared" ca="1" si="49"/>
        <v>0.32322289040916502</v>
      </c>
      <c r="M209" s="53">
        <f t="shared" ca="1" si="55"/>
        <v>0.98</v>
      </c>
      <c r="N209" s="36">
        <f t="shared" ca="1" si="50"/>
        <v>-39.010581011656363</v>
      </c>
      <c r="O209" s="19">
        <f t="shared" ca="1" si="51"/>
        <v>-11.362489214293433</v>
      </c>
      <c r="P209" s="20">
        <f t="shared" ca="1" si="52"/>
        <v>-0.27618749447848634</v>
      </c>
      <c r="Q209" s="60">
        <f t="shared" ca="1" si="38"/>
        <v>3.9010581011656364E-4</v>
      </c>
      <c r="R209" s="45">
        <f t="shared" ca="1" si="39"/>
        <v>1.1362489214293434E-4</v>
      </c>
      <c r="S209" s="40">
        <f t="shared" ca="1" si="40"/>
        <v>2.7618749447848636E-6</v>
      </c>
    </row>
    <row r="210" spans="1:19" x14ac:dyDescent="0.3">
      <c r="A210" s="5">
        <f t="shared" si="41"/>
        <v>190</v>
      </c>
      <c r="B210" s="16">
        <f t="shared" ca="1" si="37"/>
        <v>1</v>
      </c>
      <c r="C210" s="19">
        <f t="shared" ca="1" si="42"/>
        <v>153.51052439211125</v>
      </c>
      <c r="D210" s="20">
        <f t="shared" ca="1" si="43"/>
        <v>42.054284812326038</v>
      </c>
      <c r="E210" s="28">
        <f t="shared" ca="1" si="53"/>
        <v>-5.697371286864264E-2</v>
      </c>
      <c r="F210" s="28">
        <f t="shared" ca="1" si="44"/>
        <v>-2.2583681319164096E-2</v>
      </c>
      <c r="G210" s="28">
        <f t="shared" ca="1" si="45"/>
        <v>9.9996854391672834</v>
      </c>
      <c r="H210" s="38">
        <f t="shared" ca="1" si="54"/>
        <v>0.30388033382944002</v>
      </c>
      <c r="I210" s="45">
        <f t="shared" ca="1" si="46"/>
        <v>0.57539082154948706</v>
      </c>
      <c r="J210" s="16">
        <f t="shared" ca="1" si="47"/>
        <v>1</v>
      </c>
      <c r="K210" s="39">
        <f t="shared" ca="1" si="48"/>
        <v>1</v>
      </c>
      <c r="L210" s="40">
        <f t="shared" ca="1" si="49"/>
        <v>0.55270577941790189</v>
      </c>
      <c r="M210" s="53">
        <f t="shared" ca="1" si="55"/>
        <v>0.98</v>
      </c>
      <c r="N210" s="36">
        <f t="shared" ca="1" si="50"/>
        <v>-65.18197764564178</v>
      </c>
      <c r="O210" s="19">
        <f t="shared" ca="1" si="51"/>
        <v>-17.856635324485644</v>
      </c>
      <c r="P210" s="20">
        <f t="shared" ca="1" si="52"/>
        <v>-0.42460917845051294</v>
      </c>
      <c r="Q210" s="60">
        <f t="shared" ca="1" si="38"/>
        <v>6.5181977645641781E-4</v>
      </c>
      <c r="R210" s="45">
        <f t="shared" ca="1" si="39"/>
        <v>1.7856635324485645E-4</v>
      </c>
      <c r="S210" s="40">
        <f t="shared" ca="1" si="40"/>
        <v>4.2460917845051295E-6</v>
      </c>
    </row>
    <row r="211" spans="1:19" x14ac:dyDescent="0.3">
      <c r="A211" s="5">
        <f t="shared" si="41"/>
        <v>191</v>
      </c>
      <c r="B211" s="16">
        <f t="shared" ca="1" si="37"/>
        <v>1</v>
      </c>
      <c r="C211" s="19">
        <f t="shared" ca="1" si="42"/>
        <v>150.85520697009227</v>
      </c>
      <c r="D211" s="20">
        <f t="shared" ca="1" si="43"/>
        <v>44.832907219590417</v>
      </c>
      <c r="E211" s="28">
        <f t="shared" ca="1" si="53"/>
        <v>-5.6321893092186222E-2</v>
      </c>
      <c r="F211" s="28">
        <f t="shared" ca="1" si="44"/>
        <v>-2.2405114965919241E-2</v>
      </c>
      <c r="G211" s="28">
        <f t="shared" ca="1" si="45"/>
        <v>9.9996896852590673</v>
      </c>
      <c r="H211" s="38">
        <f t="shared" ca="1" si="54"/>
        <v>0.49875240537859078</v>
      </c>
      <c r="I211" s="45">
        <f t="shared" ca="1" si="46"/>
        <v>0.62216609707234161</v>
      </c>
      <c r="J211" s="16">
        <f t="shared" ca="1" si="47"/>
        <v>1</v>
      </c>
      <c r="K211" s="39">
        <f t="shared" ca="1" si="48"/>
        <v>1</v>
      </c>
      <c r="L211" s="40">
        <f t="shared" ca="1" si="49"/>
        <v>0.47454818479721944</v>
      </c>
      <c r="M211" s="53">
        <f t="shared" ca="1" si="55"/>
        <v>0.98</v>
      </c>
      <c r="N211" s="36">
        <f t="shared" ca="1" si="50"/>
        <v>-56.998211626469661</v>
      </c>
      <c r="O211" s="19">
        <f t="shared" ca="1" si="51"/>
        <v>-16.939392314371442</v>
      </c>
      <c r="P211" s="20">
        <f t="shared" ca="1" si="52"/>
        <v>-0.37783390292765839</v>
      </c>
      <c r="Q211" s="60">
        <f t="shared" ca="1" si="38"/>
        <v>5.6998211626469667E-4</v>
      </c>
      <c r="R211" s="45">
        <f t="shared" ca="1" si="39"/>
        <v>1.6939392314371443E-4</v>
      </c>
      <c r="S211" s="40">
        <f t="shared" ca="1" si="40"/>
        <v>3.7783390292765841E-6</v>
      </c>
    </row>
    <row r="212" spans="1:19" x14ac:dyDescent="0.3">
      <c r="A212" s="5">
        <f t="shared" si="41"/>
        <v>192</v>
      </c>
      <c r="B212" s="16">
        <f t="shared" ca="1" si="37"/>
        <v>0</v>
      </c>
      <c r="C212" s="19">
        <f t="shared" ca="1" si="42"/>
        <v>171.38248389259638</v>
      </c>
      <c r="D212" s="20">
        <f t="shared" ca="1" si="43"/>
        <v>62.1238389668884</v>
      </c>
      <c r="E212" s="28">
        <f t="shared" ca="1" si="53"/>
        <v>-5.5751910975921526E-2</v>
      </c>
      <c r="F212" s="28">
        <f t="shared" ca="1" si="44"/>
        <v>-2.2235721042775526E-2</v>
      </c>
      <c r="G212" s="28">
        <f t="shared" ca="1" si="45"/>
        <v>9.9996934635980974</v>
      </c>
      <c r="H212" s="38">
        <f t="shared" ca="1" si="54"/>
        <v>-0.9365758745882804</v>
      </c>
      <c r="I212" s="45">
        <f t="shared" ca="1" si="46"/>
        <v>0.28159251857200407</v>
      </c>
      <c r="J212" s="16">
        <f t="shared" ca="1" si="47"/>
        <v>0</v>
      </c>
      <c r="K212" s="39">
        <f t="shared" ca="1" si="48"/>
        <v>1</v>
      </c>
      <c r="L212" s="40">
        <f t="shared" ca="1" si="49"/>
        <v>0.33071834803390171</v>
      </c>
      <c r="M212" s="53">
        <f t="shared" ca="1" si="55"/>
        <v>0.98</v>
      </c>
      <c r="N212" s="36">
        <f t="shared" ca="1" si="50"/>
        <v>48.260025278442136</v>
      </c>
      <c r="O212" s="19">
        <f t="shared" ca="1" si="51"/>
        <v>17.493608278047713</v>
      </c>
      <c r="P212" s="20">
        <f t="shared" ca="1" si="52"/>
        <v>0.28159251857200407</v>
      </c>
      <c r="Q212" s="60">
        <f t="shared" ca="1" si="38"/>
        <v>-4.826002527844214E-4</v>
      </c>
      <c r="R212" s="45">
        <f t="shared" ca="1" si="39"/>
        <v>-1.7493608278047716E-4</v>
      </c>
      <c r="S212" s="40">
        <f t="shared" ca="1" si="40"/>
        <v>-2.8159251857200409E-6</v>
      </c>
    </row>
    <row r="213" spans="1:19" x14ac:dyDescent="0.3">
      <c r="A213" s="5">
        <f t="shared" si="41"/>
        <v>193</v>
      </c>
      <c r="B213" s="16">
        <f t="shared" ref="B213:B276" ca="1" si="56">IF(RAND()&lt;=$D$3,1,0)</f>
        <v>0</v>
      </c>
      <c r="C213" s="19">
        <f t="shared" ca="1" si="42"/>
        <v>164.95454640149828</v>
      </c>
      <c r="D213" s="20">
        <f t="shared" ca="1" si="43"/>
        <v>65.144866867775349</v>
      </c>
      <c r="E213" s="28">
        <f t="shared" ca="1" si="53"/>
        <v>-5.6234511228705944E-2</v>
      </c>
      <c r="F213" s="28">
        <f t="shared" ca="1" si="44"/>
        <v>-2.2410657125556004E-2</v>
      </c>
      <c r="G213" s="28">
        <f t="shared" ca="1" si="45"/>
        <v>9.9996906476729119</v>
      </c>
      <c r="H213" s="38">
        <f t="shared" ca="1" si="54"/>
        <v>-0.7363869190319452</v>
      </c>
      <c r="I213" s="45">
        <f t="shared" ca="1" si="46"/>
        <v>0.32379472980979168</v>
      </c>
      <c r="J213" s="16">
        <f t="shared" ca="1" si="47"/>
        <v>0</v>
      </c>
      <c r="K213" s="39">
        <f t="shared" ca="1" si="48"/>
        <v>1</v>
      </c>
      <c r="L213" s="40">
        <f t="shared" ca="1" si="49"/>
        <v>0.39125859490522957</v>
      </c>
      <c r="M213" s="53">
        <f t="shared" ca="1" si="55"/>
        <v>0.98</v>
      </c>
      <c r="N213" s="36">
        <f t="shared" ca="1" si="50"/>
        <v>53.411412782969876</v>
      </c>
      <c r="O213" s="19">
        <f t="shared" ca="1" si="51"/>
        <v>21.093564565946171</v>
      </c>
      <c r="P213" s="20">
        <f t="shared" ca="1" si="52"/>
        <v>0.32379472980979168</v>
      </c>
      <c r="Q213" s="60">
        <f t="shared" ref="Q213:Q276" ca="1" si="57">-_lr*N213</f>
        <v>-5.3411412782969879E-4</v>
      </c>
      <c r="R213" s="45">
        <f t="shared" ref="R213:R276" ca="1" si="58">-_lr*O213</f>
        <v>-2.1093564565946173E-4</v>
      </c>
      <c r="S213" s="40">
        <f t="shared" ref="S213:S276" ca="1" si="59">-_lr*P213</f>
        <v>-3.2379472980979172E-6</v>
      </c>
    </row>
    <row r="214" spans="1:19" x14ac:dyDescent="0.3">
      <c r="A214" s="5">
        <f t="shared" ref="A214:A277" si="60">A213+1</f>
        <v>194</v>
      </c>
      <c r="B214" s="16">
        <f t="shared" ca="1" si="56"/>
        <v>1</v>
      </c>
      <c r="C214" s="19">
        <f t="shared" ref="C214:C277" ca="1" si="61">IF($B214=0,_xlfn.NORM.INV(RAND(),$E$6,$F$6),_xlfn.NORM.INV(RAND(),$E$8,$F$8))</f>
        <v>145.94603098012792</v>
      </c>
      <c r="D214" s="20">
        <f t="shared" ref="D214:D277" ca="1" si="62">IF($B214=0,_xlfn.NORM.INV(RAND(),$E$7,$F$7),_xlfn.NORM.INV(RAND(),$E$9,$F$9))</f>
        <v>47.347776903623505</v>
      </c>
      <c r="E214" s="28">
        <f t="shared" ca="1" si="53"/>
        <v>-5.6768625356535644E-2</v>
      </c>
      <c r="F214" s="28">
        <f t="shared" ref="F214:F277" ca="1" si="63">F213+R213</f>
        <v>-2.2621592771215466E-2</v>
      </c>
      <c r="G214" s="28">
        <f t="shared" ref="G214:G277" ca="1" si="64">G213+S213</f>
        <v>9.9996874097256132</v>
      </c>
      <c r="H214" s="38">
        <f t="shared" ca="1" si="54"/>
        <v>0.6434497270052546</v>
      </c>
      <c r="I214" s="45">
        <f t="shared" ref="I214:I277" ca="1" si="65">1/(1+EXP(-H214))</f>
        <v>0.65553285924915417</v>
      </c>
      <c r="J214" s="16">
        <f t="shared" ref="J214:J277" ca="1" si="66">ROUND(I214,0)</f>
        <v>1</v>
      </c>
      <c r="K214" s="39">
        <f t="shared" ref="K214:K277" ca="1" si="67">(B214=J214)*1</f>
        <v>1</v>
      </c>
      <c r="L214" s="40">
        <f t="shared" ref="L214:L277" ca="1" si="68">-B214*LN(I214)-(1-B214)*LN(1-I214)</f>
        <v>0.42230684850822414</v>
      </c>
      <c r="M214" s="53">
        <f t="shared" ca="1" si="55"/>
        <v>0.98</v>
      </c>
      <c r="N214" s="36">
        <f t="shared" ref="N214:N277" ca="1" si="69">($I214-$B214)*C214</f>
        <v>-50.273611995659031</v>
      </c>
      <c r="O214" s="19">
        <f t="shared" ref="O214:O277" ca="1" si="70">($I214-$B214)*D214</f>
        <v>-16.309753330900126</v>
      </c>
      <c r="P214" s="20">
        <f t="shared" ref="P214:P277" ca="1" si="71">($I214-$B214)</f>
        <v>-0.34446714075084583</v>
      </c>
      <c r="Q214" s="60">
        <f t="shared" ca="1" si="57"/>
        <v>5.0273611995659039E-4</v>
      </c>
      <c r="R214" s="45">
        <f t="shared" ca="1" si="58"/>
        <v>1.6309753330900128E-4</v>
      </c>
      <c r="S214" s="40">
        <f t="shared" ca="1" si="59"/>
        <v>3.4446714075084586E-6</v>
      </c>
    </row>
    <row r="215" spans="1:19" x14ac:dyDescent="0.3">
      <c r="A215" s="5">
        <f t="shared" si="60"/>
        <v>195</v>
      </c>
      <c r="B215" s="16">
        <f t="shared" ca="1" si="56"/>
        <v>1</v>
      </c>
      <c r="C215" s="19">
        <f t="shared" ca="1" si="61"/>
        <v>153.71387717017046</v>
      </c>
      <c r="D215" s="20">
        <f t="shared" ca="1" si="62"/>
        <v>42.425579277265292</v>
      </c>
      <c r="E215" s="28">
        <f t="shared" ref="E215:E278" ca="1" si="72">E214+Q214</f>
        <v>-5.6265889236579054E-2</v>
      </c>
      <c r="F215" s="28">
        <f t="shared" ca="1" si="63"/>
        <v>-2.2458495237906464E-2</v>
      </c>
      <c r="G215" s="28">
        <f t="shared" ca="1" si="64"/>
        <v>9.99969085439702</v>
      </c>
      <c r="H215" s="38">
        <f t="shared" ref="H215:H278" ca="1" si="73">SUMPRODUCT(C215:D215,E215:F215)+G215</f>
        <v>0.39802819725120564</v>
      </c>
      <c r="I215" s="45">
        <f t="shared" ca="1" si="65"/>
        <v>0.59821382126156186</v>
      </c>
      <c r="J215" s="16">
        <f t="shared" ca="1" si="66"/>
        <v>1</v>
      </c>
      <c r="K215" s="39">
        <f t="shared" ca="1" si="67"/>
        <v>1</v>
      </c>
      <c r="L215" s="40">
        <f t="shared" ca="1" si="68"/>
        <v>0.51380702830301306</v>
      </c>
      <c r="M215" s="53">
        <f t="shared" ca="1" si="55"/>
        <v>0.98</v>
      </c>
      <c r="N215" s="36">
        <f t="shared" ca="1" si="69"/>
        <v>-61.760111327272433</v>
      </c>
      <c r="O215" s="19">
        <f t="shared" ca="1" si="70"/>
        <v>-17.046011378577091</v>
      </c>
      <c r="P215" s="20">
        <f t="shared" ca="1" si="71"/>
        <v>-0.40178617873843814</v>
      </c>
      <c r="Q215" s="60">
        <f t="shared" ca="1" si="57"/>
        <v>6.1760111327272438E-4</v>
      </c>
      <c r="R215" s="45">
        <f t="shared" ca="1" si="58"/>
        <v>1.7046011378577092E-4</v>
      </c>
      <c r="S215" s="40">
        <f t="shared" ca="1" si="59"/>
        <v>4.0178617873843815E-6</v>
      </c>
    </row>
    <row r="216" spans="1:19" x14ac:dyDescent="0.3">
      <c r="A216" s="5">
        <f t="shared" si="60"/>
        <v>196</v>
      </c>
      <c r="B216" s="16">
        <f t="shared" ca="1" si="56"/>
        <v>1</v>
      </c>
      <c r="C216" s="19">
        <f t="shared" ca="1" si="61"/>
        <v>147.19021306829663</v>
      </c>
      <c r="D216" s="20">
        <f t="shared" ca="1" si="62"/>
        <v>45.758976181862337</v>
      </c>
      <c r="E216" s="28">
        <f t="shared" ca="1" si="72"/>
        <v>-5.5648288123306328E-2</v>
      </c>
      <c r="F216" s="28">
        <f t="shared" ca="1" si="63"/>
        <v>-2.2288035124120694E-2</v>
      </c>
      <c r="G216" s="28">
        <f t="shared" ca="1" si="64"/>
        <v>9.9996948722588073</v>
      </c>
      <c r="H216" s="38">
        <f t="shared" ca="1" si="73"/>
        <v>0.78893381811823815</v>
      </c>
      <c r="I216" s="45">
        <f t="shared" ca="1" si="65"/>
        <v>0.68760235482468968</v>
      </c>
      <c r="J216" s="16">
        <f t="shared" ca="1" si="66"/>
        <v>1</v>
      </c>
      <c r="K216" s="39">
        <f t="shared" ca="1" si="67"/>
        <v>1</v>
      </c>
      <c r="L216" s="40">
        <f t="shared" ca="1" si="68"/>
        <v>0.37454458077789693</v>
      </c>
      <c r="M216" s="53">
        <f t="shared" ca="1" si="55"/>
        <v>0.98</v>
      </c>
      <c r="N216" s="36">
        <f t="shared" ca="1" si="69"/>
        <v>-45.981875955388055</v>
      </c>
      <c r="O216" s="19">
        <f t="shared" ca="1" si="70"/>
        <v>-14.294996404846907</v>
      </c>
      <c r="P216" s="20">
        <f t="shared" ca="1" si="71"/>
        <v>-0.31239764517531032</v>
      </c>
      <c r="Q216" s="60">
        <f t="shared" ca="1" si="57"/>
        <v>4.5981875955388059E-4</v>
      </c>
      <c r="R216" s="45">
        <f t="shared" ca="1" si="58"/>
        <v>1.4294996404846908E-4</v>
      </c>
      <c r="S216" s="40">
        <f t="shared" ca="1" si="59"/>
        <v>3.1239764517531037E-6</v>
      </c>
    </row>
    <row r="217" spans="1:19" x14ac:dyDescent="0.3">
      <c r="A217" s="5">
        <f t="shared" si="60"/>
        <v>197</v>
      </c>
      <c r="B217" s="16">
        <f t="shared" ca="1" si="56"/>
        <v>1</v>
      </c>
      <c r="C217" s="19">
        <f t="shared" ca="1" si="61"/>
        <v>141.56045960443512</v>
      </c>
      <c r="D217" s="20">
        <f t="shared" ca="1" si="62"/>
        <v>38.493022238836694</v>
      </c>
      <c r="E217" s="28">
        <f t="shared" ca="1" si="72"/>
        <v>-5.5188469363752449E-2</v>
      </c>
      <c r="F217" s="28">
        <f t="shared" ca="1" si="63"/>
        <v>-2.2145085160072225E-2</v>
      </c>
      <c r="G217" s="28">
        <f t="shared" ca="1" si="64"/>
        <v>9.999697996235259</v>
      </c>
      <c r="H217" s="38">
        <f t="shared" ca="1" si="73"/>
        <v>1.3347616526895827</v>
      </c>
      <c r="I217" s="45">
        <f t="shared" ca="1" si="65"/>
        <v>0.79162717721826314</v>
      </c>
      <c r="J217" s="16">
        <f t="shared" ca="1" si="66"/>
        <v>1</v>
      </c>
      <c r="K217" s="39">
        <f t="shared" ca="1" si="67"/>
        <v>1</v>
      </c>
      <c r="L217" s="40">
        <f t="shared" ca="1" si="68"/>
        <v>0.23366473383413369</v>
      </c>
      <c r="M217" s="53">
        <f t="shared" ca="1" si="55"/>
        <v>0.98</v>
      </c>
      <c r="N217" s="36">
        <f t="shared" ca="1" si="69"/>
        <v>-29.497352562056179</v>
      </c>
      <c r="O217" s="19">
        <f t="shared" ca="1" si="70"/>
        <v>-8.0208997013065737</v>
      </c>
      <c r="P217" s="20">
        <f t="shared" ca="1" si="71"/>
        <v>-0.20837282278173686</v>
      </c>
      <c r="Q217" s="60">
        <f t="shared" ca="1" si="57"/>
        <v>2.949735256205618E-4</v>
      </c>
      <c r="R217" s="45">
        <f t="shared" ca="1" si="58"/>
        <v>8.020899701306575E-5</v>
      </c>
      <c r="S217" s="40">
        <f t="shared" ca="1" si="59"/>
        <v>2.0837282278173686E-6</v>
      </c>
    </row>
    <row r="218" spans="1:19" x14ac:dyDescent="0.3">
      <c r="A218" s="5">
        <f t="shared" si="60"/>
        <v>198</v>
      </c>
      <c r="B218" s="16">
        <f t="shared" ca="1" si="56"/>
        <v>1</v>
      </c>
      <c r="C218" s="19">
        <f t="shared" ca="1" si="61"/>
        <v>135.92576865022642</v>
      </c>
      <c r="D218" s="20">
        <f t="shared" ca="1" si="62"/>
        <v>29.453605036696345</v>
      </c>
      <c r="E218" s="28">
        <f t="shared" ca="1" si="72"/>
        <v>-5.4893495838131884E-2</v>
      </c>
      <c r="F218" s="28">
        <f t="shared" ca="1" si="63"/>
        <v>-2.2064876163059161E-2</v>
      </c>
      <c r="G218" s="28">
        <f t="shared" ca="1" si="64"/>
        <v>9.9997000799634872</v>
      </c>
      <c r="H218" s="38">
        <f t="shared" ca="1" si="73"/>
        <v>1.8883693165770463</v>
      </c>
      <c r="I218" s="45">
        <f t="shared" ca="1" si="65"/>
        <v>0.86856948925359034</v>
      </c>
      <c r="J218" s="16">
        <f t="shared" ca="1" si="66"/>
        <v>1</v>
      </c>
      <c r="K218" s="39">
        <f t="shared" ca="1" si="67"/>
        <v>1</v>
      </c>
      <c r="L218" s="40">
        <f t="shared" ca="1" si="68"/>
        <v>0.14090768584697824</v>
      </c>
      <c r="M218" s="53">
        <f t="shared" ca="1" si="55"/>
        <v>0.98</v>
      </c>
      <c r="N218" s="36">
        <f t="shared" ca="1" si="69"/>
        <v>-17.864793197297576</v>
      </c>
      <c r="O218" s="19">
        <f t="shared" ca="1" si="70"/>
        <v>-3.8711023532960245</v>
      </c>
      <c r="P218" s="20">
        <f t="shared" ca="1" si="71"/>
        <v>-0.13143051074640966</v>
      </c>
      <c r="Q218" s="60">
        <f t="shared" ca="1" si="57"/>
        <v>1.7864793197297577E-4</v>
      </c>
      <c r="R218" s="45">
        <f t="shared" ca="1" si="58"/>
        <v>3.8711023532960251E-5</v>
      </c>
      <c r="S218" s="40">
        <f t="shared" ca="1" si="59"/>
        <v>1.3143051074640966E-6</v>
      </c>
    </row>
    <row r="219" spans="1:19" x14ac:dyDescent="0.3">
      <c r="A219" s="5">
        <f t="shared" si="60"/>
        <v>199</v>
      </c>
      <c r="B219" s="16">
        <f t="shared" ca="1" si="56"/>
        <v>1</v>
      </c>
      <c r="C219" s="19">
        <f t="shared" ca="1" si="61"/>
        <v>153.68356029393848</v>
      </c>
      <c r="D219" s="20">
        <f t="shared" ca="1" si="62"/>
        <v>29.366790786266812</v>
      </c>
      <c r="E219" s="28">
        <f t="shared" ca="1" si="72"/>
        <v>-5.4714847906158909E-2</v>
      </c>
      <c r="F219" s="28">
        <f t="shared" ca="1" si="63"/>
        <v>-2.20261651395262E-2</v>
      </c>
      <c r="G219" s="28">
        <f t="shared" ca="1" si="64"/>
        <v>9.9997013942685946</v>
      </c>
      <c r="H219" s="38">
        <f t="shared" ca="1" si="73"/>
        <v>0.94409098363251864</v>
      </c>
      <c r="I219" s="45">
        <f t="shared" ca="1" si="65"/>
        <v>0.71992527586603294</v>
      </c>
      <c r="J219" s="16">
        <f t="shared" ca="1" si="66"/>
        <v>1</v>
      </c>
      <c r="K219" s="39">
        <f t="shared" ca="1" si="67"/>
        <v>1</v>
      </c>
      <c r="L219" s="40">
        <f t="shared" ca="1" si="68"/>
        <v>0.32860785587731683</v>
      </c>
      <c r="M219" s="53">
        <f t="shared" ca="1" si="55"/>
        <v>0.98</v>
      </c>
      <c r="N219" s="36">
        <f t="shared" ca="1" si="69"/>
        <v>-43.042880753250714</v>
      </c>
      <c r="O219" s="19">
        <f t="shared" ca="1" si="70"/>
        <v>-8.2248958281636035</v>
      </c>
      <c r="P219" s="20">
        <f t="shared" ca="1" si="71"/>
        <v>-0.28007472413396706</v>
      </c>
      <c r="Q219" s="60">
        <f t="shared" ca="1" si="57"/>
        <v>4.3042880753250718E-4</v>
      </c>
      <c r="R219" s="45">
        <f t="shared" ca="1" si="58"/>
        <v>8.2248958281636039E-5</v>
      </c>
      <c r="S219" s="40">
        <f t="shared" ca="1" si="59"/>
        <v>2.8007472413396707E-6</v>
      </c>
    </row>
    <row r="220" spans="1:19" x14ac:dyDescent="0.3">
      <c r="A220" s="5">
        <f t="shared" si="60"/>
        <v>200</v>
      </c>
      <c r="B220" s="16">
        <f t="shared" ca="1" si="56"/>
        <v>0</v>
      </c>
      <c r="C220" s="19">
        <f t="shared" ca="1" si="61"/>
        <v>170.64767218136384</v>
      </c>
      <c r="D220" s="20">
        <f t="shared" ca="1" si="62"/>
        <v>63.942707757641713</v>
      </c>
      <c r="E220" s="28">
        <f t="shared" ca="1" si="72"/>
        <v>-5.4284419098626399E-2</v>
      </c>
      <c r="F220" s="28">
        <f t="shared" ca="1" si="63"/>
        <v>-2.1943916181244565E-2</v>
      </c>
      <c r="G220" s="28">
        <f t="shared" ca="1" si="64"/>
        <v>9.9997041950158359</v>
      </c>
      <c r="H220" s="38">
        <f t="shared" ca="1" si="73"/>
        <v>-0.66695897931783499</v>
      </c>
      <c r="I220" s="45">
        <f t="shared" ca="1" si="65"/>
        <v>0.33917811027263178</v>
      </c>
      <c r="J220" s="16">
        <f t="shared" ca="1" si="66"/>
        <v>0</v>
      </c>
      <c r="K220" s="39">
        <f t="shared" ca="1" si="67"/>
        <v>1</v>
      </c>
      <c r="L220" s="40">
        <f t="shared" ca="1" si="68"/>
        <v>0.41427093122328706</v>
      </c>
      <c r="M220" s="53">
        <f t="shared" ca="1" si="55"/>
        <v>0.98</v>
      </c>
      <c r="N220" s="36">
        <f t="shared" ca="1" si="69"/>
        <v>57.879954972898545</v>
      </c>
      <c r="O220" s="19">
        <f t="shared" ca="1" si="70"/>
        <v>21.687966782952071</v>
      </c>
      <c r="P220" s="20">
        <f t="shared" ca="1" si="71"/>
        <v>0.33917811027263178</v>
      </c>
      <c r="Q220" s="60">
        <f t="shared" ca="1" si="57"/>
        <v>-5.7879954972898549E-4</v>
      </c>
      <c r="R220" s="45">
        <f t="shared" ca="1" si="58"/>
        <v>-2.1687966782952072E-4</v>
      </c>
      <c r="S220" s="40">
        <f t="shared" ca="1" si="59"/>
        <v>-3.3917811027263182E-6</v>
      </c>
    </row>
    <row r="221" spans="1:19" x14ac:dyDescent="0.3">
      <c r="A221" s="5">
        <f t="shared" si="60"/>
        <v>201</v>
      </c>
      <c r="B221" s="16">
        <f t="shared" ca="1" si="56"/>
        <v>1</v>
      </c>
      <c r="C221" s="19">
        <f t="shared" ca="1" si="61"/>
        <v>146.93861796797381</v>
      </c>
      <c r="D221" s="20">
        <f t="shared" ca="1" si="62"/>
        <v>34.996319878461733</v>
      </c>
      <c r="E221" s="28">
        <f t="shared" ca="1" si="72"/>
        <v>-5.4863218648355382E-2</v>
      </c>
      <c r="F221" s="28">
        <f t="shared" ca="1" si="63"/>
        <v>-2.2160795849074086E-2</v>
      </c>
      <c r="G221" s="28">
        <f t="shared" ca="1" si="64"/>
        <v>9.9997008032347328</v>
      </c>
      <c r="H221" s="38">
        <f t="shared" ca="1" si="73"/>
        <v>1.1626289774751424</v>
      </c>
      <c r="I221" s="45">
        <f t="shared" ca="1" si="65"/>
        <v>0.7618100855061295</v>
      </c>
      <c r="J221" s="16">
        <f t="shared" ca="1" si="66"/>
        <v>1</v>
      </c>
      <c r="K221" s="39">
        <f t="shared" ca="1" si="67"/>
        <v>1</v>
      </c>
      <c r="L221" s="40">
        <f t="shared" ca="1" si="68"/>
        <v>0.27205798597810482</v>
      </c>
      <c r="M221" s="53">
        <f t="shared" ca="1" si="55"/>
        <v>0.98</v>
      </c>
      <c r="N221" s="36">
        <f t="shared" ca="1" si="69"/>
        <v>-34.999296849639187</v>
      </c>
      <c r="O221" s="19">
        <f t="shared" ca="1" si="70"/>
        <v>-8.3357704394509415</v>
      </c>
      <c r="P221" s="20">
        <f t="shared" ca="1" si="71"/>
        <v>-0.2381899144938705</v>
      </c>
      <c r="Q221" s="60">
        <f t="shared" ca="1" si="57"/>
        <v>3.499929684963919E-4</v>
      </c>
      <c r="R221" s="45">
        <f t="shared" ca="1" si="58"/>
        <v>8.3357704394509418E-5</v>
      </c>
      <c r="S221" s="40">
        <f t="shared" ca="1" si="59"/>
        <v>2.3818991449387051E-6</v>
      </c>
    </row>
    <row r="222" spans="1:19" x14ac:dyDescent="0.3">
      <c r="A222" s="5">
        <f t="shared" si="60"/>
        <v>202</v>
      </c>
      <c r="B222" s="16">
        <f t="shared" ca="1" si="56"/>
        <v>1</v>
      </c>
      <c r="C222" s="19">
        <f t="shared" ca="1" si="61"/>
        <v>142.37580961245257</v>
      </c>
      <c r="D222" s="20">
        <f t="shared" ca="1" si="62"/>
        <v>41.99401487758346</v>
      </c>
      <c r="E222" s="28">
        <f t="shared" ca="1" si="72"/>
        <v>-5.4513225679858987E-2</v>
      </c>
      <c r="F222" s="28">
        <f t="shared" ca="1" si="63"/>
        <v>-2.2077438144679575E-2</v>
      </c>
      <c r="G222" s="28">
        <f t="shared" ca="1" si="64"/>
        <v>9.9997031851338782</v>
      </c>
      <c r="H222" s="38">
        <f t="shared" ca="1" si="73"/>
        <v>1.3112182784710118</v>
      </c>
      <c r="I222" s="45">
        <f t="shared" ca="1" si="65"/>
        <v>0.78771694654212465</v>
      </c>
      <c r="J222" s="16">
        <f t="shared" ca="1" si="66"/>
        <v>1</v>
      </c>
      <c r="K222" s="39">
        <f t="shared" ca="1" si="67"/>
        <v>1</v>
      </c>
      <c r="L222" s="40">
        <f t="shared" ca="1" si="68"/>
        <v>0.23861645854957075</v>
      </c>
      <c r="M222" s="53">
        <f t="shared" ca="1" si="55"/>
        <v>0.98</v>
      </c>
      <c r="N222" s="36">
        <f t="shared" ca="1" si="69"/>
        <v>-30.223971603068552</v>
      </c>
      <c r="O222" s="19">
        <f t="shared" ca="1" si="70"/>
        <v>-8.9146177051688618</v>
      </c>
      <c r="P222" s="20">
        <f t="shared" ca="1" si="71"/>
        <v>-0.21228305345787535</v>
      </c>
      <c r="Q222" s="60">
        <f t="shared" ca="1" si="57"/>
        <v>3.0223971603068553E-4</v>
      </c>
      <c r="R222" s="45">
        <f t="shared" ca="1" si="58"/>
        <v>8.9146177051688621E-5</v>
      </c>
      <c r="S222" s="40">
        <f t="shared" ca="1" si="59"/>
        <v>2.1228305345787537E-6</v>
      </c>
    </row>
    <row r="223" spans="1:19" x14ac:dyDescent="0.3">
      <c r="A223" s="5">
        <f t="shared" si="60"/>
        <v>203</v>
      </c>
      <c r="B223" s="16">
        <f t="shared" ca="1" si="56"/>
        <v>1</v>
      </c>
      <c r="C223" s="19">
        <f t="shared" ca="1" si="61"/>
        <v>143.3400314567705</v>
      </c>
      <c r="D223" s="20">
        <f t="shared" ca="1" si="62"/>
        <v>29.886354549008033</v>
      </c>
      <c r="E223" s="28">
        <f t="shared" ca="1" si="72"/>
        <v>-5.4210985963828298E-2</v>
      </c>
      <c r="F223" s="28">
        <f t="shared" ca="1" si="63"/>
        <v>-2.1988291967627888E-2</v>
      </c>
      <c r="G223" s="28">
        <f t="shared" ca="1" si="64"/>
        <v>9.9997053079644136</v>
      </c>
      <c r="H223" s="38">
        <f t="shared" ca="1" si="73"/>
        <v>1.5719509849350892</v>
      </c>
      <c r="I223" s="45">
        <f t="shared" ca="1" si="65"/>
        <v>0.82806155875565501</v>
      </c>
      <c r="J223" s="16">
        <f t="shared" ca="1" si="66"/>
        <v>1</v>
      </c>
      <c r="K223" s="39">
        <f t="shared" ca="1" si="67"/>
        <v>1</v>
      </c>
      <c r="L223" s="40">
        <f t="shared" ca="1" si="68"/>
        <v>0.18866778103717344</v>
      </c>
      <c r="M223" s="53">
        <f t="shared" ca="1" si="55"/>
        <v>0.98</v>
      </c>
      <c r="N223" s="36">
        <f t="shared" ca="1" si="69"/>
        <v>-24.645661576592499</v>
      </c>
      <c r="O223" s="19">
        <f t="shared" ca="1" si="70"/>
        <v>-5.1386132156322804</v>
      </c>
      <c r="P223" s="20">
        <f t="shared" ca="1" si="71"/>
        <v>-0.17193844124434499</v>
      </c>
      <c r="Q223" s="60">
        <f t="shared" ca="1" si="57"/>
        <v>2.46456615765925E-4</v>
      </c>
      <c r="R223" s="45">
        <f t="shared" ca="1" si="58"/>
        <v>5.138613215632281E-5</v>
      </c>
      <c r="S223" s="40">
        <f t="shared" ca="1" si="59"/>
        <v>1.7193844124434499E-6</v>
      </c>
    </row>
    <row r="224" spans="1:19" x14ac:dyDescent="0.3">
      <c r="A224" s="5">
        <f t="shared" si="60"/>
        <v>204</v>
      </c>
      <c r="B224" s="16">
        <f t="shared" ca="1" si="56"/>
        <v>1</v>
      </c>
      <c r="C224" s="19">
        <f t="shared" ca="1" si="61"/>
        <v>154.50850377145025</v>
      </c>
      <c r="D224" s="20">
        <f t="shared" ca="1" si="62"/>
        <v>33.254389608326576</v>
      </c>
      <c r="E224" s="28">
        <f t="shared" ca="1" si="72"/>
        <v>-5.3964529348062375E-2</v>
      </c>
      <c r="F224" s="28">
        <f t="shared" ca="1" si="63"/>
        <v>-2.1936905835471567E-2</v>
      </c>
      <c r="G224" s="28">
        <f t="shared" ca="1" si="64"/>
        <v>9.9997070273488262</v>
      </c>
      <c r="H224" s="38">
        <f t="shared" ca="1" si="73"/>
        <v>0.93222992759524814</v>
      </c>
      <c r="I224" s="45">
        <f t="shared" ca="1" si="65"/>
        <v>0.71752747038519593</v>
      </c>
      <c r="J224" s="16">
        <f t="shared" ca="1" si="66"/>
        <v>1</v>
      </c>
      <c r="K224" s="39">
        <f t="shared" ca="1" si="67"/>
        <v>1</v>
      </c>
      <c r="L224" s="40">
        <f t="shared" ca="1" si="68"/>
        <v>0.33194404583011655</v>
      </c>
      <c r="M224" s="53">
        <f t="shared" ca="1" si="55"/>
        <v>0.98</v>
      </c>
      <c r="N224" s="36">
        <f t="shared" ca="1" si="69"/>
        <v>-43.644407907320044</v>
      </c>
      <c r="O224" s="19">
        <f t="shared" ca="1" si="70"/>
        <v>-9.3934515534602614</v>
      </c>
      <c r="P224" s="20">
        <f t="shared" ca="1" si="71"/>
        <v>-0.28247252961480407</v>
      </c>
      <c r="Q224" s="60">
        <f t="shared" ca="1" si="57"/>
        <v>4.3644407907320049E-4</v>
      </c>
      <c r="R224" s="45">
        <f t="shared" ca="1" si="58"/>
        <v>9.3934515534602623E-5</v>
      </c>
      <c r="S224" s="40">
        <f t="shared" ca="1" si="59"/>
        <v>2.8247252961480407E-6</v>
      </c>
    </row>
    <row r="225" spans="1:19" x14ac:dyDescent="0.3">
      <c r="A225" s="5">
        <f t="shared" si="60"/>
        <v>205</v>
      </c>
      <c r="B225" s="16">
        <f t="shared" ca="1" si="56"/>
        <v>1</v>
      </c>
      <c r="C225" s="19">
        <f t="shared" ca="1" si="61"/>
        <v>143.79343334939909</v>
      </c>
      <c r="D225" s="20">
        <f t="shared" ca="1" si="62"/>
        <v>42.925903883708308</v>
      </c>
      <c r="E225" s="28">
        <f t="shared" ca="1" si="72"/>
        <v>-5.3528085268989174E-2</v>
      </c>
      <c r="F225" s="28">
        <f t="shared" ca="1" si="63"/>
        <v>-2.1842971319936965E-2</v>
      </c>
      <c r="G225" s="28">
        <f t="shared" ca="1" si="64"/>
        <v>9.9997098520741226</v>
      </c>
      <c r="H225" s="38">
        <f t="shared" ca="1" si="73"/>
        <v>1.3650934032125654</v>
      </c>
      <c r="I225" s="45">
        <f t="shared" ca="1" si="65"/>
        <v>0.79658626224816742</v>
      </c>
      <c r="J225" s="16">
        <f t="shared" ca="1" si="66"/>
        <v>1</v>
      </c>
      <c r="K225" s="39">
        <f t="shared" ca="1" si="67"/>
        <v>1</v>
      </c>
      <c r="L225" s="40">
        <f t="shared" ca="1" si="68"/>
        <v>0.22741985386639213</v>
      </c>
      <c r="M225" s="53">
        <f t="shared" ca="1" si="55"/>
        <v>0.98</v>
      </c>
      <c r="N225" s="36">
        <f t="shared" ca="1" si="69"/>
        <v>-29.249559741770284</v>
      </c>
      <c r="O225" s="19">
        <f t="shared" ca="1" si="70"/>
        <v>-8.731718555361013</v>
      </c>
      <c r="P225" s="20">
        <f t="shared" ca="1" si="71"/>
        <v>-0.20341373775183258</v>
      </c>
      <c r="Q225" s="60">
        <f t="shared" ca="1" si="57"/>
        <v>2.9249559741770286E-4</v>
      </c>
      <c r="R225" s="45">
        <f t="shared" ca="1" si="58"/>
        <v>8.7317185553610133E-5</v>
      </c>
      <c r="S225" s="40">
        <f t="shared" ca="1" si="59"/>
        <v>2.0341373775183258E-6</v>
      </c>
    </row>
    <row r="226" spans="1:19" x14ac:dyDescent="0.3">
      <c r="A226" s="5">
        <f t="shared" si="60"/>
        <v>206</v>
      </c>
      <c r="B226" s="16">
        <f t="shared" ca="1" si="56"/>
        <v>0</v>
      </c>
      <c r="C226" s="19">
        <f t="shared" ca="1" si="61"/>
        <v>165.33421777644543</v>
      </c>
      <c r="D226" s="20">
        <f t="shared" ca="1" si="62"/>
        <v>59.572280622041191</v>
      </c>
      <c r="E226" s="28">
        <f t="shared" ca="1" si="72"/>
        <v>-5.3235589671571472E-2</v>
      </c>
      <c r="F226" s="28">
        <f t="shared" ca="1" si="63"/>
        <v>-2.1755654134383354E-2</v>
      </c>
      <c r="G226" s="28">
        <f t="shared" ca="1" si="64"/>
        <v>9.9997118862115002</v>
      </c>
      <c r="H226" s="38">
        <f t="shared" ca="1" si="73"/>
        <v>-9.7986623215142288E-2</v>
      </c>
      <c r="I226" s="45">
        <f t="shared" ca="1" si="65"/>
        <v>0.47552292553399361</v>
      </c>
      <c r="J226" s="16">
        <f t="shared" ca="1" si="66"/>
        <v>0</v>
      </c>
      <c r="K226" s="39">
        <f t="shared" ca="1" si="67"/>
        <v>1</v>
      </c>
      <c r="L226" s="40">
        <f t="shared" ca="1" si="68"/>
        <v>0.64535356141277833</v>
      </c>
      <c r="M226" s="53">
        <f t="shared" ca="1" si="55"/>
        <v>0.98</v>
      </c>
      <c r="N226" s="36">
        <f t="shared" ca="1" si="69"/>
        <v>78.620210927929747</v>
      </c>
      <c r="O226" s="19">
        <f t="shared" ca="1" si="70"/>
        <v>28.327985162125064</v>
      </c>
      <c r="P226" s="20">
        <f t="shared" ca="1" si="71"/>
        <v>0.47552292553399361</v>
      </c>
      <c r="Q226" s="60">
        <f t="shared" ca="1" si="57"/>
        <v>-7.8620210927929758E-4</v>
      </c>
      <c r="R226" s="45">
        <f t="shared" ca="1" si="58"/>
        <v>-2.8327985162125067E-4</v>
      </c>
      <c r="S226" s="40">
        <f t="shared" ca="1" si="59"/>
        <v>-4.7552292553399369E-6</v>
      </c>
    </row>
    <row r="227" spans="1:19" x14ac:dyDescent="0.3">
      <c r="A227" s="5">
        <f t="shared" si="60"/>
        <v>207</v>
      </c>
      <c r="B227" s="16">
        <f t="shared" ca="1" si="56"/>
        <v>1</v>
      </c>
      <c r="C227" s="19">
        <f t="shared" ca="1" si="61"/>
        <v>146.21039474247704</v>
      </c>
      <c r="D227" s="20">
        <f t="shared" ca="1" si="62"/>
        <v>41.174033249208414</v>
      </c>
      <c r="E227" s="28">
        <f t="shared" ca="1" si="72"/>
        <v>-5.4021791780850772E-2</v>
      </c>
      <c r="F227" s="28">
        <f t="shared" ca="1" si="63"/>
        <v>-2.2038933986004604E-2</v>
      </c>
      <c r="G227" s="28">
        <f t="shared" ca="1" si="64"/>
        <v>9.9997071309822445</v>
      </c>
      <c r="H227" s="38">
        <f t="shared" ca="1" si="73"/>
        <v>1.193727829291289</v>
      </c>
      <c r="I227" s="45">
        <f t="shared" ca="1" si="65"/>
        <v>0.76740712045794013</v>
      </c>
      <c r="J227" s="16">
        <f t="shared" ca="1" si="66"/>
        <v>1</v>
      </c>
      <c r="K227" s="39">
        <f t="shared" ca="1" si="67"/>
        <v>1</v>
      </c>
      <c r="L227" s="40">
        <f t="shared" ca="1" si="68"/>
        <v>0.26473782253375455</v>
      </c>
      <c r="M227" s="53">
        <f t="shared" ca="1" si="55"/>
        <v>0.98</v>
      </c>
      <c r="N227" s="36">
        <f t="shared" ca="1" si="69"/>
        <v>-34.007496732133987</v>
      </c>
      <c r="O227" s="19">
        <f t="shared" ca="1" si="70"/>
        <v>-9.5767869557939012</v>
      </c>
      <c r="P227" s="20">
        <f t="shared" ca="1" si="71"/>
        <v>-0.23259287954205987</v>
      </c>
      <c r="Q227" s="60">
        <f t="shared" ca="1" si="57"/>
        <v>3.4007496732133989E-4</v>
      </c>
      <c r="R227" s="45">
        <f t="shared" ca="1" si="58"/>
        <v>9.576786955793902E-5</v>
      </c>
      <c r="S227" s="40">
        <f t="shared" ca="1" si="59"/>
        <v>2.3259287954205989E-6</v>
      </c>
    </row>
    <row r="228" spans="1:19" x14ac:dyDescent="0.3">
      <c r="A228" s="5">
        <f t="shared" si="60"/>
        <v>208</v>
      </c>
      <c r="B228" s="16">
        <f t="shared" ca="1" si="56"/>
        <v>1</v>
      </c>
      <c r="C228" s="19">
        <f t="shared" ca="1" si="61"/>
        <v>143.97649675416287</v>
      </c>
      <c r="D228" s="20">
        <f t="shared" ca="1" si="62"/>
        <v>40.535749700368633</v>
      </c>
      <c r="E228" s="28">
        <f t="shared" ca="1" si="72"/>
        <v>-5.3681716813529436E-2</v>
      </c>
      <c r="F228" s="28">
        <f t="shared" ca="1" si="63"/>
        <v>-2.1943166116446665E-2</v>
      </c>
      <c r="G228" s="28">
        <f t="shared" ca="1" si="64"/>
        <v>9.9997094569110399</v>
      </c>
      <c r="H228" s="38">
        <f t="shared" ca="1" si="73"/>
        <v>1.381321241020137</v>
      </c>
      <c r="I228" s="45">
        <f t="shared" ca="1" si="65"/>
        <v>0.79920311352276951</v>
      </c>
      <c r="J228" s="16">
        <f t="shared" ca="1" si="66"/>
        <v>1</v>
      </c>
      <c r="K228" s="39">
        <f t="shared" ca="1" si="67"/>
        <v>1</v>
      </c>
      <c r="L228" s="40">
        <f t="shared" ca="1" si="68"/>
        <v>0.22414015585612074</v>
      </c>
      <c r="M228" s="53">
        <f t="shared" ca="1" si="55"/>
        <v>0.98</v>
      </c>
      <c r="N228" s="36">
        <f t="shared" ca="1" si="69"/>
        <v>-28.910032274134984</v>
      </c>
      <c r="O228" s="19">
        <f t="shared" ca="1" si="70"/>
        <v>-8.1394523308543505</v>
      </c>
      <c r="P228" s="20">
        <f t="shared" ca="1" si="71"/>
        <v>-0.20079688647723049</v>
      </c>
      <c r="Q228" s="60">
        <f t="shared" ca="1" si="57"/>
        <v>2.8910032274134985E-4</v>
      </c>
      <c r="R228" s="45">
        <f t="shared" ca="1" si="58"/>
        <v>8.1394523308543512E-5</v>
      </c>
      <c r="S228" s="40">
        <f t="shared" ca="1" si="59"/>
        <v>2.007968864772305E-6</v>
      </c>
    </row>
    <row r="229" spans="1:19" x14ac:dyDescent="0.3">
      <c r="A229" s="5">
        <f t="shared" si="60"/>
        <v>209</v>
      </c>
      <c r="B229" s="16">
        <f t="shared" ca="1" si="56"/>
        <v>0</v>
      </c>
      <c r="C229" s="19">
        <f t="shared" ca="1" si="61"/>
        <v>169.45097988401025</v>
      </c>
      <c r="D229" s="20">
        <f t="shared" ca="1" si="62"/>
        <v>64.396699399050576</v>
      </c>
      <c r="E229" s="28">
        <f t="shared" ca="1" si="72"/>
        <v>-5.3392616490788088E-2</v>
      </c>
      <c r="F229" s="28">
        <f t="shared" ca="1" si="63"/>
        <v>-2.1861771593138121E-2</v>
      </c>
      <c r="G229" s="28">
        <f t="shared" ca="1" si="64"/>
        <v>9.9997114648799048</v>
      </c>
      <c r="H229" s="38">
        <f t="shared" ca="1" si="73"/>
        <v>-0.45554565166932015</v>
      </c>
      <c r="I229" s="45">
        <f t="shared" ca="1" si="65"/>
        <v>0.38804304956185975</v>
      </c>
      <c r="J229" s="16">
        <f t="shared" ca="1" si="66"/>
        <v>0</v>
      </c>
      <c r="K229" s="39">
        <f t="shared" ca="1" si="67"/>
        <v>1</v>
      </c>
      <c r="L229" s="40">
        <f t="shared" ca="1" si="68"/>
        <v>0.49109334136529459</v>
      </c>
      <c r="M229" s="53">
        <f t="shared" ca="1" si="55"/>
        <v>0.98</v>
      </c>
      <c r="N229" s="36">
        <f t="shared" ca="1" si="69"/>
        <v>65.754274985436695</v>
      </c>
      <c r="O229" s="19">
        <f t="shared" ca="1" si="70"/>
        <v>24.988691616525966</v>
      </c>
      <c r="P229" s="20">
        <f t="shared" ca="1" si="71"/>
        <v>0.38804304956185975</v>
      </c>
      <c r="Q229" s="60">
        <f t="shared" ca="1" si="57"/>
        <v>-6.5754274985436697E-4</v>
      </c>
      <c r="R229" s="45">
        <f t="shared" ca="1" si="58"/>
        <v>-2.4988691616525965E-4</v>
      </c>
      <c r="S229" s="40">
        <f t="shared" ca="1" si="59"/>
        <v>-3.8804304956185978E-6</v>
      </c>
    </row>
    <row r="230" spans="1:19" x14ac:dyDescent="0.3">
      <c r="A230" s="5">
        <f t="shared" si="60"/>
        <v>210</v>
      </c>
      <c r="B230" s="16">
        <f t="shared" ca="1" si="56"/>
        <v>1</v>
      </c>
      <c r="C230" s="19">
        <f t="shared" ca="1" si="61"/>
        <v>146.11192918167367</v>
      </c>
      <c r="D230" s="20">
        <f t="shared" ca="1" si="62"/>
        <v>37.356885167055026</v>
      </c>
      <c r="E230" s="28">
        <f t="shared" ca="1" si="72"/>
        <v>-5.4050159240642458E-2</v>
      </c>
      <c r="F230" s="28">
        <f t="shared" ca="1" si="63"/>
        <v>-2.211165850930338E-2</v>
      </c>
      <c r="G230" s="28">
        <f t="shared" ca="1" si="64"/>
        <v>9.9997075844494088</v>
      </c>
      <c r="H230" s="38">
        <f t="shared" ca="1" si="73"/>
        <v>1.2763118574372925</v>
      </c>
      <c r="I230" s="45">
        <f t="shared" ca="1" si="65"/>
        <v>0.78182131900204466</v>
      </c>
      <c r="J230" s="16">
        <f t="shared" ca="1" si="66"/>
        <v>1</v>
      </c>
      <c r="K230" s="39">
        <f t="shared" ca="1" si="67"/>
        <v>1</v>
      </c>
      <c r="L230" s="40">
        <f t="shared" ca="1" si="68"/>
        <v>0.24612905686992539</v>
      </c>
      <c r="M230" s="53">
        <f t="shared" ca="1" si="55"/>
        <v>0.98</v>
      </c>
      <c r="N230" s="36">
        <f t="shared" ca="1" si="69"/>
        <v>-31.878507986924223</v>
      </c>
      <c r="O230" s="19">
        <f t="shared" ca="1" si="70"/>
        <v>-8.1504759319401483</v>
      </c>
      <c r="P230" s="20">
        <f t="shared" ca="1" si="71"/>
        <v>-0.21817868099795534</v>
      </c>
      <c r="Q230" s="60">
        <f t="shared" ca="1" si="57"/>
        <v>3.1878507986924227E-4</v>
      </c>
      <c r="R230" s="45">
        <f t="shared" ca="1" si="58"/>
        <v>8.1504759319401488E-5</v>
      </c>
      <c r="S230" s="40">
        <f t="shared" ca="1" si="59"/>
        <v>2.1817868099795537E-6</v>
      </c>
    </row>
    <row r="231" spans="1:19" x14ac:dyDescent="0.3">
      <c r="A231" s="5">
        <f t="shared" si="60"/>
        <v>211</v>
      </c>
      <c r="B231" s="16">
        <f t="shared" ca="1" si="56"/>
        <v>0</v>
      </c>
      <c r="C231" s="19">
        <f t="shared" ca="1" si="61"/>
        <v>176.19959018858523</v>
      </c>
      <c r="D231" s="20">
        <f t="shared" ca="1" si="62"/>
        <v>60.796908746241463</v>
      </c>
      <c r="E231" s="28">
        <f t="shared" ca="1" si="72"/>
        <v>-5.3731374160773213E-2</v>
      </c>
      <c r="F231" s="28">
        <f t="shared" ca="1" si="63"/>
        <v>-2.2030153749983978E-2</v>
      </c>
      <c r="G231" s="28">
        <f t="shared" ca="1" si="64"/>
        <v>9.9997097662362187</v>
      </c>
      <c r="H231" s="38">
        <f t="shared" ca="1" si="73"/>
        <v>-0.80710158836500412</v>
      </c>
      <c r="I231" s="45">
        <f t="shared" ca="1" si="65"/>
        <v>0.30850847331348069</v>
      </c>
      <c r="J231" s="16">
        <f t="shared" ca="1" si="66"/>
        <v>0</v>
      </c>
      <c r="K231" s="39">
        <f t="shared" ca="1" si="67"/>
        <v>1</v>
      </c>
      <c r="L231" s="40">
        <f t="shared" ca="1" si="68"/>
        <v>0.36890438147876314</v>
      </c>
      <c r="M231" s="53">
        <f t="shared" ca="1" si="55"/>
        <v>0.98</v>
      </c>
      <c r="N231" s="36">
        <f t="shared" ca="1" si="69"/>
        <v>54.359066567541383</v>
      </c>
      <c r="O231" s="19">
        <f t="shared" ca="1" si="70"/>
        <v>18.756361499481955</v>
      </c>
      <c r="P231" s="20">
        <f t="shared" ca="1" si="71"/>
        <v>0.30850847331348069</v>
      </c>
      <c r="Q231" s="60">
        <f t="shared" ca="1" si="57"/>
        <v>-5.4359066567541393E-4</v>
      </c>
      <c r="R231" s="45">
        <f t="shared" ca="1" si="58"/>
        <v>-1.8756361499481955E-4</v>
      </c>
      <c r="S231" s="40">
        <f t="shared" ca="1" si="59"/>
        <v>-3.0850847331348073E-6</v>
      </c>
    </row>
    <row r="232" spans="1:19" x14ac:dyDescent="0.3">
      <c r="A232" s="5">
        <f t="shared" si="60"/>
        <v>212</v>
      </c>
      <c r="B232" s="16">
        <f t="shared" ca="1" si="56"/>
        <v>1</v>
      </c>
      <c r="C232" s="19">
        <f t="shared" ca="1" si="61"/>
        <v>152.90534678851498</v>
      </c>
      <c r="D232" s="20">
        <f t="shared" ca="1" si="62"/>
        <v>30.851708752271787</v>
      </c>
      <c r="E232" s="28">
        <f t="shared" ca="1" si="72"/>
        <v>-5.4274964826448627E-2</v>
      </c>
      <c r="F232" s="28">
        <f t="shared" ca="1" si="63"/>
        <v>-2.2217717364978799E-2</v>
      </c>
      <c r="G232" s="28">
        <f t="shared" ca="1" si="64"/>
        <v>9.9997066811514852</v>
      </c>
      <c r="H232" s="38">
        <f t="shared" ca="1" si="73"/>
        <v>1.0153198171442881</v>
      </c>
      <c r="I232" s="45">
        <f t="shared" ca="1" si="65"/>
        <v>0.73405995459862605</v>
      </c>
      <c r="J232" s="16">
        <f t="shared" ca="1" si="66"/>
        <v>1</v>
      </c>
      <c r="K232" s="39">
        <f t="shared" ca="1" si="67"/>
        <v>1</v>
      </c>
      <c r="L232" s="40">
        <f t="shared" ca="1" si="68"/>
        <v>0.30916457168893868</v>
      </c>
      <c r="M232" s="53">
        <f t="shared" ca="1" si="55"/>
        <v>0.98</v>
      </c>
      <c r="N232" s="36">
        <f t="shared" ca="1" si="69"/>
        <v>-40.663654867050504</v>
      </c>
      <c r="O232" s="19">
        <f t="shared" ca="1" si="70"/>
        <v>-8.2047048262891256</v>
      </c>
      <c r="P232" s="20">
        <f t="shared" ca="1" si="71"/>
        <v>-0.26594004540137395</v>
      </c>
      <c r="Q232" s="60">
        <f t="shared" ca="1" si="57"/>
        <v>4.0663654867050507E-4</v>
      </c>
      <c r="R232" s="45">
        <f t="shared" ca="1" si="58"/>
        <v>8.2047048262891265E-5</v>
      </c>
      <c r="S232" s="40">
        <f t="shared" ca="1" si="59"/>
        <v>2.6594004540137398E-6</v>
      </c>
    </row>
    <row r="233" spans="1:19" x14ac:dyDescent="0.3">
      <c r="A233" s="5">
        <f t="shared" si="60"/>
        <v>213</v>
      </c>
      <c r="B233" s="16">
        <f t="shared" ca="1" si="56"/>
        <v>0</v>
      </c>
      <c r="C233" s="19">
        <f t="shared" ca="1" si="61"/>
        <v>173.28356425429402</v>
      </c>
      <c r="D233" s="20">
        <f t="shared" ca="1" si="62"/>
        <v>66.356719449526537</v>
      </c>
      <c r="E233" s="28">
        <f t="shared" ca="1" si="72"/>
        <v>-5.386832827777812E-2</v>
      </c>
      <c r="F233" s="28">
        <f t="shared" ca="1" si="63"/>
        <v>-2.2135670316715907E-2</v>
      </c>
      <c r="G233" s="28">
        <f t="shared" ca="1" si="64"/>
        <v>9.9997093405519397</v>
      </c>
      <c r="H233" s="38">
        <f t="shared" ca="1" si="73"/>
        <v>-0.80363704887535903</v>
      </c>
      <c r="I233" s="45">
        <f t="shared" ca="1" si="65"/>
        <v>0.30924805689287271</v>
      </c>
      <c r="J233" s="16">
        <f t="shared" ca="1" si="66"/>
        <v>0</v>
      </c>
      <c r="K233" s="39">
        <f t="shared" ca="1" si="67"/>
        <v>1</v>
      </c>
      <c r="L233" s="40">
        <f t="shared" ca="1" si="68"/>
        <v>0.36997450214293359</v>
      </c>
      <c r="M233" s="53">
        <f t="shared" ca="1" si="55"/>
        <v>0.98</v>
      </c>
      <c r="N233" s="36">
        <f t="shared" ca="1" si="69"/>
        <v>53.587605537111685</v>
      </c>
      <c r="O233" s="19">
        <f t="shared" ca="1" si="70"/>
        <v>20.520686551551577</v>
      </c>
      <c r="P233" s="20">
        <f t="shared" ca="1" si="71"/>
        <v>0.30924805689287271</v>
      </c>
      <c r="Q233" s="60">
        <f t="shared" ca="1" si="57"/>
        <v>-5.3587605537111689E-4</v>
      </c>
      <c r="R233" s="45">
        <f t="shared" ca="1" si="58"/>
        <v>-2.052068655155158E-4</v>
      </c>
      <c r="S233" s="40">
        <f t="shared" ca="1" si="59"/>
        <v>-3.0924805689287274E-6</v>
      </c>
    </row>
    <row r="234" spans="1:19" x14ac:dyDescent="0.3">
      <c r="A234" s="5">
        <f t="shared" si="60"/>
        <v>214</v>
      </c>
      <c r="B234" s="16">
        <f t="shared" ca="1" si="56"/>
        <v>1</v>
      </c>
      <c r="C234" s="19">
        <f t="shared" ca="1" si="61"/>
        <v>152.64101871877753</v>
      </c>
      <c r="D234" s="20">
        <f t="shared" ca="1" si="62"/>
        <v>39.725343183826688</v>
      </c>
      <c r="E234" s="28">
        <f t="shared" ca="1" si="72"/>
        <v>-5.4404204333149235E-2</v>
      </c>
      <c r="F234" s="28">
        <f t="shared" ca="1" si="63"/>
        <v>-2.2340877182231423E-2</v>
      </c>
      <c r="G234" s="28">
        <f t="shared" ca="1" si="64"/>
        <v>9.9997062480713712</v>
      </c>
      <c r="H234" s="38">
        <f t="shared" ca="1" si="73"/>
        <v>0.80789406298307576</v>
      </c>
      <c r="I234" s="45">
        <f t="shared" ca="1" si="65"/>
        <v>0.69166056042538526</v>
      </c>
      <c r="J234" s="16">
        <f t="shared" ca="1" si="66"/>
        <v>1</v>
      </c>
      <c r="K234" s="39">
        <f t="shared" ca="1" si="67"/>
        <v>1</v>
      </c>
      <c r="L234" s="40">
        <f t="shared" ca="1" si="68"/>
        <v>0.36865996332506556</v>
      </c>
      <c r="M234" s="53">
        <f t="shared" ca="1" si="55"/>
        <v>0.98</v>
      </c>
      <c r="N234" s="36">
        <f t="shared" ca="1" si="69"/>
        <v>-47.065246167846141</v>
      </c>
      <c r="O234" s="19">
        <f t="shared" ca="1" si="70"/>
        <v>-12.248890054210362</v>
      </c>
      <c r="P234" s="20">
        <f t="shared" ca="1" si="71"/>
        <v>-0.30833943957461474</v>
      </c>
      <c r="Q234" s="60">
        <f t="shared" ca="1" si="57"/>
        <v>4.7065246167846147E-4</v>
      </c>
      <c r="R234" s="45">
        <f t="shared" ca="1" si="58"/>
        <v>1.2248890054210364E-4</v>
      </c>
      <c r="S234" s="40">
        <f t="shared" ca="1" si="59"/>
        <v>3.0833943957461476E-6</v>
      </c>
    </row>
    <row r="235" spans="1:19" x14ac:dyDescent="0.3">
      <c r="A235" s="5">
        <f t="shared" si="60"/>
        <v>215</v>
      </c>
      <c r="B235" s="16">
        <f t="shared" ca="1" si="56"/>
        <v>1</v>
      </c>
      <c r="C235" s="19">
        <f t="shared" ca="1" si="61"/>
        <v>150.17455054686786</v>
      </c>
      <c r="D235" s="20">
        <f t="shared" ca="1" si="62"/>
        <v>43.285540009012038</v>
      </c>
      <c r="E235" s="28">
        <f t="shared" ca="1" si="72"/>
        <v>-5.3933551871470774E-2</v>
      </c>
      <c r="F235" s="28">
        <f t="shared" ca="1" si="63"/>
        <v>-2.221838828168932E-2</v>
      </c>
      <c r="G235" s="28">
        <f t="shared" ca="1" si="64"/>
        <v>9.9997093314657661</v>
      </c>
      <c r="H235" s="38">
        <f t="shared" ca="1" si="73"/>
        <v>0.93852748486863113</v>
      </c>
      <c r="I235" s="45">
        <f t="shared" ca="1" si="65"/>
        <v>0.71880212028167367</v>
      </c>
      <c r="J235" s="16">
        <f t="shared" ca="1" si="66"/>
        <v>1</v>
      </c>
      <c r="K235" s="39">
        <f t="shared" ca="1" si="67"/>
        <v>1</v>
      </c>
      <c r="L235" s="40">
        <f t="shared" ca="1" si="68"/>
        <v>0.33016917432517251</v>
      </c>
      <c r="M235" s="53">
        <f t="shared" ca="1" si="55"/>
        <v>0.98</v>
      </c>
      <c r="N235" s="36">
        <f t="shared" ca="1" si="69"/>
        <v>-42.22876520143187</v>
      </c>
      <c r="O235" s="19">
        <f t="shared" ca="1" si="70"/>
        <v>-12.17180207299697</v>
      </c>
      <c r="P235" s="20">
        <f t="shared" ca="1" si="71"/>
        <v>-0.28119787971832633</v>
      </c>
      <c r="Q235" s="60">
        <f t="shared" ca="1" si="57"/>
        <v>4.2228765201431871E-4</v>
      </c>
      <c r="R235" s="45">
        <f t="shared" ca="1" si="58"/>
        <v>1.217180207299697E-4</v>
      </c>
      <c r="S235" s="40">
        <f t="shared" ca="1" si="59"/>
        <v>2.8119787971832636E-6</v>
      </c>
    </row>
    <row r="236" spans="1:19" x14ac:dyDescent="0.3">
      <c r="A236" s="5">
        <f t="shared" si="60"/>
        <v>216</v>
      </c>
      <c r="B236" s="16">
        <f t="shared" ca="1" si="56"/>
        <v>0</v>
      </c>
      <c r="C236" s="19">
        <f t="shared" ca="1" si="61"/>
        <v>167.06949115722833</v>
      </c>
      <c r="D236" s="20">
        <f t="shared" ca="1" si="62"/>
        <v>56.853442290367489</v>
      </c>
      <c r="E236" s="28">
        <f t="shared" ca="1" si="72"/>
        <v>-5.3511264219456456E-2</v>
      </c>
      <c r="F236" s="28">
        <f t="shared" ca="1" si="63"/>
        <v>-2.209667026095935E-2</v>
      </c>
      <c r="G236" s="28">
        <f t="shared" ca="1" si="64"/>
        <v>9.9997121434445635</v>
      </c>
      <c r="H236" s="38">
        <f t="shared" ca="1" si="73"/>
        <v>-0.19665930837075685</v>
      </c>
      <c r="I236" s="45">
        <f t="shared" ca="1" si="65"/>
        <v>0.45099301614215659</v>
      </c>
      <c r="J236" s="16">
        <f t="shared" ca="1" si="66"/>
        <v>0</v>
      </c>
      <c r="K236" s="39">
        <f t="shared" ca="1" si="67"/>
        <v>1</v>
      </c>
      <c r="L236" s="40">
        <f t="shared" ca="1" si="68"/>
        <v>0.59964411650098026</v>
      </c>
      <c r="M236" s="53">
        <f t="shared" ca="1" si="55"/>
        <v>0.98</v>
      </c>
      <c r="N236" s="36">
        <f t="shared" ca="1" si="69"/>
        <v>75.347173722333764</v>
      </c>
      <c r="O236" s="19">
        <f t="shared" ca="1" si="70"/>
        <v>25.640505416596874</v>
      </c>
      <c r="P236" s="20">
        <f t="shared" ca="1" si="71"/>
        <v>0.45099301614215659</v>
      </c>
      <c r="Q236" s="60">
        <f t="shared" ca="1" si="57"/>
        <v>-7.5347173722333774E-4</v>
      </c>
      <c r="R236" s="45">
        <f t="shared" ca="1" si="58"/>
        <v>-2.5640505416596877E-4</v>
      </c>
      <c r="S236" s="40">
        <f t="shared" ca="1" si="59"/>
        <v>-4.509930161421566E-6</v>
      </c>
    </row>
    <row r="237" spans="1:19" x14ac:dyDescent="0.3">
      <c r="A237" s="5">
        <f t="shared" si="60"/>
        <v>217</v>
      </c>
      <c r="B237" s="16">
        <f t="shared" ca="1" si="56"/>
        <v>1</v>
      </c>
      <c r="C237" s="19">
        <f t="shared" ca="1" si="61"/>
        <v>152.10978645383594</v>
      </c>
      <c r="D237" s="20">
        <f t="shared" ca="1" si="62"/>
        <v>41.189331031169459</v>
      </c>
      <c r="E237" s="28">
        <f t="shared" ca="1" si="72"/>
        <v>-5.4264735956679792E-2</v>
      </c>
      <c r="F237" s="28">
        <f t="shared" ca="1" si="63"/>
        <v>-2.2353075315125318E-2</v>
      </c>
      <c r="G237" s="28">
        <f t="shared" ca="1" si="64"/>
        <v>9.9997076335144026</v>
      </c>
      <c r="H237" s="38">
        <f t="shared" ca="1" si="73"/>
        <v>0.82480201645068796</v>
      </c>
      <c r="I237" s="45">
        <f t="shared" ca="1" si="65"/>
        <v>0.69525472308729142</v>
      </c>
      <c r="J237" s="16">
        <f t="shared" ca="1" si="66"/>
        <v>1</v>
      </c>
      <c r="K237" s="39">
        <f t="shared" ca="1" si="67"/>
        <v>1</v>
      </c>
      <c r="L237" s="40">
        <f t="shared" ca="1" si="68"/>
        <v>0.36347699252574184</v>
      </c>
      <c r="M237" s="53">
        <f t="shared" ca="1" si="55"/>
        <v>0.98</v>
      </c>
      <c r="N237" s="36">
        <f t="shared" ca="1" si="69"/>
        <v>-46.354738994007199</v>
      </c>
      <c r="O237" s="19">
        <f t="shared" ca="1" si="70"/>
        <v>-12.552254090942958</v>
      </c>
      <c r="P237" s="20">
        <f t="shared" ca="1" si="71"/>
        <v>-0.30474527691270858</v>
      </c>
      <c r="Q237" s="60">
        <f t="shared" ca="1" si="57"/>
        <v>4.6354738994007201E-4</v>
      </c>
      <c r="R237" s="45">
        <f t="shared" ca="1" si="58"/>
        <v>1.2552254090942959E-4</v>
      </c>
      <c r="S237" s="40">
        <f t="shared" ca="1" si="59"/>
        <v>3.047452769127086E-6</v>
      </c>
    </row>
    <row r="238" spans="1:19" x14ac:dyDescent="0.3">
      <c r="A238" s="5">
        <f t="shared" si="60"/>
        <v>218</v>
      </c>
      <c r="B238" s="16">
        <f t="shared" ca="1" si="56"/>
        <v>0</v>
      </c>
      <c r="C238" s="19">
        <f t="shared" ca="1" si="61"/>
        <v>175.37784351210661</v>
      </c>
      <c r="D238" s="20">
        <f t="shared" ca="1" si="62"/>
        <v>65.270464258980141</v>
      </c>
      <c r="E238" s="28">
        <f t="shared" ca="1" si="72"/>
        <v>-5.3801188566739717E-2</v>
      </c>
      <c r="F238" s="28">
        <f t="shared" ca="1" si="63"/>
        <v>-2.2227552774215887E-2</v>
      </c>
      <c r="G238" s="28">
        <f t="shared" ca="1" si="64"/>
        <v>9.999710680967171</v>
      </c>
      <c r="H238" s="38">
        <f t="shared" ca="1" si="73"/>
        <v>-0.88662843716989848</v>
      </c>
      <c r="I238" s="45">
        <f t="shared" ca="1" si="65"/>
        <v>0.2918060893542162</v>
      </c>
      <c r="J238" s="16">
        <f t="shared" ca="1" si="66"/>
        <v>0</v>
      </c>
      <c r="K238" s="39">
        <f t="shared" ca="1" si="67"/>
        <v>1</v>
      </c>
      <c r="L238" s="40">
        <f t="shared" ca="1" si="68"/>
        <v>0.34503733769517753</v>
      </c>
      <c r="M238" s="53">
        <f t="shared" ca="1" si="55"/>
        <v>0.98</v>
      </c>
      <c r="N238" s="36">
        <f t="shared" ca="1" si="69"/>
        <v>51.176322674643529</v>
      </c>
      <c r="O238" s="19">
        <f t="shared" ca="1" si="70"/>
        <v>19.046318925747133</v>
      </c>
      <c r="P238" s="20">
        <f t="shared" ca="1" si="71"/>
        <v>0.2918060893542162</v>
      </c>
      <c r="Q238" s="60">
        <f t="shared" ca="1" si="57"/>
        <v>-5.1176322674643536E-4</v>
      </c>
      <c r="R238" s="45">
        <f t="shared" ca="1" si="58"/>
        <v>-1.9046318925747136E-4</v>
      </c>
      <c r="S238" s="40">
        <f t="shared" ca="1" si="59"/>
        <v>-2.9180608935421625E-6</v>
      </c>
    </row>
    <row r="239" spans="1:19" x14ac:dyDescent="0.3">
      <c r="A239" s="5">
        <f t="shared" si="60"/>
        <v>219</v>
      </c>
      <c r="B239" s="16">
        <f t="shared" ca="1" si="56"/>
        <v>0</v>
      </c>
      <c r="C239" s="19">
        <f t="shared" ca="1" si="61"/>
        <v>174.52143890246825</v>
      </c>
      <c r="D239" s="20">
        <f t="shared" ca="1" si="62"/>
        <v>54.744581793527779</v>
      </c>
      <c r="E239" s="28">
        <f t="shared" ca="1" si="72"/>
        <v>-5.431295179348615E-2</v>
      </c>
      <c r="F239" s="28">
        <f t="shared" ca="1" si="63"/>
        <v>-2.241801596347336E-2</v>
      </c>
      <c r="G239" s="28">
        <f t="shared" ca="1" si="64"/>
        <v>9.9997077629062776</v>
      </c>
      <c r="H239" s="38">
        <f t="shared" ca="1" si="73"/>
        <v>-0.70633164369429835</v>
      </c>
      <c r="I239" s="45">
        <f t="shared" ca="1" si="65"/>
        <v>0.33040991892637733</v>
      </c>
      <c r="J239" s="16">
        <f t="shared" ca="1" si="66"/>
        <v>0</v>
      </c>
      <c r="K239" s="39">
        <f t="shared" ca="1" si="67"/>
        <v>1</v>
      </c>
      <c r="L239" s="40">
        <f t="shared" ca="1" si="68"/>
        <v>0.40108957312802396</v>
      </c>
      <c r="M239" s="53">
        <f t="shared" ca="1" si="55"/>
        <v>0.98</v>
      </c>
      <c r="N239" s="36">
        <f t="shared" ca="1" si="69"/>
        <v>57.66361447867925</v>
      </c>
      <c r="O239" s="19">
        <f t="shared" ca="1" si="70"/>
        <v>18.088152832057947</v>
      </c>
      <c r="P239" s="20">
        <f t="shared" ca="1" si="71"/>
        <v>0.33040991892637733</v>
      </c>
      <c r="Q239" s="60">
        <f t="shared" ca="1" si="57"/>
        <v>-5.7663614478679253E-4</v>
      </c>
      <c r="R239" s="45">
        <f t="shared" ca="1" si="58"/>
        <v>-1.8088152832057948E-4</v>
      </c>
      <c r="S239" s="40">
        <f t="shared" ca="1" si="59"/>
        <v>-3.3040991892637734E-6</v>
      </c>
    </row>
    <row r="240" spans="1:19" x14ac:dyDescent="0.3">
      <c r="A240" s="5">
        <f t="shared" si="60"/>
        <v>220</v>
      </c>
      <c r="B240" s="16">
        <f t="shared" ca="1" si="56"/>
        <v>0</v>
      </c>
      <c r="C240" s="19">
        <f t="shared" ca="1" si="61"/>
        <v>170.13152212259888</v>
      </c>
      <c r="D240" s="20">
        <f t="shared" ca="1" si="62"/>
        <v>66.45971894992914</v>
      </c>
      <c r="E240" s="28">
        <f t="shared" ca="1" si="72"/>
        <v>-5.4889587938272942E-2</v>
      </c>
      <c r="F240" s="28">
        <f t="shared" ca="1" si="63"/>
        <v>-2.2598897491793939E-2</v>
      </c>
      <c r="G240" s="28">
        <f t="shared" ca="1" si="64"/>
        <v>9.9997044588070878</v>
      </c>
      <c r="H240" s="38">
        <f t="shared" ca="1" si="73"/>
        <v>-0.84066106169641586</v>
      </c>
      <c r="I240" s="45">
        <f t="shared" ca="1" si="65"/>
        <v>0.30139557503259334</v>
      </c>
      <c r="J240" s="16">
        <f t="shared" ca="1" si="66"/>
        <v>0</v>
      </c>
      <c r="K240" s="39">
        <f t="shared" ca="1" si="67"/>
        <v>1</v>
      </c>
      <c r="L240" s="40">
        <f t="shared" ca="1" si="68"/>
        <v>0.35867061257935584</v>
      </c>
      <c r="M240" s="53">
        <f t="shared" ca="1" si="55"/>
        <v>0.98</v>
      </c>
      <c r="N240" s="36">
        <f t="shared" ca="1" si="69"/>
        <v>51.276887941311067</v>
      </c>
      <c r="O240" s="19">
        <f t="shared" ca="1" si="70"/>
        <v>20.030665209418434</v>
      </c>
      <c r="P240" s="20">
        <f t="shared" ca="1" si="71"/>
        <v>0.30139557503259334</v>
      </c>
      <c r="Q240" s="60">
        <f t="shared" ca="1" si="57"/>
        <v>-5.1276887941311073E-4</v>
      </c>
      <c r="R240" s="45">
        <f t="shared" ca="1" si="58"/>
        <v>-2.0030665209418434E-4</v>
      </c>
      <c r="S240" s="40">
        <f t="shared" ca="1" si="59"/>
        <v>-3.0139557503259337E-6</v>
      </c>
    </row>
    <row r="241" spans="1:19" x14ac:dyDescent="0.3">
      <c r="A241" s="5">
        <f t="shared" si="60"/>
        <v>221</v>
      </c>
      <c r="B241" s="16">
        <f t="shared" ca="1" si="56"/>
        <v>0</v>
      </c>
      <c r="C241" s="19">
        <f t="shared" ca="1" si="61"/>
        <v>172.53316508337821</v>
      </c>
      <c r="D241" s="20">
        <f t="shared" ca="1" si="62"/>
        <v>65.062553564844947</v>
      </c>
      <c r="E241" s="28">
        <f t="shared" ca="1" si="72"/>
        <v>-5.5402356817686051E-2</v>
      </c>
      <c r="F241" s="28">
        <f t="shared" ca="1" si="63"/>
        <v>-2.2799204143888124E-2</v>
      </c>
      <c r="G241" s="28">
        <f t="shared" ca="1" si="64"/>
        <v>9.9997014448513379</v>
      </c>
      <c r="H241" s="38">
        <f t="shared" ca="1" si="73"/>
        <v>-1.0424169708302689</v>
      </c>
      <c r="I241" s="45">
        <f t="shared" ca="1" si="65"/>
        <v>0.26068390705938593</v>
      </c>
      <c r="J241" s="16">
        <f t="shared" ca="1" si="66"/>
        <v>0</v>
      </c>
      <c r="K241" s="39">
        <f t="shared" ca="1" si="67"/>
        <v>1</v>
      </c>
      <c r="L241" s="40">
        <f t="shared" ca="1" si="68"/>
        <v>0.30202971884778201</v>
      </c>
      <c r="M241" s="53">
        <f t="shared" ca="1" si="55"/>
        <v>0.98</v>
      </c>
      <c r="N241" s="36">
        <f t="shared" ca="1" si="69"/>
        <v>44.976619571257054</v>
      </c>
      <c r="O241" s="19">
        <f t="shared" ca="1" si="70"/>
        <v>16.96076066654436</v>
      </c>
      <c r="P241" s="20">
        <f t="shared" ca="1" si="71"/>
        <v>0.26068390705938593</v>
      </c>
      <c r="Q241" s="60">
        <f t="shared" ca="1" si="57"/>
        <v>-4.497661957125706E-4</v>
      </c>
      <c r="R241" s="45">
        <f t="shared" ca="1" si="58"/>
        <v>-1.6960760666544361E-4</v>
      </c>
      <c r="S241" s="40">
        <f t="shared" ca="1" si="59"/>
        <v>-2.6068390705938597E-6</v>
      </c>
    </row>
    <row r="242" spans="1:19" x14ac:dyDescent="0.3">
      <c r="A242" s="5">
        <f t="shared" si="60"/>
        <v>222</v>
      </c>
      <c r="B242" s="16">
        <f t="shared" ca="1" si="56"/>
        <v>0</v>
      </c>
      <c r="C242" s="19">
        <f t="shared" ca="1" si="61"/>
        <v>157.63607475493293</v>
      </c>
      <c r="D242" s="20">
        <f t="shared" ca="1" si="62"/>
        <v>61.042036867032486</v>
      </c>
      <c r="E242" s="28">
        <f t="shared" ca="1" si="72"/>
        <v>-5.5852123013398619E-2</v>
      </c>
      <c r="F242" s="28">
        <f t="shared" ca="1" si="63"/>
        <v>-2.2968811750553566E-2</v>
      </c>
      <c r="G242" s="28">
        <f t="shared" ca="1" si="64"/>
        <v>9.999698838012268</v>
      </c>
      <c r="H242" s="38">
        <f t="shared" ca="1" si="73"/>
        <v>-0.2066736542187666</v>
      </c>
      <c r="I242" s="45">
        <f t="shared" ca="1" si="65"/>
        <v>0.44851471797231446</v>
      </c>
      <c r="J242" s="16">
        <f t="shared" ca="1" si="66"/>
        <v>0</v>
      </c>
      <c r="K242" s="39">
        <f t="shared" ca="1" si="67"/>
        <v>1</v>
      </c>
      <c r="L242" s="40">
        <f t="shared" ca="1" si="68"/>
        <v>0.59514012781116998</v>
      </c>
      <c r="M242" s="53">
        <f t="shared" ca="1" si="55"/>
        <v>0.98</v>
      </c>
      <c r="N242" s="36">
        <f t="shared" ca="1" si="69"/>
        <v>70.70209961097143</v>
      </c>
      <c r="O242" s="19">
        <f t="shared" ca="1" si="70"/>
        <v>27.378251949872698</v>
      </c>
      <c r="P242" s="20">
        <f t="shared" ca="1" si="71"/>
        <v>0.44851471797231446</v>
      </c>
      <c r="Q242" s="60">
        <f t="shared" ca="1" si="57"/>
        <v>-7.070209961097144E-4</v>
      </c>
      <c r="R242" s="45">
        <f t="shared" ca="1" si="58"/>
        <v>-2.73782519498727E-4</v>
      </c>
      <c r="S242" s="40">
        <f t="shared" ca="1" si="59"/>
        <v>-4.4851471797231448E-6</v>
      </c>
    </row>
    <row r="243" spans="1:19" x14ac:dyDescent="0.3">
      <c r="A243" s="5">
        <f t="shared" si="60"/>
        <v>223</v>
      </c>
      <c r="B243" s="16">
        <f t="shared" ca="1" si="56"/>
        <v>0</v>
      </c>
      <c r="C243" s="19">
        <f t="shared" ca="1" si="61"/>
        <v>175.87456253491411</v>
      </c>
      <c r="D243" s="20">
        <f t="shared" ca="1" si="62"/>
        <v>56.96472366410174</v>
      </c>
      <c r="E243" s="28">
        <f t="shared" ca="1" si="72"/>
        <v>-5.655914400950833E-2</v>
      </c>
      <c r="F243" s="28">
        <f t="shared" ca="1" si="63"/>
        <v>-2.3242594270052291E-2</v>
      </c>
      <c r="G243" s="28">
        <f t="shared" ca="1" si="64"/>
        <v>9.9996943528650881</v>
      </c>
      <c r="H243" s="38">
        <f t="shared" ca="1" si="73"/>
        <v>-1.2716283169867602</v>
      </c>
      <c r="I243" s="45">
        <f t="shared" ca="1" si="65"/>
        <v>0.21897863849797911</v>
      </c>
      <c r="J243" s="16">
        <f t="shared" ca="1" si="66"/>
        <v>0</v>
      </c>
      <c r="K243" s="39">
        <f t="shared" ca="1" si="67"/>
        <v>1</v>
      </c>
      <c r="L243" s="40">
        <f t="shared" ca="1" si="68"/>
        <v>0.24715277804143704</v>
      </c>
      <c r="M243" s="53">
        <f t="shared" ca="1" si="55"/>
        <v>0.98</v>
      </c>
      <c r="N243" s="36">
        <f t="shared" ca="1" si="69"/>
        <v>38.512772250323174</v>
      </c>
      <c r="O243" s="19">
        <f t="shared" ca="1" si="70"/>
        <v>12.47405763037861</v>
      </c>
      <c r="P243" s="20">
        <f t="shared" ca="1" si="71"/>
        <v>0.21897863849797911</v>
      </c>
      <c r="Q243" s="60">
        <f t="shared" ca="1" si="57"/>
        <v>-3.8512772250323175E-4</v>
      </c>
      <c r="R243" s="45">
        <f t="shared" ca="1" si="58"/>
        <v>-1.2474057630378611E-4</v>
      </c>
      <c r="S243" s="40">
        <f t="shared" ca="1" si="59"/>
        <v>-2.1897863849797913E-6</v>
      </c>
    </row>
    <row r="244" spans="1:19" x14ac:dyDescent="0.3">
      <c r="A244" s="5">
        <f t="shared" si="60"/>
        <v>224</v>
      </c>
      <c r="B244" s="16">
        <f t="shared" ca="1" si="56"/>
        <v>0</v>
      </c>
      <c r="C244" s="19">
        <f t="shared" ca="1" si="61"/>
        <v>170.25067373417897</v>
      </c>
      <c r="D244" s="20">
        <f t="shared" ca="1" si="62"/>
        <v>59.127785381019891</v>
      </c>
      <c r="E244" s="28">
        <f t="shared" ca="1" si="72"/>
        <v>-5.694427173201156E-2</v>
      </c>
      <c r="F244" s="28">
        <f t="shared" ca="1" si="63"/>
        <v>-2.3367334846356079E-2</v>
      </c>
      <c r="G244" s="28">
        <f t="shared" ca="1" si="64"/>
        <v>9.9996921630787039</v>
      </c>
      <c r="H244" s="38">
        <f t="shared" ca="1" si="73"/>
        <v>-1.0767672243201964</v>
      </c>
      <c r="I244" s="45">
        <f t="shared" ca="1" si="65"/>
        <v>0.25411827679947113</v>
      </c>
      <c r="J244" s="16">
        <f t="shared" ca="1" si="66"/>
        <v>0</v>
      </c>
      <c r="K244" s="39">
        <f t="shared" ca="1" si="67"/>
        <v>1</v>
      </c>
      <c r="L244" s="40">
        <f t="shared" ca="1" si="68"/>
        <v>0.2931882393370045</v>
      </c>
      <c r="M244" s="53">
        <f t="shared" ca="1" si="55"/>
        <v>0.98</v>
      </c>
      <c r="N244" s="36">
        <f t="shared" ca="1" si="69"/>
        <v>43.263807833278541</v>
      </c>
      <c r="O244" s="19">
        <f t="shared" ca="1" si="70"/>
        <v>15.025450931993735</v>
      </c>
      <c r="P244" s="20">
        <f t="shared" ca="1" si="71"/>
        <v>0.25411827679947113</v>
      </c>
      <c r="Q244" s="60">
        <f t="shared" ca="1" si="57"/>
        <v>-4.3263807833278546E-4</v>
      </c>
      <c r="R244" s="45">
        <f t="shared" ca="1" si="58"/>
        <v>-1.5025450931993736E-4</v>
      </c>
      <c r="S244" s="40">
        <f t="shared" ca="1" si="59"/>
        <v>-2.5411827679947116E-6</v>
      </c>
    </row>
    <row r="245" spans="1:19" x14ac:dyDescent="0.3">
      <c r="A245" s="5">
        <f t="shared" si="60"/>
        <v>225</v>
      </c>
      <c r="B245" s="16">
        <f t="shared" ca="1" si="56"/>
        <v>0</v>
      </c>
      <c r="C245" s="19">
        <f t="shared" ca="1" si="61"/>
        <v>168.69448280826904</v>
      </c>
      <c r="D245" s="20">
        <f t="shared" ca="1" si="62"/>
        <v>58.897388004178048</v>
      </c>
      <c r="E245" s="28">
        <f t="shared" ca="1" si="72"/>
        <v>-5.7376909810344344E-2</v>
      </c>
      <c r="F245" s="28">
        <f t="shared" ca="1" si="63"/>
        <v>-2.3517589355676015E-2</v>
      </c>
      <c r="G245" s="28">
        <f t="shared" ca="1" si="64"/>
        <v>9.9996896218959357</v>
      </c>
      <c r="H245" s="38">
        <f t="shared" ca="1" si="73"/>
        <v>-1.064603088900979</v>
      </c>
      <c r="I245" s="45">
        <f t="shared" ca="1" si="65"/>
        <v>0.25643078156811816</v>
      </c>
      <c r="J245" s="16">
        <f t="shared" ca="1" si="66"/>
        <v>0</v>
      </c>
      <c r="K245" s="39">
        <f t="shared" ca="1" si="67"/>
        <v>1</v>
      </c>
      <c r="L245" s="40">
        <f t="shared" ca="1" si="68"/>
        <v>0.29629341932264036</v>
      </c>
      <c r="M245" s="53">
        <f t="shared" ca="1" si="55"/>
        <v>0.98</v>
      </c>
      <c r="N245" s="36">
        <f t="shared" ca="1" si="69"/>
        <v>43.258458072753903</v>
      </c>
      <c r="O245" s="19">
        <f t="shared" ca="1" si="70"/>
        <v>15.103103238232084</v>
      </c>
      <c r="P245" s="20">
        <f t="shared" ca="1" si="71"/>
        <v>0.25643078156811816</v>
      </c>
      <c r="Q245" s="60">
        <f t="shared" ca="1" si="57"/>
        <v>-4.3258458072753905E-4</v>
      </c>
      <c r="R245" s="45">
        <f t="shared" ca="1" si="58"/>
        <v>-1.5103103238232085E-4</v>
      </c>
      <c r="S245" s="40">
        <f t="shared" ca="1" si="59"/>
        <v>-2.564307815681182E-6</v>
      </c>
    </row>
    <row r="246" spans="1:19" x14ac:dyDescent="0.3">
      <c r="A246" s="5">
        <f t="shared" si="60"/>
        <v>226</v>
      </c>
      <c r="B246" s="16">
        <f t="shared" ca="1" si="56"/>
        <v>1</v>
      </c>
      <c r="C246" s="19">
        <f t="shared" ca="1" si="61"/>
        <v>138.70295531717164</v>
      </c>
      <c r="D246" s="20">
        <f t="shared" ca="1" si="62"/>
        <v>41.406220440211293</v>
      </c>
      <c r="E246" s="28">
        <f t="shared" ca="1" si="72"/>
        <v>-5.7809494391071886E-2</v>
      </c>
      <c r="F246" s="28">
        <f t="shared" ca="1" si="63"/>
        <v>-2.3668620388058337E-2</v>
      </c>
      <c r="G246" s="28">
        <f t="shared" ca="1" si="64"/>
        <v>9.9996870575881207</v>
      </c>
      <c r="H246" s="38">
        <f t="shared" ca="1" si="73"/>
        <v>1.0013112268513691</v>
      </c>
      <c r="I246" s="45">
        <f t="shared" ca="1" si="65"/>
        <v>0.73131630335632969</v>
      </c>
      <c r="J246" s="16">
        <f t="shared" ca="1" si="66"/>
        <v>1</v>
      </c>
      <c r="K246" s="39">
        <f t="shared" ca="1" si="67"/>
        <v>1</v>
      </c>
      <c r="L246" s="40">
        <f t="shared" ca="1" si="68"/>
        <v>0.31290921328994148</v>
      </c>
      <c r="M246" s="53">
        <f t="shared" ca="1" si="55"/>
        <v>0.98</v>
      </c>
      <c r="N246" s="36">
        <f t="shared" ca="1" si="69"/>
        <v>-37.267222770019501</v>
      </c>
      <c r="O246" s="19">
        <f t="shared" ca="1" si="70"/>
        <v>-11.125176371918672</v>
      </c>
      <c r="P246" s="20">
        <f t="shared" ca="1" si="71"/>
        <v>-0.26868369664367031</v>
      </c>
      <c r="Q246" s="60">
        <f t="shared" ca="1" si="57"/>
        <v>3.7267222770019502E-4</v>
      </c>
      <c r="R246" s="45">
        <f t="shared" ca="1" si="58"/>
        <v>1.1125176371918672E-4</v>
      </c>
      <c r="S246" s="40">
        <f t="shared" ca="1" si="59"/>
        <v>2.6868369664367034E-6</v>
      </c>
    </row>
    <row r="247" spans="1:19" x14ac:dyDescent="0.3">
      <c r="A247" s="5">
        <f t="shared" si="60"/>
        <v>227</v>
      </c>
      <c r="B247" s="16">
        <f t="shared" ca="1" si="56"/>
        <v>1</v>
      </c>
      <c r="C247" s="19">
        <f t="shared" ca="1" si="61"/>
        <v>149.56758961602739</v>
      </c>
      <c r="D247" s="20">
        <f t="shared" ca="1" si="62"/>
        <v>32.317161005822236</v>
      </c>
      <c r="E247" s="28">
        <f t="shared" ca="1" si="72"/>
        <v>-5.743682216337169E-2</v>
      </c>
      <c r="F247" s="28">
        <f t="shared" ca="1" si="63"/>
        <v>-2.3557368624339148E-2</v>
      </c>
      <c r="G247" s="28">
        <f t="shared" ca="1" si="64"/>
        <v>9.999689744425087</v>
      </c>
      <c r="H247" s="38">
        <f t="shared" ca="1" si="73"/>
        <v>0.64769542353888987</v>
      </c>
      <c r="I247" s="45">
        <f t="shared" ca="1" si="65"/>
        <v>0.65649094388073537</v>
      </c>
      <c r="J247" s="16">
        <f t="shared" ca="1" si="66"/>
        <v>1</v>
      </c>
      <c r="K247" s="39">
        <f t="shared" ca="1" si="67"/>
        <v>1</v>
      </c>
      <c r="L247" s="40">
        <f t="shared" ca="1" si="68"/>
        <v>0.42084637988015094</v>
      </c>
      <c r="M247" s="53">
        <f t="shared" ca="1" si="55"/>
        <v>0.98</v>
      </c>
      <c r="N247" s="36">
        <f t="shared" ca="1" si="69"/>
        <v>-51.377821535035096</v>
      </c>
      <c r="O247" s="19">
        <f t="shared" ca="1" si="70"/>
        <v>-11.101237473564302</v>
      </c>
      <c r="P247" s="20">
        <f t="shared" ca="1" si="71"/>
        <v>-0.34350905611926463</v>
      </c>
      <c r="Q247" s="60">
        <f t="shared" ca="1" si="57"/>
        <v>5.1377821535035105E-4</v>
      </c>
      <c r="R247" s="45">
        <f t="shared" ca="1" si="58"/>
        <v>1.1101237473564303E-4</v>
      </c>
      <c r="S247" s="40">
        <f t="shared" ca="1" si="59"/>
        <v>3.4350905611926465E-6</v>
      </c>
    </row>
    <row r="248" spans="1:19" x14ac:dyDescent="0.3">
      <c r="A248" s="5">
        <f t="shared" si="60"/>
        <v>228</v>
      </c>
      <c r="B248" s="16">
        <f t="shared" ca="1" si="56"/>
        <v>0</v>
      </c>
      <c r="C248" s="19">
        <f t="shared" ca="1" si="61"/>
        <v>167.29092954743282</v>
      </c>
      <c r="D248" s="20">
        <f t="shared" ca="1" si="62"/>
        <v>56.511653121316435</v>
      </c>
      <c r="E248" s="28">
        <f t="shared" ca="1" si="72"/>
        <v>-5.6923043948021342E-2</v>
      </c>
      <c r="F248" s="28">
        <f t="shared" ca="1" si="63"/>
        <v>-2.3446356249603506E-2</v>
      </c>
      <c r="G248" s="28">
        <f t="shared" ca="1" si="64"/>
        <v>9.9996931795156474</v>
      </c>
      <c r="H248" s="38">
        <f t="shared" ca="1" si="73"/>
        <v>-0.84800810655461589</v>
      </c>
      <c r="I248" s="45">
        <f t="shared" ca="1" si="65"/>
        <v>0.29985086949498641</v>
      </c>
      <c r="J248" s="16">
        <f t="shared" ca="1" si="66"/>
        <v>0</v>
      </c>
      <c r="K248" s="39">
        <f t="shared" ca="1" si="67"/>
        <v>1</v>
      </c>
      <c r="L248" s="40">
        <f t="shared" ca="1" si="68"/>
        <v>0.35646192305070207</v>
      </c>
      <c r="M248" s="53">
        <f t="shared" ca="1" si="55"/>
        <v>0.98</v>
      </c>
      <c r="N248" s="36">
        <f t="shared" ca="1" si="69"/>
        <v>50.162330683422248</v>
      </c>
      <c r="O248" s="19">
        <f t="shared" ca="1" si="70"/>
        <v>16.945068325025794</v>
      </c>
      <c r="P248" s="20">
        <f t="shared" ca="1" si="71"/>
        <v>0.29985086949498641</v>
      </c>
      <c r="Q248" s="60">
        <f t="shared" ca="1" si="57"/>
        <v>-5.016233068342225E-4</v>
      </c>
      <c r="R248" s="45">
        <f t="shared" ca="1" si="58"/>
        <v>-1.6945068325025797E-4</v>
      </c>
      <c r="S248" s="40">
        <f t="shared" ca="1" si="59"/>
        <v>-2.9985086949498642E-6</v>
      </c>
    </row>
    <row r="249" spans="1:19" x14ac:dyDescent="0.3">
      <c r="A249" s="5">
        <f t="shared" si="60"/>
        <v>229</v>
      </c>
      <c r="B249" s="16">
        <f t="shared" ca="1" si="56"/>
        <v>0</v>
      </c>
      <c r="C249" s="19">
        <f t="shared" ca="1" si="61"/>
        <v>171.02960411559434</v>
      </c>
      <c r="D249" s="20">
        <f t="shared" ca="1" si="62"/>
        <v>47.423175085955506</v>
      </c>
      <c r="E249" s="28">
        <f t="shared" ca="1" si="72"/>
        <v>-5.7424667254855566E-2</v>
      </c>
      <c r="F249" s="28">
        <f t="shared" ca="1" si="63"/>
        <v>-2.3615806932853763E-2</v>
      </c>
      <c r="G249" s="28">
        <f t="shared" ca="1" si="64"/>
        <v>9.9996901810069527</v>
      </c>
      <c r="H249" s="38">
        <f t="shared" ca="1" si="73"/>
        <v>-0.9415644730335746</v>
      </c>
      <c r="I249" s="45">
        <f t="shared" ca="1" si="65"/>
        <v>0.28058443467101912</v>
      </c>
      <c r="J249" s="16">
        <f t="shared" ca="1" si="66"/>
        <v>0</v>
      </c>
      <c r="K249" s="39">
        <f t="shared" ca="1" si="67"/>
        <v>1</v>
      </c>
      <c r="L249" s="40">
        <f t="shared" ca="1" si="68"/>
        <v>0.32931611141175421</v>
      </c>
      <c r="M249" s="53">
        <f t="shared" ref="M249:M312" ca="1" si="74">AVERAGE(K150:K249)</f>
        <v>0.98</v>
      </c>
      <c r="N249" s="36">
        <f t="shared" ca="1" si="69"/>
        <v>47.988244782782246</v>
      </c>
      <c r="O249" s="19">
        <f t="shared" ca="1" si="70"/>
        <v>13.306204771797585</v>
      </c>
      <c r="P249" s="20">
        <f t="shared" ca="1" si="71"/>
        <v>0.28058443467101912</v>
      </c>
      <c r="Q249" s="60">
        <f t="shared" ca="1" si="57"/>
        <v>-4.7988244782782251E-4</v>
      </c>
      <c r="R249" s="45">
        <f t="shared" ca="1" si="58"/>
        <v>-1.3306204771797587E-4</v>
      </c>
      <c r="S249" s="40">
        <f t="shared" ca="1" si="59"/>
        <v>-2.8058443467101914E-6</v>
      </c>
    </row>
    <row r="250" spans="1:19" x14ac:dyDescent="0.3">
      <c r="A250" s="5">
        <f t="shared" si="60"/>
        <v>230</v>
      </c>
      <c r="B250" s="16">
        <f t="shared" ca="1" si="56"/>
        <v>0</v>
      </c>
      <c r="C250" s="19">
        <f t="shared" ca="1" si="61"/>
        <v>162.93154039183713</v>
      </c>
      <c r="D250" s="20">
        <f t="shared" ca="1" si="62"/>
        <v>58.1708926533708</v>
      </c>
      <c r="E250" s="28">
        <f t="shared" ca="1" si="72"/>
        <v>-5.790454970268339E-2</v>
      </c>
      <c r="F250" s="28">
        <f t="shared" ca="1" si="63"/>
        <v>-2.3748868980571738E-2</v>
      </c>
      <c r="G250" s="28">
        <f t="shared" ca="1" si="64"/>
        <v>9.9996873751626065</v>
      </c>
      <c r="H250" s="38">
        <f t="shared" ca="1" si="73"/>
        <v>-0.81628301169909889</v>
      </c>
      <c r="I250" s="45">
        <f t="shared" ca="1" si="65"/>
        <v>0.30655324248939236</v>
      </c>
      <c r="J250" s="16">
        <f t="shared" ca="1" si="66"/>
        <v>0</v>
      </c>
      <c r="K250" s="39">
        <f t="shared" ca="1" si="67"/>
        <v>1</v>
      </c>
      <c r="L250" s="40">
        <f t="shared" ca="1" si="68"/>
        <v>0.36608081577131096</v>
      </c>
      <c r="M250" s="53">
        <f t="shared" ca="1" si="74"/>
        <v>0.98</v>
      </c>
      <c r="N250" s="36">
        <f t="shared" ca="1" si="69"/>
        <v>49.947192010909077</v>
      </c>
      <c r="O250" s="19">
        <f t="shared" ca="1" si="70"/>
        <v>17.832475761393191</v>
      </c>
      <c r="P250" s="20">
        <f t="shared" ca="1" si="71"/>
        <v>0.30655324248939236</v>
      </c>
      <c r="Q250" s="60">
        <f t="shared" ca="1" si="57"/>
        <v>-4.9947192010909084E-4</v>
      </c>
      <c r="R250" s="45">
        <f t="shared" ca="1" si="58"/>
        <v>-1.7832475761393193E-4</v>
      </c>
      <c r="S250" s="40">
        <f t="shared" ca="1" si="59"/>
        <v>-3.0655324248939239E-6</v>
      </c>
    </row>
    <row r="251" spans="1:19" x14ac:dyDescent="0.3">
      <c r="A251" s="5">
        <f t="shared" si="60"/>
        <v>231</v>
      </c>
      <c r="B251" s="16">
        <f t="shared" ca="1" si="56"/>
        <v>0</v>
      </c>
      <c r="C251" s="19">
        <f t="shared" ca="1" si="61"/>
        <v>161.41586428029436</v>
      </c>
      <c r="D251" s="20">
        <f t="shared" ca="1" si="62"/>
        <v>66.898029227920361</v>
      </c>
      <c r="E251" s="28">
        <f t="shared" ca="1" si="72"/>
        <v>-5.8404021622792478E-2</v>
      </c>
      <c r="F251" s="28">
        <f t="shared" ca="1" si="63"/>
        <v>-2.3927193738185668E-2</v>
      </c>
      <c r="G251" s="28">
        <f t="shared" ca="1" si="64"/>
        <v>9.9996843096301813</v>
      </c>
      <c r="H251" s="38">
        <f t="shared" ca="1" si="73"/>
        <v>-1.0283334240971254</v>
      </c>
      <c r="I251" s="45">
        <f t="shared" ca="1" si="65"/>
        <v>0.2634073322153021</v>
      </c>
      <c r="J251" s="16">
        <f t="shared" ca="1" si="66"/>
        <v>0</v>
      </c>
      <c r="K251" s="39">
        <f t="shared" ca="1" si="67"/>
        <v>1</v>
      </c>
      <c r="L251" s="40">
        <f t="shared" ca="1" si="68"/>
        <v>0.30572022915498326</v>
      </c>
      <c r="M251" s="53">
        <f t="shared" ca="1" si="74"/>
        <v>0.98</v>
      </c>
      <c r="N251" s="36">
        <f t="shared" ca="1" si="69"/>
        <v>42.51812218729961</v>
      </c>
      <c r="O251" s="19">
        <f t="shared" ca="1" si="70"/>
        <v>17.62143140938781</v>
      </c>
      <c r="P251" s="20">
        <f t="shared" ca="1" si="71"/>
        <v>0.2634073322153021</v>
      </c>
      <c r="Q251" s="60">
        <f t="shared" ca="1" si="57"/>
        <v>-4.2518122187299617E-4</v>
      </c>
      <c r="R251" s="45">
        <f t="shared" ca="1" si="58"/>
        <v>-1.7621431409387811E-4</v>
      </c>
      <c r="S251" s="40">
        <f t="shared" ca="1" si="59"/>
        <v>-2.6340733221530211E-6</v>
      </c>
    </row>
    <row r="252" spans="1:19" x14ac:dyDescent="0.3">
      <c r="A252" s="5">
        <f t="shared" si="60"/>
        <v>232</v>
      </c>
      <c r="B252" s="16">
        <f t="shared" ca="1" si="56"/>
        <v>1</v>
      </c>
      <c r="C252" s="19">
        <f t="shared" ca="1" si="61"/>
        <v>151.00612094742743</v>
      </c>
      <c r="D252" s="20">
        <f t="shared" ca="1" si="62"/>
        <v>49.362482499033021</v>
      </c>
      <c r="E252" s="28">
        <f t="shared" ca="1" si="72"/>
        <v>-5.8829202844665474E-2</v>
      </c>
      <c r="F252" s="28">
        <f t="shared" ca="1" si="63"/>
        <v>-2.4103408052279545E-2</v>
      </c>
      <c r="G252" s="28">
        <f t="shared" ca="1" si="64"/>
        <v>9.9996816755568592</v>
      </c>
      <c r="H252" s="38">
        <f t="shared" ca="1" si="73"/>
        <v>-7.3692102593138742E-2</v>
      </c>
      <c r="I252" s="45">
        <f t="shared" ca="1" si="65"/>
        <v>0.48158530705327418</v>
      </c>
      <c r="J252" s="16">
        <f t="shared" ca="1" si="66"/>
        <v>0</v>
      </c>
      <c r="K252" s="39">
        <f t="shared" ca="1" si="67"/>
        <v>0</v>
      </c>
      <c r="L252" s="40">
        <f t="shared" ca="1" si="68"/>
        <v>0.73067189406323396</v>
      </c>
      <c r="M252" s="53">
        <f t="shared" ca="1" si="74"/>
        <v>0.97</v>
      </c>
      <c r="N252" s="36">
        <f t="shared" ca="1" si="69"/>
        <v>-78.28379182403674</v>
      </c>
      <c r="O252" s="19">
        <f t="shared" ca="1" si="70"/>
        <v>-25.590236207824329</v>
      </c>
      <c r="P252" s="20">
        <f t="shared" ca="1" si="71"/>
        <v>-0.51841469294672582</v>
      </c>
      <c r="Q252" s="60">
        <f t="shared" ca="1" si="57"/>
        <v>7.8283791824036752E-4</v>
      </c>
      <c r="R252" s="45">
        <f t="shared" ca="1" si="58"/>
        <v>2.5590236207824333E-4</v>
      </c>
      <c r="S252" s="40">
        <f t="shared" ca="1" si="59"/>
        <v>5.1841469294672585E-6</v>
      </c>
    </row>
    <row r="253" spans="1:19" x14ac:dyDescent="0.3">
      <c r="A253" s="5">
        <f t="shared" si="60"/>
        <v>233</v>
      </c>
      <c r="B253" s="16">
        <f t="shared" ca="1" si="56"/>
        <v>1</v>
      </c>
      <c r="C253" s="19">
        <f t="shared" ca="1" si="61"/>
        <v>160.59737085753443</v>
      </c>
      <c r="D253" s="20">
        <f t="shared" ca="1" si="62"/>
        <v>43.548108668008908</v>
      </c>
      <c r="E253" s="28">
        <f t="shared" ca="1" si="72"/>
        <v>-5.8046364926425106E-2</v>
      </c>
      <c r="F253" s="28">
        <f t="shared" ca="1" si="63"/>
        <v>-2.38475056902013E-2</v>
      </c>
      <c r="G253" s="28">
        <f t="shared" ca="1" si="64"/>
        <v>9.9996868597037878</v>
      </c>
      <c r="H253" s="38">
        <f t="shared" ca="1" si="73"/>
        <v>-0.3609205045749313</v>
      </c>
      <c r="I253" s="45">
        <f t="shared" ca="1" si="65"/>
        <v>0.41073675601866605</v>
      </c>
      <c r="J253" s="16">
        <f t="shared" ca="1" si="66"/>
        <v>0</v>
      </c>
      <c r="K253" s="39">
        <f t="shared" ca="1" si="67"/>
        <v>0</v>
      </c>
      <c r="L253" s="40">
        <f t="shared" ca="1" si="68"/>
        <v>0.88980276599623642</v>
      </c>
      <c r="M253" s="53">
        <f t="shared" ca="1" si="74"/>
        <v>0.96</v>
      </c>
      <c r="N253" s="36">
        <f t="shared" ca="1" si="69"/>
        <v>-94.634127726384065</v>
      </c>
      <c r="O253" s="19">
        <f t="shared" ca="1" si="70"/>
        <v>-25.661299782962576</v>
      </c>
      <c r="P253" s="20">
        <f t="shared" ca="1" si="71"/>
        <v>-0.5892632439813339</v>
      </c>
      <c r="Q253" s="60">
        <f t="shared" ca="1" si="57"/>
        <v>9.4634127726384075E-4</v>
      </c>
      <c r="R253" s="45">
        <f t="shared" ca="1" si="58"/>
        <v>2.5661299782962576E-4</v>
      </c>
      <c r="S253" s="40">
        <f t="shared" ca="1" si="59"/>
        <v>5.8926324398133394E-6</v>
      </c>
    </row>
    <row r="254" spans="1:19" x14ac:dyDescent="0.3">
      <c r="A254" s="5">
        <f t="shared" si="60"/>
        <v>234</v>
      </c>
      <c r="B254" s="16">
        <f t="shared" ca="1" si="56"/>
        <v>0</v>
      </c>
      <c r="C254" s="19">
        <f t="shared" ca="1" si="61"/>
        <v>163.66283939326152</v>
      </c>
      <c r="D254" s="20">
        <f t="shared" ca="1" si="62"/>
        <v>55.647000724194115</v>
      </c>
      <c r="E254" s="28">
        <f t="shared" ca="1" si="72"/>
        <v>-5.7100023649161266E-2</v>
      </c>
      <c r="F254" s="28">
        <f t="shared" ca="1" si="63"/>
        <v>-2.3590892692371676E-2</v>
      </c>
      <c r="G254" s="28">
        <f t="shared" ca="1" si="64"/>
        <v>9.9996927523362285</v>
      </c>
      <c r="H254" s="38">
        <f t="shared" ca="1" si="73"/>
        <v>-0.65822167024467859</v>
      </c>
      <c r="I254" s="45">
        <f t="shared" ca="1" si="65"/>
        <v>0.34113920172596812</v>
      </c>
      <c r="J254" s="16">
        <f t="shared" ca="1" si="66"/>
        <v>0</v>
      </c>
      <c r="K254" s="39">
        <f t="shared" ca="1" si="67"/>
        <v>1</v>
      </c>
      <c r="L254" s="40">
        <f t="shared" ca="1" si="68"/>
        <v>0.41724299854632357</v>
      </c>
      <c r="M254" s="53">
        <f t="shared" ca="1" si="74"/>
        <v>0.96</v>
      </c>
      <c r="N254" s="36">
        <f t="shared" ca="1" si="69"/>
        <v>55.831810382822567</v>
      </c>
      <c r="O254" s="19">
        <f t="shared" ca="1" si="70"/>
        <v>18.98337340549595</v>
      </c>
      <c r="P254" s="20">
        <f t="shared" ca="1" si="71"/>
        <v>0.34113920172596812</v>
      </c>
      <c r="Q254" s="60">
        <f t="shared" ca="1" si="57"/>
        <v>-5.5831810382822567E-4</v>
      </c>
      <c r="R254" s="45">
        <f t="shared" ca="1" si="58"/>
        <v>-1.8983373405495951E-4</v>
      </c>
      <c r="S254" s="40">
        <f t="shared" ca="1" si="59"/>
        <v>-3.4113920172596815E-6</v>
      </c>
    </row>
    <row r="255" spans="1:19" x14ac:dyDescent="0.3">
      <c r="A255" s="5">
        <f t="shared" si="60"/>
        <v>235</v>
      </c>
      <c r="B255" s="16">
        <f t="shared" ca="1" si="56"/>
        <v>1</v>
      </c>
      <c r="C255" s="19">
        <f t="shared" ca="1" si="61"/>
        <v>154.88555521308635</v>
      </c>
      <c r="D255" s="20">
        <f t="shared" ca="1" si="62"/>
        <v>35.581806773559393</v>
      </c>
      <c r="E255" s="28">
        <f t="shared" ca="1" si="72"/>
        <v>-5.7658341752989492E-2</v>
      </c>
      <c r="F255" s="28">
        <f t="shared" ca="1" si="63"/>
        <v>-2.3780726426426636E-2</v>
      </c>
      <c r="G255" s="28">
        <f t="shared" ca="1" si="64"/>
        <v>9.9996893409442116</v>
      </c>
      <c r="H255" s="38">
        <f t="shared" ca="1" si="73"/>
        <v>0.22308385322656576</v>
      </c>
      <c r="I255" s="45">
        <f t="shared" ca="1" si="65"/>
        <v>0.55554081523811871</v>
      </c>
      <c r="J255" s="16">
        <f t="shared" ca="1" si="66"/>
        <v>1</v>
      </c>
      <c r="K255" s="39">
        <f t="shared" ca="1" si="67"/>
        <v>1</v>
      </c>
      <c r="L255" s="40">
        <f t="shared" ca="1" si="68"/>
        <v>0.58781319782550023</v>
      </c>
      <c r="M255" s="53">
        <f t="shared" ca="1" si="74"/>
        <v>0.96</v>
      </c>
      <c r="N255" s="36">
        <f t="shared" ca="1" si="69"/>
        <v>-68.840307601399715</v>
      </c>
      <c r="O255" s="19">
        <f t="shared" ca="1" si="70"/>
        <v>-15.814660830930993</v>
      </c>
      <c r="P255" s="20">
        <f t="shared" ca="1" si="71"/>
        <v>-0.44445918476188129</v>
      </c>
      <c r="Q255" s="60">
        <f t="shared" ca="1" si="57"/>
        <v>6.8840307601399716E-4</v>
      </c>
      <c r="R255" s="45">
        <f t="shared" ca="1" si="58"/>
        <v>1.5814660830930995E-4</v>
      </c>
      <c r="S255" s="40">
        <f t="shared" ca="1" si="59"/>
        <v>4.444591847618813E-6</v>
      </c>
    </row>
    <row r="256" spans="1:19" x14ac:dyDescent="0.3">
      <c r="A256" s="5">
        <f t="shared" si="60"/>
        <v>236</v>
      </c>
      <c r="B256" s="16">
        <f t="shared" ca="1" si="56"/>
        <v>1</v>
      </c>
      <c r="C256" s="19">
        <f t="shared" ca="1" si="61"/>
        <v>150.48380785434807</v>
      </c>
      <c r="D256" s="20">
        <f t="shared" ca="1" si="62"/>
        <v>35.205149356873683</v>
      </c>
      <c r="E256" s="28">
        <f t="shared" ca="1" si="72"/>
        <v>-5.6969938676975494E-2</v>
      </c>
      <c r="F256" s="28">
        <f t="shared" ca="1" si="63"/>
        <v>-2.3622579818117325E-2</v>
      </c>
      <c r="G256" s="28">
        <f t="shared" ca="1" si="64"/>
        <v>9.9996937855360599</v>
      </c>
      <c r="H256" s="38">
        <f t="shared" ca="1" si="73"/>
        <v>0.59500402950459552</v>
      </c>
      <c r="I256" s="45">
        <f t="shared" ca="1" si="65"/>
        <v>0.64451247693138736</v>
      </c>
      <c r="J256" s="16">
        <f t="shared" ca="1" si="66"/>
        <v>1</v>
      </c>
      <c r="K256" s="39">
        <f t="shared" ca="1" si="67"/>
        <v>1</v>
      </c>
      <c r="L256" s="40">
        <f t="shared" ca="1" si="68"/>
        <v>0.43926109770356536</v>
      </c>
      <c r="M256" s="53">
        <f t="shared" ca="1" si="74"/>
        <v>0.96</v>
      </c>
      <c r="N256" s="36">
        <f t="shared" ca="1" si="69"/>
        <v>-53.495116116075231</v>
      </c>
      <c r="O256" s="19">
        <f t="shared" ca="1" si="70"/>
        <v>-12.514991344135588</v>
      </c>
      <c r="P256" s="20">
        <f t="shared" ca="1" si="71"/>
        <v>-0.35548752306861264</v>
      </c>
      <c r="Q256" s="60">
        <f t="shared" ca="1" si="57"/>
        <v>5.3495116116075237E-4</v>
      </c>
      <c r="R256" s="45">
        <f t="shared" ca="1" si="58"/>
        <v>1.2514991344135588E-4</v>
      </c>
      <c r="S256" s="40">
        <f t="shared" ca="1" si="59"/>
        <v>3.5548752306861265E-6</v>
      </c>
    </row>
    <row r="257" spans="1:19" x14ac:dyDescent="0.3">
      <c r="A257" s="5">
        <f t="shared" si="60"/>
        <v>237</v>
      </c>
      <c r="B257" s="16">
        <f t="shared" ca="1" si="56"/>
        <v>0</v>
      </c>
      <c r="C257" s="19">
        <f t="shared" ca="1" si="61"/>
        <v>169.90507315335046</v>
      </c>
      <c r="D257" s="20">
        <f t="shared" ca="1" si="62"/>
        <v>71.389455171001629</v>
      </c>
      <c r="E257" s="28">
        <f t="shared" ca="1" si="72"/>
        <v>-5.6434987515814744E-2</v>
      </c>
      <c r="F257" s="28">
        <f t="shared" ca="1" si="63"/>
        <v>-2.349742990467597E-2</v>
      </c>
      <c r="G257" s="28">
        <f t="shared" ca="1" si="64"/>
        <v>9.9996973404112914</v>
      </c>
      <c r="H257" s="38">
        <f t="shared" ca="1" si="73"/>
        <v>-1.2663620606852497</v>
      </c>
      <c r="I257" s="45">
        <f t="shared" ca="1" si="65"/>
        <v>0.21988064330465615</v>
      </c>
      <c r="J257" s="16">
        <f t="shared" ca="1" si="66"/>
        <v>0</v>
      </c>
      <c r="K257" s="39">
        <f t="shared" ca="1" si="67"/>
        <v>1</v>
      </c>
      <c r="L257" s="40">
        <f t="shared" ca="1" si="68"/>
        <v>0.24830834960079354</v>
      </c>
      <c r="M257" s="53">
        <f t="shared" ca="1" si="74"/>
        <v>0.96</v>
      </c>
      <c r="N257" s="36">
        <f t="shared" ca="1" si="69"/>
        <v>37.358836785683359</v>
      </c>
      <c r="O257" s="19">
        <f t="shared" ca="1" si="70"/>
        <v>15.69715932816875</v>
      </c>
      <c r="P257" s="20">
        <f t="shared" ca="1" si="71"/>
        <v>0.21988064330465615</v>
      </c>
      <c r="Q257" s="60">
        <f t="shared" ca="1" si="57"/>
        <v>-3.7358836785683359E-4</v>
      </c>
      <c r="R257" s="45">
        <f t="shared" ca="1" si="58"/>
        <v>-1.569715932816875E-4</v>
      </c>
      <c r="S257" s="40">
        <f t="shared" ca="1" si="59"/>
        <v>-2.1988064330465618E-6</v>
      </c>
    </row>
    <row r="258" spans="1:19" x14ac:dyDescent="0.3">
      <c r="A258" s="5">
        <f t="shared" si="60"/>
        <v>238</v>
      </c>
      <c r="B258" s="16">
        <f t="shared" ca="1" si="56"/>
        <v>1</v>
      </c>
      <c r="C258" s="19">
        <f t="shared" ca="1" si="61"/>
        <v>151.17713676221271</v>
      </c>
      <c r="D258" s="20">
        <f t="shared" ca="1" si="62"/>
        <v>38.028754827323226</v>
      </c>
      <c r="E258" s="28">
        <f t="shared" ca="1" si="72"/>
        <v>-5.680857588367158E-2</v>
      </c>
      <c r="F258" s="28">
        <f t="shared" ca="1" si="63"/>
        <v>-2.3654401497957656E-2</v>
      </c>
      <c r="G258" s="28">
        <f t="shared" ca="1" si="64"/>
        <v>9.9996951416048585</v>
      </c>
      <c r="H258" s="38">
        <f t="shared" ca="1" si="73"/>
        <v>0.51198986081960207</v>
      </c>
      <c r="I258" s="45">
        <f t="shared" ca="1" si="65"/>
        <v>0.62527282832401765</v>
      </c>
      <c r="J258" s="16">
        <f t="shared" ca="1" si="66"/>
        <v>1</v>
      </c>
      <c r="K258" s="39">
        <f t="shared" ca="1" si="67"/>
        <v>1</v>
      </c>
      <c r="L258" s="40">
        <f t="shared" ca="1" si="68"/>
        <v>0.46956719917676593</v>
      </c>
      <c r="M258" s="53">
        <f t="shared" ca="1" si="74"/>
        <v>0.96</v>
      </c>
      <c r="N258" s="36">
        <f t="shared" ca="1" si="69"/>
        <v>-56.650180880977146</v>
      </c>
      <c r="O258" s="19">
        <f t="shared" ca="1" si="70"/>
        <v>-14.250407738802194</v>
      </c>
      <c r="P258" s="20">
        <f t="shared" ca="1" si="71"/>
        <v>-0.37472717167598235</v>
      </c>
      <c r="Q258" s="60">
        <f t="shared" ca="1" si="57"/>
        <v>5.6650180880977151E-4</v>
      </c>
      <c r="R258" s="45">
        <f t="shared" ca="1" si="58"/>
        <v>1.4250407738802194E-4</v>
      </c>
      <c r="S258" s="40">
        <f t="shared" ca="1" si="59"/>
        <v>3.7472717167598237E-6</v>
      </c>
    </row>
    <row r="259" spans="1:19" x14ac:dyDescent="0.3">
      <c r="A259" s="5">
        <f t="shared" si="60"/>
        <v>239</v>
      </c>
      <c r="B259" s="16">
        <f t="shared" ca="1" si="56"/>
        <v>1</v>
      </c>
      <c r="C259" s="19">
        <f t="shared" ca="1" si="61"/>
        <v>146.09773600951195</v>
      </c>
      <c r="D259" s="20">
        <f t="shared" ca="1" si="62"/>
        <v>42.893606366037972</v>
      </c>
      <c r="E259" s="28">
        <f t="shared" ca="1" si="72"/>
        <v>-5.6242074074861807E-2</v>
      </c>
      <c r="F259" s="28">
        <f t="shared" ca="1" si="63"/>
        <v>-2.3511897420569635E-2</v>
      </c>
      <c r="G259" s="28">
        <f t="shared" ca="1" si="64"/>
        <v>9.9996988888765745</v>
      </c>
      <c r="H259" s="38">
        <f t="shared" ca="1" si="73"/>
        <v>0.7743491251834218</v>
      </c>
      <c r="I259" s="45">
        <f t="shared" ca="1" si="65"/>
        <v>0.68446094506198496</v>
      </c>
      <c r="J259" s="16">
        <f t="shared" ca="1" si="66"/>
        <v>1</v>
      </c>
      <c r="K259" s="39">
        <f t="shared" ca="1" si="67"/>
        <v>1</v>
      </c>
      <c r="L259" s="40">
        <f t="shared" ca="1" si="68"/>
        <v>0.37912369203627733</v>
      </c>
      <c r="M259" s="53">
        <f t="shared" ca="1" si="74"/>
        <v>0.96</v>
      </c>
      <c r="N259" s="36">
        <f t="shared" ca="1" si="69"/>
        <v>-46.099541549025005</v>
      </c>
      <c r="O259" s="19">
        <f t="shared" ca="1" si="70"/>
        <v>-13.534608015622847</v>
      </c>
      <c r="P259" s="20">
        <f t="shared" ca="1" si="71"/>
        <v>-0.31553905493801504</v>
      </c>
      <c r="Q259" s="60">
        <f t="shared" ca="1" si="57"/>
        <v>4.6099541549025007E-4</v>
      </c>
      <c r="R259" s="45">
        <f t="shared" ca="1" si="58"/>
        <v>1.353460801562285E-4</v>
      </c>
      <c r="S259" s="40">
        <f t="shared" ca="1" si="59"/>
        <v>3.1553905493801507E-6</v>
      </c>
    </row>
    <row r="260" spans="1:19" x14ac:dyDescent="0.3">
      <c r="A260" s="5">
        <f t="shared" si="60"/>
        <v>240</v>
      </c>
      <c r="B260" s="16">
        <f t="shared" ca="1" si="56"/>
        <v>0</v>
      </c>
      <c r="C260" s="19">
        <f t="shared" ca="1" si="61"/>
        <v>178.75354360826779</v>
      </c>
      <c r="D260" s="20">
        <f t="shared" ca="1" si="62"/>
        <v>61.25566497623791</v>
      </c>
      <c r="E260" s="28">
        <f t="shared" ca="1" si="72"/>
        <v>-5.5781078659371555E-2</v>
      </c>
      <c r="F260" s="28">
        <f t="shared" ca="1" si="63"/>
        <v>-2.3376551340413408E-2</v>
      </c>
      <c r="G260" s="28">
        <f t="shared" ca="1" si="64"/>
        <v>9.9997020442671243</v>
      </c>
      <c r="H260" s="38">
        <f t="shared" ca="1" si="73"/>
        <v>-1.4033096295952543</v>
      </c>
      <c r="I260" s="45">
        <f t="shared" ca="1" si="65"/>
        <v>0.19729144841154073</v>
      </c>
      <c r="J260" s="16">
        <f t="shared" ca="1" si="66"/>
        <v>0</v>
      </c>
      <c r="K260" s="39">
        <f t="shared" ca="1" si="67"/>
        <v>1</v>
      </c>
      <c r="L260" s="40">
        <f t="shared" ca="1" si="68"/>
        <v>0.21976358037144361</v>
      </c>
      <c r="M260" s="53">
        <f t="shared" ca="1" si="74"/>
        <v>0.96</v>
      </c>
      <c r="N260" s="36">
        <f t="shared" ca="1" si="69"/>
        <v>35.266545527170663</v>
      </c>
      <c r="O260" s="19">
        <f t="shared" ca="1" si="70"/>
        <v>12.085218866574063</v>
      </c>
      <c r="P260" s="20">
        <f t="shared" ca="1" si="71"/>
        <v>0.19729144841154073</v>
      </c>
      <c r="Q260" s="60">
        <f t="shared" ca="1" si="57"/>
        <v>-3.5266545527170667E-4</v>
      </c>
      <c r="R260" s="45">
        <f t="shared" ca="1" si="58"/>
        <v>-1.2085218866574064E-4</v>
      </c>
      <c r="S260" s="40">
        <f t="shared" ca="1" si="59"/>
        <v>-1.9729144841154076E-6</v>
      </c>
    </row>
    <row r="261" spans="1:19" x14ac:dyDescent="0.3">
      <c r="A261" s="5">
        <f t="shared" si="60"/>
        <v>241</v>
      </c>
      <c r="B261" s="16">
        <f t="shared" ca="1" si="56"/>
        <v>1</v>
      </c>
      <c r="C261" s="19">
        <f t="shared" ca="1" si="61"/>
        <v>151.33835659470662</v>
      </c>
      <c r="D261" s="20">
        <f t="shared" ca="1" si="62"/>
        <v>36.026405659109443</v>
      </c>
      <c r="E261" s="28">
        <f t="shared" ca="1" si="72"/>
        <v>-5.6133744114643259E-2</v>
      </c>
      <c r="F261" s="28">
        <f t="shared" ca="1" si="63"/>
        <v>-2.3497403529079149E-2</v>
      </c>
      <c r="G261" s="28">
        <f t="shared" ca="1" si="64"/>
        <v>9.9997000713526401</v>
      </c>
      <c r="H261" s="38">
        <f t="shared" ca="1" si="73"/>
        <v>0.65798449606034914</v>
      </c>
      <c r="I261" s="45">
        <f t="shared" ca="1" si="65"/>
        <v>0.65880748822596258</v>
      </c>
      <c r="J261" s="16">
        <f t="shared" ca="1" si="66"/>
        <v>1</v>
      </c>
      <c r="K261" s="39">
        <f t="shared" ca="1" si="67"/>
        <v>1</v>
      </c>
      <c r="L261" s="40">
        <f t="shared" ca="1" si="68"/>
        <v>0.41732391428003979</v>
      </c>
      <c r="M261" s="53">
        <f t="shared" ca="1" si="74"/>
        <v>0.96</v>
      </c>
      <c r="N261" s="36">
        <f t="shared" ca="1" si="69"/>
        <v>-51.635514014302913</v>
      </c>
      <c r="O261" s="19">
        <f t="shared" ca="1" si="70"/>
        <v>-12.291939837021946</v>
      </c>
      <c r="P261" s="20">
        <f t="shared" ca="1" si="71"/>
        <v>-0.34119251177403742</v>
      </c>
      <c r="Q261" s="60">
        <f t="shared" ca="1" si="57"/>
        <v>5.1635514014302915E-4</v>
      </c>
      <c r="R261" s="45">
        <f t="shared" ca="1" si="58"/>
        <v>1.2291939837021947E-4</v>
      </c>
      <c r="S261" s="40">
        <f t="shared" ca="1" si="59"/>
        <v>3.4119251177403744E-6</v>
      </c>
    </row>
    <row r="262" spans="1:19" x14ac:dyDescent="0.3">
      <c r="A262" s="5">
        <f t="shared" si="60"/>
        <v>242</v>
      </c>
      <c r="B262" s="16">
        <f t="shared" ca="1" si="56"/>
        <v>1</v>
      </c>
      <c r="C262" s="19">
        <f t="shared" ca="1" si="61"/>
        <v>138.92793068210386</v>
      </c>
      <c r="D262" s="20">
        <f t="shared" ca="1" si="62"/>
        <v>44.139683847440722</v>
      </c>
      <c r="E262" s="28">
        <f t="shared" ca="1" si="72"/>
        <v>-5.5617388974500227E-2</v>
      </c>
      <c r="F262" s="28">
        <f t="shared" ca="1" si="63"/>
        <v>-2.3374484130708931E-2</v>
      </c>
      <c r="G262" s="28">
        <f t="shared" ca="1" si="64"/>
        <v>9.9997034832777576</v>
      </c>
      <c r="H262" s="38">
        <f t="shared" ca="1" si="73"/>
        <v>1.2411523834822695</v>
      </c>
      <c r="I262" s="45">
        <f t="shared" ca="1" si="65"/>
        <v>0.7757645395937125</v>
      </c>
      <c r="J262" s="16">
        <f t="shared" ca="1" si="66"/>
        <v>1</v>
      </c>
      <c r="K262" s="39">
        <f t="shared" ca="1" si="67"/>
        <v>1</v>
      </c>
      <c r="L262" s="40">
        <f t="shared" ca="1" si="68"/>
        <v>0.25390623320123484</v>
      </c>
      <c r="M262" s="53">
        <f t="shared" ca="1" si="74"/>
        <v>0.96</v>
      </c>
      <c r="N262" s="36">
        <f t="shared" ca="1" si="69"/>
        <v>-31.152568499794356</v>
      </c>
      <c r="O262" s="19">
        <f t="shared" ca="1" si="70"/>
        <v>-9.8976823297188421</v>
      </c>
      <c r="P262" s="20">
        <f t="shared" ca="1" si="71"/>
        <v>-0.2242354604062875</v>
      </c>
      <c r="Q262" s="60">
        <f t="shared" ca="1" si="57"/>
        <v>3.1152568499794356E-4</v>
      </c>
      <c r="R262" s="45">
        <f t="shared" ca="1" si="58"/>
        <v>9.8976823297188435E-5</v>
      </c>
      <c r="S262" s="40">
        <f t="shared" ca="1" si="59"/>
        <v>2.2423546040628752E-6</v>
      </c>
    </row>
    <row r="263" spans="1:19" x14ac:dyDescent="0.3">
      <c r="A263" s="5">
        <f t="shared" si="60"/>
        <v>243</v>
      </c>
      <c r="B263" s="16">
        <f t="shared" ca="1" si="56"/>
        <v>1</v>
      </c>
      <c r="C263" s="19">
        <f t="shared" ca="1" si="61"/>
        <v>154.21931153541831</v>
      </c>
      <c r="D263" s="20">
        <f t="shared" ca="1" si="62"/>
        <v>40.98300241716791</v>
      </c>
      <c r="E263" s="28">
        <f t="shared" ca="1" si="72"/>
        <v>-5.5305863289502287E-2</v>
      </c>
      <c r="F263" s="28">
        <f t="shared" ca="1" si="63"/>
        <v>-2.3275507307411743E-2</v>
      </c>
      <c r="G263" s="28">
        <f t="shared" ca="1" si="64"/>
        <v>9.9997057256323618</v>
      </c>
      <c r="H263" s="38">
        <f t="shared" ca="1" si="73"/>
        <v>0.51657339301288907</v>
      </c>
      <c r="I263" s="45">
        <f t="shared" ca="1" si="65"/>
        <v>0.62634616253221231</v>
      </c>
      <c r="J263" s="16">
        <f t="shared" ca="1" si="66"/>
        <v>1</v>
      </c>
      <c r="K263" s="39">
        <f t="shared" ca="1" si="67"/>
        <v>1</v>
      </c>
      <c r="L263" s="40">
        <f t="shared" ca="1" si="68"/>
        <v>0.46785208542546092</v>
      </c>
      <c r="M263" s="53">
        <f t="shared" ca="1" si="74"/>
        <v>0.96</v>
      </c>
      <c r="N263" s="36">
        <f t="shared" ca="1" si="69"/>
        <v>-57.624637566849309</v>
      </c>
      <c r="O263" s="19">
        <f t="shared" ca="1" si="70"/>
        <v>-15.313456124126407</v>
      </c>
      <c r="P263" s="20">
        <f t="shared" ca="1" si="71"/>
        <v>-0.37365383746778769</v>
      </c>
      <c r="Q263" s="60">
        <f t="shared" ca="1" si="57"/>
        <v>5.7624637566849315E-4</v>
      </c>
      <c r="R263" s="45">
        <f t="shared" ca="1" si="58"/>
        <v>1.5313456124126408E-4</v>
      </c>
      <c r="S263" s="40">
        <f t="shared" ca="1" si="59"/>
        <v>3.7365383746778773E-6</v>
      </c>
    </row>
    <row r="264" spans="1:19" x14ac:dyDescent="0.3">
      <c r="A264" s="5">
        <f t="shared" si="60"/>
        <v>244</v>
      </c>
      <c r="B264" s="16">
        <f t="shared" ca="1" si="56"/>
        <v>1</v>
      </c>
      <c r="C264" s="19">
        <f t="shared" ca="1" si="61"/>
        <v>151.28721337031834</v>
      </c>
      <c r="D264" s="20">
        <f t="shared" ca="1" si="62"/>
        <v>52.03227454238408</v>
      </c>
      <c r="E264" s="28">
        <f t="shared" ca="1" si="72"/>
        <v>-5.4729616913833795E-2</v>
      </c>
      <c r="F264" s="28">
        <f t="shared" ca="1" si="63"/>
        <v>-2.3122372746170478E-2</v>
      </c>
      <c r="G264" s="28">
        <f t="shared" ca="1" si="64"/>
        <v>9.9997094621707365</v>
      </c>
      <c r="H264" s="38">
        <f t="shared" ca="1" si="73"/>
        <v>0.51670858365169892</v>
      </c>
      <c r="I264" s="45">
        <f t="shared" ca="1" si="65"/>
        <v>0.62637780155558553</v>
      </c>
      <c r="J264" s="16">
        <f t="shared" ca="1" si="66"/>
        <v>1</v>
      </c>
      <c r="K264" s="39">
        <f t="shared" ca="1" si="67"/>
        <v>1</v>
      </c>
      <c r="L264" s="40">
        <f t="shared" ca="1" si="68"/>
        <v>0.4678015730631418</v>
      </c>
      <c r="M264" s="53">
        <f t="shared" ca="1" si="74"/>
        <v>0.96</v>
      </c>
      <c r="N264" s="36">
        <f t="shared" ca="1" si="69"/>
        <v>-56.52426125594755</v>
      </c>
      <c r="O264" s="19">
        <f t="shared" ca="1" si="70"/>
        <v>-19.440412804588881</v>
      </c>
      <c r="P264" s="20">
        <f t="shared" ca="1" si="71"/>
        <v>-0.37362219844441447</v>
      </c>
      <c r="Q264" s="60">
        <f t="shared" ca="1" si="57"/>
        <v>5.6524261255947556E-4</v>
      </c>
      <c r="R264" s="45">
        <f t="shared" ca="1" si="58"/>
        <v>1.9440412804588882E-4</v>
      </c>
      <c r="S264" s="40">
        <f t="shared" ca="1" si="59"/>
        <v>3.7362219844441451E-6</v>
      </c>
    </row>
    <row r="265" spans="1:19" x14ac:dyDescent="0.3">
      <c r="A265" s="5">
        <f t="shared" si="60"/>
        <v>245</v>
      </c>
      <c r="B265" s="16">
        <f t="shared" ca="1" si="56"/>
        <v>0</v>
      </c>
      <c r="C265" s="19">
        <f t="shared" ca="1" si="61"/>
        <v>168.66391359139249</v>
      </c>
      <c r="D265" s="20">
        <f t="shared" ca="1" si="62"/>
        <v>58.818484332431211</v>
      </c>
      <c r="E265" s="28">
        <f t="shared" ca="1" si="72"/>
        <v>-5.4164374301274319E-2</v>
      </c>
      <c r="F265" s="28">
        <f t="shared" ca="1" si="63"/>
        <v>-2.292796861812459E-2</v>
      </c>
      <c r="G265" s="28">
        <f t="shared" ca="1" si="64"/>
        <v>9.9997131983927208</v>
      </c>
      <c r="H265" s="38">
        <f t="shared" ca="1" si="73"/>
        <v>-0.48445051142888573</v>
      </c>
      <c r="I265" s="45">
        <f t="shared" ca="1" si="65"/>
        <v>0.3812017539337022</v>
      </c>
      <c r="J265" s="16">
        <f t="shared" ca="1" si="66"/>
        <v>0</v>
      </c>
      <c r="K265" s="39">
        <f t="shared" ca="1" si="67"/>
        <v>1</v>
      </c>
      <c r="L265" s="40">
        <f t="shared" ca="1" si="68"/>
        <v>0.47997599469852648</v>
      </c>
      <c r="M265" s="53">
        <f t="shared" ca="1" si="74"/>
        <v>0.96</v>
      </c>
      <c r="N265" s="36">
        <f t="shared" ca="1" si="69"/>
        <v>64.294979686361202</v>
      </c>
      <c r="O265" s="19">
        <f t="shared" ca="1" si="70"/>
        <v>22.421709391244761</v>
      </c>
      <c r="P265" s="20">
        <f t="shared" ca="1" si="71"/>
        <v>0.3812017539337022</v>
      </c>
      <c r="Q265" s="60">
        <f t="shared" ca="1" si="57"/>
        <v>-6.4294979686361207E-4</v>
      </c>
      <c r="R265" s="45">
        <f t="shared" ca="1" si="58"/>
        <v>-2.2421709391244764E-4</v>
      </c>
      <c r="S265" s="40">
        <f t="shared" ca="1" si="59"/>
        <v>-3.8120175393370224E-6</v>
      </c>
    </row>
    <row r="266" spans="1:19" x14ac:dyDescent="0.3">
      <c r="A266" s="5">
        <f t="shared" si="60"/>
        <v>246</v>
      </c>
      <c r="B266" s="16">
        <f t="shared" ca="1" si="56"/>
        <v>1</v>
      </c>
      <c r="C266" s="19">
        <f t="shared" ca="1" si="61"/>
        <v>149.32015585045099</v>
      </c>
      <c r="D266" s="20">
        <f t="shared" ca="1" si="62"/>
        <v>35.696597520420752</v>
      </c>
      <c r="E266" s="28">
        <f t="shared" ca="1" si="72"/>
        <v>-5.4807324098137933E-2</v>
      </c>
      <c r="F266" s="28">
        <f t="shared" ca="1" si="63"/>
        <v>-2.3152185712037036E-2</v>
      </c>
      <c r="G266" s="28">
        <f t="shared" ca="1" si="64"/>
        <v>9.9997093863751818</v>
      </c>
      <c r="H266" s="38">
        <f t="shared" ca="1" si="73"/>
        <v>0.98941695521442519</v>
      </c>
      <c r="I266" s="45">
        <f t="shared" ca="1" si="65"/>
        <v>0.72897274470647755</v>
      </c>
      <c r="J266" s="16">
        <f t="shared" ca="1" si="66"/>
        <v>1</v>
      </c>
      <c r="K266" s="39">
        <f t="shared" ca="1" si="67"/>
        <v>1</v>
      </c>
      <c r="L266" s="40">
        <f t="shared" ca="1" si="68"/>
        <v>0.31611893490631177</v>
      </c>
      <c r="M266" s="53">
        <f t="shared" ca="1" si="74"/>
        <v>0.96</v>
      </c>
      <c r="N266" s="36">
        <f t="shared" ca="1" si="69"/>
        <v>-40.469832000148742</v>
      </c>
      <c r="O266" s="19">
        <f t="shared" ca="1" si="70"/>
        <v>-9.6747508492771956</v>
      </c>
      <c r="P266" s="20">
        <f t="shared" ca="1" si="71"/>
        <v>-0.27102725529352245</v>
      </c>
      <c r="Q266" s="60">
        <f t="shared" ca="1" si="57"/>
        <v>4.0469832000148743E-4</v>
      </c>
      <c r="R266" s="45">
        <f t="shared" ca="1" si="58"/>
        <v>9.6747508492771964E-5</v>
      </c>
      <c r="S266" s="40">
        <f t="shared" ca="1" si="59"/>
        <v>2.7102725529352248E-6</v>
      </c>
    </row>
    <row r="267" spans="1:19" x14ac:dyDescent="0.3">
      <c r="A267" s="5">
        <f t="shared" si="60"/>
        <v>247</v>
      </c>
      <c r="B267" s="16">
        <f t="shared" ca="1" si="56"/>
        <v>1</v>
      </c>
      <c r="C267" s="19">
        <f t="shared" ca="1" si="61"/>
        <v>150.68051860353677</v>
      </c>
      <c r="D267" s="20">
        <f t="shared" ca="1" si="62"/>
        <v>39.211289086946969</v>
      </c>
      <c r="E267" s="28">
        <f t="shared" ca="1" si="72"/>
        <v>-5.4402625778136447E-2</v>
      </c>
      <c r="F267" s="28">
        <f t="shared" ca="1" si="63"/>
        <v>-2.3055438203544262E-2</v>
      </c>
      <c r="G267" s="28">
        <f t="shared" ca="1" si="64"/>
        <v>9.999712096647734</v>
      </c>
      <c r="H267" s="38">
        <f t="shared" ca="1" si="73"/>
        <v>0.89826277857858194</v>
      </c>
      <c r="I267" s="45">
        <f t="shared" ca="1" si="65"/>
        <v>0.71059237230267858</v>
      </c>
      <c r="J267" s="16">
        <f t="shared" ca="1" si="66"/>
        <v>1</v>
      </c>
      <c r="K267" s="39">
        <f t="shared" ca="1" si="67"/>
        <v>1</v>
      </c>
      <c r="L267" s="40">
        <f t="shared" ca="1" si="68"/>
        <v>0.34165632961736092</v>
      </c>
      <c r="M267" s="53">
        <f t="shared" ca="1" si="74"/>
        <v>0.97</v>
      </c>
      <c r="N267" s="36">
        <f t="shared" ca="1" si="69"/>
        <v>-43.608091429251687</v>
      </c>
      <c r="O267" s="19">
        <f t="shared" ca="1" si="70"/>
        <v>-11.348046153607191</v>
      </c>
      <c r="P267" s="20">
        <f t="shared" ca="1" si="71"/>
        <v>-0.28940762769732142</v>
      </c>
      <c r="Q267" s="60">
        <f t="shared" ca="1" si="57"/>
        <v>4.360809142925169E-4</v>
      </c>
      <c r="R267" s="45">
        <f t="shared" ca="1" si="58"/>
        <v>1.1348046153607192E-4</v>
      </c>
      <c r="S267" s="40">
        <f t="shared" ca="1" si="59"/>
        <v>2.8940762769732145E-6</v>
      </c>
    </row>
    <row r="268" spans="1:19" x14ac:dyDescent="0.3">
      <c r="A268" s="5">
        <f t="shared" si="60"/>
        <v>248</v>
      </c>
      <c r="B268" s="16">
        <f t="shared" ca="1" si="56"/>
        <v>1</v>
      </c>
      <c r="C268" s="19">
        <f t="shared" ca="1" si="61"/>
        <v>154.39307017802335</v>
      </c>
      <c r="D268" s="20">
        <f t="shared" ca="1" si="62"/>
        <v>46.317075303400188</v>
      </c>
      <c r="E268" s="28">
        <f t="shared" ca="1" si="72"/>
        <v>-5.3966544863843932E-2</v>
      </c>
      <c r="F268" s="28">
        <f t="shared" ca="1" si="63"/>
        <v>-2.294195774200819E-2</v>
      </c>
      <c r="G268" s="28">
        <f t="shared" ca="1" si="64"/>
        <v>9.9997149907240104</v>
      </c>
      <c r="H268" s="38">
        <f t="shared" ca="1" si="73"/>
        <v>0.60505005795108957</v>
      </c>
      <c r="I268" s="45">
        <f t="shared" ca="1" si="65"/>
        <v>0.64681082820978875</v>
      </c>
      <c r="J268" s="16">
        <f t="shared" ca="1" si="66"/>
        <v>1</v>
      </c>
      <c r="K268" s="39">
        <f t="shared" ca="1" si="67"/>
        <v>1</v>
      </c>
      <c r="L268" s="40">
        <f t="shared" ca="1" si="68"/>
        <v>0.43570141021679948</v>
      </c>
      <c r="M268" s="53">
        <f t="shared" ca="1" si="74"/>
        <v>0.97</v>
      </c>
      <c r="N268" s="36">
        <f t="shared" ca="1" si="69"/>
        <v>-54.52996058632403</v>
      </c>
      <c r="O268" s="19">
        <f t="shared" ca="1" si="70"/>
        <v>-16.358689466152761</v>
      </c>
      <c r="P268" s="20">
        <f t="shared" ca="1" si="71"/>
        <v>-0.35318917179021125</v>
      </c>
      <c r="Q268" s="60">
        <f t="shared" ca="1" si="57"/>
        <v>5.4529960586324039E-4</v>
      </c>
      <c r="R268" s="45">
        <f t="shared" ca="1" si="58"/>
        <v>1.6358689466152763E-4</v>
      </c>
      <c r="S268" s="40">
        <f t="shared" ca="1" si="59"/>
        <v>3.5318917179021129E-6</v>
      </c>
    </row>
    <row r="269" spans="1:19" x14ac:dyDescent="0.3">
      <c r="A269" s="5">
        <f t="shared" si="60"/>
        <v>249</v>
      </c>
      <c r="B269" s="16">
        <f t="shared" ca="1" si="56"/>
        <v>1</v>
      </c>
      <c r="C269" s="19">
        <f t="shared" ca="1" si="61"/>
        <v>147.37775115451407</v>
      </c>
      <c r="D269" s="20">
        <f t="shared" ca="1" si="62"/>
        <v>35.763090687389507</v>
      </c>
      <c r="E269" s="28">
        <f t="shared" ca="1" si="72"/>
        <v>-5.3421245257980692E-2</v>
      </c>
      <c r="F269" s="28">
        <f t="shared" ca="1" si="63"/>
        <v>-2.2778370847346661E-2</v>
      </c>
      <c r="G269" s="28">
        <f t="shared" ca="1" si="64"/>
        <v>9.9997185226157281</v>
      </c>
      <c r="H269" s="38">
        <f t="shared" ca="1" si="73"/>
        <v>1.3119905902961371</v>
      </c>
      <c r="I269" s="45">
        <f t="shared" ca="1" si="65"/>
        <v>0.78784606302426285</v>
      </c>
      <c r="J269" s="16">
        <f t="shared" ca="1" si="66"/>
        <v>1</v>
      </c>
      <c r="K269" s="39">
        <f t="shared" ca="1" si="67"/>
        <v>1</v>
      </c>
      <c r="L269" s="40">
        <f t="shared" ca="1" si="68"/>
        <v>0.23845255969989823</v>
      </c>
      <c r="M269" s="53">
        <f t="shared" ca="1" si="74"/>
        <v>0.97</v>
      </c>
      <c r="N269" s="36">
        <f t="shared" ca="1" si="69"/>
        <v>-31.26677013006065</v>
      </c>
      <c r="O269" s="19">
        <f t="shared" ca="1" si="70"/>
        <v>-7.5872804877500055</v>
      </c>
      <c r="P269" s="20">
        <f t="shared" ca="1" si="71"/>
        <v>-0.21215393697573715</v>
      </c>
      <c r="Q269" s="60">
        <f t="shared" ca="1" si="57"/>
        <v>3.1266770130060654E-4</v>
      </c>
      <c r="R269" s="45">
        <f t="shared" ca="1" si="58"/>
        <v>7.5872804877500066E-5</v>
      </c>
      <c r="S269" s="40">
        <f t="shared" ca="1" si="59"/>
        <v>2.1215393697573715E-6</v>
      </c>
    </row>
    <row r="270" spans="1:19" x14ac:dyDescent="0.3">
      <c r="A270" s="5">
        <f t="shared" si="60"/>
        <v>250</v>
      </c>
      <c r="B270" s="16">
        <f t="shared" ca="1" si="56"/>
        <v>0</v>
      </c>
      <c r="C270" s="19">
        <f t="shared" ca="1" si="61"/>
        <v>170.33628077794444</v>
      </c>
      <c r="D270" s="20">
        <f t="shared" ca="1" si="62"/>
        <v>57.429681867273572</v>
      </c>
      <c r="E270" s="28">
        <f t="shared" ca="1" si="72"/>
        <v>-5.3108577556680088E-2</v>
      </c>
      <c r="F270" s="28">
        <f t="shared" ca="1" si="63"/>
        <v>-2.2702498042469162E-2</v>
      </c>
      <c r="G270" s="28">
        <f t="shared" ca="1" si="64"/>
        <v>9.9997206441550972</v>
      </c>
      <c r="H270" s="38">
        <f t="shared" ca="1" si="73"/>
        <v>-0.35039417442820664</v>
      </c>
      <c r="I270" s="45">
        <f t="shared" ca="1" si="65"/>
        <v>0.41328683807531952</v>
      </c>
      <c r="J270" s="16">
        <f t="shared" ca="1" si="66"/>
        <v>0</v>
      </c>
      <c r="K270" s="39">
        <f t="shared" ca="1" si="67"/>
        <v>1</v>
      </c>
      <c r="L270" s="40">
        <f t="shared" ca="1" si="68"/>
        <v>0.53321922947771927</v>
      </c>
      <c r="M270" s="53">
        <f t="shared" ca="1" si="74"/>
        <v>0.97</v>
      </c>
      <c r="N270" s="36">
        <f t="shared" ca="1" si="69"/>
        <v>70.397742892226489</v>
      </c>
      <c r="O270" s="19">
        <f t="shared" ca="1" si="70"/>
        <v>23.734931630597007</v>
      </c>
      <c r="P270" s="20">
        <f t="shared" ca="1" si="71"/>
        <v>0.41328683807531952</v>
      </c>
      <c r="Q270" s="60">
        <f t="shared" ca="1" si="57"/>
        <v>-7.0397742892226495E-4</v>
      </c>
      <c r="R270" s="45">
        <f t="shared" ca="1" si="58"/>
        <v>-2.3734931630597008E-4</v>
      </c>
      <c r="S270" s="40">
        <f t="shared" ca="1" si="59"/>
        <v>-4.1328683807531952E-6</v>
      </c>
    </row>
    <row r="271" spans="1:19" x14ac:dyDescent="0.3">
      <c r="A271" s="5">
        <f t="shared" si="60"/>
        <v>251</v>
      </c>
      <c r="B271" s="16">
        <f t="shared" ca="1" si="56"/>
        <v>0</v>
      </c>
      <c r="C271" s="19">
        <f t="shared" ca="1" si="61"/>
        <v>174.91853898054615</v>
      </c>
      <c r="D271" s="20">
        <f t="shared" ca="1" si="62"/>
        <v>65.212985292019098</v>
      </c>
      <c r="E271" s="28">
        <f t="shared" ca="1" si="72"/>
        <v>-5.3812554985602355E-2</v>
      </c>
      <c r="F271" s="28">
        <f t="shared" ca="1" si="63"/>
        <v>-2.293984735877513E-2</v>
      </c>
      <c r="G271" s="28">
        <f t="shared" ca="1" si="64"/>
        <v>9.9997165112867172</v>
      </c>
      <c r="H271" s="38">
        <f t="shared" ca="1" si="73"/>
        <v>-0.90907291401411605</v>
      </c>
      <c r="I271" s="45">
        <f t="shared" ca="1" si="65"/>
        <v>0.28718958517164922</v>
      </c>
      <c r="J271" s="16">
        <f t="shared" ca="1" si="66"/>
        <v>0</v>
      </c>
      <c r="K271" s="39">
        <f t="shared" ca="1" si="67"/>
        <v>1</v>
      </c>
      <c r="L271" s="40">
        <f t="shared" ca="1" si="68"/>
        <v>0.33853979178139448</v>
      </c>
      <c r="M271" s="53">
        <f t="shared" ca="1" si="74"/>
        <v>0.97</v>
      </c>
      <c r="N271" s="36">
        <f t="shared" ca="1" si="69"/>
        <v>50.234782648654004</v>
      </c>
      <c r="O271" s="19">
        <f t="shared" ca="1" si="70"/>
        <v>18.728490193819827</v>
      </c>
      <c r="P271" s="20">
        <f t="shared" ca="1" si="71"/>
        <v>0.28718958517164922</v>
      </c>
      <c r="Q271" s="60">
        <f t="shared" ca="1" si="57"/>
        <v>-5.0234782648654012E-4</v>
      </c>
      <c r="R271" s="45">
        <f t="shared" ca="1" si="58"/>
        <v>-1.8728490193819827E-4</v>
      </c>
      <c r="S271" s="40">
        <f t="shared" ca="1" si="59"/>
        <v>-2.8718958517164923E-6</v>
      </c>
    </row>
    <row r="272" spans="1:19" x14ac:dyDescent="0.3">
      <c r="A272" s="5">
        <f t="shared" si="60"/>
        <v>252</v>
      </c>
      <c r="B272" s="16">
        <f t="shared" ca="1" si="56"/>
        <v>0</v>
      </c>
      <c r="C272" s="19">
        <f t="shared" ca="1" si="61"/>
        <v>175.56774762276109</v>
      </c>
      <c r="D272" s="20">
        <f t="shared" ca="1" si="62"/>
        <v>59.798921272001529</v>
      </c>
      <c r="E272" s="28">
        <f t="shared" ca="1" si="72"/>
        <v>-5.4314902812088894E-2</v>
      </c>
      <c r="F272" s="28">
        <f t="shared" ca="1" si="63"/>
        <v>-2.3127132260713328E-2</v>
      </c>
      <c r="G272" s="28">
        <f t="shared" ca="1" si="64"/>
        <v>9.9997136393908654</v>
      </c>
      <c r="H272" s="38">
        <f t="shared" ca="1" si="73"/>
        <v>-0.9192090709823173</v>
      </c>
      <c r="I272" s="45">
        <f t="shared" ca="1" si="65"/>
        <v>0.28511907894443145</v>
      </c>
      <c r="J272" s="16">
        <f t="shared" ca="1" si="66"/>
        <v>0</v>
      </c>
      <c r="K272" s="39">
        <f t="shared" ca="1" si="67"/>
        <v>1</v>
      </c>
      <c r="L272" s="40">
        <f t="shared" ca="1" si="68"/>
        <v>0.33563929413634352</v>
      </c>
      <c r="M272" s="53">
        <f t="shared" ca="1" si="74"/>
        <v>0.97</v>
      </c>
      <c r="N272" s="36">
        <f t="shared" ca="1" si="69"/>
        <v>50.057714494550034</v>
      </c>
      <c r="O272" s="19">
        <f t="shared" ca="1" si="70"/>
        <v>17.049813354943645</v>
      </c>
      <c r="P272" s="20">
        <f t="shared" ca="1" si="71"/>
        <v>0.28511907894443145</v>
      </c>
      <c r="Q272" s="60">
        <f t="shared" ca="1" si="57"/>
        <v>-5.0057714494550036E-4</v>
      </c>
      <c r="R272" s="45">
        <f t="shared" ca="1" si="58"/>
        <v>-1.7049813354943645E-4</v>
      </c>
      <c r="S272" s="40">
        <f t="shared" ca="1" si="59"/>
        <v>-2.8511907894443148E-6</v>
      </c>
    </row>
    <row r="273" spans="1:19" x14ac:dyDescent="0.3">
      <c r="A273" s="5">
        <f t="shared" si="60"/>
        <v>253</v>
      </c>
      <c r="B273" s="16">
        <f t="shared" ca="1" si="56"/>
        <v>0</v>
      </c>
      <c r="C273" s="19">
        <f t="shared" ca="1" si="61"/>
        <v>165.41614813208724</v>
      </c>
      <c r="D273" s="20">
        <f t="shared" ca="1" si="62"/>
        <v>58.334122007942874</v>
      </c>
      <c r="E273" s="28">
        <f t="shared" ca="1" si="72"/>
        <v>-5.4815479957034396E-2</v>
      </c>
      <c r="F273" s="28">
        <f t="shared" ca="1" si="63"/>
        <v>-2.3297630394262765E-2</v>
      </c>
      <c r="G273" s="28">
        <f t="shared" ca="1" si="64"/>
        <v>9.9997107882000762</v>
      </c>
      <c r="H273" s="38">
        <f t="shared" ca="1" si="73"/>
        <v>-0.42670157821906685</v>
      </c>
      <c r="I273" s="45">
        <f t="shared" ca="1" si="65"/>
        <v>0.39491423866843239</v>
      </c>
      <c r="J273" s="16">
        <f t="shared" ca="1" si="66"/>
        <v>0</v>
      </c>
      <c r="K273" s="39">
        <f t="shared" ca="1" si="67"/>
        <v>1</v>
      </c>
      <c r="L273" s="40">
        <f t="shared" ca="1" si="68"/>
        <v>0.50238507673042831</v>
      </c>
      <c r="M273" s="53">
        <f t="shared" ca="1" si="74"/>
        <v>0.97</v>
      </c>
      <c r="N273" s="36">
        <f t="shared" ca="1" si="69"/>
        <v>65.325192203047862</v>
      </c>
      <c r="O273" s="19">
        <f t="shared" ca="1" si="70"/>
        <v>23.036975381158207</v>
      </c>
      <c r="P273" s="20">
        <f t="shared" ca="1" si="71"/>
        <v>0.39491423866843239</v>
      </c>
      <c r="Q273" s="60">
        <f t="shared" ca="1" si="57"/>
        <v>-6.5325192203047864E-4</v>
      </c>
      <c r="R273" s="45">
        <f t="shared" ca="1" si="58"/>
        <v>-2.303697538115821E-4</v>
      </c>
      <c r="S273" s="40">
        <f t="shared" ca="1" si="59"/>
        <v>-3.9491423866843241E-6</v>
      </c>
    </row>
    <row r="274" spans="1:19" x14ac:dyDescent="0.3">
      <c r="A274" s="5">
        <f t="shared" si="60"/>
        <v>254</v>
      </c>
      <c r="B274" s="16">
        <f t="shared" ca="1" si="56"/>
        <v>0</v>
      </c>
      <c r="C274" s="19">
        <f t="shared" ca="1" si="61"/>
        <v>173.38390503488608</v>
      </c>
      <c r="D274" s="20">
        <f t="shared" ca="1" si="62"/>
        <v>61.172378658822389</v>
      </c>
      <c r="E274" s="28">
        <f t="shared" ca="1" si="72"/>
        <v>-5.5468731879064877E-2</v>
      </c>
      <c r="F274" s="28">
        <f t="shared" ca="1" si="63"/>
        <v>-2.3528000148074348E-2</v>
      </c>
      <c r="G274" s="28">
        <f t="shared" ca="1" si="64"/>
        <v>9.9997068390576889</v>
      </c>
      <c r="H274" s="38">
        <f t="shared" ca="1" si="73"/>
        <v>-1.0569422356104887</v>
      </c>
      <c r="I274" s="45">
        <f t="shared" ca="1" si="65"/>
        <v>0.25789423094612929</v>
      </c>
      <c r="J274" s="16">
        <f t="shared" ca="1" si="66"/>
        <v>0</v>
      </c>
      <c r="K274" s="39">
        <f t="shared" ca="1" si="67"/>
        <v>1</v>
      </c>
      <c r="L274" s="40">
        <f t="shared" ca="1" si="68"/>
        <v>0.2982635000787528</v>
      </c>
      <c r="M274" s="53">
        <f t="shared" ca="1" si="74"/>
        <v>0.97</v>
      </c>
      <c r="N274" s="36">
        <f t="shared" ca="1" si="69"/>
        <v>44.714708847408659</v>
      </c>
      <c r="O274" s="19">
        <f t="shared" ca="1" si="70"/>
        <v>15.776003549362411</v>
      </c>
      <c r="P274" s="20">
        <f t="shared" ca="1" si="71"/>
        <v>0.25789423094612929</v>
      </c>
      <c r="Q274" s="60">
        <f t="shared" ca="1" si="57"/>
        <v>-4.4714708847408662E-4</v>
      </c>
      <c r="R274" s="45">
        <f t="shared" ca="1" si="58"/>
        <v>-1.5776003549362413E-4</v>
      </c>
      <c r="S274" s="40">
        <f t="shared" ca="1" si="59"/>
        <v>-2.5789423094612929E-6</v>
      </c>
    </row>
    <row r="275" spans="1:19" x14ac:dyDescent="0.3">
      <c r="A275" s="5">
        <f t="shared" si="60"/>
        <v>255</v>
      </c>
      <c r="B275" s="16">
        <f t="shared" ca="1" si="56"/>
        <v>0</v>
      </c>
      <c r="C275" s="19">
        <f t="shared" ca="1" si="61"/>
        <v>174.16920133838067</v>
      </c>
      <c r="D275" s="20">
        <f t="shared" ca="1" si="62"/>
        <v>59.566878459613577</v>
      </c>
      <c r="E275" s="28">
        <f t="shared" ca="1" si="72"/>
        <v>-5.5915878967538961E-2</v>
      </c>
      <c r="F275" s="28">
        <f t="shared" ca="1" si="63"/>
        <v>-2.3685760183567973E-2</v>
      </c>
      <c r="G275" s="28">
        <f t="shared" ca="1" si="64"/>
        <v>9.9997042601153794</v>
      </c>
      <c r="H275" s="38">
        <f t="shared" ca="1" si="73"/>
        <v>-1.1500065198725871</v>
      </c>
      <c r="I275" s="45">
        <f t="shared" ca="1" si="65"/>
        <v>0.24048789217154878</v>
      </c>
      <c r="J275" s="16">
        <f t="shared" ca="1" si="66"/>
        <v>0</v>
      </c>
      <c r="K275" s="39">
        <f t="shared" ca="1" si="67"/>
        <v>1</v>
      </c>
      <c r="L275" s="40">
        <f t="shared" ca="1" si="68"/>
        <v>0.27507901523210049</v>
      </c>
      <c r="M275" s="53">
        <f t="shared" ca="1" si="74"/>
        <v>0.97</v>
      </c>
      <c r="N275" s="36">
        <f t="shared" ca="1" si="69"/>
        <v>41.885584111069264</v>
      </c>
      <c r="O275" s="19">
        <f t="shared" ca="1" si="70"/>
        <v>14.325113043991301</v>
      </c>
      <c r="P275" s="20">
        <f t="shared" ca="1" si="71"/>
        <v>0.24048789217154878</v>
      </c>
      <c r="Q275" s="60">
        <f t="shared" ca="1" si="57"/>
        <v>-4.1885584111069269E-4</v>
      </c>
      <c r="R275" s="45">
        <f t="shared" ca="1" si="58"/>
        <v>-1.4325113043991302E-4</v>
      </c>
      <c r="S275" s="40">
        <f t="shared" ca="1" si="59"/>
        <v>-2.404878921715488E-6</v>
      </c>
    </row>
    <row r="276" spans="1:19" x14ac:dyDescent="0.3">
      <c r="A276" s="5">
        <f t="shared" si="60"/>
        <v>256</v>
      </c>
      <c r="B276" s="16">
        <f t="shared" ca="1" si="56"/>
        <v>0</v>
      </c>
      <c r="C276" s="19">
        <f t="shared" ca="1" si="61"/>
        <v>172.71658734163623</v>
      </c>
      <c r="D276" s="20">
        <f t="shared" ca="1" si="62"/>
        <v>57.393933999379577</v>
      </c>
      <c r="E276" s="28">
        <f t="shared" ca="1" si="72"/>
        <v>-5.6334734808649652E-2</v>
      </c>
      <c r="F276" s="28">
        <f t="shared" ca="1" si="63"/>
        <v>-2.3829011314007886E-2</v>
      </c>
      <c r="G276" s="28">
        <f t="shared" ca="1" si="64"/>
        <v>9.9997018552364576</v>
      </c>
      <c r="H276" s="38">
        <f t="shared" ca="1" si="73"/>
        <v>-1.097881992336232</v>
      </c>
      <c r="I276" s="45">
        <f t="shared" ca="1" si="65"/>
        <v>0.25013695556067606</v>
      </c>
      <c r="J276" s="16">
        <f t="shared" ca="1" si="66"/>
        <v>0</v>
      </c>
      <c r="K276" s="39">
        <f t="shared" ca="1" si="67"/>
        <v>1</v>
      </c>
      <c r="L276" s="40">
        <f t="shared" ca="1" si="68"/>
        <v>0.28786469654077951</v>
      </c>
      <c r="M276" s="53">
        <f t="shared" ca="1" si="74"/>
        <v>0.97</v>
      </c>
      <c r="N276" s="36">
        <f t="shared" ca="1" si="69"/>
        <v>43.202801332466485</v>
      </c>
      <c r="O276" s="19">
        <f t="shared" ca="1" si="70"/>
        <v>14.356343918255185</v>
      </c>
      <c r="P276" s="20">
        <f t="shared" ca="1" si="71"/>
        <v>0.25013695556067606</v>
      </c>
      <c r="Q276" s="60">
        <f t="shared" ca="1" si="57"/>
        <v>-4.3202801332466488E-4</v>
      </c>
      <c r="R276" s="45">
        <f t="shared" ca="1" si="58"/>
        <v>-1.4356343918255185E-4</v>
      </c>
      <c r="S276" s="40">
        <f t="shared" ca="1" si="59"/>
        <v>-2.5013695556067607E-6</v>
      </c>
    </row>
    <row r="277" spans="1:19" x14ac:dyDescent="0.3">
      <c r="A277" s="5">
        <f t="shared" si="60"/>
        <v>257</v>
      </c>
      <c r="B277" s="16">
        <f t="shared" ref="B277:B340" ca="1" si="75">IF(RAND()&lt;=$D$3,1,0)</f>
        <v>0</v>
      </c>
      <c r="C277" s="19">
        <f t="shared" ca="1" si="61"/>
        <v>167.32045190641679</v>
      </c>
      <c r="D277" s="20">
        <f t="shared" ca="1" si="62"/>
        <v>55.906409034988656</v>
      </c>
      <c r="E277" s="28">
        <f t="shared" ca="1" si="72"/>
        <v>-5.6766762821974313E-2</v>
      </c>
      <c r="F277" s="28">
        <f t="shared" ca="1" si="63"/>
        <v>-2.3972574753190437E-2</v>
      </c>
      <c r="G277" s="28">
        <f t="shared" ca="1" si="64"/>
        <v>9.9996993538669017</v>
      </c>
      <c r="H277" s="38">
        <f t="shared" ca="1" si="73"/>
        <v>-0.83876162454392755</v>
      </c>
      <c r="I277" s="45">
        <f t="shared" ca="1" si="65"/>
        <v>0.30179566426606469</v>
      </c>
      <c r="J277" s="16">
        <f t="shared" ca="1" si="66"/>
        <v>0</v>
      </c>
      <c r="K277" s="39">
        <f t="shared" ca="1" si="67"/>
        <v>1</v>
      </c>
      <c r="L277" s="40">
        <f t="shared" ca="1" si="68"/>
        <v>0.35924347445661353</v>
      </c>
      <c r="M277" s="53">
        <f t="shared" ca="1" si="74"/>
        <v>0.97</v>
      </c>
      <c r="N277" s="36">
        <f t="shared" ca="1" si="69"/>
        <v>50.496586928395189</v>
      </c>
      <c r="O277" s="19">
        <f t="shared" ca="1" si="70"/>
        <v>16.872311851444721</v>
      </c>
      <c r="P277" s="20">
        <f t="shared" ca="1" si="71"/>
        <v>0.30179566426606469</v>
      </c>
      <c r="Q277" s="60">
        <f t="shared" ref="Q277:Q340" ca="1" si="76">-_lr*N277</f>
        <v>-5.0496586928395191E-4</v>
      </c>
      <c r="R277" s="45">
        <f t="shared" ref="R277:R340" ca="1" si="77">-_lr*O277</f>
        <v>-1.6872311851444722E-4</v>
      </c>
      <c r="S277" s="40">
        <f t="shared" ref="S277:S340" ca="1" si="78">-_lr*P277</f>
        <v>-3.0179566426606469E-6</v>
      </c>
    </row>
    <row r="278" spans="1:19" x14ac:dyDescent="0.3">
      <c r="A278" s="5">
        <f t="shared" ref="A278:A341" si="79">A277+1</f>
        <v>258</v>
      </c>
      <c r="B278" s="16">
        <f t="shared" ca="1" si="75"/>
        <v>0</v>
      </c>
      <c r="C278" s="19">
        <f t="shared" ref="C278:C341" ca="1" si="80">IF($B278=0,_xlfn.NORM.INV(RAND(),$E$6,$F$6),_xlfn.NORM.INV(RAND(),$E$8,$F$8))</f>
        <v>171.46766165259956</v>
      </c>
      <c r="D278" s="20">
        <f t="shared" ref="D278:D341" ca="1" si="81">IF($B278=0,_xlfn.NORM.INV(RAND(),$E$7,$F$7),_xlfn.NORM.INV(RAND(),$E$9,$F$9))</f>
        <v>61.776516731534556</v>
      </c>
      <c r="E278" s="28">
        <f t="shared" ca="1" si="72"/>
        <v>-5.7271728691258267E-2</v>
      </c>
      <c r="F278" s="28">
        <f t="shared" ref="F278:F341" ca="1" si="82">F277+R277</f>
        <v>-2.4141297871704884E-2</v>
      </c>
      <c r="G278" s="28">
        <f t="shared" ref="G278:G341" ca="1" si="83">G277+S277</f>
        <v>9.9996963359102597</v>
      </c>
      <c r="H278" s="38">
        <f t="shared" ca="1" si="73"/>
        <v>-1.311918353474228</v>
      </c>
      <c r="I278" s="45">
        <f t="shared" ref="I278:I341" ca="1" si="84">1/(1+EXP(-H278))</f>
        <v>0.21216601122467466</v>
      </c>
      <c r="J278" s="16">
        <f t="shared" ref="J278:J341" ca="1" si="85">ROUND(I278,0)</f>
        <v>0</v>
      </c>
      <c r="K278" s="39">
        <f t="shared" ref="K278:K341" ca="1" si="86">(B278=J278)*1</f>
        <v>1</v>
      </c>
      <c r="L278" s="40">
        <f t="shared" ref="L278:L341" ca="1" si="87">-B278*LN(I278)-(1-B278)*LN(1-I278)</f>
        <v>0.23846788546216058</v>
      </c>
      <c r="M278" s="53">
        <f t="shared" ca="1" si="74"/>
        <v>0.97</v>
      </c>
      <c r="N278" s="36">
        <f t="shared" ref="N278:N341" ca="1" si="88">($I278-$B278)*C278</f>
        <v>36.379609826854157</v>
      </c>
      <c r="O278" s="19">
        <f t="shared" ref="O278:O341" ca="1" si="89">($I278-$B278)*D278</f>
        <v>13.106877142284063</v>
      </c>
      <c r="P278" s="20">
        <f t="shared" ref="P278:P341" ca="1" si="90">($I278-$B278)</f>
        <v>0.21216601122467466</v>
      </c>
      <c r="Q278" s="60">
        <f t="shared" ca="1" si="76"/>
        <v>-3.6379609826854158E-4</v>
      </c>
      <c r="R278" s="45">
        <f t="shared" ca="1" si="77"/>
        <v>-1.3106877142284064E-4</v>
      </c>
      <c r="S278" s="40">
        <f t="shared" ca="1" si="78"/>
        <v>-2.1216601122467467E-6</v>
      </c>
    </row>
    <row r="279" spans="1:19" x14ac:dyDescent="0.3">
      <c r="A279" s="5">
        <f t="shared" si="79"/>
        <v>259</v>
      </c>
      <c r="B279" s="16">
        <f t="shared" ca="1" si="75"/>
        <v>0</v>
      </c>
      <c r="C279" s="19">
        <f t="shared" ca="1" si="80"/>
        <v>169.43749816124355</v>
      </c>
      <c r="D279" s="20">
        <f t="shared" ca="1" si="81"/>
        <v>61.442147291280762</v>
      </c>
      <c r="E279" s="28">
        <f t="shared" ref="E279:E342" ca="1" si="91">E278+Q278</f>
        <v>-5.7635524789526806E-2</v>
      </c>
      <c r="F279" s="28">
        <f t="shared" ca="1" si="82"/>
        <v>-2.4272366643127725E-2</v>
      </c>
      <c r="G279" s="28">
        <f t="shared" ca="1" si="83"/>
        <v>9.9996942142501481</v>
      </c>
      <c r="H279" s="38">
        <f t="shared" ref="H279:H342" ca="1" si="92">SUMPRODUCT(C279:D279,E279:F279)+G279</f>
        <v>-1.2572712376926294</v>
      </c>
      <c r="I279" s="45">
        <f t="shared" ca="1" si="84"/>
        <v>0.22144399109507409</v>
      </c>
      <c r="J279" s="16">
        <f t="shared" ca="1" si="85"/>
        <v>0</v>
      </c>
      <c r="K279" s="39">
        <f t="shared" ca="1" si="86"/>
        <v>1</v>
      </c>
      <c r="L279" s="40">
        <f t="shared" ca="1" si="87"/>
        <v>0.25031434565252564</v>
      </c>
      <c r="M279" s="53">
        <f t="shared" ca="1" si="74"/>
        <v>0.97</v>
      </c>
      <c r="N279" s="36">
        <f t="shared" ca="1" si="88"/>
        <v>37.520915833990053</v>
      </c>
      <c r="O279" s="19">
        <f t="shared" ca="1" si="89"/>
        <v>13.605994317632607</v>
      </c>
      <c r="P279" s="20">
        <f t="shared" ca="1" si="90"/>
        <v>0.22144399109507409</v>
      </c>
      <c r="Q279" s="60">
        <f t="shared" ca="1" si="76"/>
        <v>-3.7520915833990054E-4</v>
      </c>
      <c r="R279" s="45">
        <f t="shared" ca="1" si="77"/>
        <v>-1.3605994317632608E-4</v>
      </c>
      <c r="S279" s="40">
        <f t="shared" ca="1" si="78"/>
        <v>-2.2144399109507412E-6</v>
      </c>
    </row>
    <row r="280" spans="1:19" x14ac:dyDescent="0.3">
      <c r="A280" s="5">
        <f t="shared" si="79"/>
        <v>260</v>
      </c>
      <c r="B280" s="16">
        <f t="shared" ca="1" si="75"/>
        <v>1</v>
      </c>
      <c r="C280" s="19">
        <f t="shared" ca="1" si="80"/>
        <v>147.68070285468298</v>
      </c>
      <c r="D280" s="20">
        <f t="shared" ca="1" si="81"/>
        <v>40.363225070614909</v>
      </c>
      <c r="E280" s="28">
        <f t="shared" ca="1" si="91"/>
        <v>-5.8010733947866704E-2</v>
      </c>
      <c r="F280" s="28">
        <f t="shared" ca="1" si="82"/>
        <v>-2.4408426586304051E-2</v>
      </c>
      <c r="G280" s="28">
        <f t="shared" ca="1" si="83"/>
        <v>9.9996919998102367</v>
      </c>
      <c r="H280" s="38">
        <f t="shared" ca="1" si="92"/>
        <v>0.44742322135069301</v>
      </c>
      <c r="I280" s="45">
        <f t="shared" ca="1" si="84"/>
        <v>0.61002640736427138</v>
      </c>
      <c r="J280" s="16">
        <f t="shared" ca="1" si="85"/>
        <v>1</v>
      </c>
      <c r="K280" s="39">
        <f t="shared" ca="1" si="86"/>
        <v>1</v>
      </c>
      <c r="L280" s="40">
        <f t="shared" ca="1" si="87"/>
        <v>0.49425303199069742</v>
      </c>
      <c r="M280" s="53">
        <f t="shared" ca="1" si="74"/>
        <v>0.97</v>
      </c>
      <c r="N280" s="36">
        <f t="shared" ca="1" si="88"/>
        <v>-57.591574255210226</v>
      </c>
      <c r="O280" s="19">
        <f t="shared" ca="1" si="89"/>
        <v>-15.740591891152206</v>
      </c>
      <c r="P280" s="20">
        <f t="shared" ca="1" si="90"/>
        <v>-0.38997359263572862</v>
      </c>
      <c r="Q280" s="60">
        <f t="shared" ca="1" si="76"/>
        <v>5.7591574255210236E-4</v>
      </c>
      <c r="R280" s="45">
        <f t="shared" ca="1" si="77"/>
        <v>1.5740591891152207E-4</v>
      </c>
      <c r="S280" s="40">
        <f t="shared" ca="1" si="78"/>
        <v>3.8997359263572863E-6</v>
      </c>
    </row>
    <row r="281" spans="1:19" x14ac:dyDescent="0.3">
      <c r="A281" s="5">
        <f t="shared" si="79"/>
        <v>261</v>
      </c>
      <c r="B281" s="16">
        <f t="shared" ca="1" si="75"/>
        <v>0</v>
      </c>
      <c r="C281" s="19">
        <f t="shared" ca="1" si="80"/>
        <v>167.9378741640584</v>
      </c>
      <c r="D281" s="20">
        <f t="shared" ca="1" si="81"/>
        <v>61.100142046759849</v>
      </c>
      <c r="E281" s="28">
        <f t="shared" ca="1" si="91"/>
        <v>-5.7434818205314604E-2</v>
      </c>
      <c r="F281" s="28">
        <f t="shared" ca="1" si="82"/>
        <v>-2.4251020667392528E-2</v>
      </c>
      <c r="G281" s="28">
        <f t="shared" ca="1" si="83"/>
        <v>9.9996958995461629</v>
      </c>
      <c r="H281" s="38">
        <f t="shared" ca="1" si="92"/>
        <v>-1.1275261804101238</v>
      </c>
      <c r="I281" s="45">
        <f t="shared" ca="1" si="84"/>
        <v>0.24461792443784144</v>
      </c>
      <c r="J281" s="16">
        <f t="shared" ca="1" si="85"/>
        <v>0</v>
      </c>
      <c r="K281" s="39">
        <f t="shared" ca="1" si="86"/>
        <v>1</v>
      </c>
      <c r="L281" s="40">
        <f t="shared" ca="1" si="87"/>
        <v>0.28053159739123623</v>
      </c>
      <c r="M281" s="53">
        <f t="shared" ca="1" si="74"/>
        <v>0.97</v>
      </c>
      <c r="N281" s="36">
        <f t="shared" ca="1" si="88"/>
        <v>41.080614212515364</v>
      </c>
      <c r="O281" s="19">
        <f t="shared" ca="1" si="89"/>
        <v>14.946189930335679</v>
      </c>
      <c r="P281" s="20">
        <f t="shared" ca="1" si="90"/>
        <v>0.24461792443784144</v>
      </c>
      <c r="Q281" s="60">
        <f t="shared" ca="1" si="76"/>
        <v>-4.1080614212515366E-4</v>
      </c>
      <c r="R281" s="45">
        <f t="shared" ca="1" si="77"/>
        <v>-1.4946189930335681E-4</v>
      </c>
      <c r="S281" s="40">
        <f t="shared" ca="1" si="78"/>
        <v>-2.4461792443784146E-6</v>
      </c>
    </row>
    <row r="282" spans="1:19" x14ac:dyDescent="0.3">
      <c r="A282" s="5">
        <f t="shared" si="79"/>
        <v>262</v>
      </c>
      <c r="B282" s="16">
        <f t="shared" ca="1" si="75"/>
        <v>0</v>
      </c>
      <c r="C282" s="19">
        <f t="shared" ca="1" si="80"/>
        <v>165.88334919704593</v>
      </c>
      <c r="D282" s="20">
        <f t="shared" ca="1" si="81"/>
        <v>65.934660999767416</v>
      </c>
      <c r="E282" s="28">
        <f t="shared" ca="1" si="91"/>
        <v>-5.7845624347439756E-2</v>
      </c>
      <c r="F282" s="28">
        <f t="shared" ca="1" si="82"/>
        <v>-2.4400482566695886E-2</v>
      </c>
      <c r="G282" s="28">
        <f t="shared" ca="1" si="83"/>
        <v>9.999693453366918</v>
      </c>
      <c r="H282" s="38">
        <f t="shared" ca="1" si="92"/>
        <v>-1.2047699960464016</v>
      </c>
      <c r="I282" s="45">
        <f t="shared" ca="1" si="84"/>
        <v>0.23062774781984297</v>
      </c>
      <c r="J282" s="16">
        <f t="shared" ca="1" si="85"/>
        <v>0</v>
      </c>
      <c r="K282" s="39">
        <f t="shared" ca="1" si="86"/>
        <v>1</v>
      </c>
      <c r="L282" s="40">
        <f t="shared" ca="1" si="87"/>
        <v>0.26218035354593722</v>
      </c>
      <c r="M282" s="53">
        <f t="shared" ca="1" si="74"/>
        <v>0.97</v>
      </c>
      <c r="N282" s="36">
        <f t="shared" ca="1" si="88"/>
        <v>38.257303226127256</v>
      </c>
      <c r="O282" s="19">
        <f t="shared" ca="1" si="89"/>
        <v>15.206362369641194</v>
      </c>
      <c r="P282" s="20">
        <f t="shared" ca="1" si="90"/>
        <v>0.23062774781984297</v>
      </c>
      <c r="Q282" s="60">
        <f t="shared" ca="1" si="76"/>
        <v>-3.8257303226127258E-4</v>
      </c>
      <c r="R282" s="45">
        <f t="shared" ca="1" si="77"/>
        <v>-1.5206362369641195E-4</v>
      </c>
      <c r="S282" s="40">
        <f t="shared" ca="1" si="78"/>
        <v>-2.3062774781984298E-6</v>
      </c>
    </row>
    <row r="283" spans="1:19" x14ac:dyDescent="0.3">
      <c r="A283" s="5">
        <f t="shared" si="79"/>
        <v>263</v>
      </c>
      <c r="B283" s="16">
        <f t="shared" ca="1" si="75"/>
        <v>0</v>
      </c>
      <c r="C283" s="19">
        <f t="shared" ca="1" si="80"/>
        <v>163.31363099174763</v>
      </c>
      <c r="D283" s="20">
        <f t="shared" ca="1" si="81"/>
        <v>63.775731019356385</v>
      </c>
      <c r="E283" s="28">
        <f t="shared" ca="1" si="91"/>
        <v>-5.822819737970103E-2</v>
      </c>
      <c r="F283" s="28">
        <f t="shared" ca="1" si="82"/>
        <v>-2.4552546190392297E-2</v>
      </c>
      <c r="G283" s="28">
        <f t="shared" ca="1" si="83"/>
        <v>9.9996911470894396</v>
      </c>
      <c r="H283" s="38">
        <f t="shared" ca="1" si="92"/>
        <v>-1.0756237747724828</v>
      </c>
      <c r="I283" s="45">
        <f t="shared" ca="1" si="84"/>
        <v>0.25433506964581493</v>
      </c>
      <c r="J283" s="16">
        <f t="shared" ca="1" si="85"/>
        <v>0</v>
      </c>
      <c r="K283" s="39">
        <f t="shared" ca="1" si="86"/>
        <v>1</v>
      </c>
      <c r="L283" s="40">
        <f t="shared" ca="1" si="87"/>
        <v>0.29347893469990671</v>
      </c>
      <c r="M283" s="53">
        <f t="shared" ca="1" si="74"/>
        <v>0.97</v>
      </c>
      <c r="N283" s="36">
        <f t="shared" ca="1" si="88"/>
        <v>41.536383712397054</v>
      </c>
      <c r="O283" s="19">
        <f t="shared" ca="1" si="89"/>
        <v>16.220404990520766</v>
      </c>
      <c r="P283" s="20">
        <f t="shared" ca="1" si="90"/>
        <v>0.25433506964581493</v>
      </c>
      <c r="Q283" s="60">
        <f t="shared" ca="1" si="76"/>
        <v>-4.1536383712397059E-4</v>
      </c>
      <c r="R283" s="45">
        <f t="shared" ca="1" si="77"/>
        <v>-1.6220404990520767E-4</v>
      </c>
      <c r="S283" s="40">
        <f t="shared" ca="1" si="78"/>
        <v>-2.5433506964581495E-6</v>
      </c>
    </row>
    <row r="284" spans="1:19" x14ac:dyDescent="0.3">
      <c r="A284" s="5">
        <f t="shared" si="79"/>
        <v>264</v>
      </c>
      <c r="B284" s="16">
        <f t="shared" ca="1" si="75"/>
        <v>0</v>
      </c>
      <c r="C284" s="19">
        <f t="shared" ca="1" si="80"/>
        <v>171.72623741151764</v>
      </c>
      <c r="D284" s="20">
        <f t="shared" ca="1" si="81"/>
        <v>56.401062744321969</v>
      </c>
      <c r="E284" s="28">
        <f t="shared" ca="1" si="91"/>
        <v>-5.8643561216824999E-2</v>
      </c>
      <c r="F284" s="28">
        <f t="shared" ca="1" si="82"/>
        <v>-2.4714750240297505E-2</v>
      </c>
      <c r="G284" s="28">
        <f t="shared" ca="1" si="83"/>
        <v>9.9996886037387434</v>
      </c>
      <c r="H284" s="38">
        <f t="shared" ca="1" si="92"/>
        <v>-1.4648876914518816</v>
      </c>
      <c r="I284" s="45">
        <f t="shared" ca="1" si="84"/>
        <v>0.1877209035946629</v>
      </c>
      <c r="J284" s="16">
        <f t="shared" ca="1" si="85"/>
        <v>0</v>
      </c>
      <c r="K284" s="39">
        <f t="shared" ca="1" si="86"/>
        <v>1</v>
      </c>
      <c r="L284" s="40">
        <f t="shared" ca="1" si="87"/>
        <v>0.20791128309195586</v>
      </c>
      <c r="M284" s="53">
        <f t="shared" ca="1" si="74"/>
        <v>0.97</v>
      </c>
      <c r="N284" s="36">
        <f t="shared" ca="1" si="88"/>
        <v>32.236604457801697</v>
      </c>
      <c r="O284" s="19">
        <f t="shared" ca="1" si="89"/>
        <v>10.587658462063397</v>
      </c>
      <c r="P284" s="20">
        <f t="shared" ca="1" si="90"/>
        <v>0.1877209035946629</v>
      </c>
      <c r="Q284" s="60">
        <f t="shared" ca="1" si="76"/>
        <v>-3.2236604457801699E-4</v>
      </c>
      <c r="R284" s="45">
        <f t="shared" ca="1" si="77"/>
        <v>-1.0587658462063398E-4</v>
      </c>
      <c r="S284" s="40">
        <f t="shared" ca="1" si="78"/>
        <v>-1.877209035946629E-6</v>
      </c>
    </row>
    <row r="285" spans="1:19" x14ac:dyDescent="0.3">
      <c r="A285" s="5">
        <f t="shared" si="79"/>
        <v>265</v>
      </c>
      <c r="B285" s="16">
        <f t="shared" ca="1" si="75"/>
        <v>1</v>
      </c>
      <c r="C285" s="19">
        <f t="shared" ca="1" si="80"/>
        <v>152.32766171185153</v>
      </c>
      <c r="D285" s="20">
        <f t="shared" ca="1" si="81"/>
        <v>40.951202312430198</v>
      </c>
      <c r="E285" s="28">
        <f t="shared" ca="1" si="91"/>
        <v>-5.8965927261403019E-2</v>
      </c>
      <c r="F285" s="28">
        <f t="shared" ca="1" si="82"/>
        <v>-2.4820626824918139E-2</v>
      </c>
      <c r="G285" s="28">
        <f t="shared" ca="1" si="83"/>
        <v>9.999686726529708</v>
      </c>
      <c r="H285" s="38">
        <f t="shared" ca="1" si="92"/>
        <v>1.1103955005093979E-3</v>
      </c>
      <c r="I285" s="45">
        <f t="shared" ca="1" si="84"/>
        <v>0.50027759884660461</v>
      </c>
      <c r="J285" s="16">
        <f t="shared" ca="1" si="85"/>
        <v>1</v>
      </c>
      <c r="K285" s="39">
        <f t="shared" ca="1" si="86"/>
        <v>1</v>
      </c>
      <c r="L285" s="40">
        <f t="shared" ca="1" si="87"/>
        <v>0.69259213693195354</v>
      </c>
      <c r="M285" s="53">
        <f t="shared" ca="1" si="74"/>
        <v>0.97</v>
      </c>
      <c r="N285" s="36">
        <f t="shared" ca="1" si="88"/>
        <v>-76.121544872728578</v>
      </c>
      <c r="O285" s="19">
        <f t="shared" ca="1" si="89"/>
        <v>-20.464233149686095</v>
      </c>
      <c r="P285" s="20">
        <f t="shared" ca="1" si="90"/>
        <v>-0.49972240115339539</v>
      </c>
      <c r="Q285" s="60">
        <f t="shared" ca="1" si="76"/>
        <v>7.6121544872728589E-4</v>
      </c>
      <c r="R285" s="45">
        <f t="shared" ca="1" si="77"/>
        <v>2.0464233149686096E-4</v>
      </c>
      <c r="S285" s="40">
        <f t="shared" ca="1" si="78"/>
        <v>4.9972240115339545E-6</v>
      </c>
    </row>
    <row r="286" spans="1:19" x14ac:dyDescent="0.3">
      <c r="A286" s="5">
        <f t="shared" si="79"/>
        <v>266</v>
      </c>
      <c r="B286" s="16">
        <f t="shared" ca="1" si="75"/>
        <v>0</v>
      </c>
      <c r="C286" s="19">
        <f t="shared" ca="1" si="80"/>
        <v>166.28613686933153</v>
      </c>
      <c r="D286" s="20">
        <f t="shared" ca="1" si="81"/>
        <v>66.9446008159332</v>
      </c>
      <c r="E286" s="28">
        <f t="shared" ca="1" si="91"/>
        <v>-5.8204711812675732E-2</v>
      </c>
      <c r="F286" s="28">
        <f t="shared" ca="1" si="82"/>
        <v>-2.4615984493421277E-2</v>
      </c>
      <c r="G286" s="28">
        <f t="shared" ca="1" si="83"/>
        <v>9.9996917237537204</v>
      </c>
      <c r="H286" s="38">
        <f t="shared" ca="1" si="92"/>
        <v>-1.3268522067721644</v>
      </c>
      <c r="I286" s="45">
        <f t="shared" ca="1" si="84"/>
        <v>0.20968052381490795</v>
      </c>
      <c r="J286" s="16">
        <f t="shared" ca="1" si="85"/>
        <v>0</v>
      </c>
      <c r="K286" s="39">
        <f t="shared" ca="1" si="86"/>
        <v>1</v>
      </c>
      <c r="L286" s="40">
        <f t="shared" ca="1" si="87"/>
        <v>0.23531801503451247</v>
      </c>
      <c r="M286" s="53">
        <f t="shared" ca="1" si="74"/>
        <v>0.97</v>
      </c>
      <c r="N286" s="36">
        <f t="shared" ca="1" si="88"/>
        <v>34.866964281918911</v>
      </c>
      <c r="O286" s="19">
        <f t="shared" ca="1" si="89"/>
        <v>14.036978965664789</v>
      </c>
      <c r="P286" s="20">
        <f t="shared" ca="1" si="90"/>
        <v>0.20968052381490795</v>
      </c>
      <c r="Q286" s="60">
        <f t="shared" ca="1" si="76"/>
        <v>-3.4866964281918912E-4</v>
      </c>
      <c r="R286" s="45">
        <f t="shared" ca="1" si="77"/>
        <v>-1.403697896566479E-4</v>
      </c>
      <c r="S286" s="40">
        <f t="shared" ca="1" si="78"/>
        <v>-2.0968052381490796E-6</v>
      </c>
    </row>
    <row r="287" spans="1:19" x14ac:dyDescent="0.3">
      <c r="A287" s="5">
        <f t="shared" si="79"/>
        <v>267</v>
      </c>
      <c r="B287" s="16">
        <f t="shared" ca="1" si="75"/>
        <v>1</v>
      </c>
      <c r="C287" s="19">
        <f t="shared" ca="1" si="80"/>
        <v>154.27265159485555</v>
      </c>
      <c r="D287" s="20">
        <f t="shared" ca="1" si="81"/>
        <v>36.600521570276591</v>
      </c>
      <c r="E287" s="28">
        <f t="shared" ca="1" si="91"/>
        <v>-5.8553381455494921E-2</v>
      </c>
      <c r="F287" s="28">
        <f t="shared" ca="1" si="82"/>
        <v>-2.4756354283077923E-2</v>
      </c>
      <c r="G287" s="28">
        <f t="shared" ca="1" si="83"/>
        <v>9.9996896269484825</v>
      </c>
      <c r="H287" s="38">
        <f t="shared" ca="1" si="92"/>
        <v>6.0408731025034967E-2</v>
      </c>
      <c r="I287" s="45">
        <f t="shared" ca="1" si="84"/>
        <v>0.51509759183919357</v>
      </c>
      <c r="J287" s="16">
        <f t="shared" ca="1" si="85"/>
        <v>1</v>
      </c>
      <c r="K287" s="39">
        <f t="shared" ca="1" si="86"/>
        <v>1</v>
      </c>
      <c r="L287" s="40">
        <f t="shared" ca="1" si="87"/>
        <v>0.66339889755413406</v>
      </c>
      <c r="M287" s="53">
        <f t="shared" ca="1" si="74"/>
        <v>0.97</v>
      </c>
      <c r="N287" s="36">
        <f t="shared" ca="1" si="88"/>
        <v>-74.807180271698527</v>
      </c>
      <c r="O287" s="19">
        <f t="shared" ca="1" si="89"/>
        <v>-17.747681049368659</v>
      </c>
      <c r="P287" s="20">
        <f t="shared" ca="1" si="90"/>
        <v>-0.48490240816080643</v>
      </c>
      <c r="Q287" s="60">
        <f t="shared" ca="1" si="76"/>
        <v>7.4807180271698533E-4</v>
      </c>
      <c r="R287" s="45">
        <f t="shared" ca="1" si="77"/>
        <v>1.774768104936866E-4</v>
      </c>
      <c r="S287" s="40">
        <f t="shared" ca="1" si="78"/>
        <v>4.8490240816080647E-6</v>
      </c>
    </row>
    <row r="288" spans="1:19" x14ac:dyDescent="0.3">
      <c r="A288" s="5">
        <f t="shared" si="79"/>
        <v>268</v>
      </c>
      <c r="B288" s="16">
        <f t="shared" ca="1" si="75"/>
        <v>0</v>
      </c>
      <c r="C288" s="19">
        <f t="shared" ca="1" si="80"/>
        <v>168.27683302996718</v>
      </c>
      <c r="D288" s="20">
        <f t="shared" ca="1" si="81"/>
        <v>63.124023546623128</v>
      </c>
      <c r="E288" s="28">
        <f t="shared" ca="1" si="91"/>
        <v>-5.7805309652777935E-2</v>
      </c>
      <c r="F288" s="28">
        <f t="shared" ca="1" si="82"/>
        <v>-2.4578877472584238E-2</v>
      </c>
      <c r="G288" s="28">
        <f t="shared" ca="1" si="83"/>
        <v>9.9996944759725643</v>
      </c>
      <c r="H288" s="38">
        <f t="shared" ca="1" si="92"/>
        <v>-1.2791176050424706</v>
      </c>
      <c r="I288" s="45">
        <f t="shared" ca="1" si="84"/>
        <v>0.21770046415563768</v>
      </c>
      <c r="J288" s="16">
        <f t="shared" ca="1" si="85"/>
        <v>0</v>
      </c>
      <c r="K288" s="39">
        <f t="shared" ca="1" si="86"/>
        <v>1</v>
      </c>
      <c r="L288" s="40">
        <f t="shared" ca="1" si="87"/>
        <v>0.24551757361306989</v>
      </c>
      <c r="M288" s="53">
        <f t="shared" ca="1" si="74"/>
        <v>0.97</v>
      </c>
      <c r="N288" s="36">
        <f t="shared" ca="1" si="88"/>
        <v>36.6339446572646</v>
      </c>
      <c r="O288" s="19">
        <f t="shared" ca="1" si="89"/>
        <v>13.742129225471258</v>
      </c>
      <c r="P288" s="20">
        <f t="shared" ca="1" si="90"/>
        <v>0.21770046415563768</v>
      </c>
      <c r="Q288" s="60">
        <f t="shared" ca="1" si="76"/>
        <v>-3.6633944657264603E-4</v>
      </c>
      <c r="R288" s="45">
        <f t="shared" ca="1" si="77"/>
        <v>-1.374212922547126E-4</v>
      </c>
      <c r="S288" s="40">
        <f t="shared" ca="1" si="78"/>
        <v>-2.1770046415563768E-6</v>
      </c>
    </row>
    <row r="289" spans="1:19" x14ac:dyDescent="0.3">
      <c r="A289" s="5">
        <f t="shared" si="79"/>
        <v>269</v>
      </c>
      <c r="B289" s="16">
        <f t="shared" ca="1" si="75"/>
        <v>1</v>
      </c>
      <c r="C289" s="19">
        <f t="shared" ca="1" si="80"/>
        <v>151.75110374012101</v>
      </c>
      <c r="D289" s="20">
        <f t="shared" ca="1" si="81"/>
        <v>31.576695303577047</v>
      </c>
      <c r="E289" s="28">
        <f t="shared" ca="1" si="91"/>
        <v>-5.8171649099350582E-2</v>
      </c>
      <c r="F289" s="28">
        <f t="shared" ca="1" si="82"/>
        <v>-2.471629876483895E-2</v>
      </c>
      <c r="G289" s="28">
        <f t="shared" ca="1" si="83"/>
        <v>9.999692298967922</v>
      </c>
      <c r="H289" s="38">
        <f t="shared" ca="1" si="92"/>
        <v>0.39162130662895756</v>
      </c>
      <c r="I289" s="45">
        <f t="shared" ca="1" si="84"/>
        <v>0.59667293485812301</v>
      </c>
      <c r="J289" s="16">
        <f t="shared" ca="1" si="85"/>
        <v>1</v>
      </c>
      <c r="K289" s="39">
        <f t="shared" ca="1" si="86"/>
        <v>1</v>
      </c>
      <c r="L289" s="40">
        <f t="shared" ca="1" si="87"/>
        <v>0.51638616352181732</v>
      </c>
      <c r="M289" s="53">
        <f t="shared" ca="1" si="74"/>
        <v>0.97</v>
      </c>
      <c r="N289" s="36">
        <f t="shared" ca="1" si="88"/>
        <v>-61.20532730354352</v>
      </c>
      <c r="O289" s="19">
        <f t="shared" ca="1" si="89"/>
        <v>-12.735735843671021</v>
      </c>
      <c r="P289" s="20">
        <f t="shared" ca="1" si="90"/>
        <v>-0.40332706514187699</v>
      </c>
      <c r="Q289" s="60">
        <f t="shared" ca="1" si="76"/>
        <v>6.1205327303543529E-4</v>
      </c>
      <c r="R289" s="45">
        <f t="shared" ca="1" si="77"/>
        <v>1.2735735843671022E-4</v>
      </c>
      <c r="S289" s="40">
        <f t="shared" ca="1" si="78"/>
        <v>4.0332706514187701E-6</v>
      </c>
    </row>
    <row r="290" spans="1:19" x14ac:dyDescent="0.3">
      <c r="A290" s="5">
        <f t="shared" si="79"/>
        <v>270</v>
      </c>
      <c r="B290" s="16">
        <f t="shared" ca="1" si="75"/>
        <v>0</v>
      </c>
      <c r="C290" s="19">
        <f t="shared" ca="1" si="80"/>
        <v>170.91043627983706</v>
      </c>
      <c r="D290" s="20">
        <f t="shared" ca="1" si="81"/>
        <v>58.050546019691843</v>
      </c>
      <c r="E290" s="28">
        <f t="shared" ca="1" si="91"/>
        <v>-5.7559595826315146E-2</v>
      </c>
      <c r="F290" s="28">
        <f t="shared" ca="1" si="82"/>
        <v>-2.4588941406402241E-2</v>
      </c>
      <c r="G290" s="28">
        <f t="shared" ca="1" si="83"/>
        <v>9.9996963322385728</v>
      </c>
      <c r="H290" s="38">
        <f t="shared" ca="1" si="92"/>
        <v>-1.2652407772158973</v>
      </c>
      <c r="I290" s="45">
        <f t="shared" ca="1" si="84"/>
        <v>0.22007304099636646</v>
      </c>
      <c r="J290" s="16">
        <f t="shared" ca="1" si="85"/>
        <v>0</v>
      </c>
      <c r="K290" s="39">
        <f t="shared" ca="1" si="86"/>
        <v>1</v>
      </c>
      <c r="L290" s="40">
        <f t="shared" ca="1" si="87"/>
        <v>0.24855500598624777</v>
      </c>
      <c r="M290" s="53">
        <f t="shared" ca="1" si="74"/>
        <v>0.97</v>
      </c>
      <c r="N290" s="36">
        <f t="shared" ca="1" si="88"/>
        <v>37.612779450119461</v>
      </c>
      <c r="O290" s="19">
        <f t="shared" ca="1" si="89"/>
        <v>12.775360194053102</v>
      </c>
      <c r="P290" s="20">
        <f t="shared" ca="1" si="90"/>
        <v>0.22007304099636646</v>
      </c>
      <c r="Q290" s="60">
        <f t="shared" ca="1" si="76"/>
        <v>-3.7612779450119462E-4</v>
      </c>
      <c r="R290" s="45">
        <f t="shared" ca="1" si="77"/>
        <v>-1.2775360194053104E-4</v>
      </c>
      <c r="S290" s="40">
        <f t="shared" ca="1" si="78"/>
        <v>-2.2007304099636648E-6</v>
      </c>
    </row>
    <row r="291" spans="1:19" x14ac:dyDescent="0.3">
      <c r="A291" s="5">
        <f t="shared" si="79"/>
        <v>271</v>
      </c>
      <c r="B291" s="16">
        <f t="shared" ca="1" si="75"/>
        <v>0</v>
      </c>
      <c r="C291" s="19">
        <f t="shared" ca="1" si="80"/>
        <v>171.47480747216574</v>
      </c>
      <c r="D291" s="20">
        <f t="shared" ca="1" si="81"/>
        <v>52.314517105283443</v>
      </c>
      <c r="E291" s="28">
        <f t="shared" ca="1" si="91"/>
        <v>-5.7935723620816344E-2</v>
      </c>
      <c r="F291" s="28">
        <f t="shared" ca="1" si="82"/>
        <v>-2.4716695008342771E-2</v>
      </c>
      <c r="G291" s="28">
        <f t="shared" ca="1" si="83"/>
        <v>9.9996941315081624</v>
      </c>
      <c r="H291" s="38">
        <f t="shared" ca="1" si="92"/>
        <v>-1.2278648859319468</v>
      </c>
      <c r="I291" s="45">
        <f t="shared" ca="1" si="84"/>
        <v>0.22655533908970021</v>
      </c>
      <c r="J291" s="16">
        <f t="shared" ca="1" si="85"/>
        <v>0</v>
      </c>
      <c r="K291" s="39">
        <f t="shared" ca="1" si="86"/>
        <v>1</v>
      </c>
      <c r="L291" s="40">
        <f t="shared" ca="1" si="87"/>
        <v>0.25690115527719665</v>
      </c>
      <c r="M291" s="53">
        <f t="shared" ca="1" si="74"/>
        <v>0.97</v>
      </c>
      <c r="N291" s="36">
        <f t="shared" ca="1" si="88"/>
        <v>38.848533152197568</v>
      </c>
      <c r="O291" s="19">
        <f t="shared" ca="1" si="89"/>
        <v>11.852133162101412</v>
      </c>
      <c r="P291" s="20">
        <f t="shared" ca="1" si="90"/>
        <v>0.22655533908970021</v>
      </c>
      <c r="Q291" s="60">
        <f t="shared" ca="1" si="76"/>
        <v>-3.8848533152197572E-4</v>
      </c>
      <c r="R291" s="45">
        <f t="shared" ca="1" si="77"/>
        <v>-1.1852133162101412E-4</v>
      </c>
      <c r="S291" s="40">
        <f t="shared" ca="1" si="78"/>
        <v>-2.2655533908970025E-6</v>
      </c>
    </row>
    <row r="292" spans="1:19" x14ac:dyDescent="0.3">
      <c r="A292" s="5">
        <f t="shared" si="79"/>
        <v>272</v>
      </c>
      <c r="B292" s="16">
        <f t="shared" ca="1" si="75"/>
        <v>1</v>
      </c>
      <c r="C292" s="19">
        <f t="shared" ca="1" si="80"/>
        <v>149.95955030874794</v>
      </c>
      <c r="D292" s="20">
        <f t="shared" ca="1" si="81"/>
        <v>45.091034927699368</v>
      </c>
      <c r="E292" s="28">
        <f t="shared" ca="1" si="91"/>
        <v>-5.8324208952338322E-2</v>
      </c>
      <c r="F292" s="28">
        <f t="shared" ca="1" si="82"/>
        <v>-2.4835216339963787E-2</v>
      </c>
      <c r="G292" s="28">
        <f t="shared" ca="1" si="83"/>
        <v>9.9996918659547713</v>
      </c>
      <c r="H292" s="38">
        <f t="shared" ca="1" si="92"/>
        <v>0.13357411192638935</v>
      </c>
      <c r="I292" s="45">
        <f t="shared" ca="1" si="84"/>
        <v>0.53334396567776721</v>
      </c>
      <c r="J292" s="16">
        <f t="shared" ca="1" si="85"/>
        <v>1</v>
      </c>
      <c r="K292" s="39">
        <f t="shared" ca="1" si="86"/>
        <v>1</v>
      </c>
      <c r="L292" s="40">
        <f t="shared" ca="1" si="87"/>
        <v>0.62858872397527299</v>
      </c>
      <c r="M292" s="53">
        <f t="shared" ca="1" si="74"/>
        <v>0.97</v>
      </c>
      <c r="N292" s="36">
        <f t="shared" ca="1" si="88"/>
        <v>-69.979529055825665</v>
      </c>
      <c r="O292" s="19">
        <f t="shared" ca="1" si="89"/>
        <v>-21.042003542845475</v>
      </c>
      <c r="P292" s="20">
        <f t="shared" ca="1" si="90"/>
        <v>-0.46665603432223279</v>
      </c>
      <c r="Q292" s="60">
        <f t="shared" ca="1" si="76"/>
        <v>6.9979529055825673E-4</v>
      </c>
      <c r="R292" s="45">
        <f t="shared" ca="1" si="77"/>
        <v>2.1042003542845477E-4</v>
      </c>
      <c r="S292" s="40">
        <f t="shared" ca="1" si="78"/>
        <v>4.6665603432223285E-6</v>
      </c>
    </row>
    <row r="293" spans="1:19" x14ac:dyDescent="0.3">
      <c r="A293" s="5">
        <f t="shared" si="79"/>
        <v>273</v>
      </c>
      <c r="B293" s="16">
        <f t="shared" ca="1" si="75"/>
        <v>1</v>
      </c>
      <c r="C293" s="19">
        <f t="shared" ca="1" si="80"/>
        <v>147.07378436895928</v>
      </c>
      <c r="D293" s="20">
        <f t="shared" ca="1" si="81"/>
        <v>46.019478198828494</v>
      </c>
      <c r="E293" s="28">
        <f t="shared" ca="1" si="91"/>
        <v>-5.7624413661780068E-2</v>
      </c>
      <c r="F293" s="28">
        <f t="shared" ca="1" si="82"/>
        <v>-2.4624796304535332E-2</v>
      </c>
      <c r="G293" s="28">
        <f t="shared" ca="1" si="83"/>
        <v>9.9996965325151148</v>
      </c>
      <c r="H293" s="38">
        <f t="shared" ca="1" si="92"/>
        <v>0.39143566654760598</v>
      </c>
      <c r="I293" s="45">
        <f t="shared" ca="1" si="84"/>
        <v>0.5966282589645453</v>
      </c>
      <c r="J293" s="16">
        <f t="shared" ca="1" si="85"/>
        <v>1</v>
      </c>
      <c r="K293" s="39">
        <f t="shared" ca="1" si="86"/>
        <v>1</v>
      </c>
      <c r="L293" s="40">
        <f t="shared" ca="1" si="87"/>
        <v>0.51646104133779513</v>
      </c>
      <c r="M293" s="53">
        <f t="shared" ca="1" si="74"/>
        <v>0.97</v>
      </c>
      <c r="N293" s="36">
        <f t="shared" ca="1" si="88"/>
        <v>-59.325408461580146</v>
      </c>
      <c r="O293" s="19">
        <f t="shared" ca="1" si="89"/>
        <v>-18.562957042604602</v>
      </c>
      <c r="P293" s="20">
        <f t="shared" ca="1" si="90"/>
        <v>-0.4033717410354547</v>
      </c>
      <c r="Q293" s="60">
        <f t="shared" ca="1" si="76"/>
        <v>5.9325408461580154E-4</v>
      </c>
      <c r="R293" s="45">
        <f t="shared" ca="1" si="77"/>
        <v>1.8562957042604603E-4</v>
      </c>
      <c r="S293" s="40">
        <f t="shared" ca="1" si="78"/>
        <v>4.0337174103545471E-6</v>
      </c>
    </row>
    <row r="294" spans="1:19" x14ac:dyDescent="0.3">
      <c r="A294" s="5">
        <f t="shared" si="79"/>
        <v>274</v>
      </c>
      <c r="B294" s="16">
        <f t="shared" ca="1" si="75"/>
        <v>0</v>
      </c>
      <c r="C294" s="19">
        <f t="shared" ca="1" si="80"/>
        <v>167.3169176594615</v>
      </c>
      <c r="D294" s="20">
        <f t="shared" ca="1" si="81"/>
        <v>58.653119507510347</v>
      </c>
      <c r="E294" s="28">
        <f t="shared" ca="1" si="91"/>
        <v>-5.7031159577164266E-2</v>
      </c>
      <c r="F294" s="28">
        <f t="shared" ca="1" si="82"/>
        <v>-2.4439166734109286E-2</v>
      </c>
      <c r="G294" s="28">
        <f t="shared" ca="1" si="83"/>
        <v>9.9997005662325247</v>
      </c>
      <c r="H294" s="38">
        <f t="shared" ca="1" si="92"/>
        <v>-0.97601063188316139</v>
      </c>
      <c r="I294" s="45">
        <f t="shared" ca="1" si="84"/>
        <v>0.27368407827575986</v>
      </c>
      <c r="J294" s="16">
        <f t="shared" ca="1" si="85"/>
        <v>0</v>
      </c>
      <c r="K294" s="39">
        <f t="shared" ca="1" si="86"/>
        <v>1</v>
      </c>
      <c r="L294" s="40">
        <f t="shared" ca="1" si="87"/>
        <v>0.31977020491919939</v>
      </c>
      <c r="M294" s="53">
        <f t="shared" ca="1" si="74"/>
        <v>0.97</v>
      </c>
      <c r="N294" s="36">
        <f t="shared" ca="1" si="88"/>
        <v>45.791976389570927</v>
      </c>
      <c r="O294" s="19">
        <f t="shared" ca="1" si="89"/>
        <v>16.052424950410959</v>
      </c>
      <c r="P294" s="20">
        <f t="shared" ca="1" si="90"/>
        <v>0.27368407827575986</v>
      </c>
      <c r="Q294" s="60">
        <f t="shared" ca="1" si="76"/>
        <v>-4.5791976389570932E-4</v>
      </c>
      <c r="R294" s="45">
        <f t="shared" ca="1" si="77"/>
        <v>-1.6052424950410962E-4</v>
      </c>
      <c r="S294" s="40">
        <f t="shared" ca="1" si="78"/>
        <v>-2.7368407827575987E-6</v>
      </c>
    </row>
    <row r="295" spans="1:19" x14ac:dyDescent="0.3">
      <c r="A295" s="5">
        <f t="shared" si="79"/>
        <v>275</v>
      </c>
      <c r="B295" s="16">
        <f t="shared" ca="1" si="75"/>
        <v>0</v>
      </c>
      <c r="C295" s="19">
        <f t="shared" ca="1" si="80"/>
        <v>165.84604142096899</v>
      </c>
      <c r="D295" s="20">
        <f t="shared" ca="1" si="81"/>
        <v>65.877423260616581</v>
      </c>
      <c r="E295" s="28">
        <f t="shared" ca="1" si="91"/>
        <v>-5.7489079341059977E-2</v>
      </c>
      <c r="F295" s="28">
        <f t="shared" ca="1" si="82"/>
        <v>-2.4599690983613396E-2</v>
      </c>
      <c r="G295" s="28">
        <f t="shared" ca="1" si="83"/>
        <v>9.9996978293917422</v>
      </c>
      <c r="H295" s="38">
        <f t="shared" ca="1" si="92"/>
        <v>-1.1552026592669353</v>
      </c>
      <c r="I295" s="45">
        <f t="shared" ca="1" si="84"/>
        <v>0.23954007952296227</v>
      </c>
      <c r="J295" s="16">
        <f t="shared" ca="1" si="85"/>
        <v>0</v>
      </c>
      <c r="K295" s="39">
        <f t="shared" ca="1" si="86"/>
        <v>1</v>
      </c>
      <c r="L295" s="40">
        <f t="shared" ca="1" si="87"/>
        <v>0.2738318702139213</v>
      </c>
      <c r="M295" s="53">
        <f t="shared" ca="1" si="74"/>
        <v>0.98</v>
      </c>
      <c r="N295" s="36">
        <f t="shared" ca="1" si="88"/>
        <v>39.726773950547404</v>
      </c>
      <c r="O295" s="19">
        <f t="shared" ca="1" si="89"/>
        <v>15.780283206615941</v>
      </c>
      <c r="P295" s="20">
        <f t="shared" ca="1" si="90"/>
        <v>0.23954007952296227</v>
      </c>
      <c r="Q295" s="60">
        <f t="shared" ca="1" si="76"/>
        <v>-3.9726773950547409E-4</v>
      </c>
      <c r="R295" s="45">
        <f t="shared" ca="1" si="77"/>
        <v>-1.5780283206615943E-4</v>
      </c>
      <c r="S295" s="40">
        <f t="shared" ca="1" si="78"/>
        <v>-2.395400795229623E-6</v>
      </c>
    </row>
    <row r="296" spans="1:19" x14ac:dyDescent="0.3">
      <c r="A296" s="5">
        <f t="shared" si="79"/>
        <v>276</v>
      </c>
      <c r="B296" s="16">
        <f t="shared" ca="1" si="75"/>
        <v>0</v>
      </c>
      <c r="C296" s="19">
        <f t="shared" ca="1" si="80"/>
        <v>176.88586524598449</v>
      </c>
      <c r="D296" s="20">
        <f t="shared" ca="1" si="81"/>
        <v>57.785552168701422</v>
      </c>
      <c r="E296" s="28">
        <f t="shared" ca="1" si="91"/>
        <v>-5.7886347080565455E-2</v>
      </c>
      <c r="F296" s="28">
        <f t="shared" ca="1" si="82"/>
        <v>-2.4757493815679557E-2</v>
      </c>
      <c r="G296" s="28">
        <f t="shared" ca="1" si="83"/>
        <v>9.9996954339909472</v>
      </c>
      <c r="H296" s="38">
        <f t="shared" ca="1" si="92"/>
        <v>-1.6702066057364959</v>
      </c>
      <c r="I296" s="45">
        <f t="shared" ca="1" si="84"/>
        <v>0.15839663488104358</v>
      </c>
      <c r="J296" s="16">
        <f t="shared" ca="1" si="85"/>
        <v>0</v>
      </c>
      <c r="K296" s="39">
        <f t="shared" ca="1" si="86"/>
        <v>1</v>
      </c>
      <c r="L296" s="40">
        <f t="shared" ca="1" si="87"/>
        <v>0.17244643852883809</v>
      </c>
      <c r="M296" s="53">
        <f t="shared" ca="1" si="74"/>
        <v>0.98</v>
      </c>
      <c r="N296" s="36">
        <f t="shared" ca="1" si="88"/>
        <v>28.01812581298568</v>
      </c>
      <c r="O296" s="19">
        <f t="shared" ca="1" si="89"/>
        <v>9.1530370082652954</v>
      </c>
      <c r="P296" s="20">
        <f t="shared" ca="1" si="90"/>
        <v>0.15839663488104358</v>
      </c>
      <c r="Q296" s="60">
        <f t="shared" ca="1" si="76"/>
        <v>-2.801812581298568E-4</v>
      </c>
      <c r="R296" s="45">
        <f t="shared" ca="1" si="77"/>
        <v>-9.1530370082652958E-5</v>
      </c>
      <c r="S296" s="40">
        <f t="shared" ca="1" si="78"/>
        <v>-1.5839663488104359E-6</v>
      </c>
    </row>
    <row r="297" spans="1:19" x14ac:dyDescent="0.3">
      <c r="A297" s="5">
        <f t="shared" si="79"/>
        <v>277</v>
      </c>
      <c r="B297" s="16">
        <f t="shared" ca="1" si="75"/>
        <v>0</v>
      </c>
      <c r="C297" s="19">
        <f t="shared" ca="1" si="80"/>
        <v>160.34342277344092</v>
      </c>
      <c r="D297" s="20">
        <f t="shared" ca="1" si="81"/>
        <v>66.842638011564659</v>
      </c>
      <c r="E297" s="28">
        <f t="shared" ca="1" si="91"/>
        <v>-5.816652833869531E-2</v>
      </c>
      <c r="F297" s="28">
        <f t="shared" ca="1" si="82"/>
        <v>-2.4849024185762209E-2</v>
      </c>
      <c r="G297" s="28">
        <f t="shared" ca="1" si="83"/>
        <v>9.9996938500245989</v>
      </c>
      <c r="H297" s="38">
        <f t="shared" ca="1" si="92"/>
        <v>-0.98790072323967237</v>
      </c>
      <c r="I297" s="45">
        <f t="shared" ca="1" si="84"/>
        <v>0.27132692347223381</v>
      </c>
      <c r="J297" s="16">
        <f t="shared" ca="1" si="85"/>
        <v>0</v>
      </c>
      <c r="K297" s="39">
        <f t="shared" ca="1" si="86"/>
        <v>1</v>
      </c>
      <c r="L297" s="40">
        <f t="shared" ca="1" si="87"/>
        <v>0.31653010225378081</v>
      </c>
      <c r="M297" s="53">
        <f t="shared" ca="1" si="74"/>
        <v>0.98</v>
      </c>
      <c r="N297" s="36">
        <f t="shared" ca="1" si="88"/>
        <v>43.505487600125434</v>
      </c>
      <c r="O297" s="19">
        <f t="shared" ca="1" si="89"/>
        <v>18.13620732844603</v>
      </c>
      <c r="P297" s="20">
        <f t="shared" ca="1" si="90"/>
        <v>0.27132692347223381</v>
      </c>
      <c r="Q297" s="60">
        <f t="shared" ca="1" si="76"/>
        <v>-4.3505487600125438E-4</v>
      </c>
      <c r="R297" s="45">
        <f t="shared" ca="1" si="77"/>
        <v>-1.813620732844603E-4</v>
      </c>
      <c r="S297" s="40">
        <f t="shared" ca="1" si="78"/>
        <v>-2.7132692347223382E-6</v>
      </c>
    </row>
    <row r="298" spans="1:19" x14ac:dyDescent="0.3">
      <c r="A298" s="5">
        <f t="shared" si="79"/>
        <v>278</v>
      </c>
      <c r="B298" s="16">
        <f t="shared" ca="1" si="75"/>
        <v>1</v>
      </c>
      <c r="C298" s="19">
        <f t="shared" ca="1" si="80"/>
        <v>146.59525710845921</v>
      </c>
      <c r="D298" s="20">
        <f t="shared" ca="1" si="81"/>
        <v>36.92523623580491</v>
      </c>
      <c r="E298" s="28">
        <f t="shared" ca="1" si="91"/>
        <v>-5.8601583214696565E-2</v>
      </c>
      <c r="F298" s="28">
        <f t="shared" ca="1" si="82"/>
        <v>-2.5030386259046668E-2</v>
      </c>
      <c r="G298" s="28">
        <f t="shared" ca="1" si="83"/>
        <v>9.9996911367553647</v>
      </c>
      <c r="H298" s="38">
        <f t="shared" ca="1" si="92"/>
        <v>0.48472405274541153</v>
      </c>
      <c r="I298" s="45">
        <f t="shared" ca="1" si="84"/>
        <v>0.61886276880331637</v>
      </c>
      <c r="J298" s="16">
        <f t="shared" ca="1" si="85"/>
        <v>1</v>
      </c>
      <c r="K298" s="39">
        <f t="shared" ca="1" si="86"/>
        <v>1</v>
      </c>
      <c r="L298" s="40">
        <f t="shared" ca="1" si="87"/>
        <v>0.47987172909380615</v>
      </c>
      <c r="M298" s="53">
        <f t="shared" ca="1" si="74"/>
        <v>0.98</v>
      </c>
      <c r="N298" s="36">
        <f t="shared" ca="1" si="88"/>
        <v>-55.872910400884095</v>
      </c>
      <c r="O298" s="19">
        <f t="shared" ca="1" si="89"/>
        <v>-14.073582300198137</v>
      </c>
      <c r="P298" s="20">
        <f t="shared" ca="1" si="90"/>
        <v>-0.38113723119668363</v>
      </c>
      <c r="Q298" s="60">
        <f t="shared" ca="1" si="76"/>
        <v>5.5872910400884103E-4</v>
      </c>
      <c r="R298" s="45">
        <f t="shared" ca="1" si="77"/>
        <v>1.4073582300198138E-4</v>
      </c>
      <c r="S298" s="40">
        <f t="shared" ca="1" si="78"/>
        <v>3.8113723119668365E-6</v>
      </c>
    </row>
    <row r="299" spans="1:19" x14ac:dyDescent="0.3">
      <c r="A299" s="5">
        <f t="shared" si="79"/>
        <v>279</v>
      </c>
      <c r="B299" s="16">
        <f t="shared" ca="1" si="75"/>
        <v>0</v>
      </c>
      <c r="C299" s="19">
        <f t="shared" ca="1" si="80"/>
        <v>166.26903944146494</v>
      </c>
      <c r="D299" s="20">
        <f t="shared" ca="1" si="81"/>
        <v>60.894714317419393</v>
      </c>
      <c r="E299" s="28">
        <f t="shared" ca="1" si="91"/>
        <v>-5.8042854110687721E-2</v>
      </c>
      <c r="F299" s="28">
        <f t="shared" ca="1" si="82"/>
        <v>-2.4889650436044686E-2</v>
      </c>
      <c r="G299" s="28">
        <f t="shared" ca="1" si="83"/>
        <v>9.9996949481276758</v>
      </c>
      <c r="H299" s="38">
        <f t="shared" ca="1" si="92"/>
        <v>-1.1666828040608301</v>
      </c>
      <c r="I299" s="45">
        <f t="shared" ca="1" si="84"/>
        <v>0.23745510633067593</v>
      </c>
      <c r="J299" s="16">
        <f t="shared" ca="1" si="85"/>
        <v>0</v>
      </c>
      <c r="K299" s="39">
        <f t="shared" ca="1" si="86"/>
        <v>1</v>
      </c>
      <c r="L299" s="40">
        <f t="shared" ca="1" si="87"/>
        <v>0.2710938952903737</v>
      </c>
      <c r="M299" s="53">
        <f t="shared" ca="1" si="74"/>
        <v>0.98</v>
      </c>
      <c r="N299" s="36">
        <f t="shared" ca="1" si="88"/>
        <v>39.48143244007241</v>
      </c>
      <c r="O299" s="19">
        <f t="shared" ca="1" si="89"/>
        <v>14.459760863218955</v>
      </c>
      <c r="P299" s="20">
        <f t="shared" ca="1" si="90"/>
        <v>0.23745510633067593</v>
      </c>
      <c r="Q299" s="60">
        <f t="shared" ca="1" si="76"/>
        <v>-3.9481432440072412E-4</v>
      </c>
      <c r="R299" s="45">
        <f t="shared" ca="1" si="77"/>
        <v>-1.4459760863218957E-4</v>
      </c>
      <c r="S299" s="40">
        <f t="shared" ca="1" si="78"/>
        <v>-2.3745510633067595E-6</v>
      </c>
    </row>
    <row r="300" spans="1:19" x14ac:dyDescent="0.3">
      <c r="A300" s="5">
        <f t="shared" si="79"/>
        <v>280</v>
      </c>
      <c r="B300" s="16">
        <f t="shared" ca="1" si="75"/>
        <v>0</v>
      </c>
      <c r="C300" s="19">
        <f t="shared" ca="1" si="80"/>
        <v>171.34959756548682</v>
      </c>
      <c r="D300" s="20">
        <f t="shared" ca="1" si="81"/>
        <v>66.099355683467479</v>
      </c>
      <c r="E300" s="28">
        <f t="shared" ca="1" si="91"/>
        <v>-5.8437668435088443E-2</v>
      </c>
      <c r="F300" s="28">
        <f t="shared" ca="1" si="82"/>
        <v>-2.5034248044676875E-2</v>
      </c>
      <c r="G300" s="28">
        <f t="shared" ca="1" si="83"/>
        <v>9.9996925735766133</v>
      </c>
      <c r="H300" s="38">
        <f t="shared" ca="1" si="92"/>
        <v>-1.6683260612143904</v>
      </c>
      <c r="I300" s="45">
        <f t="shared" ca="1" si="84"/>
        <v>0.15864748596759046</v>
      </c>
      <c r="J300" s="16">
        <f t="shared" ca="1" si="85"/>
        <v>0</v>
      </c>
      <c r="K300" s="39">
        <f t="shared" ca="1" si="86"/>
        <v>1</v>
      </c>
      <c r="L300" s="40">
        <f t="shared" ca="1" si="87"/>
        <v>0.17274454627071317</v>
      </c>
      <c r="M300" s="53">
        <f t="shared" ca="1" si="74"/>
        <v>0.98</v>
      </c>
      <c r="N300" s="36">
        <f t="shared" ca="1" si="88"/>
        <v>27.184182875322843</v>
      </c>
      <c r="O300" s="19">
        <f t="shared" ca="1" si="89"/>
        <v>10.486496603259678</v>
      </c>
      <c r="P300" s="20">
        <f t="shared" ca="1" si="90"/>
        <v>0.15864748596759046</v>
      </c>
      <c r="Q300" s="60">
        <f t="shared" ca="1" si="76"/>
        <v>-2.7184182875322847E-4</v>
      </c>
      <c r="R300" s="45">
        <f t="shared" ca="1" si="77"/>
        <v>-1.0486496603259679E-4</v>
      </c>
      <c r="S300" s="40">
        <f t="shared" ca="1" si="78"/>
        <v>-1.5864748596759047E-6</v>
      </c>
    </row>
    <row r="301" spans="1:19" x14ac:dyDescent="0.3">
      <c r="A301" s="5">
        <f t="shared" si="79"/>
        <v>281</v>
      </c>
      <c r="B301" s="16">
        <f t="shared" ca="1" si="75"/>
        <v>1</v>
      </c>
      <c r="C301" s="19">
        <f t="shared" ca="1" si="80"/>
        <v>157.07125016184406</v>
      </c>
      <c r="D301" s="20">
        <f t="shared" ca="1" si="81"/>
        <v>38.317259039248555</v>
      </c>
      <c r="E301" s="28">
        <f t="shared" ca="1" si="91"/>
        <v>-5.870951026384167E-2</v>
      </c>
      <c r="F301" s="28">
        <f t="shared" ca="1" si="82"/>
        <v>-2.5139113010709473E-2</v>
      </c>
      <c r="G301" s="28">
        <f t="shared" ca="1" si="83"/>
        <v>9.9996909871017543</v>
      </c>
      <c r="H301" s="38">
        <f t="shared" ca="1" si="92"/>
        <v>-0.18514709167777177</v>
      </c>
      <c r="I301" s="45">
        <f t="shared" ca="1" si="84"/>
        <v>0.45384499913437992</v>
      </c>
      <c r="J301" s="16">
        <f t="shared" ca="1" si="85"/>
        <v>0</v>
      </c>
      <c r="K301" s="39">
        <f t="shared" ca="1" si="86"/>
        <v>0</v>
      </c>
      <c r="L301" s="40">
        <f t="shared" ca="1" si="87"/>
        <v>0.78999955083327944</v>
      </c>
      <c r="M301" s="53">
        <f t="shared" ca="1" si="74"/>
        <v>0.97</v>
      </c>
      <c r="N301" s="36">
        <f t="shared" ca="1" si="88"/>
        <v>-85.785248768105973</v>
      </c>
      <c r="O301" s="19">
        <f t="shared" ca="1" si="89"/>
        <v>-20.927162643748982</v>
      </c>
      <c r="P301" s="20">
        <f t="shared" ca="1" si="90"/>
        <v>-0.54615500086562008</v>
      </c>
      <c r="Q301" s="60">
        <f t="shared" ca="1" si="76"/>
        <v>8.578524876810598E-4</v>
      </c>
      <c r="R301" s="45">
        <f t="shared" ca="1" si="77"/>
        <v>2.0927162643748985E-4</v>
      </c>
      <c r="S301" s="40">
        <f t="shared" ca="1" si="78"/>
        <v>5.4615500086562009E-6</v>
      </c>
    </row>
    <row r="302" spans="1:19" x14ac:dyDescent="0.3">
      <c r="A302" s="5">
        <f t="shared" si="79"/>
        <v>282</v>
      </c>
      <c r="B302" s="16">
        <f t="shared" ca="1" si="75"/>
        <v>1</v>
      </c>
      <c r="C302" s="19">
        <f t="shared" ca="1" si="80"/>
        <v>146.00615830518015</v>
      </c>
      <c r="D302" s="20">
        <f t="shared" ca="1" si="81"/>
        <v>45.503381618905252</v>
      </c>
      <c r="E302" s="28">
        <f t="shared" ca="1" si="91"/>
        <v>-5.7851657776160609E-2</v>
      </c>
      <c r="F302" s="28">
        <f t="shared" ca="1" si="82"/>
        <v>-2.4929841384271983E-2</v>
      </c>
      <c r="G302" s="28">
        <f t="shared" ca="1" si="83"/>
        <v>9.999696448651763</v>
      </c>
      <c r="H302" s="38">
        <f t="shared" ca="1" si="92"/>
        <v>0.41860605896124703</v>
      </c>
      <c r="I302" s="45">
        <f t="shared" ca="1" si="84"/>
        <v>0.60314964394865589</v>
      </c>
      <c r="J302" s="16">
        <f t="shared" ca="1" si="85"/>
        <v>1</v>
      </c>
      <c r="K302" s="39">
        <f t="shared" ca="1" si="86"/>
        <v>1</v>
      </c>
      <c r="L302" s="40">
        <f t="shared" ca="1" si="87"/>
        <v>0.50558994729064688</v>
      </c>
      <c r="M302" s="53">
        <f t="shared" ca="1" si="74"/>
        <v>0.97</v>
      </c>
      <c r="N302" s="36">
        <f t="shared" ca="1" si="88"/>
        <v>-57.942595909099659</v>
      </c>
      <c r="O302" s="19">
        <f t="shared" ca="1" si="89"/>
        <v>-18.058033197002736</v>
      </c>
      <c r="P302" s="20">
        <f t="shared" ca="1" si="90"/>
        <v>-0.39685035605134411</v>
      </c>
      <c r="Q302" s="60">
        <f t="shared" ca="1" si="76"/>
        <v>5.7942595909099667E-4</v>
      </c>
      <c r="R302" s="45">
        <f t="shared" ca="1" si="77"/>
        <v>1.8058033197002738E-4</v>
      </c>
      <c r="S302" s="40">
        <f t="shared" ca="1" si="78"/>
        <v>3.9685035605134413E-6</v>
      </c>
    </row>
    <row r="303" spans="1:19" x14ac:dyDescent="0.3">
      <c r="A303" s="5">
        <f t="shared" si="79"/>
        <v>283</v>
      </c>
      <c r="B303" s="16">
        <f t="shared" ca="1" si="75"/>
        <v>1</v>
      </c>
      <c r="C303" s="19">
        <f t="shared" ca="1" si="80"/>
        <v>155.83494666386295</v>
      </c>
      <c r="D303" s="20">
        <f t="shared" ca="1" si="81"/>
        <v>41.058198296794345</v>
      </c>
      <c r="E303" s="28">
        <f t="shared" ca="1" si="91"/>
        <v>-5.7272231817069613E-2</v>
      </c>
      <c r="F303" s="28">
        <f t="shared" ca="1" si="82"/>
        <v>-2.4749261052301956E-2</v>
      </c>
      <c r="G303" s="28">
        <f t="shared" ca="1" si="83"/>
        <v>9.9997004171553243</v>
      </c>
      <c r="H303" s="38">
        <f t="shared" ca="1" si="92"/>
        <v>5.8525158637342756E-2</v>
      </c>
      <c r="I303" s="45">
        <f t="shared" ca="1" si="84"/>
        <v>0.51462711483858825</v>
      </c>
      <c r="J303" s="16">
        <f t="shared" ca="1" si="85"/>
        <v>1</v>
      </c>
      <c r="K303" s="39">
        <f t="shared" ca="1" si="86"/>
        <v>1</v>
      </c>
      <c r="L303" s="40">
        <f t="shared" ca="1" si="87"/>
        <v>0.66431268942548038</v>
      </c>
      <c r="M303" s="53">
        <f t="shared" ca="1" si="74"/>
        <v>0.97</v>
      </c>
      <c r="N303" s="36">
        <f t="shared" ca="1" si="88"/>
        <v>-75.638057671213872</v>
      </c>
      <c r="O303" s="19">
        <f t="shared" ca="1" si="89"/>
        <v>-19.928536166844435</v>
      </c>
      <c r="P303" s="20">
        <f t="shared" ca="1" si="90"/>
        <v>-0.48537288516141175</v>
      </c>
      <c r="Q303" s="60">
        <f t="shared" ca="1" si="76"/>
        <v>7.5638057671213873E-4</v>
      </c>
      <c r="R303" s="45">
        <f t="shared" ca="1" si="77"/>
        <v>1.9928536166844435E-4</v>
      </c>
      <c r="S303" s="40">
        <f t="shared" ca="1" si="78"/>
        <v>4.8537288516141179E-6</v>
      </c>
    </row>
    <row r="304" spans="1:19" x14ac:dyDescent="0.3">
      <c r="A304" s="5">
        <f t="shared" si="79"/>
        <v>284</v>
      </c>
      <c r="B304" s="16">
        <f t="shared" ca="1" si="75"/>
        <v>1</v>
      </c>
      <c r="C304" s="19">
        <f t="shared" ca="1" si="80"/>
        <v>141.76938809097516</v>
      </c>
      <c r="D304" s="20">
        <f t="shared" ca="1" si="81"/>
        <v>37.553227876870025</v>
      </c>
      <c r="E304" s="28">
        <f t="shared" ca="1" si="91"/>
        <v>-5.6515851240357476E-2</v>
      </c>
      <c r="F304" s="28">
        <f t="shared" ca="1" si="82"/>
        <v>-2.454997569063351E-2</v>
      </c>
      <c r="G304" s="28">
        <f t="shared" ca="1" si="83"/>
        <v>9.999705270884176</v>
      </c>
      <c r="H304" s="38">
        <f t="shared" ca="1" si="92"/>
        <v>1.065556791616137</v>
      </c>
      <c r="I304" s="45">
        <f t="shared" ca="1" si="84"/>
        <v>0.74375102253203385</v>
      </c>
      <c r="J304" s="16">
        <f t="shared" ca="1" si="85"/>
        <v>1</v>
      </c>
      <c r="K304" s="39">
        <f t="shared" ca="1" si="86"/>
        <v>1</v>
      </c>
      <c r="L304" s="40">
        <f t="shared" ca="1" si="87"/>
        <v>0.29604894729025594</v>
      </c>
      <c r="M304" s="53">
        <f t="shared" ca="1" si="74"/>
        <v>0.97</v>
      </c>
      <c r="N304" s="36">
        <f t="shared" ca="1" si="88"/>
        <v>-36.328260734571643</v>
      </c>
      <c r="O304" s="19">
        <f t="shared" ca="1" si="89"/>
        <v>-9.6229762440694664</v>
      </c>
      <c r="P304" s="20">
        <f t="shared" ca="1" si="90"/>
        <v>-0.25624897746796615</v>
      </c>
      <c r="Q304" s="60">
        <f t="shared" ca="1" si="76"/>
        <v>3.6328260734571645E-4</v>
      </c>
      <c r="R304" s="45">
        <f t="shared" ca="1" si="77"/>
        <v>9.6229762440694675E-5</v>
      </c>
      <c r="S304" s="40">
        <f t="shared" ca="1" si="78"/>
        <v>2.5624897746796618E-6</v>
      </c>
    </row>
    <row r="305" spans="1:19" x14ac:dyDescent="0.3">
      <c r="A305" s="5">
        <f t="shared" si="79"/>
        <v>285</v>
      </c>
      <c r="B305" s="16">
        <f t="shared" ca="1" si="75"/>
        <v>1</v>
      </c>
      <c r="C305" s="19">
        <f t="shared" ca="1" si="80"/>
        <v>151.93997956759864</v>
      </c>
      <c r="D305" s="20">
        <f t="shared" ca="1" si="81"/>
        <v>36.415756930374314</v>
      </c>
      <c r="E305" s="28">
        <f t="shared" ca="1" si="91"/>
        <v>-5.6152568633011761E-2</v>
      </c>
      <c r="F305" s="28">
        <f t="shared" ca="1" si="82"/>
        <v>-2.4453745928192817E-2</v>
      </c>
      <c r="G305" s="28">
        <f t="shared" ca="1" si="83"/>
        <v>9.9997078333739502</v>
      </c>
      <c r="H305" s="38">
        <f t="shared" ca="1" si="92"/>
        <v>0.57738603484776263</v>
      </c>
      <c r="I305" s="45">
        <f t="shared" ca="1" si="84"/>
        <v>0.64046571145806608</v>
      </c>
      <c r="J305" s="16">
        <f t="shared" ca="1" si="85"/>
        <v>1</v>
      </c>
      <c r="K305" s="39">
        <f t="shared" ca="1" si="86"/>
        <v>1</v>
      </c>
      <c r="L305" s="40">
        <f t="shared" ca="1" si="87"/>
        <v>0.4455596931016611</v>
      </c>
      <c r="M305" s="53">
        <f t="shared" ca="1" si="74"/>
        <v>0.97</v>
      </c>
      <c r="N305" s="36">
        <f t="shared" ca="1" si="88"/>
        <v>-54.627632454912558</v>
      </c>
      <c r="O305" s="19">
        <f t="shared" ca="1" si="89"/>
        <v>-13.092713259678129</v>
      </c>
      <c r="P305" s="20">
        <f t="shared" ca="1" si="90"/>
        <v>-0.35953428854193392</v>
      </c>
      <c r="Q305" s="60">
        <f t="shared" ca="1" si="76"/>
        <v>5.4627632454912558E-4</v>
      </c>
      <c r="R305" s="45">
        <f t="shared" ca="1" si="77"/>
        <v>1.3092713259678129E-4</v>
      </c>
      <c r="S305" s="40">
        <f t="shared" ca="1" si="78"/>
        <v>3.5953428854193395E-6</v>
      </c>
    </row>
    <row r="306" spans="1:19" x14ac:dyDescent="0.3">
      <c r="A306" s="5">
        <f t="shared" si="79"/>
        <v>286</v>
      </c>
      <c r="B306" s="16">
        <f t="shared" ca="1" si="75"/>
        <v>0</v>
      </c>
      <c r="C306" s="19">
        <f t="shared" ca="1" si="80"/>
        <v>168.07036752220827</v>
      </c>
      <c r="D306" s="20">
        <f t="shared" ca="1" si="81"/>
        <v>57.546248077681497</v>
      </c>
      <c r="E306" s="28">
        <f t="shared" ca="1" si="91"/>
        <v>-5.5606292308462632E-2</v>
      </c>
      <c r="F306" s="28">
        <f t="shared" ca="1" si="82"/>
        <v>-2.4322818795596036E-2</v>
      </c>
      <c r="G306" s="28">
        <f t="shared" ca="1" si="83"/>
        <v>9.9997114287168358</v>
      </c>
      <c r="H306" s="38">
        <f t="shared" ca="1" si="92"/>
        <v>-0.74574552047368492</v>
      </c>
      <c r="I306" s="45">
        <f t="shared" ca="1" si="84"/>
        <v>0.32174903643916425</v>
      </c>
      <c r="J306" s="16">
        <f t="shared" ca="1" si="85"/>
        <v>0</v>
      </c>
      <c r="K306" s="39">
        <f t="shared" ca="1" si="86"/>
        <v>1</v>
      </c>
      <c r="L306" s="40">
        <f t="shared" ca="1" si="87"/>
        <v>0.3882379067867725</v>
      </c>
      <c r="M306" s="53">
        <f t="shared" ca="1" si="74"/>
        <v>0.97</v>
      </c>
      <c r="N306" s="36">
        <f t="shared" ca="1" si="88"/>
        <v>54.076478804246719</v>
      </c>
      <c r="O306" s="19">
        <f t="shared" ca="1" si="89"/>
        <v>18.515449869683131</v>
      </c>
      <c r="P306" s="20">
        <f t="shared" ca="1" si="90"/>
        <v>0.32174903643916425</v>
      </c>
      <c r="Q306" s="60">
        <f t="shared" ca="1" si="76"/>
        <v>-5.4076478804246722E-4</v>
      </c>
      <c r="R306" s="45">
        <f t="shared" ca="1" si="77"/>
        <v>-1.8515449869683132E-4</v>
      </c>
      <c r="S306" s="40">
        <f t="shared" ca="1" si="78"/>
        <v>-3.2174903643916429E-6</v>
      </c>
    </row>
    <row r="307" spans="1:19" x14ac:dyDescent="0.3">
      <c r="A307" s="5">
        <f t="shared" si="79"/>
        <v>287</v>
      </c>
      <c r="B307" s="16">
        <f t="shared" ca="1" si="75"/>
        <v>1</v>
      </c>
      <c r="C307" s="19">
        <f t="shared" ca="1" si="80"/>
        <v>146.36924736181365</v>
      </c>
      <c r="D307" s="20">
        <f t="shared" ca="1" si="81"/>
        <v>38.360157951954065</v>
      </c>
      <c r="E307" s="28">
        <f t="shared" ca="1" si="91"/>
        <v>-5.6147057096505096E-2</v>
      </c>
      <c r="F307" s="28">
        <f t="shared" ca="1" si="82"/>
        <v>-2.4507973294292867E-2</v>
      </c>
      <c r="G307" s="28">
        <f t="shared" ca="1" si="83"/>
        <v>9.999708211226471</v>
      </c>
      <c r="H307" s="38">
        <f t="shared" ca="1" si="92"/>
        <v>0.84137599577889688</v>
      </c>
      <c r="I307" s="45">
        <f t="shared" ca="1" si="84"/>
        <v>0.6987549374524239</v>
      </c>
      <c r="J307" s="16">
        <f t="shared" ca="1" si="85"/>
        <v>1</v>
      </c>
      <c r="K307" s="39">
        <f t="shared" ca="1" si="86"/>
        <v>1</v>
      </c>
      <c r="L307" s="40">
        <f t="shared" ca="1" si="87"/>
        <v>0.35845518841625618</v>
      </c>
      <c r="M307" s="53">
        <f t="shared" ca="1" si="74"/>
        <v>0.97</v>
      </c>
      <c r="N307" s="36">
        <f t="shared" ca="1" si="88"/>
        <v>-44.093013076551195</v>
      </c>
      <c r="O307" s="19">
        <f t="shared" ca="1" si="89"/>
        <v>-11.555808181571301</v>
      </c>
      <c r="P307" s="20">
        <f t="shared" ca="1" si="90"/>
        <v>-0.3012450625475761</v>
      </c>
      <c r="Q307" s="60">
        <f t="shared" ca="1" si="76"/>
        <v>4.4093013076551199E-4</v>
      </c>
      <c r="R307" s="45">
        <f t="shared" ca="1" si="77"/>
        <v>1.1555808181571303E-4</v>
      </c>
      <c r="S307" s="40">
        <f t="shared" ca="1" si="78"/>
        <v>3.0124506254757614E-6</v>
      </c>
    </row>
    <row r="308" spans="1:19" x14ac:dyDescent="0.3">
      <c r="A308" s="5">
        <f t="shared" si="79"/>
        <v>288</v>
      </c>
      <c r="B308" s="16">
        <f t="shared" ca="1" si="75"/>
        <v>0</v>
      </c>
      <c r="C308" s="19">
        <f t="shared" ca="1" si="80"/>
        <v>164.68389582623996</v>
      </c>
      <c r="D308" s="20">
        <f t="shared" ca="1" si="81"/>
        <v>58.178939454292525</v>
      </c>
      <c r="E308" s="28">
        <f t="shared" ca="1" si="91"/>
        <v>-5.5706126965739587E-2</v>
      </c>
      <c r="F308" s="28">
        <f t="shared" ca="1" si="82"/>
        <v>-2.4392415212477155E-2</v>
      </c>
      <c r="G308" s="28">
        <f t="shared" ca="1" si="83"/>
        <v>9.999711223677096</v>
      </c>
      <c r="H308" s="38">
        <f t="shared" ca="1" si="92"/>
        <v>-0.59331563422272993</v>
      </c>
      <c r="I308" s="45">
        <f t="shared" ca="1" si="84"/>
        <v>0.3558744560026274</v>
      </c>
      <c r="J308" s="16">
        <f t="shared" ca="1" si="85"/>
        <v>0</v>
      </c>
      <c r="K308" s="39">
        <f t="shared" ca="1" si="86"/>
        <v>1</v>
      </c>
      <c r="L308" s="40">
        <f t="shared" ca="1" si="87"/>
        <v>0.43986162778161547</v>
      </c>
      <c r="M308" s="53">
        <f t="shared" ca="1" si="74"/>
        <v>0.97</v>
      </c>
      <c r="N308" s="36">
        <f t="shared" ca="1" si="88"/>
        <v>58.606791839556507</v>
      </c>
      <c r="O308" s="19">
        <f t="shared" ca="1" si="89"/>
        <v>20.704398429106149</v>
      </c>
      <c r="P308" s="20">
        <f t="shared" ca="1" si="90"/>
        <v>0.3558744560026274</v>
      </c>
      <c r="Q308" s="60">
        <f t="shared" ca="1" si="76"/>
        <v>-5.8606791839556512E-4</v>
      </c>
      <c r="R308" s="45">
        <f t="shared" ca="1" si="77"/>
        <v>-2.0704398429106151E-4</v>
      </c>
      <c r="S308" s="40">
        <f t="shared" ca="1" si="78"/>
        <v>-3.5587445600262743E-6</v>
      </c>
    </row>
    <row r="309" spans="1:19" x14ac:dyDescent="0.3">
      <c r="A309" s="5">
        <f t="shared" si="79"/>
        <v>289</v>
      </c>
      <c r="B309" s="16">
        <f t="shared" ca="1" si="75"/>
        <v>1</v>
      </c>
      <c r="C309" s="19">
        <f t="shared" ca="1" si="80"/>
        <v>150.32432396673209</v>
      </c>
      <c r="D309" s="20">
        <f t="shared" ca="1" si="81"/>
        <v>45.814922884942753</v>
      </c>
      <c r="E309" s="28">
        <f t="shared" ca="1" si="91"/>
        <v>-5.6292194884135151E-2</v>
      </c>
      <c r="F309" s="28">
        <f t="shared" ca="1" si="82"/>
        <v>-2.4599459196768217E-2</v>
      </c>
      <c r="G309" s="28">
        <f t="shared" ca="1" si="83"/>
        <v>9.9997076649325365</v>
      </c>
      <c r="H309" s="38">
        <f t="shared" ca="1" si="92"/>
        <v>0.41059919826015445</v>
      </c>
      <c r="I309" s="45">
        <f t="shared" ca="1" si="84"/>
        <v>0.60123154664414635</v>
      </c>
      <c r="J309" s="16">
        <f t="shared" ca="1" si="85"/>
        <v>1</v>
      </c>
      <c r="K309" s="39">
        <f t="shared" ca="1" si="86"/>
        <v>1</v>
      </c>
      <c r="L309" s="40">
        <f t="shared" ca="1" si="87"/>
        <v>0.5087751496853119</v>
      </c>
      <c r="M309" s="53">
        <f t="shared" ca="1" si="74"/>
        <v>0.97</v>
      </c>
      <c r="N309" s="36">
        <f t="shared" ca="1" si="88"/>
        <v>-59.944598169978043</v>
      </c>
      <c r="O309" s="19">
        <f t="shared" ca="1" si="89"/>
        <v>-18.269545939446328</v>
      </c>
      <c r="P309" s="20">
        <f t="shared" ca="1" si="90"/>
        <v>-0.39876845335585365</v>
      </c>
      <c r="Q309" s="60">
        <f t="shared" ca="1" si="76"/>
        <v>5.9944598169978049E-4</v>
      </c>
      <c r="R309" s="45">
        <f t="shared" ca="1" si="77"/>
        <v>1.8269545939446331E-4</v>
      </c>
      <c r="S309" s="40">
        <f t="shared" ca="1" si="78"/>
        <v>3.9876845335585366E-6</v>
      </c>
    </row>
    <row r="310" spans="1:19" x14ac:dyDescent="0.3">
      <c r="A310" s="5">
        <f t="shared" si="79"/>
        <v>290</v>
      </c>
      <c r="B310" s="16">
        <f t="shared" ca="1" si="75"/>
        <v>0</v>
      </c>
      <c r="C310" s="19">
        <f t="shared" ca="1" si="80"/>
        <v>162.28365204269269</v>
      </c>
      <c r="D310" s="20">
        <f t="shared" ca="1" si="81"/>
        <v>66.41181493809674</v>
      </c>
      <c r="E310" s="28">
        <f t="shared" ca="1" si="91"/>
        <v>-5.569274890243537E-2</v>
      </c>
      <c r="F310" s="28">
        <f t="shared" ca="1" si="82"/>
        <v>-2.4416763737373753E-2</v>
      </c>
      <c r="G310" s="28">
        <f t="shared" ca="1" si="83"/>
        <v>9.9997116526170693</v>
      </c>
      <c r="H310" s="38">
        <f t="shared" ca="1" si="92"/>
        <v>-0.6598726262805048</v>
      </c>
      <c r="I310" s="45">
        <f t="shared" ca="1" si="84"/>
        <v>0.34076822486825564</v>
      </c>
      <c r="J310" s="16">
        <f t="shared" ca="1" si="85"/>
        <v>0</v>
      </c>
      <c r="K310" s="39">
        <f t="shared" ca="1" si="86"/>
        <v>1</v>
      </c>
      <c r="L310" s="40">
        <f t="shared" ca="1" si="87"/>
        <v>0.41668009898222169</v>
      </c>
      <c r="M310" s="53">
        <f t="shared" ca="1" si="74"/>
        <v>0.97</v>
      </c>
      <c r="N310" s="36">
        <f t="shared" ca="1" si="88"/>
        <v>55.301112031726056</v>
      </c>
      <c r="O310" s="19">
        <f t="shared" ca="1" si="89"/>
        <v>22.631036286734329</v>
      </c>
      <c r="P310" s="20">
        <f t="shared" ca="1" si="90"/>
        <v>0.34076822486825564</v>
      </c>
      <c r="Q310" s="60">
        <f t="shared" ca="1" si="76"/>
        <v>-5.5301112031726056E-4</v>
      </c>
      <c r="R310" s="45">
        <f t="shared" ca="1" si="77"/>
        <v>-2.2631036286734332E-4</v>
      </c>
      <c r="S310" s="40">
        <f t="shared" ca="1" si="78"/>
        <v>-3.4076822486825565E-6</v>
      </c>
    </row>
    <row r="311" spans="1:19" x14ac:dyDescent="0.3">
      <c r="A311" s="5">
        <f t="shared" si="79"/>
        <v>291</v>
      </c>
      <c r="B311" s="16">
        <f t="shared" ca="1" si="75"/>
        <v>1</v>
      </c>
      <c r="C311" s="19">
        <f t="shared" ca="1" si="80"/>
        <v>143.89233860002483</v>
      </c>
      <c r="D311" s="20">
        <f t="shared" ca="1" si="81"/>
        <v>46.738770186675012</v>
      </c>
      <c r="E311" s="28">
        <f t="shared" ca="1" si="91"/>
        <v>-5.6245760022752632E-2</v>
      </c>
      <c r="F311" s="28">
        <f t="shared" ca="1" si="82"/>
        <v>-2.4643074100241098E-2</v>
      </c>
      <c r="G311" s="28">
        <f t="shared" ca="1" si="83"/>
        <v>9.9997082449348209</v>
      </c>
      <c r="H311" s="38">
        <f t="shared" ca="1" si="92"/>
        <v>0.7545873218607877</v>
      </c>
      <c r="I311" s="45">
        <f t="shared" ca="1" si="84"/>
        <v>0.68017743098425698</v>
      </c>
      <c r="J311" s="16">
        <f t="shared" ca="1" si="85"/>
        <v>1</v>
      </c>
      <c r="K311" s="39">
        <f t="shared" ca="1" si="86"/>
        <v>1</v>
      </c>
      <c r="L311" s="40">
        <f t="shared" ca="1" si="87"/>
        <v>0.38540158692972842</v>
      </c>
      <c r="M311" s="53">
        <f t="shared" ca="1" si="74"/>
        <v>0.97</v>
      </c>
      <c r="N311" s="36">
        <f t="shared" ca="1" si="88"/>
        <v>-46.020017392743107</v>
      </c>
      <c r="O311" s="19">
        <f t="shared" ca="1" si="89"/>
        <v>-14.948113553738821</v>
      </c>
      <c r="P311" s="20">
        <f t="shared" ca="1" si="90"/>
        <v>-0.31982256901574302</v>
      </c>
      <c r="Q311" s="60">
        <f t="shared" ca="1" si="76"/>
        <v>4.6020017392743112E-4</v>
      </c>
      <c r="R311" s="45">
        <f t="shared" ca="1" si="77"/>
        <v>1.4948113553738823E-4</v>
      </c>
      <c r="S311" s="40">
        <f t="shared" ca="1" si="78"/>
        <v>3.1982256901574303E-6</v>
      </c>
    </row>
    <row r="312" spans="1:19" x14ac:dyDescent="0.3">
      <c r="A312" s="5">
        <f t="shared" si="79"/>
        <v>292</v>
      </c>
      <c r="B312" s="16">
        <f t="shared" ca="1" si="75"/>
        <v>0</v>
      </c>
      <c r="C312" s="19">
        <f t="shared" ca="1" si="80"/>
        <v>169.51214600040694</v>
      </c>
      <c r="D312" s="20">
        <f t="shared" ca="1" si="81"/>
        <v>58.609791651834819</v>
      </c>
      <c r="E312" s="28">
        <f t="shared" ca="1" si="91"/>
        <v>-5.5785559848825203E-2</v>
      </c>
      <c r="F312" s="28">
        <f t="shared" ca="1" si="82"/>
        <v>-2.4493592964703711E-2</v>
      </c>
      <c r="G312" s="28">
        <f t="shared" ca="1" si="83"/>
        <v>9.9997114431605105</v>
      </c>
      <c r="H312" s="38">
        <f t="shared" ca="1" si="92"/>
        <v>-0.89218290311411685</v>
      </c>
      <c r="I312" s="45">
        <f t="shared" ca="1" si="84"/>
        <v>0.29065955835582891</v>
      </c>
      <c r="J312" s="16">
        <f t="shared" ca="1" si="85"/>
        <v>0</v>
      </c>
      <c r="K312" s="39">
        <f t="shared" ca="1" si="86"/>
        <v>1</v>
      </c>
      <c r="L312" s="40">
        <f t="shared" ca="1" si="87"/>
        <v>0.3434196961240199</v>
      </c>
      <c r="M312" s="53">
        <f t="shared" ca="1" si="74"/>
        <v>0.97</v>
      </c>
      <c r="N312" s="36">
        <f t="shared" ca="1" si="88"/>
        <v>49.270325492427069</v>
      </c>
      <c r="O312" s="19">
        <f t="shared" ca="1" si="89"/>
        <v>17.035496156849458</v>
      </c>
      <c r="P312" s="20">
        <f t="shared" ca="1" si="90"/>
        <v>0.29065955835582891</v>
      </c>
      <c r="Q312" s="60">
        <f t="shared" ca="1" si="76"/>
        <v>-4.9270325492427075E-4</v>
      </c>
      <c r="R312" s="45">
        <f t="shared" ca="1" si="77"/>
        <v>-1.7035496156849459E-4</v>
      </c>
      <c r="S312" s="40">
        <f t="shared" ca="1" si="78"/>
        <v>-2.9065955835582892E-6</v>
      </c>
    </row>
    <row r="313" spans="1:19" x14ac:dyDescent="0.3">
      <c r="A313" s="5">
        <f t="shared" si="79"/>
        <v>293</v>
      </c>
      <c r="B313" s="16">
        <f t="shared" ca="1" si="75"/>
        <v>0</v>
      </c>
      <c r="C313" s="19">
        <f t="shared" ca="1" si="80"/>
        <v>176.12429752802549</v>
      </c>
      <c r="D313" s="20">
        <f t="shared" ca="1" si="81"/>
        <v>58.688218677412792</v>
      </c>
      <c r="E313" s="28">
        <f t="shared" ca="1" si="91"/>
        <v>-5.6278263103749476E-2</v>
      </c>
      <c r="F313" s="28">
        <f t="shared" ca="1" si="82"/>
        <v>-2.4663947926272207E-2</v>
      </c>
      <c r="G313" s="28">
        <f t="shared" ca="1" si="83"/>
        <v>9.9997085365649276</v>
      </c>
      <c r="H313" s="38">
        <f t="shared" ca="1" si="92"/>
        <v>-1.359744188025731</v>
      </c>
      <c r="I313" s="45">
        <f t="shared" ca="1" si="84"/>
        <v>0.2042818815781087</v>
      </c>
      <c r="J313" s="16">
        <f t="shared" ca="1" si="85"/>
        <v>0</v>
      </c>
      <c r="K313" s="39">
        <f t="shared" ca="1" si="86"/>
        <v>1</v>
      </c>
      <c r="L313" s="40">
        <f t="shared" ca="1" si="87"/>
        <v>0.22851027843952709</v>
      </c>
      <c r="M313" s="53">
        <f t="shared" ref="M313:M376" ca="1" si="93">AVERAGE(K214:K313)</f>
        <v>0.97</v>
      </c>
      <c r="N313" s="36">
        <f t="shared" ca="1" si="88"/>
        <v>35.979002890647685</v>
      </c>
      <c r="O313" s="19">
        <f t="shared" ca="1" si="89"/>
        <v>11.988939737889387</v>
      </c>
      <c r="P313" s="20">
        <f t="shared" ca="1" si="90"/>
        <v>0.2042818815781087</v>
      </c>
      <c r="Q313" s="60">
        <f t="shared" ca="1" si="76"/>
        <v>-3.597900289064769E-4</v>
      </c>
      <c r="R313" s="45">
        <f t="shared" ca="1" si="77"/>
        <v>-1.1988939737889389E-4</v>
      </c>
      <c r="S313" s="40">
        <f t="shared" ca="1" si="78"/>
        <v>-2.0428188157810871E-6</v>
      </c>
    </row>
    <row r="314" spans="1:19" x14ac:dyDescent="0.3">
      <c r="A314" s="5">
        <f t="shared" si="79"/>
        <v>294</v>
      </c>
      <c r="B314" s="16">
        <f t="shared" ca="1" si="75"/>
        <v>0</v>
      </c>
      <c r="C314" s="19">
        <f t="shared" ca="1" si="80"/>
        <v>177.20430020227275</v>
      </c>
      <c r="D314" s="20">
        <f t="shared" ca="1" si="81"/>
        <v>60.15267867017193</v>
      </c>
      <c r="E314" s="28">
        <f t="shared" ca="1" si="91"/>
        <v>-5.6638053132655956E-2</v>
      </c>
      <c r="F314" s="28">
        <f t="shared" ca="1" si="82"/>
        <v>-2.4783837323651102E-2</v>
      </c>
      <c r="G314" s="28">
        <f t="shared" ca="1" si="83"/>
        <v>9.9997064937461122</v>
      </c>
      <c r="H314" s="38">
        <f t="shared" ca="1" si="92"/>
        <v>-1.5276142791887271</v>
      </c>
      <c r="I314" s="45">
        <f t="shared" ca="1" si="84"/>
        <v>0.17834301340497408</v>
      </c>
      <c r="J314" s="16">
        <f t="shared" ca="1" si="85"/>
        <v>0</v>
      </c>
      <c r="K314" s="39">
        <f t="shared" ca="1" si="86"/>
        <v>1</v>
      </c>
      <c r="L314" s="40">
        <f t="shared" ca="1" si="87"/>
        <v>0.19643226226310542</v>
      </c>
      <c r="M314" s="53">
        <f t="shared" ca="1" si="93"/>
        <v>0.97</v>
      </c>
      <c r="N314" s="36">
        <f t="shared" ca="1" si="88"/>
        <v>31.603148886392979</v>
      </c>
      <c r="O314" s="19">
        <f t="shared" ca="1" si="89"/>
        <v>10.72780997841957</v>
      </c>
      <c r="P314" s="20">
        <f t="shared" ca="1" si="90"/>
        <v>0.17834301340497408</v>
      </c>
      <c r="Q314" s="60">
        <f t="shared" ca="1" si="76"/>
        <v>-3.1603148886392984E-4</v>
      </c>
      <c r="R314" s="45">
        <f t="shared" ca="1" si="77"/>
        <v>-1.072780997841957E-4</v>
      </c>
      <c r="S314" s="40">
        <f t="shared" ca="1" si="78"/>
        <v>-1.7834301340497409E-6</v>
      </c>
    </row>
    <row r="315" spans="1:19" x14ac:dyDescent="0.3">
      <c r="A315" s="5">
        <f t="shared" si="79"/>
        <v>295</v>
      </c>
      <c r="B315" s="16">
        <f t="shared" ca="1" si="75"/>
        <v>1</v>
      </c>
      <c r="C315" s="19">
        <f t="shared" ca="1" si="80"/>
        <v>144.21810440357399</v>
      </c>
      <c r="D315" s="20">
        <f t="shared" ca="1" si="81"/>
        <v>29.345869939184308</v>
      </c>
      <c r="E315" s="28">
        <f t="shared" ca="1" si="91"/>
        <v>-5.6954084621519886E-2</v>
      </c>
      <c r="F315" s="28">
        <f t="shared" ca="1" si="82"/>
        <v>-2.4891115423435299E-2</v>
      </c>
      <c r="G315" s="28">
        <f t="shared" ca="1" si="83"/>
        <v>9.999704710315978</v>
      </c>
      <c r="H315" s="38">
        <f t="shared" ca="1" si="92"/>
        <v>1.0554431523022778</v>
      </c>
      <c r="I315" s="45">
        <f t="shared" ca="1" si="84"/>
        <v>0.74181876318863738</v>
      </c>
      <c r="J315" s="16">
        <f t="shared" ca="1" si="85"/>
        <v>1</v>
      </c>
      <c r="K315" s="39">
        <f t="shared" ca="1" si="86"/>
        <v>1</v>
      </c>
      <c r="L315" s="40">
        <f t="shared" ca="1" si="87"/>
        <v>0.2986503201124891</v>
      </c>
      <c r="M315" s="53">
        <f t="shared" ca="1" si="93"/>
        <v>0.97</v>
      </c>
      <c r="N315" s="36">
        <f t="shared" ca="1" si="88"/>
        <v>-37.234408565504957</v>
      </c>
      <c r="O315" s="19">
        <f t="shared" ca="1" si="89"/>
        <v>-7.5765529962039917</v>
      </c>
      <c r="P315" s="20">
        <f t="shared" ca="1" si="90"/>
        <v>-0.25818123681136262</v>
      </c>
      <c r="Q315" s="60">
        <f t="shared" ca="1" si="76"/>
        <v>3.7234408565504961E-4</v>
      </c>
      <c r="R315" s="45">
        <f t="shared" ca="1" si="77"/>
        <v>7.5765529962039927E-5</v>
      </c>
      <c r="S315" s="40">
        <f t="shared" ca="1" si="78"/>
        <v>2.5818123681136265E-6</v>
      </c>
    </row>
    <row r="316" spans="1:19" x14ac:dyDescent="0.3">
      <c r="A316" s="5">
        <f t="shared" si="79"/>
        <v>296</v>
      </c>
      <c r="B316" s="16">
        <f t="shared" ca="1" si="75"/>
        <v>1</v>
      </c>
      <c r="C316" s="19">
        <f t="shared" ca="1" si="80"/>
        <v>154.18372089957302</v>
      </c>
      <c r="D316" s="20">
        <f t="shared" ca="1" si="81"/>
        <v>36.151221746110096</v>
      </c>
      <c r="E316" s="28">
        <f t="shared" ca="1" si="91"/>
        <v>-5.6581740535864837E-2</v>
      </c>
      <c r="F316" s="28">
        <f t="shared" ca="1" si="82"/>
        <v>-2.4815349893473258E-2</v>
      </c>
      <c r="G316" s="28">
        <f t="shared" ca="1" si="83"/>
        <v>9.9997072921283454</v>
      </c>
      <c r="H316" s="38">
        <f t="shared" ca="1" si="92"/>
        <v>0.37861878462824272</v>
      </c>
      <c r="I316" s="45">
        <f t="shared" ca="1" si="84"/>
        <v>0.59353992743507544</v>
      </c>
      <c r="J316" s="16">
        <f t="shared" ca="1" si="85"/>
        <v>1</v>
      </c>
      <c r="K316" s="39">
        <f t="shared" ca="1" si="86"/>
        <v>1</v>
      </c>
      <c r="L316" s="40">
        <f t="shared" ca="1" si="87"/>
        <v>0.52165079266268233</v>
      </c>
      <c r="M316" s="53">
        <f t="shared" ca="1" si="93"/>
        <v>0.97</v>
      </c>
      <c r="N316" s="36">
        <f t="shared" ca="1" si="88"/>
        <v>-62.669526385170521</v>
      </c>
      <c r="O316" s="19">
        <f t="shared" ca="1" si="89"/>
        <v>-14.694028214234589</v>
      </c>
      <c r="P316" s="20">
        <f t="shared" ca="1" si="90"/>
        <v>-0.40646007256492456</v>
      </c>
      <c r="Q316" s="60">
        <f t="shared" ca="1" si="76"/>
        <v>6.2669526385170527E-4</v>
      </c>
      <c r="R316" s="45">
        <f t="shared" ca="1" si="77"/>
        <v>1.4694028214234589E-4</v>
      </c>
      <c r="S316" s="40">
        <f t="shared" ca="1" si="78"/>
        <v>4.0646007256492457E-6</v>
      </c>
    </row>
    <row r="317" spans="1:19" x14ac:dyDescent="0.3">
      <c r="A317" s="5">
        <f t="shared" si="79"/>
        <v>297</v>
      </c>
      <c r="B317" s="16">
        <f t="shared" ca="1" si="75"/>
        <v>1</v>
      </c>
      <c r="C317" s="19">
        <f t="shared" ca="1" si="80"/>
        <v>159.2289122135042</v>
      </c>
      <c r="D317" s="20">
        <f t="shared" ca="1" si="81"/>
        <v>42.906597186363904</v>
      </c>
      <c r="E317" s="28">
        <f t="shared" ca="1" si="91"/>
        <v>-5.5955045272013129E-2</v>
      </c>
      <c r="F317" s="28">
        <f t="shared" ca="1" si="82"/>
        <v>-2.4668409611330912E-2</v>
      </c>
      <c r="G317" s="28">
        <f t="shared" ca="1" si="83"/>
        <v>9.9997113567290707</v>
      </c>
      <c r="H317" s="38">
        <f t="shared" ca="1" si="92"/>
        <v>3.1612850787436031E-2</v>
      </c>
      <c r="I317" s="45">
        <f t="shared" ca="1" si="84"/>
        <v>0.50790255457495259</v>
      </c>
      <c r="J317" s="16">
        <f t="shared" ca="1" si="85"/>
        <v>1</v>
      </c>
      <c r="K317" s="39">
        <f t="shared" ca="1" si="86"/>
        <v>1</v>
      </c>
      <c r="L317" s="40">
        <f t="shared" ca="1" si="87"/>
        <v>0.67746567150664028</v>
      </c>
      <c r="M317" s="53">
        <f t="shared" ca="1" si="93"/>
        <v>0.97</v>
      </c>
      <c r="N317" s="36">
        <f t="shared" ca="1" si="88"/>
        <v>-78.356140938074546</v>
      </c>
      <c r="O317" s="19">
        <f t="shared" ca="1" si="89"/>
        <v>-21.114226867291205</v>
      </c>
      <c r="P317" s="20">
        <f t="shared" ca="1" si="90"/>
        <v>-0.49209744542504741</v>
      </c>
      <c r="Q317" s="60">
        <f t="shared" ca="1" si="76"/>
        <v>7.8356140938074556E-4</v>
      </c>
      <c r="R317" s="45">
        <f t="shared" ca="1" si="77"/>
        <v>2.1114226867291206E-4</v>
      </c>
      <c r="S317" s="40">
        <f t="shared" ca="1" si="78"/>
        <v>4.9209744542504743E-6</v>
      </c>
    </row>
    <row r="318" spans="1:19" x14ac:dyDescent="0.3">
      <c r="A318" s="5">
        <f t="shared" si="79"/>
        <v>298</v>
      </c>
      <c r="B318" s="16">
        <f t="shared" ca="1" si="75"/>
        <v>0</v>
      </c>
      <c r="C318" s="19">
        <f t="shared" ca="1" si="80"/>
        <v>176.07944884890279</v>
      </c>
      <c r="D318" s="20">
        <f t="shared" ca="1" si="81"/>
        <v>65.008544365968419</v>
      </c>
      <c r="E318" s="28">
        <f t="shared" ca="1" si="91"/>
        <v>-5.5171483862632383E-2</v>
      </c>
      <c r="F318" s="28">
        <f t="shared" ca="1" si="82"/>
        <v>-2.4457267342658E-2</v>
      </c>
      <c r="G318" s="28">
        <f t="shared" ca="1" si="83"/>
        <v>9.9997162777035253</v>
      </c>
      <c r="H318" s="38">
        <f t="shared" ca="1" si="92"/>
        <v>-1.3047795421204516</v>
      </c>
      <c r="I318" s="45">
        <f t="shared" ca="1" si="84"/>
        <v>0.21336172679757381</v>
      </c>
      <c r="J318" s="16">
        <f t="shared" ca="1" si="85"/>
        <v>0</v>
      </c>
      <c r="K318" s="39">
        <f t="shared" ca="1" si="86"/>
        <v>1</v>
      </c>
      <c r="L318" s="40">
        <f t="shared" ca="1" si="87"/>
        <v>0.23998676366871932</v>
      </c>
      <c r="M318" s="53">
        <f t="shared" ca="1" si="93"/>
        <v>0.97</v>
      </c>
      <c r="N318" s="36">
        <f t="shared" ca="1" si="88"/>
        <v>37.568615259966968</v>
      </c>
      <c r="O318" s="19">
        <f t="shared" ca="1" si="89"/>
        <v>13.87033528251971</v>
      </c>
      <c r="P318" s="20">
        <f t="shared" ca="1" si="90"/>
        <v>0.21336172679757381</v>
      </c>
      <c r="Q318" s="60">
        <f t="shared" ca="1" si="76"/>
        <v>-3.7568615259966974E-4</v>
      </c>
      <c r="R318" s="45">
        <f t="shared" ca="1" si="77"/>
        <v>-1.3870335282519712E-4</v>
      </c>
      <c r="S318" s="40">
        <f t="shared" ca="1" si="78"/>
        <v>-2.1336172679757382E-6</v>
      </c>
    </row>
    <row r="319" spans="1:19" x14ac:dyDescent="0.3">
      <c r="A319" s="5">
        <f t="shared" si="79"/>
        <v>299</v>
      </c>
      <c r="B319" s="16">
        <f t="shared" ca="1" si="75"/>
        <v>1</v>
      </c>
      <c r="C319" s="19">
        <f t="shared" ca="1" si="80"/>
        <v>148.73353110967119</v>
      </c>
      <c r="D319" s="20">
        <f t="shared" ca="1" si="81"/>
        <v>41.882086976015543</v>
      </c>
      <c r="E319" s="28">
        <f t="shared" ca="1" si="91"/>
        <v>-5.5547170015232052E-2</v>
      </c>
      <c r="F319" s="28">
        <f t="shared" ca="1" si="82"/>
        <v>-2.4595970695483197E-2</v>
      </c>
      <c r="G319" s="28">
        <f t="shared" ca="1" si="83"/>
        <v>9.9997141440862567</v>
      </c>
      <c r="H319" s="38">
        <f t="shared" ca="1" si="92"/>
        <v>0.70785682064378896</v>
      </c>
      <c r="I319" s="45">
        <f t="shared" ca="1" si="84"/>
        <v>0.66992742268805106</v>
      </c>
      <c r="J319" s="16">
        <f t="shared" ca="1" si="85"/>
        <v>1</v>
      </c>
      <c r="K319" s="39">
        <f t="shared" ca="1" si="86"/>
        <v>1</v>
      </c>
      <c r="L319" s="40">
        <f t="shared" ca="1" si="87"/>
        <v>0.40058589681082346</v>
      </c>
      <c r="M319" s="53">
        <f t="shared" ca="1" si="93"/>
        <v>0.97</v>
      </c>
      <c r="N319" s="36">
        <f t="shared" ca="1" si="88"/>
        <v>-49.092859946076111</v>
      </c>
      <c r="O319" s="19">
        <f t="shared" ca="1" si="89"/>
        <v>-13.824128391376661</v>
      </c>
      <c r="P319" s="20">
        <f t="shared" ca="1" si="90"/>
        <v>-0.33007257731194894</v>
      </c>
      <c r="Q319" s="60">
        <f t="shared" ca="1" si="76"/>
        <v>4.9092859946076115E-4</v>
      </c>
      <c r="R319" s="45">
        <f t="shared" ca="1" si="77"/>
        <v>1.3824128391376662E-4</v>
      </c>
      <c r="S319" s="40">
        <f t="shared" ca="1" si="78"/>
        <v>3.3007257731194899E-6</v>
      </c>
    </row>
    <row r="320" spans="1:19" x14ac:dyDescent="0.3">
      <c r="A320" s="5">
        <f t="shared" si="79"/>
        <v>300</v>
      </c>
      <c r="B320" s="16">
        <f t="shared" ca="1" si="75"/>
        <v>1</v>
      </c>
      <c r="C320" s="19">
        <f t="shared" ca="1" si="80"/>
        <v>153.06920864079257</v>
      </c>
      <c r="D320" s="20">
        <f t="shared" ca="1" si="81"/>
        <v>32.299131062291877</v>
      </c>
      <c r="E320" s="28">
        <f t="shared" ca="1" si="91"/>
        <v>-5.5056241415771291E-2</v>
      </c>
      <c r="F320" s="28">
        <f t="shared" ca="1" si="82"/>
        <v>-2.4457729411569429E-2</v>
      </c>
      <c r="G320" s="28">
        <f t="shared" ca="1" si="83"/>
        <v>9.9997174448120294</v>
      </c>
      <c r="H320" s="38">
        <f t="shared" ca="1" si="92"/>
        <v>0.78233873281313748</v>
      </c>
      <c r="I320" s="45">
        <f t="shared" ca="1" si="84"/>
        <v>0.68618394538388017</v>
      </c>
      <c r="J320" s="16">
        <f t="shared" ca="1" si="85"/>
        <v>1</v>
      </c>
      <c r="K320" s="39">
        <f t="shared" ca="1" si="86"/>
        <v>1</v>
      </c>
      <c r="L320" s="40">
        <f t="shared" ca="1" si="87"/>
        <v>0.37660954524087276</v>
      </c>
      <c r="M320" s="53">
        <f t="shared" ca="1" si="93"/>
        <v>0.97</v>
      </c>
      <c r="N320" s="36">
        <f t="shared" ca="1" si="88"/>
        <v>-48.035575138865205</v>
      </c>
      <c r="O320" s="19">
        <f t="shared" ca="1" si="89"/>
        <v>-10.135985877497401</v>
      </c>
      <c r="P320" s="20">
        <f t="shared" ca="1" si="90"/>
        <v>-0.31381605461611983</v>
      </c>
      <c r="Q320" s="60">
        <f t="shared" ca="1" si="76"/>
        <v>4.8035575138865211E-4</v>
      </c>
      <c r="R320" s="45">
        <f t="shared" ca="1" si="77"/>
        <v>1.0135985877497401E-4</v>
      </c>
      <c r="S320" s="40">
        <f t="shared" ca="1" si="78"/>
        <v>3.1381605461611985E-6</v>
      </c>
    </row>
    <row r="321" spans="1:19" x14ac:dyDescent="0.3">
      <c r="A321" s="5">
        <f t="shared" si="79"/>
        <v>301</v>
      </c>
      <c r="B321" s="16">
        <f t="shared" ca="1" si="75"/>
        <v>0</v>
      </c>
      <c r="C321" s="19">
        <f t="shared" ca="1" si="80"/>
        <v>179.40946478008357</v>
      </c>
      <c r="D321" s="20">
        <f t="shared" ca="1" si="81"/>
        <v>59.887615155791622</v>
      </c>
      <c r="E321" s="28">
        <f t="shared" ca="1" si="91"/>
        <v>-5.4575885664382637E-2</v>
      </c>
      <c r="F321" s="28">
        <f t="shared" ca="1" si="82"/>
        <v>-2.4356369552794455E-2</v>
      </c>
      <c r="G321" s="28">
        <f t="shared" ca="1" si="83"/>
        <v>9.999720582972575</v>
      </c>
      <c r="H321" s="38">
        <f t="shared" ca="1" si="92"/>
        <v>-1.2503547403433437</v>
      </c>
      <c r="I321" s="45">
        <f t="shared" ca="1" si="84"/>
        <v>0.2226387376143838</v>
      </c>
      <c r="J321" s="16">
        <f t="shared" ca="1" si="85"/>
        <v>0</v>
      </c>
      <c r="K321" s="39">
        <f t="shared" ca="1" si="86"/>
        <v>1</v>
      </c>
      <c r="L321" s="40">
        <f t="shared" ca="1" si="87"/>
        <v>0.25185009151276377</v>
      </c>
      <c r="M321" s="53">
        <f t="shared" ca="1" si="93"/>
        <v>0.97</v>
      </c>
      <c r="N321" s="36">
        <f t="shared" ca="1" si="88"/>
        <v>39.943496754710054</v>
      </c>
      <c r="O321" s="19">
        <f t="shared" ca="1" si="89"/>
        <v>13.333303037021485</v>
      </c>
      <c r="P321" s="20">
        <f t="shared" ca="1" si="90"/>
        <v>0.2226387376143838</v>
      </c>
      <c r="Q321" s="60">
        <f t="shared" ca="1" si="76"/>
        <v>-3.994349675471006E-4</v>
      </c>
      <c r="R321" s="45">
        <f t="shared" ca="1" si="77"/>
        <v>-1.3333303037021485E-4</v>
      </c>
      <c r="S321" s="40">
        <f t="shared" ca="1" si="78"/>
        <v>-2.226387376143838E-6</v>
      </c>
    </row>
    <row r="322" spans="1:19" x14ac:dyDescent="0.3">
      <c r="A322" s="5">
        <f t="shared" si="79"/>
        <v>302</v>
      </c>
      <c r="B322" s="16">
        <f t="shared" ca="1" si="75"/>
        <v>0</v>
      </c>
      <c r="C322" s="19">
        <f t="shared" ca="1" si="80"/>
        <v>158.86978903192721</v>
      </c>
      <c r="D322" s="20">
        <f t="shared" ca="1" si="81"/>
        <v>56.926165575290682</v>
      </c>
      <c r="E322" s="28">
        <f t="shared" ca="1" si="91"/>
        <v>-5.4975320631929739E-2</v>
      </c>
      <c r="F322" s="28">
        <f t="shared" ca="1" si="82"/>
        <v>-2.4489702583164671E-2</v>
      </c>
      <c r="G322" s="28">
        <f t="shared" ca="1" si="83"/>
        <v>9.9997183565851984</v>
      </c>
      <c r="H322" s="38">
        <f t="shared" ca="1" si="92"/>
        <v>-0.12830409831089185</v>
      </c>
      <c r="I322" s="45">
        <f t="shared" ca="1" si="84"/>
        <v>0.46796790590931175</v>
      </c>
      <c r="J322" s="16">
        <f t="shared" ca="1" si="85"/>
        <v>0</v>
      </c>
      <c r="K322" s="39">
        <f t="shared" ca="1" si="86"/>
        <v>1</v>
      </c>
      <c r="L322" s="40">
        <f t="shared" ca="1" si="87"/>
        <v>0.63105146422197167</v>
      </c>
      <c r="M322" s="53">
        <f t="shared" ca="1" si="93"/>
        <v>0.97</v>
      </c>
      <c r="N322" s="36">
        <f t="shared" ca="1" si="88"/>
        <v>74.345962485525121</v>
      </c>
      <c r="O322" s="19">
        <f t="shared" ca="1" si="89"/>
        <v>26.639618495715531</v>
      </c>
      <c r="P322" s="20">
        <f t="shared" ca="1" si="90"/>
        <v>0.46796790590931175</v>
      </c>
      <c r="Q322" s="60">
        <f t="shared" ca="1" si="76"/>
        <v>-7.4345962485525123E-4</v>
      </c>
      <c r="R322" s="45">
        <f t="shared" ca="1" si="77"/>
        <v>-2.6639618495715535E-4</v>
      </c>
      <c r="S322" s="40">
        <f t="shared" ca="1" si="78"/>
        <v>-4.6796790590931175E-6</v>
      </c>
    </row>
    <row r="323" spans="1:19" x14ac:dyDescent="0.3">
      <c r="A323" s="5">
        <f t="shared" si="79"/>
        <v>303</v>
      </c>
      <c r="B323" s="16">
        <f t="shared" ca="1" si="75"/>
        <v>1</v>
      </c>
      <c r="C323" s="19">
        <f t="shared" ca="1" si="80"/>
        <v>157.27567398098145</v>
      </c>
      <c r="D323" s="20">
        <f t="shared" ca="1" si="81"/>
        <v>42.756848144842024</v>
      </c>
      <c r="E323" s="28">
        <f t="shared" ca="1" si="91"/>
        <v>-5.5718780256784992E-2</v>
      </c>
      <c r="F323" s="28">
        <f t="shared" ca="1" si="82"/>
        <v>-2.4756098768121827E-2</v>
      </c>
      <c r="G323" s="28">
        <f t="shared" ca="1" si="83"/>
        <v>9.9997136769061399</v>
      </c>
      <c r="H323" s="38">
        <f t="shared" ca="1" si="92"/>
        <v>0.17801220293478259</v>
      </c>
      <c r="I323" s="45">
        <f t="shared" ca="1" si="84"/>
        <v>0.54438590294180234</v>
      </c>
      <c r="J323" s="16">
        <f t="shared" ca="1" si="85"/>
        <v>1</v>
      </c>
      <c r="K323" s="39">
        <f t="shared" ca="1" si="86"/>
        <v>1</v>
      </c>
      <c r="L323" s="40">
        <f t="shared" ca="1" si="87"/>
        <v>0.60809690320982268</v>
      </c>
      <c r="M323" s="53">
        <f t="shared" ca="1" si="93"/>
        <v>0.97</v>
      </c>
      <c r="N323" s="36">
        <f t="shared" ca="1" si="88"/>
        <v>-71.657014190064331</v>
      </c>
      <c r="O323" s="19">
        <f t="shared" ca="1" si="89"/>
        <v>-19.480622760566671</v>
      </c>
      <c r="P323" s="20">
        <f t="shared" ca="1" si="90"/>
        <v>-0.45561409705819766</v>
      </c>
      <c r="Q323" s="60">
        <f t="shared" ca="1" si="76"/>
        <v>7.1657014190064339E-4</v>
      </c>
      <c r="R323" s="45">
        <f t="shared" ca="1" si="77"/>
        <v>1.9480622760566674E-4</v>
      </c>
      <c r="S323" s="40">
        <f t="shared" ca="1" si="78"/>
        <v>4.5561409705819773E-6</v>
      </c>
    </row>
    <row r="324" spans="1:19" x14ac:dyDescent="0.3">
      <c r="A324" s="5">
        <f t="shared" si="79"/>
        <v>304</v>
      </c>
      <c r="B324" s="16">
        <f t="shared" ca="1" si="75"/>
        <v>1</v>
      </c>
      <c r="C324" s="19">
        <f t="shared" ca="1" si="80"/>
        <v>155.02474630394531</v>
      </c>
      <c r="D324" s="20">
        <f t="shared" ca="1" si="81"/>
        <v>36.105492093646376</v>
      </c>
      <c r="E324" s="28">
        <f t="shared" ca="1" si="91"/>
        <v>-5.5002210114884348E-2</v>
      </c>
      <c r="F324" s="28">
        <f t="shared" ca="1" si="82"/>
        <v>-2.4561292540516162E-2</v>
      </c>
      <c r="G324" s="28">
        <f t="shared" ca="1" si="83"/>
        <v>9.9997182330471102</v>
      </c>
      <c r="H324" s="38">
        <f t="shared" ca="1" si="92"/>
        <v>0.58621701019952788</v>
      </c>
      <c r="I324" s="45">
        <f t="shared" ca="1" si="84"/>
        <v>0.64249668219654887</v>
      </c>
      <c r="J324" s="16">
        <f t="shared" ca="1" si="85"/>
        <v>1</v>
      </c>
      <c r="K324" s="39">
        <f t="shared" ca="1" si="86"/>
        <v>1</v>
      </c>
      <c r="L324" s="40">
        <f t="shared" ca="1" si="87"/>
        <v>0.44239362612251715</v>
      </c>
      <c r="M324" s="53">
        <f t="shared" ca="1" si="93"/>
        <v>0.97</v>
      </c>
      <c r="N324" s="36">
        <f t="shared" ca="1" si="88"/>
        <v>-55.421861145298742</v>
      </c>
      <c r="O324" s="19">
        <f t="shared" ca="1" si="89"/>
        <v>-12.907833214404853</v>
      </c>
      <c r="P324" s="20">
        <f t="shared" ca="1" si="90"/>
        <v>-0.35750331780345113</v>
      </c>
      <c r="Q324" s="60">
        <f t="shared" ca="1" si="76"/>
        <v>5.5421861145298751E-4</v>
      </c>
      <c r="R324" s="45">
        <f t="shared" ca="1" si="77"/>
        <v>1.2907833214404854E-4</v>
      </c>
      <c r="S324" s="40">
        <f t="shared" ca="1" si="78"/>
        <v>3.5750331780345114E-6</v>
      </c>
    </row>
    <row r="325" spans="1:19" x14ac:dyDescent="0.3">
      <c r="A325" s="5">
        <f t="shared" si="79"/>
        <v>305</v>
      </c>
      <c r="B325" s="16">
        <f t="shared" ca="1" si="75"/>
        <v>0</v>
      </c>
      <c r="C325" s="19">
        <f t="shared" ca="1" si="80"/>
        <v>175.87956567761285</v>
      </c>
      <c r="D325" s="20">
        <f t="shared" ca="1" si="81"/>
        <v>62.127404443826087</v>
      </c>
      <c r="E325" s="28">
        <f t="shared" ca="1" si="91"/>
        <v>-5.444799150343136E-2</v>
      </c>
      <c r="F325" s="28">
        <f t="shared" ca="1" si="82"/>
        <v>-2.4432214208372112E-2</v>
      </c>
      <c r="G325" s="28">
        <f t="shared" ca="1" si="83"/>
        <v>9.9997218080802881</v>
      </c>
      <c r="H325" s="38">
        <f t="shared" ca="1" si="92"/>
        <v>-1.0944773431433017</v>
      </c>
      <c r="I325" s="45">
        <f t="shared" ca="1" si="84"/>
        <v>0.25077610346648721</v>
      </c>
      <c r="J325" s="16">
        <f t="shared" ca="1" si="85"/>
        <v>0</v>
      </c>
      <c r="K325" s="39">
        <f t="shared" ca="1" si="86"/>
        <v>1</v>
      </c>
      <c r="L325" s="40">
        <f t="shared" ca="1" si="87"/>
        <v>0.28871741285371705</v>
      </c>
      <c r="M325" s="53">
        <f t="shared" ca="1" si="93"/>
        <v>0.97</v>
      </c>
      <c r="N325" s="36">
        <f t="shared" ca="1" si="88"/>
        <v>44.106392160009868</v>
      </c>
      <c r="O325" s="19">
        <f t="shared" ca="1" si="89"/>
        <v>15.580068404909229</v>
      </c>
      <c r="P325" s="20">
        <f t="shared" ca="1" si="90"/>
        <v>0.25077610346648721</v>
      </c>
      <c r="Q325" s="60">
        <f t="shared" ca="1" si="76"/>
        <v>-4.410639216000987E-4</v>
      </c>
      <c r="R325" s="45">
        <f t="shared" ca="1" si="77"/>
        <v>-1.5580068404909229E-4</v>
      </c>
      <c r="S325" s="40">
        <f t="shared" ca="1" si="78"/>
        <v>-2.5077610346648724E-6</v>
      </c>
    </row>
    <row r="326" spans="1:19" x14ac:dyDescent="0.3">
      <c r="A326" s="5">
        <f t="shared" si="79"/>
        <v>306</v>
      </c>
      <c r="B326" s="16">
        <f t="shared" ca="1" si="75"/>
        <v>0</v>
      </c>
      <c r="C326" s="19">
        <f t="shared" ca="1" si="80"/>
        <v>164.96905485638624</v>
      </c>
      <c r="D326" s="20">
        <f t="shared" ca="1" si="81"/>
        <v>57.374465345567209</v>
      </c>
      <c r="E326" s="28">
        <f t="shared" ca="1" si="91"/>
        <v>-5.4889055425031461E-2</v>
      </c>
      <c r="F326" s="28">
        <f t="shared" ca="1" si="82"/>
        <v>-2.4588014892421205E-2</v>
      </c>
      <c r="G326" s="28">
        <f t="shared" ca="1" si="83"/>
        <v>9.9997193003192528</v>
      </c>
      <c r="H326" s="38">
        <f t="shared" ca="1" si="92"/>
        <v>-0.46600050346949828</v>
      </c>
      <c r="I326" s="45">
        <f t="shared" ca="1" si="84"/>
        <v>0.38556330658466931</v>
      </c>
      <c r="J326" s="16">
        <f t="shared" ca="1" si="85"/>
        <v>0</v>
      </c>
      <c r="K326" s="39">
        <f t="shared" ca="1" si="86"/>
        <v>1</v>
      </c>
      <c r="L326" s="40">
        <f t="shared" ca="1" si="87"/>
        <v>0.48704937657630204</v>
      </c>
      <c r="M326" s="53">
        <f t="shared" ca="1" si="93"/>
        <v>0.97</v>
      </c>
      <c r="N326" s="36">
        <f t="shared" ca="1" si="88"/>
        <v>63.606014274575976</v>
      </c>
      <c r="O326" s="19">
        <f t="shared" ca="1" si="89"/>
        <v>22.121488572164413</v>
      </c>
      <c r="P326" s="20">
        <f t="shared" ca="1" si="90"/>
        <v>0.38556330658466931</v>
      </c>
      <c r="Q326" s="60">
        <f t="shared" ca="1" si="76"/>
        <v>-6.360601427457598E-4</v>
      </c>
      <c r="R326" s="45">
        <f t="shared" ca="1" si="77"/>
        <v>-2.2121488572164415E-4</v>
      </c>
      <c r="S326" s="40">
        <f t="shared" ca="1" si="78"/>
        <v>-3.8556330658466933E-6</v>
      </c>
    </row>
    <row r="327" spans="1:19" x14ac:dyDescent="0.3">
      <c r="A327" s="5">
        <f t="shared" si="79"/>
        <v>307</v>
      </c>
      <c r="B327" s="16">
        <f t="shared" ca="1" si="75"/>
        <v>0</v>
      </c>
      <c r="C327" s="19">
        <f t="shared" ca="1" si="80"/>
        <v>174.13719540620582</v>
      </c>
      <c r="D327" s="20">
        <f t="shared" ca="1" si="81"/>
        <v>54.921333784934575</v>
      </c>
      <c r="E327" s="28">
        <f t="shared" ca="1" si="91"/>
        <v>-5.5525115567777221E-2</v>
      </c>
      <c r="F327" s="28">
        <f t="shared" ca="1" si="82"/>
        <v>-2.4809229778142847E-2</v>
      </c>
      <c r="G327" s="28">
        <f t="shared" ca="1" si="83"/>
        <v>9.9997154446861867</v>
      </c>
      <c r="H327" s="38">
        <f t="shared" ca="1" si="92"/>
        <v>-1.0318284444845176</v>
      </c>
      <c r="I327" s="45">
        <f t="shared" ca="1" si="84"/>
        <v>0.26272977565443068</v>
      </c>
      <c r="J327" s="16">
        <f t="shared" ca="1" si="85"/>
        <v>0</v>
      </c>
      <c r="K327" s="39">
        <f t="shared" ca="1" si="86"/>
        <v>1</v>
      </c>
      <c r="L327" s="40">
        <f t="shared" ca="1" si="87"/>
        <v>0.30480079952252509</v>
      </c>
      <c r="M327" s="53">
        <f t="shared" ca="1" si="93"/>
        <v>0.97</v>
      </c>
      <c r="N327" s="36">
        <f t="shared" ca="1" si="88"/>
        <v>45.751026282164212</v>
      </c>
      <c r="O327" s="19">
        <f t="shared" ca="1" si="89"/>
        <v>14.429469703957965</v>
      </c>
      <c r="P327" s="20">
        <f t="shared" ca="1" si="90"/>
        <v>0.26272977565443068</v>
      </c>
      <c r="Q327" s="60">
        <f t="shared" ca="1" si="76"/>
        <v>-4.5751026282164216E-4</v>
      </c>
      <c r="R327" s="45">
        <f t="shared" ca="1" si="77"/>
        <v>-1.4429469703957967E-4</v>
      </c>
      <c r="S327" s="40">
        <f t="shared" ca="1" si="78"/>
        <v>-2.6272977565443069E-6</v>
      </c>
    </row>
    <row r="328" spans="1:19" x14ac:dyDescent="0.3">
      <c r="A328" s="5">
        <f t="shared" si="79"/>
        <v>308</v>
      </c>
      <c r="B328" s="16">
        <f t="shared" ca="1" si="75"/>
        <v>1</v>
      </c>
      <c r="C328" s="19">
        <f t="shared" ca="1" si="80"/>
        <v>140.64375004955389</v>
      </c>
      <c r="D328" s="20">
        <f t="shared" ca="1" si="81"/>
        <v>44.095134037647014</v>
      </c>
      <c r="E328" s="28">
        <f t="shared" ca="1" si="91"/>
        <v>-5.5982625830598862E-2</v>
      </c>
      <c r="F328" s="28">
        <f t="shared" ca="1" si="82"/>
        <v>-2.4953524475182426E-2</v>
      </c>
      <c r="G328" s="28">
        <f t="shared" ca="1" si="83"/>
        <v>9.9997128173884295</v>
      </c>
      <c r="H328" s="38">
        <f t="shared" ca="1" si="92"/>
        <v>1.0257773765071097</v>
      </c>
      <c r="I328" s="45">
        <f t="shared" ca="1" si="84"/>
        <v>0.73609643361475652</v>
      </c>
      <c r="J328" s="16">
        <f t="shared" ca="1" si="85"/>
        <v>1</v>
      </c>
      <c r="K328" s="39">
        <f t="shared" ca="1" si="86"/>
        <v>1</v>
      </c>
      <c r="L328" s="40">
        <f t="shared" ca="1" si="87"/>
        <v>0.30639414490305356</v>
      </c>
      <c r="M328" s="53">
        <f t="shared" ca="1" si="93"/>
        <v>0.97</v>
      </c>
      <c r="N328" s="36">
        <f t="shared" ca="1" si="88"/>
        <v>-37.116387227872039</v>
      </c>
      <c r="O328" s="19">
        <f t="shared" ca="1" si="89"/>
        <v>-11.636863132770388</v>
      </c>
      <c r="P328" s="20">
        <f t="shared" ca="1" si="90"/>
        <v>-0.26390356638524348</v>
      </c>
      <c r="Q328" s="60">
        <f t="shared" ca="1" si="76"/>
        <v>3.7116387227872043E-4</v>
      </c>
      <c r="R328" s="45">
        <f t="shared" ca="1" si="77"/>
        <v>1.163686313277039E-4</v>
      </c>
      <c r="S328" s="40">
        <f t="shared" ca="1" si="78"/>
        <v>2.6390356638524348E-6</v>
      </c>
    </row>
    <row r="329" spans="1:19" x14ac:dyDescent="0.3">
      <c r="A329" s="5">
        <f t="shared" si="79"/>
        <v>309</v>
      </c>
      <c r="B329" s="16">
        <f t="shared" ca="1" si="75"/>
        <v>0</v>
      </c>
      <c r="C329" s="19">
        <f t="shared" ca="1" si="80"/>
        <v>168.50606132538215</v>
      </c>
      <c r="D329" s="20">
        <f t="shared" ca="1" si="81"/>
        <v>55.512382478757658</v>
      </c>
      <c r="E329" s="28">
        <f t="shared" ca="1" si="91"/>
        <v>-5.5611461958320139E-2</v>
      </c>
      <c r="F329" s="28">
        <f t="shared" ca="1" si="82"/>
        <v>-2.4837155843854722E-2</v>
      </c>
      <c r="G329" s="28">
        <f t="shared" ca="1" si="83"/>
        <v>9.9997154564240933</v>
      </c>
      <c r="H329" s="38">
        <f t="shared" ca="1" si="92"/>
        <v>-0.74992265760733012</v>
      </c>
      <c r="I329" s="45">
        <f t="shared" ca="1" si="84"/>
        <v>0.32083815357831424</v>
      </c>
      <c r="J329" s="16">
        <f t="shared" ca="1" si="85"/>
        <v>0</v>
      </c>
      <c r="K329" s="39">
        <f t="shared" ca="1" si="86"/>
        <v>1</v>
      </c>
      <c r="L329" s="40">
        <f t="shared" ca="1" si="87"/>
        <v>0.3868958198536383</v>
      </c>
      <c r="M329" s="53">
        <f t="shared" ca="1" si="93"/>
        <v>0.97</v>
      </c>
      <c r="N329" s="36">
        <f t="shared" ca="1" si="88"/>
        <v>54.063173582389794</v>
      </c>
      <c r="O329" s="19">
        <f t="shared" ca="1" si="89"/>
        <v>17.810490295217772</v>
      </c>
      <c r="P329" s="20">
        <f t="shared" ca="1" si="90"/>
        <v>0.32083815357831424</v>
      </c>
      <c r="Q329" s="60">
        <f t="shared" ca="1" si="76"/>
        <v>-5.4063173582389798E-4</v>
      </c>
      <c r="R329" s="45">
        <f t="shared" ca="1" si="77"/>
        <v>-1.7810490295217774E-4</v>
      </c>
      <c r="S329" s="40">
        <f t="shared" ca="1" si="78"/>
        <v>-3.2083815357831426E-6</v>
      </c>
    </row>
    <row r="330" spans="1:19" x14ac:dyDescent="0.3">
      <c r="A330" s="5">
        <f t="shared" si="79"/>
        <v>310</v>
      </c>
      <c r="B330" s="16">
        <f t="shared" ca="1" si="75"/>
        <v>1</v>
      </c>
      <c r="C330" s="19">
        <f t="shared" ca="1" si="80"/>
        <v>151.40843138939061</v>
      </c>
      <c r="D330" s="20">
        <f t="shared" ca="1" si="81"/>
        <v>37.989093353758747</v>
      </c>
      <c r="E330" s="28">
        <f t="shared" ca="1" si="91"/>
        <v>-5.6152093694144034E-2</v>
      </c>
      <c r="F330" s="28">
        <f t="shared" ca="1" si="82"/>
        <v>-2.5015260746806899E-2</v>
      </c>
      <c r="G330" s="28">
        <f t="shared" ca="1" si="83"/>
        <v>9.9997122480425578</v>
      </c>
      <c r="H330" s="38">
        <f t="shared" ca="1" si="92"/>
        <v>0.54750474680305317</v>
      </c>
      <c r="I330" s="45">
        <f t="shared" ca="1" si="84"/>
        <v>0.63355647966792905</v>
      </c>
      <c r="J330" s="16">
        <f t="shared" ca="1" si="85"/>
        <v>1</v>
      </c>
      <c r="K330" s="39">
        <f t="shared" ca="1" si="86"/>
        <v>1</v>
      </c>
      <c r="L330" s="40">
        <f t="shared" ca="1" si="87"/>
        <v>0.45640612823379667</v>
      </c>
      <c r="M330" s="53">
        <f t="shared" ca="1" si="93"/>
        <v>0.97</v>
      </c>
      <c r="N330" s="36">
        <f t="shared" ca="1" si="88"/>
        <v>-55.482638606285128</v>
      </c>
      <c r="O330" s="19">
        <f t="shared" ca="1" si="89"/>
        <v>-13.920857102775035</v>
      </c>
      <c r="P330" s="20">
        <f t="shared" ca="1" si="90"/>
        <v>-0.36644352033207095</v>
      </c>
      <c r="Q330" s="60">
        <f t="shared" ca="1" si="76"/>
        <v>5.548263860628513E-4</v>
      </c>
      <c r="R330" s="45">
        <f t="shared" ca="1" si="77"/>
        <v>1.3920857102775035E-4</v>
      </c>
      <c r="S330" s="40">
        <f t="shared" ca="1" si="78"/>
        <v>3.6644352033207099E-6</v>
      </c>
    </row>
    <row r="331" spans="1:19" x14ac:dyDescent="0.3">
      <c r="A331" s="5">
        <f t="shared" si="79"/>
        <v>311</v>
      </c>
      <c r="B331" s="16">
        <f t="shared" ca="1" si="75"/>
        <v>1</v>
      </c>
      <c r="C331" s="19">
        <f t="shared" ca="1" si="80"/>
        <v>148.13395426956822</v>
      </c>
      <c r="D331" s="20">
        <f t="shared" ca="1" si="81"/>
        <v>43.563325137765467</v>
      </c>
      <c r="E331" s="28">
        <f t="shared" ca="1" si="91"/>
        <v>-5.5597267308081184E-2</v>
      </c>
      <c r="F331" s="28">
        <f t="shared" ca="1" si="82"/>
        <v>-2.4876052175779147E-2</v>
      </c>
      <c r="G331" s="28">
        <f t="shared" ca="1" si="83"/>
        <v>9.999715912477761</v>
      </c>
      <c r="H331" s="38">
        <f t="shared" ca="1" si="92"/>
        <v>0.68018931047201825</v>
      </c>
      <c r="I331" s="45">
        <f t="shared" ca="1" si="84"/>
        <v>0.66378094823046196</v>
      </c>
      <c r="J331" s="16">
        <f t="shared" ca="1" si="85"/>
        <v>1</v>
      </c>
      <c r="K331" s="39">
        <f t="shared" ca="1" si="86"/>
        <v>1</v>
      </c>
      <c r="L331" s="40">
        <f t="shared" ca="1" si="87"/>
        <v>0.40980308117704972</v>
      </c>
      <c r="M331" s="53">
        <f t="shared" ca="1" si="93"/>
        <v>0.97</v>
      </c>
      <c r="N331" s="36">
        <f t="shared" ca="1" si="88"/>
        <v>-49.80545763938634</v>
      </c>
      <c r="O331" s="19">
        <f t="shared" ca="1" si="89"/>
        <v>-14.646819869747585</v>
      </c>
      <c r="P331" s="20">
        <f t="shared" ca="1" si="90"/>
        <v>-0.33621905176953804</v>
      </c>
      <c r="Q331" s="60">
        <f t="shared" ca="1" si="76"/>
        <v>4.9805457639386346E-4</v>
      </c>
      <c r="R331" s="45">
        <f t="shared" ca="1" si="77"/>
        <v>1.4646819869747587E-4</v>
      </c>
      <c r="S331" s="40">
        <f t="shared" ca="1" si="78"/>
        <v>3.3621905176953806E-6</v>
      </c>
    </row>
    <row r="332" spans="1:19" x14ac:dyDescent="0.3">
      <c r="A332" s="5">
        <f t="shared" si="79"/>
        <v>312</v>
      </c>
      <c r="B332" s="16">
        <f t="shared" ca="1" si="75"/>
        <v>0</v>
      </c>
      <c r="C332" s="19">
        <f t="shared" ca="1" si="80"/>
        <v>166.78715044140867</v>
      </c>
      <c r="D332" s="20">
        <f t="shared" ca="1" si="81"/>
        <v>59.363532819396902</v>
      </c>
      <c r="E332" s="28">
        <f t="shared" ca="1" si="91"/>
        <v>-5.5099212731687323E-2</v>
      </c>
      <c r="F332" s="28">
        <f t="shared" ca="1" si="82"/>
        <v>-2.4729583977081672E-2</v>
      </c>
      <c r="G332" s="28">
        <f t="shared" ca="1" si="83"/>
        <v>9.9997192746682781</v>
      </c>
      <c r="H332" s="38">
        <f t="shared" ca="1" si="92"/>
        <v>-0.6581568784483558</v>
      </c>
      <c r="I332" s="45">
        <f t="shared" ca="1" si="84"/>
        <v>0.34115376469036351</v>
      </c>
      <c r="J332" s="16">
        <f t="shared" ca="1" si="85"/>
        <v>0</v>
      </c>
      <c r="K332" s="39">
        <f t="shared" ca="1" si="86"/>
        <v>1</v>
      </c>
      <c r="L332" s="40">
        <f t="shared" ca="1" si="87"/>
        <v>0.41726510203977824</v>
      </c>
      <c r="M332" s="53">
        <f t="shared" ca="1" si="93"/>
        <v>0.97</v>
      </c>
      <c r="N332" s="36">
        <f t="shared" ca="1" si="88"/>
        <v>56.900064275064594</v>
      </c>
      <c r="O332" s="19">
        <f t="shared" ca="1" si="89"/>
        <v>20.252092706657201</v>
      </c>
      <c r="P332" s="20">
        <f t="shared" ca="1" si="90"/>
        <v>0.34115376469036351</v>
      </c>
      <c r="Q332" s="60">
        <f t="shared" ca="1" si="76"/>
        <v>-5.6900064275064595E-4</v>
      </c>
      <c r="R332" s="45">
        <f t="shared" ca="1" si="77"/>
        <v>-2.0252092706657203E-4</v>
      </c>
      <c r="S332" s="40">
        <f t="shared" ca="1" si="78"/>
        <v>-3.4115376469036353E-6</v>
      </c>
    </row>
    <row r="333" spans="1:19" x14ac:dyDescent="0.3">
      <c r="A333" s="5">
        <f t="shared" si="79"/>
        <v>313</v>
      </c>
      <c r="B333" s="16">
        <f t="shared" ca="1" si="75"/>
        <v>0</v>
      </c>
      <c r="C333" s="19">
        <f t="shared" ca="1" si="80"/>
        <v>163.04621341292722</v>
      </c>
      <c r="D333" s="20">
        <f t="shared" ca="1" si="81"/>
        <v>65.920153425855659</v>
      </c>
      <c r="E333" s="28">
        <f t="shared" ca="1" si="91"/>
        <v>-5.5668213374437968E-2</v>
      </c>
      <c r="F333" s="28">
        <f t="shared" ca="1" si="82"/>
        <v>-2.4932104904148242E-2</v>
      </c>
      <c r="G333" s="28">
        <f t="shared" ca="1" si="83"/>
        <v>9.999715863130632</v>
      </c>
      <c r="H333" s="38">
        <f t="shared" ca="1" si="92"/>
        <v>-0.7203037155453309</v>
      </c>
      <c r="I333" s="45">
        <f t="shared" ca="1" si="84"/>
        <v>0.32732610620495045</v>
      </c>
      <c r="J333" s="16">
        <f t="shared" ca="1" si="85"/>
        <v>0</v>
      </c>
      <c r="K333" s="39">
        <f t="shared" ca="1" si="86"/>
        <v>1</v>
      </c>
      <c r="L333" s="40">
        <f t="shared" ca="1" si="87"/>
        <v>0.39649462279780384</v>
      </c>
      <c r="M333" s="53">
        <f t="shared" ca="1" si="93"/>
        <v>0.97</v>
      </c>
      <c r="N333" s="36">
        <f t="shared" ca="1" si="88"/>
        <v>53.369282167914832</v>
      </c>
      <c r="O333" s="19">
        <f t="shared" ca="1" si="89"/>
        <v>21.577387141318258</v>
      </c>
      <c r="P333" s="20">
        <f t="shared" ca="1" si="90"/>
        <v>0.32732610620495045</v>
      </c>
      <c r="Q333" s="60">
        <f t="shared" ca="1" si="76"/>
        <v>-5.3369282167914833E-4</v>
      </c>
      <c r="R333" s="45">
        <f t="shared" ca="1" si="77"/>
        <v>-2.157738714131826E-4</v>
      </c>
      <c r="S333" s="40">
        <f t="shared" ca="1" si="78"/>
        <v>-3.2732610620495049E-6</v>
      </c>
    </row>
    <row r="334" spans="1:19" x14ac:dyDescent="0.3">
      <c r="A334" s="5">
        <f t="shared" si="79"/>
        <v>314</v>
      </c>
      <c r="B334" s="16">
        <f t="shared" ca="1" si="75"/>
        <v>0</v>
      </c>
      <c r="C334" s="19">
        <f t="shared" ca="1" si="80"/>
        <v>176.10740227529791</v>
      </c>
      <c r="D334" s="20">
        <f t="shared" ca="1" si="81"/>
        <v>48.388447317393059</v>
      </c>
      <c r="E334" s="28">
        <f t="shared" ca="1" si="91"/>
        <v>-5.6201906196117118E-2</v>
      </c>
      <c r="F334" s="28">
        <f t="shared" ca="1" si="82"/>
        <v>-2.5147878775561426E-2</v>
      </c>
      <c r="G334" s="28">
        <f t="shared" ca="1" si="83"/>
        <v>9.9997125898695707</v>
      </c>
      <c r="H334" s="38">
        <f t="shared" ca="1" si="92"/>
        <v>-1.114725920524025</v>
      </c>
      <c r="I334" s="45">
        <f t="shared" ca="1" si="84"/>
        <v>0.24699088109488859</v>
      </c>
      <c r="J334" s="16">
        <f t="shared" ca="1" si="85"/>
        <v>0</v>
      </c>
      <c r="K334" s="39">
        <f t="shared" ca="1" si="86"/>
        <v>1</v>
      </c>
      <c r="L334" s="40">
        <f t="shared" ca="1" si="87"/>
        <v>0.28367794115582068</v>
      </c>
      <c r="M334" s="53">
        <f t="shared" ca="1" si="93"/>
        <v>0.97</v>
      </c>
      <c r="N334" s="36">
        <f t="shared" ca="1" si="88"/>
        <v>43.496922455307818</v>
      </c>
      <c r="O334" s="19">
        <f t="shared" ca="1" si="89"/>
        <v>11.951505237736511</v>
      </c>
      <c r="P334" s="20">
        <f t="shared" ca="1" si="90"/>
        <v>0.24699088109488859</v>
      </c>
      <c r="Q334" s="60">
        <f t="shared" ca="1" si="76"/>
        <v>-4.3496922455307823E-4</v>
      </c>
      <c r="R334" s="45">
        <f t="shared" ca="1" si="77"/>
        <v>-1.1951505237736511E-4</v>
      </c>
      <c r="S334" s="40">
        <f t="shared" ca="1" si="78"/>
        <v>-2.4699088109488859E-6</v>
      </c>
    </row>
    <row r="335" spans="1:19" x14ac:dyDescent="0.3">
      <c r="A335" s="5">
        <f t="shared" si="79"/>
        <v>315</v>
      </c>
      <c r="B335" s="16">
        <f t="shared" ca="1" si="75"/>
        <v>1</v>
      </c>
      <c r="C335" s="19">
        <f t="shared" ca="1" si="80"/>
        <v>153.43059633197416</v>
      </c>
      <c r="D335" s="20">
        <f t="shared" ca="1" si="81"/>
        <v>35.714143876170098</v>
      </c>
      <c r="E335" s="28">
        <f t="shared" ca="1" si="91"/>
        <v>-5.6636875420670196E-2</v>
      </c>
      <c r="F335" s="28">
        <f t="shared" ca="1" si="82"/>
        <v>-2.526739382793879E-2</v>
      </c>
      <c r="G335" s="28">
        <f t="shared" ca="1" si="83"/>
        <v>9.9997101199607599</v>
      </c>
      <c r="H335" s="38">
        <f t="shared" ca="1" si="92"/>
        <v>0.4074772112407441</v>
      </c>
      <c r="I335" s="45">
        <f t="shared" ca="1" si="84"/>
        <v>0.60048280744309268</v>
      </c>
      <c r="J335" s="16">
        <f t="shared" ca="1" si="85"/>
        <v>1</v>
      </c>
      <c r="K335" s="39">
        <f t="shared" ca="1" si="86"/>
        <v>1</v>
      </c>
      <c r="L335" s="40">
        <f t="shared" ca="1" si="87"/>
        <v>0.51002126827479977</v>
      </c>
      <c r="M335" s="53">
        <f t="shared" ca="1" si="93"/>
        <v>0.97</v>
      </c>
      <c r="N335" s="36">
        <f t="shared" ca="1" si="88"/>
        <v>-61.298161098882439</v>
      </c>
      <c r="O335" s="19">
        <f t="shared" ca="1" si="89"/>
        <v>-14.268414495980942</v>
      </c>
      <c r="P335" s="20">
        <f t="shared" ca="1" si="90"/>
        <v>-0.39951719255690732</v>
      </c>
      <c r="Q335" s="60">
        <f t="shared" ca="1" si="76"/>
        <v>6.1298161098882439E-4</v>
      </c>
      <c r="R335" s="45">
        <f t="shared" ca="1" si="77"/>
        <v>1.4268414495980942E-4</v>
      </c>
      <c r="S335" s="40">
        <f t="shared" ca="1" si="78"/>
        <v>3.9951719255690732E-6</v>
      </c>
    </row>
    <row r="336" spans="1:19" x14ac:dyDescent="0.3">
      <c r="A336" s="5">
        <f t="shared" si="79"/>
        <v>316</v>
      </c>
      <c r="B336" s="16">
        <f t="shared" ca="1" si="75"/>
        <v>0</v>
      </c>
      <c r="C336" s="19">
        <f t="shared" ca="1" si="80"/>
        <v>169.397659882559</v>
      </c>
      <c r="D336" s="20">
        <f t="shared" ca="1" si="81"/>
        <v>56.457114058957679</v>
      </c>
      <c r="E336" s="28">
        <f t="shared" ca="1" si="91"/>
        <v>-5.6023893809681369E-2</v>
      </c>
      <c r="F336" s="28">
        <f t="shared" ca="1" si="82"/>
        <v>-2.5124709682978981E-2</v>
      </c>
      <c r="G336" s="28">
        <f t="shared" ca="1" si="83"/>
        <v>9.9997141151326847</v>
      </c>
      <c r="H336" s="38">
        <f t="shared" ca="1" si="92"/>
        <v>-0.90907099400646452</v>
      </c>
      <c r="I336" s="45">
        <f t="shared" ca="1" si="84"/>
        <v>0.28718997821989267</v>
      </c>
      <c r="J336" s="16">
        <f t="shared" ca="1" si="85"/>
        <v>0</v>
      </c>
      <c r="K336" s="39">
        <f t="shared" ca="1" si="86"/>
        <v>1</v>
      </c>
      <c r="L336" s="40">
        <f t="shared" ca="1" si="87"/>
        <v>0.33854034318797271</v>
      </c>
      <c r="M336" s="53">
        <f t="shared" ca="1" si="93"/>
        <v>0.97</v>
      </c>
      <c r="N336" s="36">
        <f t="shared" ca="1" si="88"/>
        <v>48.649310252172903</v>
      </c>
      <c r="O336" s="19">
        <f t="shared" ca="1" si="89"/>
        <v>16.213917356950052</v>
      </c>
      <c r="P336" s="20">
        <f t="shared" ca="1" si="90"/>
        <v>0.28718997821989267</v>
      </c>
      <c r="Q336" s="60">
        <f t="shared" ca="1" si="76"/>
        <v>-4.8649310252172907E-4</v>
      </c>
      <c r="R336" s="45">
        <f t="shared" ca="1" si="77"/>
        <v>-1.6213917356950054E-4</v>
      </c>
      <c r="S336" s="40">
        <f t="shared" ca="1" si="78"/>
        <v>-2.8718997821989268E-6</v>
      </c>
    </row>
    <row r="337" spans="1:19" x14ac:dyDescent="0.3">
      <c r="A337" s="5">
        <f t="shared" si="79"/>
        <v>317</v>
      </c>
      <c r="B337" s="16">
        <f t="shared" ca="1" si="75"/>
        <v>0</v>
      </c>
      <c r="C337" s="19">
        <f t="shared" ca="1" si="80"/>
        <v>170.4026065763255</v>
      </c>
      <c r="D337" s="20">
        <f t="shared" ca="1" si="81"/>
        <v>45.621230332123126</v>
      </c>
      <c r="E337" s="28">
        <f t="shared" ca="1" si="91"/>
        <v>-5.6510386912203101E-2</v>
      </c>
      <c r="F337" s="28">
        <f t="shared" ca="1" si="82"/>
        <v>-2.5286848856548482E-2</v>
      </c>
      <c r="G337" s="28">
        <f t="shared" ca="1" si="83"/>
        <v>9.9997112432329018</v>
      </c>
      <c r="H337" s="38">
        <f t="shared" ca="1" si="92"/>
        <v>-0.78342314130135904</v>
      </c>
      <c r="I337" s="45">
        <f t="shared" ca="1" si="84"/>
        <v>0.31358259008961309</v>
      </c>
      <c r="J337" s="16">
        <f t="shared" ca="1" si="85"/>
        <v>0</v>
      </c>
      <c r="K337" s="39">
        <f t="shared" ca="1" si="86"/>
        <v>1</v>
      </c>
      <c r="L337" s="40">
        <f t="shared" ca="1" si="87"/>
        <v>0.37626936704148856</v>
      </c>
      <c r="M337" s="53">
        <f t="shared" ca="1" si="93"/>
        <v>0.97</v>
      </c>
      <c r="N337" s="36">
        <f t="shared" ca="1" si="88"/>
        <v>53.435290728225489</v>
      </c>
      <c r="O337" s="19">
        <f t="shared" ca="1" si="89"/>
        <v>14.30602357062199</v>
      </c>
      <c r="P337" s="20">
        <f t="shared" ca="1" si="90"/>
        <v>0.31358259008961309</v>
      </c>
      <c r="Q337" s="60">
        <f t="shared" ca="1" si="76"/>
        <v>-5.3435290728225495E-4</v>
      </c>
      <c r="R337" s="45">
        <f t="shared" ca="1" si="77"/>
        <v>-1.4306023570621993E-4</v>
      </c>
      <c r="S337" s="40">
        <f t="shared" ca="1" si="78"/>
        <v>-3.1358259008961313E-6</v>
      </c>
    </row>
    <row r="338" spans="1:19" x14ac:dyDescent="0.3">
      <c r="A338" s="5">
        <f t="shared" si="79"/>
        <v>318</v>
      </c>
      <c r="B338" s="16">
        <f t="shared" ca="1" si="75"/>
        <v>0</v>
      </c>
      <c r="C338" s="19">
        <f t="shared" ca="1" si="80"/>
        <v>170.55615531677415</v>
      </c>
      <c r="D338" s="20">
        <f t="shared" ca="1" si="81"/>
        <v>61.39997569617595</v>
      </c>
      <c r="E338" s="28">
        <f t="shared" ca="1" si="91"/>
        <v>-5.7044739819485359E-2</v>
      </c>
      <c r="F338" s="28">
        <f t="shared" ca="1" si="82"/>
        <v>-2.5429909092254701E-2</v>
      </c>
      <c r="G338" s="28">
        <f t="shared" ca="1" si="83"/>
        <v>9.9997081074070007</v>
      </c>
      <c r="H338" s="38">
        <f t="shared" ca="1" si="92"/>
        <v>-1.2910191974705185</v>
      </c>
      <c r="I338" s="45">
        <f t="shared" ca="1" si="84"/>
        <v>0.21568035103621969</v>
      </c>
      <c r="J338" s="16">
        <f t="shared" ca="1" si="85"/>
        <v>0</v>
      </c>
      <c r="K338" s="39">
        <f t="shared" ca="1" si="86"/>
        <v>1</v>
      </c>
      <c r="L338" s="40">
        <f t="shared" ca="1" si="87"/>
        <v>0.24293862621008908</v>
      </c>
      <c r="M338" s="53">
        <f t="shared" ca="1" si="93"/>
        <v>0.97</v>
      </c>
      <c r="N338" s="36">
        <f t="shared" ca="1" si="88"/>
        <v>36.785611450109855</v>
      </c>
      <c r="O338" s="19">
        <f t="shared" ca="1" si="89"/>
        <v>13.242768311766586</v>
      </c>
      <c r="P338" s="20">
        <f t="shared" ca="1" si="90"/>
        <v>0.21568035103621969</v>
      </c>
      <c r="Q338" s="60">
        <f t="shared" ca="1" si="76"/>
        <v>-3.6785611450109855E-4</v>
      </c>
      <c r="R338" s="45">
        <f t="shared" ca="1" si="77"/>
        <v>-1.3242768311766588E-4</v>
      </c>
      <c r="S338" s="40">
        <f t="shared" ca="1" si="78"/>
        <v>-2.1568035103621969E-6</v>
      </c>
    </row>
    <row r="339" spans="1:19" x14ac:dyDescent="0.3">
      <c r="A339" s="5">
        <f t="shared" si="79"/>
        <v>319</v>
      </c>
      <c r="B339" s="16">
        <f t="shared" ca="1" si="75"/>
        <v>0</v>
      </c>
      <c r="C339" s="19">
        <f t="shared" ca="1" si="80"/>
        <v>169.586179861696</v>
      </c>
      <c r="D339" s="20">
        <f t="shared" ca="1" si="81"/>
        <v>69.588115957363527</v>
      </c>
      <c r="E339" s="28">
        <f t="shared" ca="1" si="91"/>
        <v>-5.7412595933986454E-2</v>
      </c>
      <c r="F339" s="28">
        <f t="shared" ca="1" si="82"/>
        <v>-2.5562336775372368E-2</v>
      </c>
      <c r="G339" s="28">
        <f t="shared" ca="1" si="83"/>
        <v>9.9997059506034898</v>
      </c>
      <c r="H339" s="38">
        <f t="shared" ca="1" si="92"/>
        <v>-1.5155117254502031</v>
      </c>
      <c r="I339" s="45">
        <f t="shared" ca="1" si="84"/>
        <v>0.18012339174753594</v>
      </c>
      <c r="J339" s="16">
        <f t="shared" ca="1" si="85"/>
        <v>0</v>
      </c>
      <c r="K339" s="39">
        <f t="shared" ca="1" si="86"/>
        <v>1</v>
      </c>
      <c r="L339" s="40">
        <f t="shared" ca="1" si="87"/>
        <v>0.19860142778764697</v>
      </c>
      <c r="M339" s="53">
        <f t="shared" ca="1" si="93"/>
        <v>0.97</v>
      </c>
      <c r="N339" s="36">
        <f t="shared" ca="1" si="88"/>
        <v>30.54643791019636</v>
      </c>
      <c r="O339" s="19">
        <f t="shared" ca="1" si="89"/>
        <v>12.534447471561148</v>
      </c>
      <c r="P339" s="20">
        <f t="shared" ca="1" si="90"/>
        <v>0.18012339174753594</v>
      </c>
      <c r="Q339" s="60">
        <f t="shared" ca="1" si="76"/>
        <v>-3.0546437910196361E-4</v>
      </c>
      <c r="R339" s="45">
        <f t="shared" ca="1" si="77"/>
        <v>-1.2534447471561149E-4</v>
      </c>
      <c r="S339" s="40">
        <f t="shared" ca="1" si="78"/>
        <v>-1.8012339174753597E-6</v>
      </c>
    </row>
    <row r="340" spans="1:19" x14ac:dyDescent="0.3">
      <c r="A340" s="5">
        <f t="shared" si="79"/>
        <v>320</v>
      </c>
      <c r="B340" s="16">
        <f t="shared" ca="1" si="75"/>
        <v>1</v>
      </c>
      <c r="C340" s="19">
        <f t="shared" ca="1" si="80"/>
        <v>148.27156366994791</v>
      </c>
      <c r="D340" s="20">
        <f t="shared" ca="1" si="81"/>
        <v>45.147001618690716</v>
      </c>
      <c r="E340" s="28">
        <f t="shared" ca="1" si="91"/>
        <v>-5.7718060313088418E-2</v>
      </c>
      <c r="F340" s="28">
        <f t="shared" ca="1" si="82"/>
        <v>-2.5687681250087979E-2</v>
      </c>
      <c r="G340" s="28">
        <f t="shared" ca="1" si="83"/>
        <v>9.9997041493695722</v>
      </c>
      <c r="H340" s="38">
        <f t="shared" ca="1" si="92"/>
        <v>0.2820353077734552</v>
      </c>
      <c r="I340" s="45">
        <f t="shared" ca="1" si="84"/>
        <v>0.57004513596354733</v>
      </c>
      <c r="J340" s="16">
        <f t="shared" ca="1" si="85"/>
        <v>1</v>
      </c>
      <c r="K340" s="39">
        <f t="shared" ca="1" si="86"/>
        <v>1</v>
      </c>
      <c r="L340" s="40">
        <f t="shared" ca="1" si="87"/>
        <v>0.56203973538761898</v>
      </c>
      <c r="M340" s="53">
        <f t="shared" ca="1" si="93"/>
        <v>0.97</v>
      </c>
      <c r="N340" s="36">
        <f t="shared" ca="1" si="88"/>
        <v>-63.750079998184688</v>
      </c>
      <c r="O340" s="19">
        <f t="shared" ca="1" si="89"/>
        <v>-19.411172942617675</v>
      </c>
      <c r="P340" s="20">
        <f t="shared" ca="1" si="90"/>
        <v>-0.42995486403645267</v>
      </c>
      <c r="Q340" s="60">
        <f t="shared" ca="1" si="76"/>
        <v>6.3750079998184698E-4</v>
      </c>
      <c r="R340" s="45">
        <f t="shared" ca="1" si="77"/>
        <v>1.9411172942617678E-4</v>
      </c>
      <c r="S340" s="40">
        <f t="shared" ca="1" si="78"/>
        <v>4.2995486403645269E-6</v>
      </c>
    </row>
    <row r="341" spans="1:19" x14ac:dyDescent="0.3">
      <c r="A341" s="5">
        <f t="shared" si="79"/>
        <v>321</v>
      </c>
      <c r="B341" s="16">
        <f t="shared" ref="B341:B404" ca="1" si="94">IF(RAND()&lt;=$D$3,1,0)</f>
        <v>1</v>
      </c>
      <c r="C341" s="19">
        <f t="shared" ca="1" si="80"/>
        <v>152.31409166665293</v>
      </c>
      <c r="D341" s="20">
        <f t="shared" ca="1" si="81"/>
        <v>37.072893896212491</v>
      </c>
      <c r="E341" s="28">
        <f t="shared" ca="1" si="91"/>
        <v>-5.7080559513106574E-2</v>
      </c>
      <c r="F341" s="28">
        <f t="shared" ca="1" si="82"/>
        <v>-2.5493569520661803E-2</v>
      </c>
      <c r="G341" s="28">
        <f t="shared" ca="1" si="83"/>
        <v>9.9997084489182129</v>
      </c>
      <c r="H341" s="38">
        <f t="shared" ca="1" si="92"/>
        <v>0.36041447697984985</v>
      </c>
      <c r="I341" s="45">
        <f t="shared" ca="1" si="84"/>
        <v>0.58914076354357592</v>
      </c>
      <c r="J341" s="16">
        <f t="shared" ca="1" si="85"/>
        <v>1</v>
      </c>
      <c r="K341" s="39">
        <f t="shared" ca="1" si="86"/>
        <v>1</v>
      </c>
      <c r="L341" s="40">
        <f t="shared" ca="1" si="87"/>
        <v>0.52909013654293935</v>
      </c>
      <c r="M341" s="53">
        <f t="shared" ca="1" si="93"/>
        <v>0.97</v>
      </c>
      <c r="N341" s="36">
        <f t="shared" ca="1" si="88"/>
        <v>-62.579651403714806</v>
      </c>
      <c r="O341" s="19">
        <f t="shared" ca="1" si="89"/>
        <v>-15.231740879427889</v>
      </c>
      <c r="P341" s="20">
        <f t="shared" ca="1" si="90"/>
        <v>-0.41085923645642408</v>
      </c>
      <c r="Q341" s="60">
        <f t="shared" ref="Q341:Q404" ca="1" si="95">-_lr*N341</f>
        <v>6.257965140371481E-4</v>
      </c>
      <c r="R341" s="45">
        <f t="shared" ref="R341:R404" ca="1" si="96">-_lr*O341</f>
        <v>1.523174087942789E-4</v>
      </c>
      <c r="S341" s="40">
        <f t="shared" ref="S341:S404" ca="1" si="97">-_lr*P341</f>
        <v>4.1085923645642414E-6</v>
      </c>
    </row>
    <row r="342" spans="1:19" x14ac:dyDescent="0.3">
      <c r="A342" s="5">
        <f t="shared" ref="A342:A405" si="98">A341+1</f>
        <v>322</v>
      </c>
      <c r="B342" s="16">
        <f t="shared" ca="1" si="94"/>
        <v>0</v>
      </c>
      <c r="C342" s="19">
        <f t="shared" ref="C342:C405" ca="1" si="99">IF($B342=0,_xlfn.NORM.INV(RAND(),$E$6,$F$6),_xlfn.NORM.INV(RAND(),$E$8,$F$8))</f>
        <v>164.58267099369593</v>
      </c>
      <c r="D342" s="20">
        <f t="shared" ref="D342:D405" ca="1" si="100">IF($B342=0,_xlfn.NORM.INV(RAND(),$E$7,$F$7),_xlfn.NORM.INV(RAND(),$E$9,$F$9))</f>
        <v>67.025178555786312</v>
      </c>
      <c r="E342" s="28">
        <f t="shared" ca="1" si="91"/>
        <v>-5.6454762999069423E-2</v>
      </c>
      <c r="F342" s="28">
        <f t="shared" ref="F342:F405" ca="1" si="101">F341+R341</f>
        <v>-2.5341252111867524E-2</v>
      </c>
      <c r="G342" s="28">
        <f t="shared" ref="G342:G405" ca="1" si="102">G341+S341</f>
        <v>9.999712557510577</v>
      </c>
      <c r="H342" s="38">
        <f t="shared" ca="1" si="92"/>
        <v>-0.99026507481746329</v>
      </c>
      <c r="I342" s="45">
        <f t="shared" ref="I342:I405" ca="1" si="103">1/(1+EXP(-H342))</f>
        <v>0.27085972359055754</v>
      </c>
      <c r="J342" s="16">
        <f t="shared" ref="J342:J405" ca="1" si="104">ROUND(I342,0)</f>
        <v>0</v>
      </c>
      <c r="K342" s="39">
        <f t="shared" ref="K342:K405" ca="1" si="105">(B342=J342)*1</f>
        <v>1</v>
      </c>
      <c r="L342" s="40">
        <f t="shared" ref="L342:L405" ca="1" si="106">-B342*LN(I342)-(1-B342)*LN(1-I342)</f>
        <v>0.31588914242620086</v>
      </c>
      <c r="M342" s="53">
        <f t="shared" ca="1" si="93"/>
        <v>0.97</v>
      </c>
      <c r="N342" s="36">
        <f t="shared" ref="N342:N405" ca="1" si="107">($I342-$B342)*C342</f>
        <v>44.578816773148155</v>
      </c>
      <c r="O342" s="19">
        <f t="shared" ref="O342:O405" ca="1" si="108">($I342-$B342)*D342</f>
        <v>18.154421337228044</v>
      </c>
      <c r="P342" s="20">
        <f t="shared" ref="P342:P405" ca="1" si="109">($I342-$B342)</f>
        <v>0.27085972359055754</v>
      </c>
      <c r="Q342" s="60">
        <f t="shared" ca="1" si="95"/>
        <v>-4.4578816773148161E-4</v>
      </c>
      <c r="R342" s="45">
        <f t="shared" ca="1" si="96"/>
        <v>-1.8154421337228046E-4</v>
      </c>
      <c r="S342" s="40">
        <f t="shared" ca="1" si="97"/>
        <v>-2.7085972359055757E-6</v>
      </c>
    </row>
    <row r="343" spans="1:19" x14ac:dyDescent="0.3">
      <c r="A343" s="5">
        <f t="shared" si="98"/>
        <v>323</v>
      </c>
      <c r="B343" s="16">
        <f t="shared" ca="1" si="94"/>
        <v>0</v>
      </c>
      <c r="C343" s="19">
        <f t="shared" ca="1" si="99"/>
        <v>175.75288004212723</v>
      </c>
      <c r="D343" s="20">
        <f t="shared" ca="1" si="100"/>
        <v>56.659977885294488</v>
      </c>
      <c r="E343" s="28">
        <f t="shared" ref="E343:E406" ca="1" si="110">E342+Q342</f>
        <v>-5.6900551166800907E-2</v>
      </c>
      <c r="F343" s="28">
        <f t="shared" ca="1" si="101"/>
        <v>-2.5522796325239804E-2</v>
      </c>
      <c r="G343" s="28">
        <f t="shared" ca="1" si="102"/>
        <v>9.9997098489133407</v>
      </c>
      <c r="H343" s="38">
        <f t="shared" ref="H343:H406" ca="1" si="111">SUMPRODUCT(C343:D343,E343:F343)+G343</f>
        <v>-1.4468469699953044</v>
      </c>
      <c r="I343" s="45">
        <f t="shared" ca="1" si="103"/>
        <v>0.19048729475995427</v>
      </c>
      <c r="J343" s="16">
        <f t="shared" ca="1" si="104"/>
        <v>0</v>
      </c>
      <c r="K343" s="39">
        <f t="shared" ca="1" si="105"/>
        <v>1</v>
      </c>
      <c r="L343" s="40">
        <f t="shared" ca="1" si="106"/>
        <v>0.21132281081770071</v>
      </c>
      <c r="M343" s="53">
        <f t="shared" ca="1" si="93"/>
        <v>0.97</v>
      </c>
      <c r="N343" s="36">
        <f t="shared" ca="1" si="107"/>
        <v>33.47869066549557</v>
      </c>
      <c r="O343" s="19">
        <f t="shared" ca="1" si="108"/>
        <v>10.793005908528581</v>
      </c>
      <c r="P343" s="20">
        <f t="shared" ca="1" si="109"/>
        <v>0.19048729475995427</v>
      </c>
      <c r="Q343" s="60">
        <f t="shared" ca="1" si="95"/>
        <v>-3.3478690665495571E-4</v>
      </c>
      <c r="R343" s="45">
        <f t="shared" ca="1" si="96"/>
        <v>-1.0793005908528582E-4</v>
      </c>
      <c r="S343" s="40">
        <f t="shared" ca="1" si="97"/>
        <v>-1.9048729475995428E-6</v>
      </c>
    </row>
    <row r="344" spans="1:19" x14ac:dyDescent="0.3">
      <c r="A344" s="5">
        <f t="shared" si="98"/>
        <v>324</v>
      </c>
      <c r="B344" s="16">
        <f t="shared" ca="1" si="94"/>
        <v>1</v>
      </c>
      <c r="C344" s="19">
        <f t="shared" ca="1" si="99"/>
        <v>152.58181472093023</v>
      </c>
      <c r="D344" s="20">
        <f t="shared" ca="1" si="100"/>
        <v>44.516504846333625</v>
      </c>
      <c r="E344" s="28">
        <f t="shared" ca="1" si="110"/>
        <v>-5.7235338073455863E-2</v>
      </c>
      <c r="F344" s="28">
        <f t="shared" ca="1" si="101"/>
        <v>-2.5630726384325089E-2</v>
      </c>
      <c r="G344" s="28">
        <f t="shared" ca="1" si="102"/>
        <v>9.9997079440403933</v>
      </c>
      <c r="H344" s="38">
        <f t="shared" ca="1" si="111"/>
        <v>0.12564583932368834</v>
      </c>
      <c r="I344" s="45">
        <f t="shared" ca="1" si="103"/>
        <v>0.53137020089377152</v>
      </c>
      <c r="J344" s="16">
        <f t="shared" ca="1" si="104"/>
        <v>1</v>
      </c>
      <c r="K344" s="39">
        <f t="shared" ca="1" si="105"/>
        <v>1</v>
      </c>
      <c r="L344" s="40">
        <f t="shared" ca="1" si="106"/>
        <v>0.6322963238306355</v>
      </c>
      <c r="M344" s="53">
        <f t="shared" ca="1" si="93"/>
        <v>0.97</v>
      </c>
      <c r="N344" s="36">
        <f t="shared" ca="1" si="107"/>
        <v>-71.504385179933308</v>
      </c>
      <c r="O344" s="19">
        <f t="shared" ca="1" si="108"/>
        <v>-20.861760723048775</v>
      </c>
      <c r="P344" s="20">
        <f t="shared" ca="1" si="109"/>
        <v>-0.46862979910622848</v>
      </c>
      <c r="Q344" s="60">
        <f t="shared" ca="1" si="95"/>
        <v>7.1504385179933317E-4</v>
      </c>
      <c r="R344" s="45">
        <f t="shared" ca="1" si="96"/>
        <v>2.0861760723048776E-4</v>
      </c>
      <c r="S344" s="40">
        <f t="shared" ca="1" si="97"/>
        <v>4.6862979910622852E-6</v>
      </c>
    </row>
    <row r="345" spans="1:19" x14ac:dyDescent="0.3">
      <c r="A345" s="5">
        <f t="shared" si="98"/>
        <v>325</v>
      </c>
      <c r="B345" s="16">
        <f t="shared" ca="1" si="94"/>
        <v>0</v>
      </c>
      <c r="C345" s="19">
        <f t="shared" ca="1" si="99"/>
        <v>175.60936079738212</v>
      </c>
      <c r="D345" s="20">
        <f t="shared" ca="1" si="100"/>
        <v>60.784320436833752</v>
      </c>
      <c r="E345" s="28">
        <f t="shared" ca="1" si="110"/>
        <v>-5.6520294221656532E-2</v>
      </c>
      <c r="F345" s="28">
        <f t="shared" ca="1" si="101"/>
        <v>-2.5422108777094599E-2</v>
      </c>
      <c r="G345" s="28">
        <f t="shared" ca="1" si="102"/>
        <v>9.9997126303383848</v>
      </c>
      <c r="H345" s="38">
        <f t="shared" ca="1" si="111"/>
        <v>-1.4710457160936521</v>
      </c>
      <c r="I345" s="45">
        <f t="shared" ca="1" si="103"/>
        <v>0.18678372230470883</v>
      </c>
      <c r="J345" s="16">
        <f t="shared" ca="1" si="104"/>
        <v>0</v>
      </c>
      <c r="K345" s="39">
        <f t="shared" ca="1" si="105"/>
        <v>1</v>
      </c>
      <c r="L345" s="40">
        <f t="shared" ca="1" si="106"/>
        <v>0.2067581805870462</v>
      </c>
      <c r="M345" s="53">
        <f t="shared" ca="1" si="93"/>
        <v>0.97</v>
      </c>
      <c r="N345" s="36">
        <f t="shared" ca="1" si="107"/>
        <v>32.800970081285641</v>
      </c>
      <c r="O345" s="19">
        <f t="shared" ca="1" si="108"/>
        <v>11.353521628953994</v>
      </c>
      <c r="P345" s="20">
        <f t="shared" ca="1" si="109"/>
        <v>0.18678372230470883</v>
      </c>
      <c r="Q345" s="60">
        <f t="shared" ca="1" si="95"/>
        <v>-3.2800970081285646E-4</v>
      </c>
      <c r="R345" s="45">
        <f t="shared" ca="1" si="96"/>
        <v>-1.1353521628953994E-4</v>
      </c>
      <c r="S345" s="40">
        <f t="shared" ca="1" si="97"/>
        <v>-1.8678372230470884E-6</v>
      </c>
    </row>
    <row r="346" spans="1:19" x14ac:dyDescent="0.3">
      <c r="A346" s="5">
        <f t="shared" si="98"/>
        <v>326</v>
      </c>
      <c r="B346" s="16">
        <f t="shared" ca="1" si="94"/>
        <v>1</v>
      </c>
      <c r="C346" s="19">
        <f t="shared" ca="1" si="99"/>
        <v>156.93082322182011</v>
      </c>
      <c r="D346" s="20">
        <f t="shared" ca="1" si="100"/>
        <v>41.026723284065476</v>
      </c>
      <c r="E346" s="28">
        <f t="shared" ca="1" si="110"/>
        <v>-5.6848303922469388E-2</v>
      </c>
      <c r="F346" s="28">
        <f t="shared" ca="1" si="101"/>
        <v>-2.5535643993384139E-2</v>
      </c>
      <c r="G346" s="28">
        <f t="shared" ca="1" si="102"/>
        <v>9.9997107625011612</v>
      </c>
      <c r="H346" s="38">
        <f t="shared" ca="1" si="111"/>
        <v>3.0815829186835231E-2</v>
      </c>
      <c r="I346" s="45">
        <f t="shared" ca="1" si="103"/>
        <v>0.50770334770493486</v>
      </c>
      <c r="J346" s="16">
        <f t="shared" ca="1" si="104"/>
        <v>1</v>
      </c>
      <c r="K346" s="39">
        <f t="shared" ca="1" si="105"/>
        <v>1</v>
      </c>
      <c r="L346" s="40">
        <f t="shared" ca="1" si="106"/>
        <v>0.6778579631861692</v>
      </c>
      <c r="M346" s="53">
        <f t="shared" ca="1" si="93"/>
        <v>0.97</v>
      </c>
      <c r="N346" s="36">
        <f t="shared" ca="1" si="107"/>
        <v>-77.256518914010712</v>
      </c>
      <c r="O346" s="19">
        <f t="shared" ca="1" si="108"/>
        <v>-20.197318527381434</v>
      </c>
      <c r="P346" s="20">
        <f t="shared" ca="1" si="109"/>
        <v>-0.49229665229506514</v>
      </c>
      <c r="Q346" s="60">
        <f t="shared" ca="1" si="95"/>
        <v>7.7256518914010724E-4</v>
      </c>
      <c r="R346" s="45">
        <f t="shared" ca="1" si="96"/>
        <v>2.0197318527381434E-4</v>
      </c>
      <c r="S346" s="40">
        <f t="shared" ca="1" si="97"/>
        <v>4.9229665229506518E-6</v>
      </c>
    </row>
    <row r="347" spans="1:19" x14ac:dyDescent="0.3">
      <c r="A347" s="5">
        <f t="shared" si="98"/>
        <v>327</v>
      </c>
      <c r="B347" s="16">
        <f t="shared" ca="1" si="94"/>
        <v>0</v>
      </c>
      <c r="C347" s="19">
        <f t="shared" ca="1" si="99"/>
        <v>171.84077747992256</v>
      </c>
      <c r="D347" s="20">
        <f t="shared" ca="1" si="100"/>
        <v>54.887995517214144</v>
      </c>
      <c r="E347" s="28">
        <f t="shared" ca="1" si="110"/>
        <v>-5.6075738733329279E-2</v>
      </c>
      <c r="F347" s="28">
        <f t="shared" ca="1" si="101"/>
        <v>-2.5333670808110324E-2</v>
      </c>
      <c r="G347" s="28">
        <f t="shared" ca="1" si="102"/>
        <v>9.9997156854676845</v>
      </c>
      <c r="H347" s="38">
        <f t="shared" ca="1" si="111"/>
        <v>-1.0268972659787643</v>
      </c>
      <c r="I347" s="45">
        <f t="shared" ca="1" si="103"/>
        <v>0.26368607589302478</v>
      </c>
      <c r="J347" s="16">
        <f t="shared" ca="1" si="104"/>
        <v>0</v>
      </c>
      <c r="K347" s="39">
        <f t="shared" ca="1" si="105"/>
        <v>1</v>
      </c>
      <c r="L347" s="40">
        <f t="shared" ca="1" si="106"/>
        <v>0.30609872387092096</v>
      </c>
      <c r="M347" s="53">
        <f t="shared" ca="1" si="93"/>
        <v>0.97</v>
      </c>
      <c r="N347" s="36">
        <f t="shared" ca="1" si="107"/>
        <v>45.312020292087247</v>
      </c>
      <c r="O347" s="19">
        <f t="shared" ca="1" si="108"/>
        <v>14.473200151568133</v>
      </c>
      <c r="P347" s="20">
        <f t="shared" ca="1" si="109"/>
        <v>0.26368607589302478</v>
      </c>
      <c r="Q347" s="60">
        <f t="shared" ca="1" si="95"/>
        <v>-4.5312020292087249E-4</v>
      </c>
      <c r="R347" s="45">
        <f t="shared" ca="1" si="96"/>
        <v>-1.4473200151568133E-4</v>
      </c>
      <c r="S347" s="40">
        <f t="shared" ca="1" si="97"/>
        <v>-2.6368607589302479E-6</v>
      </c>
    </row>
    <row r="348" spans="1:19" x14ac:dyDescent="0.3">
      <c r="A348" s="5">
        <f t="shared" si="98"/>
        <v>328</v>
      </c>
      <c r="B348" s="16">
        <f t="shared" ca="1" si="94"/>
        <v>1</v>
      </c>
      <c r="C348" s="19">
        <f t="shared" ca="1" si="99"/>
        <v>145.93119976937194</v>
      </c>
      <c r="D348" s="20">
        <f t="shared" ca="1" si="100"/>
        <v>40.197641188702036</v>
      </c>
      <c r="E348" s="28">
        <f t="shared" ca="1" si="110"/>
        <v>-5.6528858936250155E-2</v>
      </c>
      <c r="F348" s="28">
        <f t="shared" ca="1" si="101"/>
        <v>-2.5478402809626006E-2</v>
      </c>
      <c r="G348" s="28">
        <f t="shared" ca="1" si="102"/>
        <v>9.9997130486069263</v>
      </c>
      <c r="H348" s="38">
        <f t="shared" ca="1" si="111"/>
        <v>0.72621714824379424</v>
      </c>
      <c r="I348" s="45">
        <f t="shared" ca="1" si="103"/>
        <v>0.67397460350331773</v>
      </c>
      <c r="J348" s="16">
        <f t="shared" ca="1" si="104"/>
        <v>1</v>
      </c>
      <c r="K348" s="39">
        <f t="shared" ca="1" si="105"/>
        <v>1</v>
      </c>
      <c r="L348" s="40">
        <f t="shared" ca="1" si="106"/>
        <v>0.39456284904188882</v>
      </c>
      <c r="M348" s="53">
        <f t="shared" ca="1" si="93"/>
        <v>0.97</v>
      </c>
      <c r="N348" s="36">
        <f t="shared" ca="1" si="107"/>
        <v>-47.577277266046039</v>
      </c>
      <c r="O348" s="19">
        <f t="shared" ca="1" si="108"/>
        <v>-13.105451906777947</v>
      </c>
      <c r="P348" s="20">
        <f t="shared" ca="1" si="109"/>
        <v>-0.32602539649668227</v>
      </c>
      <c r="Q348" s="60">
        <f t="shared" ca="1" si="95"/>
        <v>4.7577277266046042E-4</v>
      </c>
      <c r="R348" s="45">
        <f t="shared" ca="1" si="96"/>
        <v>1.3105451906777948E-4</v>
      </c>
      <c r="S348" s="40">
        <f t="shared" ca="1" si="97"/>
        <v>3.2602539649668231E-6</v>
      </c>
    </row>
    <row r="349" spans="1:19" x14ac:dyDescent="0.3">
      <c r="A349" s="5">
        <f t="shared" si="98"/>
        <v>329</v>
      </c>
      <c r="B349" s="16">
        <f t="shared" ca="1" si="94"/>
        <v>0</v>
      </c>
      <c r="C349" s="19">
        <f t="shared" ca="1" si="99"/>
        <v>165.47784853797623</v>
      </c>
      <c r="D349" s="20">
        <f t="shared" ca="1" si="100"/>
        <v>59.183483847277898</v>
      </c>
      <c r="E349" s="28">
        <f t="shared" ca="1" si="110"/>
        <v>-5.6053086163589692E-2</v>
      </c>
      <c r="F349" s="28">
        <f t="shared" ca="1" si="101"/>
        <v>-2.5347348290558225E-2</v>
      </c>
      <c r="G349" s="28">
        <f t="shared" ca="1" si="102"/>
        <v>9.9997163088608918</v>
      </c>
      <c r="H349" s="38">
        <f t="shared" ca="1" si="111"/>
        <v>-0.77597217152931464</v>
      </c>
      <c r="I349" s="45">
        <f t="shared" ca="1" si="103"/>
        <v>0.31518862385925062</v>
      </c>
      <c r="J349" s="16">
        <f t="shared" ca="1" si="104"/>
        <v>0</v>
      </c>
      <c r="K349" s="39">
        <f t="shared" ca="1" si="105"/>
        <v>1</v>
      </c>
      <c r="L349" s="40">
        <f t="shared" ca="1" si="106"/>
        <v>0.37861184193752206</v>
      </c>
      <c r="M349" s="53">
        <f t="shared" ca="1" si="93"/>
        <v>0.97</v>
      </c>
      <c r="N349" s="36">
        <f t="shared" ca="1" si="107"/>
        <v>52.156735359874233</v>
      </c>
      <c r="O349" s="19">
        <f t="shared" ca="1" si="108"/>
        <v>18.653960829019709</v>
      </c>
      <c r="P349" s="20">
        <f t="shared" ca="1" si="109"/>
        <v>0.31518862385925062</v>
      </c>
      <c r="Q349" s="60">
        <f t="shared" ca="1" si="95"/>
        <v>-5.2156735359874242E-4</v>
      </c>
      <c r="R349" s="45">
        <f t="shared" ca="1" si="96"/>
        <v>-1.865396082901971E-4</v>
      </c>
      <c r="S349" s="40">
        <f t="shared" ca="1" si="97"/>
        <v>-3.1518862385925064E-6</v>
      </c>
    </row>
    <row r="350" spans="1:19" x14ac:dyDescent="0.3">
      <c r="A350" s="5">
        <f t="shared" si="98"/>
        <v>330</v>
      </c>
      <c r="B350" s="16">
        <f t="shared" ca="1" si="94"/>
        <v>1</v>
      </c>
      <c r="C350" s="19">
        <f t="shared" ca="1" si="99"/>
        <v>145.58996925284652</v>
      </c>
      <c r="D350" s="20">
        <f t="shared" ca="1" si="100"/>
        <v>32.789012278616468</v>
      </c>
      <c r="E350" s="28">
        <f t="shared" ca="1" si="110"/>
        <v>-5.6574653517188433E-2</v>
      </c>
      <c r="F350" s="28">
        <f t="shared" ca="1" si="101"/>
        <v>-2.5533887898848421E-2</v>
      </c>
      <c r="G350" s="28">
        <f t="shared" ca="1" si="102"/>
        <v>9.9997131569746536</v>
      </c>
      <c r="H350" s="38">
        <f t="shared" ca="1" si="111"/>
        <v>0.92578012708058743</v>
      </c>
      <c r="I350" s="45">
        <f t="shared" ca="1" si="103"/>
        <v>0.71621838108401215</v>
      </c>
      <c r="J350" s="16">
        <f t="shared" ca="1" si="104"/>
        <v>1</v>
      </c>
      <c r="K350" s="39">
        <f t="shared" ca="1" si="105"/>
        <v>1</v>
      </c>
      <c r="L350" s="40">
        <f t="shared" ca="1" si="106"/>
        <v>0.33377015701101426</v>
      </c>
      <c r="M350" s="53">
        <f t="shared" ca="1" si="93"/>
        <v>0.97</v>
      </c>
      <c r="N350" s="36">
        <f t="shared" ca="1" si="107"/>
        <v>-41.315757172501677</v>
      </c>
      <c r="O350" s="19">
        <f t="shared" ca="1" si="108"/>
        <v>-9.3049189870819848</v>
      </c>
      <c r="P350" s="20">
        <f t="shared" ca="1" si="109"/>
        <v>-0.28378161891598785</v>
      </c>
      <c r="Q350" s="60">
        <f t="shared" ca="1" si="95"/>
        <v>4.1315757172501682E-4</v>
      </c>
      <c r="R350" s="45">
        <f t="shared" ca="1" si="96"/>
        <v>9.3049189870819855E-5</v>
      </c>
      <c r="S350" s="40">
        <f t="shared" ca="1" si="97"/>
        <v>2.8378161891598787E-6</v>
      </c>
    </row>
    <row r="351" spans="1:19" x14ac:dyDescent="0.3">
      <c r="A351" s="5">
        <f t="shared" si="98"/>
        <v>331</v>
      </c>
      <c r="B351" s="16">
        <f t="shared" ca="1" si="94"/>
        <v>0</v>
      </c>
      <c r="C351" s="19">
        <f t="shared" ca="1" si="99"/>
        <v>167.7393539174856</v>
      </c>
      <c r="D351" s="20">
        <f t="shared" ca="1" si="100"/>
        <v>69.259833353072366</v>
      </c>
      <c r="E351" s="28">
        <f t="shared" ca="1" si="110"/>
        <v>-5.6161495945463415E-2</v>
      </c>
      <c r="F351" s="28">
        <f t="shared" ca="1" si="101"/>
        <v>-2.5440838708977603E-2</v>
      </c>
      <c r="G351" s="28">
        <f t="shared" ca="1" si="102"/>
        <v>9.9997159947908436</v>
      </c>
      <c r="H351" s="38">
        <f t="shared" ca="1" si="111"/>
        <v>-1.1828052994868585</v>
      </c>
      <c r="I351" s="45">
        <f t="shared" ca="1" si="103"/>
        <v>0.23454817087420402</v>
      </c>
      <c r="J351" s="16">
        <f t="shared" ca="1" si="104"/>
        <v>0</v>
      </c>
      <c r="K351" s="39">
        <f t="shared" ca="1" si="105"/>
        <v>1</v>
      </c>
      <c r="L351" s="40">
        <f t="shared" ca="1" si="106"/>
        <v>0.26728899319844163</v>
      </c>
      <c r="M351" s="53">
        <f t="shared" ca="1" si="93"/>
        <v>0.97</v>
      </c>
      <c r="N351" s="36">
        <f t="shared" ca="1" si="107"/>
        <v>39.342958644966998</v>
      </c>
      <c r="O351" s="19">
        <f t="shared" ca="1" si="108"/>
        <v>16.244767228015313</v>
      </c>
      <c r="P351" s="20">
        <f t="shared" ca="1" si="109"/>
        <v>0.23454817087420402</v>
      </c>
      <c r="Q351" s="60">
        <f t="shared" ca="1" si="95"/>
        <v>-3.9342958644967001E-4</v>
      </c>
      <c r="R351" s="45">
        <f t="shared" ca="1" si="96"/>
        <v>-1.6244767228015315E-4</v>
      </c>
      <c r="S351" s="40">
        <f t="shared" ca="1" si="97"/>
        <v>-2.3454817087420402E-6</v>
      </c>
    </row>
    <row r="352" spans="1:19" x14ac:dyDescent="0.3">
      <c r="A352" s="5">
        <f t="shared" si="98"/>
        <v>332</v>
      </c>
      <c r="B352" s="16">
        <f t="shared" ca="1" si="94"/>
        <v>0</v>
      </c>
      <c r="C352" s="19">
        <f t="shared" ca="1" si="99"/>
        <v>161.19218568150211</v>
      </c>
      <c r="D352" s="20">
        <f t="shared" ca="1" si="100"/>
        <v>59.534940114778486</v>
      </c>
      <c r="E352" s="28">
        <f t="shared" ca="1" si="110"/>
        <v>-5.6554925531913082E-2</v>
      </c>
      <c r="F352" s="28">
        <f t="shared" ca="1" si="101"/>
        <v>-2.5603286381257757E-2</v>
      </c>
      <c r="G352" s="28">
        <f t="shared" ca="1" si="102"/>
        <v>9.9997136493091343</v>
      </c>
      <c r="H352" s="38">
        <f t="shared" ca="1" si="111"/>
        <v>-0.64078852968422773</v>
      </c>
      <c r="I352" s="45">
        <f t="shared" ca="1" si="103"/>
        <v>0.3450683129388889</v>
      </c>
      <c r="J352" s="16">
        <f t="shared" ca="1" si="104"/>
        <v>0</v>
      </c>
      <c r="K352" s="39">
        <f t="shared" ca="1" si="105"/>
        <v>1</v>
      </c>
      <c r="L352" s="40">
        <f t="shared" ca="1" si="106"/>
        <v>0.42322434334913051</v>
      </c>
      <c r="M352" s="53">
        <f t="shared" ca="1" si="93"/>
        <v>0.98</v>
      </c>
      <c r="N352" s="36">
        <f t="shared" ca="1" si="107"/>
        <v>55.622315572048059</v>
      </c>
      <c r="O352" s="19">
        <f t="shared" ca="1" si="108"/>
        <v>20.543621346324393</v>
      </c>
      <c r="P352" s="20">
        <f t="shared" ca="1" si="109"/>
        <v>0.3450683129388889</v>
      </c>
      <c r="Q352" s="60">
        <f t="shared" ca="1" si="95"/>
        <v>-5.5622315572048068E-4</v>
      </c>
      <c r="R352" s="45">
        <f t="shared" ca="1" si="96"/>
        <v>-2.0543621346324394E-4</v>
      </c>
      <c r="S352" s="40">
        <f t="shared" ca="1" si="97"/>
        <v>-3.4506831293888893E-6</v>
      </c>
    </row>
    <row r="353" spans="1:19" x14ac:dyDescent="0.3">
      <c r="A353" s="5">
        <f t="shared" si="98"/>
        <v>333</v>
      </c>
      <c r="B353" s="16">
        <f t="shared" ca="1" si="94"/>
        <v>1</v>
      </c>
      <c r="C353" s="19">
        <f t="shared" ca="1" si="99"/>
        <v>149.12094796253004</v>
      </c>
      <c r="D353" s="20">
        <f t="shared" ca="1" si="100"/>
        <v>37.814995775625569</v>
      </c>
      <c r="E353" s="28">
        <f t="shared" ca="1" si="110"/>
        <v>-5.7111148687633562E-2</v>
      </c>
      <c r="F353" s="28">
        <f t="shared" ca="1" si="101"/>
        <v>-2.5808722594721001E-2</v>
      </c>
      <c r="G353" s="28">
        <f t="shared" ca="1" si="102"/>
        <v>9.9997101986260049</v>
      </c>
      <c r="H353" s="38">
        <f t="shared" ca="1" si="111"/>
        <v>0.50728483120341927</v>
      </c>
      <c r="I353" s="45">
        <f t="shared" ca="1" si="103"/>
        <v>0.62416976014716785</v>
      </c>
      <c r="J353" s="16">
        <f t="shared" ca="1" si="104"/>
        <v>1</v>
      </c>
      <c r="K353" s="39">
        <f t="shared" ca="1" si="105"/>
        <v>1</v>
      </c>
      <c r="L353" s="40">
        <f t="shared" ca="1" si="106"/>
        <v>0.47133289609411605</v>
      </c>
      <c r="M353" s="53">
        <f t="shared" ca="1" si="93"/>
        <v>0.99</v>
      </c>
      <c r="N353" s="36">
        <f t="shared" ca="1" si="107"/>
        <v>-56.044161639839366</v>
      </c>
      <c r="O353" s="19">
        <f t="shared" ca="1" si="108"/>
        <v>-14.212018932387192</v>
      </c>
      <c r="P353" s="20">
        <f t="shared" ca="1" si="109"/>
        <v>-0.37583023985283215</v>
      </c>
      <c r="Q353" s="60">
        <f t="shared" ca="1" si="95"/>
        <v>5.6044161639839376E-4</v>
      </c>
      <c r="R353" s="45">
        <f t="shared" ca="1" si="96"/>
        <v>1.4212018932387193E-4</v>
      </c>
      <c r="S353" s="40">
        <f t="shared" ca="1" si="97"/>
        <v>3.7583023985283217E-6</v>
      </c>
    </row>
    <row r="354" spans="1:19" x14ac:dyDescent="0.3">
      <c r="A354" s="5">
        <f t="shared" si="98"/>
        <v>334</v>
      </c>
      <c r="B354" s="16">
        <f t="shared" ca="1" si="94"/>
        <v>0</v>
      </c>
      <c r="C354" s="19">
        <f t="shared" ca="1" si="99"/>
        <v>178.22867674844514</v>
      </c>
      <c r="D354" s="20">
        <f t="shared" ca="1" si="100"/>
        <v>67.128299134931353</v>
      </c>
      <c r="E354" s="28">
        <f t="shared" ca="1" si="110"/>
        <v>-5.6550707071235169E-2</v>
      </c>
      <c r="F354" s="28">
        <f t="shared" ca="1" si="101"/>
        <v>-2.5666602405397129E-2</v>
      </c>
      <c r="G354" s="28">
        <f t="shared" ca="1" si="102"/>
        <v>9.999713956928403</v>
      </c>
      <c r="H354" s="38">
        <f t="shared" ca="1" si="111"/>
        <v>-1.8021990976136273</v>
      </c>
      <c r="I354" s="45">
        <f t="shared" ca="1" si="103"/>
        <v>0.14158358097808327</v>
      </c>
      <c r="J354" s="16">
        <f t="shared" ca="1" si="104"/>
        <v>0</v>
      </c>
      <c r="K354" s="39">
        <f t="shared" ca="1" si="105"/>
        <v>1</v>
      </c>
      <c r="L354" s="40">
        <f t="shared" ca="1" si="106"/>
        <v>0.15266596037663202</v>
      </c>
      <c r="M354" s="53">
        <f t="shared" ca="1" si="93"/>
        <v>0.99</v>
      </c>
      <c r="N354" s="36">
        <f t="shared" ca="1" si="107"/>
        <v>25.234254287030108</v>
      </c>
      <c r="O354" s="19">
        <f t="shared" ca="1" si="108"/>
        <v>9.5042649764915499</v>
      </c>
      <c r="P354" s="20">
        <f t="shared" ca="1" si="109"/>
        <v>0.14158358097808327</v>
      </c>
      <c r="Q354" s="60">
        <f t="shared" ca="1" si="95"/>
        <v>-2.5234254287030108E-4</v>
      </c>
      <c r="R354" s="45">
        <f t="shared" ca="1" si="96"/>
        <v>-9.5042649764915513E-5</v>
      </c>
      <c r="S354" s="40">
        <f t="shared" ca="1" si="97"/>
        <v>-1.4158358097808327E-6</v>
      </c>
    </row>
    <row r="355" spans="1:19" x14ac:dyDescent="0.3">
      <c r="A355" s="5">
        <f t="shared" si="98"/>
        <v>335</v>
      </c>
      <c r="B355" s="16">
        <f t="shared" ca="1" si="94"/>
        <v>0</v>
      </c>
      <c r="C355" s="19">
        <f t="shared" ca="1" si="99"/>
        <v>169.31523003733562</v>
      </c>
      <c r="D355" s="20">
        <f t="shared" ca="1" si="100"/>
        <v>52.529131052480892</v>
      </c>
      <c r="E355" s="28">
        <f t="shared" ca="1" si="110"/>
        <v>-5.6803049614105469E-2</v>
      </c>
      <c r="F355" s="28">
        <f t="shared" ca="1" si="101"/>
        <v>-2.5761645055162045E-2</v>
      </c>
      <c r="G355" s="28">
        <f t="shared" ca="1" si="102"/>
        <v>9.9997125410925936</v>
      </c>
      <c r="H355" s="38">
        <f t="shared" ca="1" si="111"/>
        <v>-0.97114570037196657</v>
      </c>
      <c r="I355" s="45">
        <f t="shared" ca="1" si="103"/>
        <v>0.27465219873266455</v>
      </c>
      <c r="J355" s="16">
        <f t="shared" ca="1" si="104"/>
        <v>0</v>
      </c>
      <c r="K355" s="39">
        <f t="shared" ca="1" si="105"/>
        <v>1</v>
      </c>
      <c r="L355" s="40">
        <f t="shared" ca="1" si="106"/>
        <v>0.32110401327315752</v>
      </c>
      <c r="M355" s="53">
        <f t="shared" ca="1" si="93"/>
        <v>0.99</v>
      </c>
      <c r="N355" s="36">
        <f t="shared" ca="1" si="107"/>
        <v>46.502800208681116</v>
      </c>
      <c r="O355" s="19">
        <f t="shared" ca="1" si="108"/>
        <v>14.427241341080162</v>
      </c>
      <c r="P355" s="20">
        <f t="shared" ca="1" si="109"/>
        <v>0.27465219873266455</v>
      </c>
      <c r="Q355" s="60">
        <f t="shared" ca="1" si="95"/>
        <v>-4.6502800208681117E-4</v>
      </c>
      <c r="R355" s="45">
        <f t="shared" ca="1" si="96"/>
        <v>-1.4427241341080164E-4</v>
      </c>
      <c r="S355" s="40">
        <f t="shared" ca="1" si="97"/>
        <v>-2.7465219873266457E-6</v>
      </c>
    </row>
    <row r="356" spans="1:19" x14ac:dyDescent="0.3">
      <c r="A356" s="5">
        <f t="shared" si="98"/>
        <v>336</v>
      </c>
      <c r="B356" s="16">
        <f t="shared" ca="1" si="94"/>
        <v>0</v>
      </c>
      <c r="C356" s="19">
        <f t="shared" ca="1" si="99"/>
        <v>167.79349390454101</v>
      </c>
      <c r="D356" s="20">
        <f t="shared" ca="1" si="100"/>
        <v>66.770561907772475</v>
      </c>
      <c r="E356" s="28">
        <f t="shared" ca="1" si="110"/>
        <v>-5.7268077616192278E-2</v>
      </c>
      <c r="F356" s="28">
        <f t="shared" ca="1" si="101"/>
        <v>-2.5905917468572848E-2</v>
      </c>
      <c r="G356" s="28">
        <f t="shared" ca="1" si="102"/>
        <v>9.9997097945706059</v>
      </c>
      <c r="H356" s="38">
        <f t="shared" ca="1" si="111"/>
        <v>-1.3392537039597237</v>
      </c>
      <c r="I356" s="45">
        <f t="shared" ca="1" si="103"/>
        <v>0.20763281346017501</v>
      </c>
      <c r="J356" s="16">
        <f t="shared" ca="1" si="104"/>
        <v>0</v>
      </c>
      <c r="K356" s="39">
        <f t="shared" ca="1" si="105"/>
        <v>1</v>
      </c>
      <c r="L356" s="40">
        <f t="shared" ca="1" si="106"/>
        <v>0.23273037523749907</v>
      </c>
      <c r="M356" s="53">
        <f t="shared" ca="1" si="93"/>
        <v>0.99</v>
      </c>
      <c r="N356" s="36">
        <f t="shared" ca="1" si="107"/>
        <v>34.839435219712577</v>
      </c>
      <c r="O356" s="19">
        <f t="shared" ca="1" si="108"/>
        <v>13.863759625227589</v>
      </c>
      <c r="P356" s="20">
        <f t="shared" ca="1" si="109"/>
        <v>0.20763281346017501</v>
      </c>
      <c r="Q356" s="60">
        <f t="shared" ca="1" si="95"/>
        <v>-3.4839435219712582E-4</v>
      </c>
      <c r="R356" s="45">
        <f t="shared" ca="1" si="96"/>
        <v>-1.386375962522759E-4</v>
      </c>
      <c r="S356" s="40">
        <f t="shared" ca="1" si="97"/>
        <v>-2.0763281346017501E-6</v>
      </c>
    </row>
    <row r="357" spans="1:19" x14ac:dyDescent="0.3">
      <c r="A357" s="5">
        <f t="shared" si="98"/>
        <v>337</v>
      </c>
      <c r="B357" s="16">
        <f t="shared" ca="1" si="94"/>
        <v>0</v>
      </c>
      <c r="C357" s="19">
        <f t="shared" ca="1" si="99"/>
        <v>172.9076427728921</v>
      </c>
      <c r="D357" s="20">
        <f t="shared" ca="1" si="100"/>
        <v>62.388619606734522</v>
      </c>
      <c r="E357" s="28">
        <f t="shared" ca="1" si="110"/>
        <v>-5.7616471968389406E-2</v>
      </c>
      <c r="F357" s="28">
        <f t="shared" ca="1" si="101"/>
        <v>-2.6044555064825125E-2</v>
      </c>
      <c r="G357" s="28">
        <f t="shared" ca="1" si="102"/>
        <v>9.9997077182424707</v>
      </c>
      <c r="H357" s="38">
        <f t="shared" ca="1" si="111"/>
        <v>-1.5875044734681829</v>
      </c>
      <c r="I357" s="45">
        <f t="shared" ca="1" si="103"/>
        <v>0.16973528976762767</v>
      </c>
      <c r="J357" s="16">
        <f t="shared" ca="1" si="104"/>
        <v>0</v>
      </c>
      <c r="K357" s="39">
        <f t="shared" ca="1" si="105"/>
        <v>1</v>
      </c>
      <c r="L357" s="40">
        <f t="shared" ca="1" si="106"/>
        <v>0.18601070104740436</v>
      </c>
      <c r="M357" s="53">
        <f t="shared" ca="1" si="93"/>
        <v>0.99</v>
      </c>
      <c r="N357" s="36">
        <f t="shared" ca="1" si="107"/>
        <v>29.348528849094293</v>
      </c>
      <c r="O357" s="19">
        <f t="shared" ca="1" si="108"/>
        <v>10.589550427151382</v>
      </c>
      <c r="P357" s="20">
        <f t="shared" ca="1" si="109"/>
        <v>0.16973528976762767</v>
      </c>
      <c r="Q357" s="60">
        <f t="shared" ca="1" si="95"/>
        <v>-2.9348528849094295E-4</v>
      </c>
      <c r="R357" s="45">
        <f t="shared" ca="1" si="96"/>
        <v>-1.0589550427151383E-4</v>
      </c>
      <c r="S357" s="40">
        <f t="shared" ca="1" si="97"/>
        <v>-1.6973528976762768E-6</v>
      </c>
    </row>
    <row r="358" spans="1:19" x14ac:dyDescent="0.3">
      <c r="A358" s="5">
        <f t="shared" si="98"/>
        <v>338</v>
      </c>
      <c r="B358" s="16">
        <f t="shared" ca="1" si="94"/>
        <v>0</v>
      </c>
      <c r="C358" s="19">
        <f t="shared" ca="1" si="99"/>
        <v>171.34101566924346</v>
      </c>
      <c r="D358" s="20">
        <f t="shared" ca="1" si="100"/>
        <v>58.070292986951152</v>
      </c>
      <c r="E358" s="28">
        <f t="shared" ca="1" si="110"/>
        <v>-5.7909957256880348E-2</v>
      </c>
      <c r="F358" s="28">
        <f t="shared" ca="1" si="101"/>
        <v>-2.615045056909664E-2</v>
      </c>
      <c r="G358" s="28">
        <f t="shared" ca="1" si="102"/>
        <v>9.9997060208895725</v>
      </c>
      <c r="H358" s="38">
        <f t="shared" ca="1" si="111"/>
        <v>-1.4412091991550078</v>
      </c>
      <c r="I358" s="45">
        <f t="shared" ca="1" si="103"/>
        <v>0.19135816698438771</v>
      </c>
      <c r="J358" s="16">
        <f t="shared" ca="1" si="104"/>
        <v>0</v>
      </c>
      <c r="K358" s="39">
        <f t="shared" ca="1" si="105"/>
        <v>1</v>
      </c>
      <c r="L358" s="40">
        <f t="shared" ca="1" si="106"/>
        <v>0.21239918799667401</v>
      </c>
      <c r="M358" s="53">
        <f t="shared" ca="1" si="93"/>
        <v>0.99</v>
      </c>
      <c r="N358" s="36">
        <f t="shared" ca="1" si="107"/>
        <v>32.787502687709683</v>
      </c>
      <c r="O358" s="19">
        <f t="shared" ca="1" si="108"/>
        <v>11.112224822229317</v>
      </c>
      <c r="P358" s="20">
        <f t="shared" ca="1" si="109"/>
        <v>0.19135816698438771</v>
      </c>
      <c r="Q358" s="60">
        <f t="shared" ca="1" si="95"/>
        <v>-3.2787502687709684E-4</v>
      </c>
      <c r="R358" s="45">
        <f t="shared" ca="1" si="96"/>
        <v>-1.1112224822229318E-4</v>
      </c>
      <c r="S358" s="40">
        <f t="shared" ca="1" si="97"/>
        <v>-1.9135816698438774E-6</v>
      </c>
    </row>
    <row r="359" spans="1:19" x14ac:dyDescent="0.3">
      <c r="A359" s="5">
        <f t="shared" si="98"/>
        <v>339</v>
      </c>
      <c r="B359" s="16">
        <f t="shared" ca="1" si="94"/>
        <v>1</v>
      </c>
      <c r="C359" s="19">
        <f t="shared" ca="1" si="99"/>
        <v>153.37161566479011</v>
      </c>
      <c r="D359" s="20">
        <f t="shared" ca="1" si="100"/>
        <v>45.727802287034308</v>
      </c>
      <c r="E359" s="28">
        <f t="shared" ca="1" si="110"/>
        <v>-5.8237832283757444E-2</v>
      </c>
      <c r="F359" s="28">
        <f t="shared" ca="1" si="101"/>
        <v>-2.6261572817318932E-2</v>
      </c>
      <c r="G359" s="28">
        <f t="shared" ca="1" si="102"/>
        <v>9.9997041073079025</v>
      </c>
      <c r="H359" s="38">
        <f t="shared" ca="1" si="111"/>
        <v>-0.13321033240396574</v>
      </c>
      <c r="I359" s="45">
        <f t="shared" ca="1" si="103"/>
        <v>0.46674657584272972</v>
      </c>
      <c r="J359" s="16">
        <f t="shared" ca="1" si="104"/>
        <v>0</v>
      </c>
      <c r="K359" s="39">
        <f t="shared" ca="1" si="105"/>
        <v>0</v>
      </c>
      <c r="L359" s="40">
        <f t="shared" ca="1" si="106"/>
        <v>0.76196883275704941</v>
      </c>
      <c r="M359" s="53">
        <f t="shared" ca="1" si="93"/>
        <v>0.98</v>
      </c>
      <c r="N359" s="36">
        <f t="shared" ca="1" si="107"/>
        <v>-81.785939221782158</v>
      </c>
      <c r="O359" s="19">
        <f t="shared" ca="1" si="108"/>
        <v>-24.384507148747701</v>
      </c>
      <c r="P359" s="20">
        <f t="shared" ca="1" si="109"/>
        <v>-0.53325342415727028</v>
      </c>
      <c r="Q359" s="60">
        <f t="shared" ca="1" si="95"/>
        <v>8.1785939221782169E-4</v>
      </c>
      <c r="R359" s="45">
        <f t="shared" ca="1" si="96"/>
        <v>2.4384507148747704E-4</v>
      </c>
      <c r="S359" s="40">
        <f t="shared" ca="1" si="97"/>
        <v>5.3325342415727029E-6</v>
      </c>
    </row>
    <row r="360" spans="1:19" x14ac:dyDescent="0.3">
      <c r="A360" s="5">
        <f t="shared" si="98"/>
        <v>340</v>
      </c>
      <c r="B360" s="16">
        <f t="shared" ca="1" si="94"/>
        <v>0</v>
      </c>
      <c r="C360" s="19">
        <f t="shared" ca="1" si="99"/>
        <v>159.46071058991731</v>
      </c>
      <c r="D360" s="20">
        <f t="shared" ca="1" si="100"/>
        <v>54.175616259379552</v>
      </c>
      <c r="E360" s="28">
        <f t="shared" ca="1" si="110"/>
        <v>-5.741997289153962E-2</v>
      </c>
      <c r="F360" s="28">
        <f t="shared" ca="1" si="101"/>
        <v>-2.6017727745831453E-2</v>
      </c>
      <c r="G360" s="28">
        <f t="shared" ca="1" si="102"/>
        <v>9.9997094398421442</v>
      </c>
      <c r="H360" s="38">
        <f t="shared" ca="1" si="111"/>
        <v>-0.56604667379573037</v>
      </c>
      <c r="I360" s="45">
        <f t="shared" ca="1" si="103"/>
        <v>0.3621495337428341</v>
      </c>
      <c r="J360" s="16">
        <f t="shared" ca="1" si="104"/>
        <v>0</v>
      </c>
      <c r="K360" s="39">
        <f t="shared" ca="1" si="105"/>
        <v>1</v>
      </c>
      <c r="L360" s="40">
        <f t="shared" ca="1" si="106"/>
        <v>0.44965140201563925</v>
      </c>
      <c r="M360" s="53">
        <f t="shared" ca="1" si="93"/>
        <v>0.98</v>
      </c>
      <c r="N360" s="36">
        <f t="shared" ca="1" si="107"/>
        <v>57.74862199043956</v>
      </c>
      <c r="O360" s="19">
        <f t="shared" ca="1" si="108"/>
        <v>19.619674168565005</v>
      </c>
      <c r="P360" s="20">
        <f t="shared" ca="1" si="109"/>
        <v>0.3621495337428341</v>
      </c>
      <c r="Q360" s="60">
        <f t="shared" ca="1" si="95"/>
        <v>-5.7748621990439568E-4</v>
      </c>
      <c r="R360" s="45">
        <f t="shared" ca="1" si="96"/>
        <v>-1.9619674168565006E-4</v>
      </c>
      <c r="S360" s="40">
        <f t="shared" ca="1" si="97"/>
        <v>-3.6214953374283411E-6</v>
      </c>
    </row>
    <row r="361" spans="1:19" x14ac:dyDescent="0.3">
      <c r="A361" s="5">
        <f t="shared" si="98"/>
        <v>341</v>
      </c>
      <c r="B361" s="16">
        <f t="shared" ca="1" si="94"/>
        <v>1</v>
      </c>
      <c r="C361" s="19">
        <f t="shared" ca="1" si="99"/>
        <v>147.95396105862702</v>
      </c>
      <c r="D361" s="20">
        <f t="shared" ca="1" si="100"/>
        <v>36.398593391164923</v>
      </c>
      <c r="E361" s="28">
        <f t="shared" ca="1" si="110"/>
        <v>-5.7997459111444015E-2</v>
      </c>
      <c r="F361" s="28">
        <f t="shared" ca="1" si="101"/>
        <v>-2.6213924487517103E-2</v>
      </c>
      <c r="G361" s="28">
        <f t="shared" ca="1" si="102"/>
        <v>9.9997058183468059</v>
      </c>
      <c r="H361" s="38">
        <f t="shared" ca="1" si="111"/>
        <v>0.46460203286506996</v>
      </c>
      <c r="I361" s="45">
        <f t="shared" ca="1" si="103"/>
        <v>0.61410533682005364</v>
      </c>
      <c r="J361" s="16">
        <f t="shared" ca="1" si="104"/>
        <v>1</v>
      </c>
      <c r="K361" s="39">
        <f t="shared" ca="1" si="105"/>
        <v>1</v>
      </c>
      <c r="L361" s="40">
        <f t="shared" ca="1" si="106"/>
        <v>0.48758880721059394</v>
      </c>
      <c r="M361" s="53">
        <f t="shared" ca="1" si="93"/>
        <v>0.98</v>
      </c>
      <c r="N361" s="36">
        <f t="shared" ca="1" si="107"/>
        <v>-57.094643968857774</v>
      </c>
      <c r="O361" s="19">
        <f t="shared" ca="1" si="108"/>
        <v>-14.046022936907409</v>
      </c>
      <c r="P361" s="20">
        <f t="shared" ca="1" si="109"/>
        <v>-0.38589466317994636</v>
      </c>
      <c r="Q361" s="60">
        <f t="shared" ca="1" si="95"/>
        <v>5.7094643968857777E-4</v>
      </c>
      <c r="R361" s="45">
        <f t="shared" ca="1" si="96"/>
        <v>1.404602293690741E-4</v>
      </c>
      <c r="S361" s="40">
        <f t="shared" ca="1" si="97"/>
        <v>3.8589466317994643E-6</v>
      </c>
    </row>
    <row r="362" spans="1:19" x14ac:dyDescent="0.3">
      <c r="A362" s="5">
        <f t="shared" si="98"/>
        <v>342</v>
      </c>
      <c r="B362" s="16">
        <f t="shared" ca="1" si="94"/>
        <v>1</v>
      </c>
      <c r="C362" s="19">
        <f t="shared" ca="1" si="99"/>
        <v>143.73888847828567</v>
      </c>
      <c r="D362" s="20">
        <f t="shared" ca="1" si="100"/>
        <v>40.689280856744844</v>
      </c>
      <c r="E362" s="28">
        <f t="shared" ca="1" si="110"/>
        <v>-5.7426512671755435E-2</v>
      </c>
      <c r="F362" s="28">
        <f t="shared" ca="1" si="101"/>
        <v>-2.6073464258148028E-2</v>
      </c>
      <c r="G362" s="28">
        <f t="shared" ca="1" si="102"/>
        <v>9.9997096772934384</v>
      </c>
      <c r="H362" s="38">
        <f t="shared" ca="1" si="111"/>
        <v>0.68437606656304162</v>
      </c>
      <c r="I362" s="45">
        <f t="shared" ca="1" si="103"/>
        <v>0.66471468923433019</v>
      </c>
      <c r="J362" s="16">
        <f t="shared" ca="1" si="104"/>
        <v>1</v>
      </c>
      <c r="K362" s="39">
        <f t="shared" ca="1" si="105"/>
        <v>1</v>
      </c>
      <c r="L362" s="40">
        <f t="shared" ca="1" si="106"/>
        <v>0.40839736913510705</v>
      </c>
      <c r="M362" s="53">
        <f t="shared" ca="1" si="93"/>
        <v>0.98</v>
      </c>
      <c r="N362" s="36">
        <f t="shared" ca="1" si="107"/>
        <v>-48.193537892553969</v>
      </c>
      <c r="O362" s="19">
        <f t="shared" ca="1" si="108"/>
        <v>-13.642518176885314</v>
      </c>
      <c r="P362" s="20">
        <f t="shared" ca="1" si="109"/>
        <v>-0.33528531076566981</v>
      </c>
      <c r="Q362" s="60">
        <f t="shared" ca="1" si="95"/>
        <v>4.8193537892553972E-4</v>
      </c>
      <c r="R362" s="45">
        <f t="shared" ca="1" si="96"/>
        <v>1.3642518176885317E-4</v>
      </c>
      <c r="S362" s="40">
        <f t="shared" ca="1" si="97"/>
        <v>3.3528531076566982E-6</v>
      </c>
    </row>
    <row r="363" spans="1:19" x14ac:dyDescent="0.3">
      <c r="A363" s="5">
        <f t="shared" si="98"/>
        <v>343</v>
      </c>
      <c r="B363" s="16">
        <f t="shared" ca="1" si="94"/>
        <v>0</v>
      </c>
      <c r="C363" s="19">
        <f t="shared" ca="1" si="99"/>
        <v>173.23301376596933</v>
      </c>
      <c r="D363" s="20">
        <f t="shared" ca="1" si="100"/>
        <v>60.636160027330064</v>
      </c>
      <c r="E363" s="28">
        <f t="shared" ca="1" si="110"/>
        <v>-5.6944577292829895E-2</v>
      </c>
      <c r="F363" s="28">
        <f t="shared" ca="1" si="101"/>
        <v>-2.5937039076379176E-2</v>
      </c>
      <c r="G363" s="28">
        <f t="shared" ca="1" si="102"/>
        <v>9.9997130301465464</v>
      </c>
      <c r="H363" s="38">
        <f t="shared" ca="1" si="111"/>
        <v>-1.4376901639900002</v>
      </c>
      <c r="I363" s="45">
        <f t="shared" ca="1" si="103"/>
        <v>0.19190329476861565</v>
      </c>
      <c r="J363" s="16">
        <f t="shared" ca="1" si="104"/>
        <v>0</v>
      </c>
      <c r="K363" s="39">
        <f t="shared" ca="1" si="105"/>
        <v>1</v>
      </c>
      <c r="L363" s="40">
        <f t="shared" ca="1" si="106"/>
        <v>0.2130735429303757</v>
      </c>
      <c r="M363" s="53">
        <f t="shared" ca="1" si="93"/>
        <v>0.98</v>
      </c>
      <c r="N363" s="36">
        <f t="shared" ca="1" si="107"/>
        <v>33.243986104386465</v>
      </c>
      <c r="O363" s="19">
        <f t="shared" ca="1" si="108"/>
        <v>11.63627889136167</v>
      </c>
      <c r="P363" s="20">
        <f t="shared" ca="1" si="109"/>
        <v>0.19190329476861565</v>
      </c>
      <c r="Q363" s="60">
        <f t="shared" ca="1" si="95"/>
        <v>-3.324398610438647E-4</v>
      </c>
      <c r="R363" s="45">
        <f t="shared" ca="1" si="96"/>
        <v>-1.1636278891361671E-4</v>
      </c>
      <c r="S363" s="40">
        <f t="shared" ca="1" si="97"/>
        <v>-1.9190329476861568E-6</v>
      </c>
    </row>
    <row r="364" spans="1:19" x14ac:dyDescent="0.3">
      <c r="A364" s="5">
        <f t="shared" si="98"/>
        <v>344</v>
      </c>
      <c r="B364" s="16">
        <f t="shared" ca="1" si="94"/>
        <v>0</v>
      </c>
      <c r="C364" s="19">
        <f t="shared" ca="1" si="99"/>
        <v>179.00859165155862</v>
      </c>
      <c r="D364" s="20">
        <f t="shared" ca="1" si="100"/>
        <v>59.813572113747838</v>
      </c>
      <c r="E364" s="28">
        <f t="shared" ca="1" si="110"/>
        <v>-5.727701715387376E-2</v>
      </c>
      <c r="F364" s="28">
        <f t="shared" ca="1" si="101"/>
        <v>-2.6053401865292793E-2</v>
      </c>
      <c r="G364" s="28">
        <f t="shared" ca="1" si="102"/>
        <v>9.9997111111135979</v>
      </c>
      <c r="H364" s="38">
        <f t="shared" ca="1" si="111"/>
        <v>-1.8117140948816512</v>
      </c>
      <c r="I364" s="45">
        <f t="shared" ca="1" si="103"/>
        <v>0.14043108944754665</v>
      </c>
      <c r="J364" s="16">
        <f t="shared" ca="1" si="104"/>
        <v>0</v>
      </c>
      <c r="K364" s="39">
        <f t="shared" ca="1" si="105"/>
        <v>1</v>
      </c>
      <c r="L364" s="40">
        <f t="shared" ca="1" si="106"/>
        <v>0.15132428221025859</v>
      </c>
      <c r="M364" s="53">
        <f t="shared" ca="1" si="93"/>
        <v>0.98</v>
      </c>
      <c r="N364" s="36">
        <f t="shared" ca="1" si="107"/>
        <v>25.138371546099382</v>
      </c>
      <c r="O364" s="19">
        <f t="shared" ca="1" si="108"/>
        <v>8.3996850956830045</v>
      </c>
      <c r="P364" s="20">
        <f t="shared" ca="1" si="109"/>
        <v>0.14043108944754665</v>
      </c>
      <c r="Q364" s="60">
        <f t="shared" ca="1" si="95"/>
        <v>-2.5138371546099382E-4</v>
      </c>
      <c r="R364" s="45">
        <f t="shared" ca="1" si="96"/>
        <v>-8.3996850956830052E-5</v>
      </c>
      <c r="S364" s="40">
        <f t="shared" ca="1" si="97"/>
        <v>-1.4043108944754667E-6</v>
      </c>
    </row>
    <row r="365" spans="1:19" x14ac:dyDescent="0.3">
      <c r="A365" s="5">
        <f t="shared" si="98"/>
        <v>345</v>
      </c>
      <c r="B365" s="16">
        <f t="shared" ca="1" si="94"/>
        <v>1</v>
      </c>
      <c r="C365" s="19">
        <f t="shared" ca="1" si="99"/>
        <v>159.09760741164587</v>
      </c>
      <c r="D365" s="20">
        <f t="shared" ca="1" si="100"/>
        <v>40.547696560278567</v>
      </c>
      <c r="E365" s="28">
        <f t="shared" ca="1" si="110"/>
        <v>-5.7528400869334757E-2</v>
      </c>
      <c r="F365" s="28">
        <f t="shared" ca="1" si="101"/>
        <v>-2.6137398716249621E-2</v>
      </c>
      <c r="G365" s="28">
        <f t="shared" ca="1" si="102"/>
        <v>9.9997097068027028</v>
      </c>
      <c r="H365" s="38">
        <f t="shared" ca="1" si="111"/>
        <v>-0.21273254174800904</v>
      </c>
      <c r="I365" s="45">
        <f t="shared" ca="1" si="103"/>
        <v>0.44701652852452117</v>
      </c>
      <c r="J365" s="16">
        <f t="shared" ca="1" si="104"/>
        <v>0</v>
      </c>
      <c r="K365" s="39">
        <f t="shared" ca="1" si="105"/>
        <v>0</v>
      </c>
      <c r="L365" s="40">
        <f t="shared" ca="1" si="106"/>
        <v>0.80515970848726026</v>
      </c>
      <c r="M365" s="53">
        <f t="shared" ca="1" si="93"/>
        <v>0.97</v>
      </c>
      <c r="N365" s="36">
        <f t="shared" ca="1" si="107"/>
        <v>-87.978347249934814</v>
      </c>
      <c r="O365" s="19">
        <f t="shared" ca="1" si="108"/>
        <v>-22.422206004237175</v>
      </c>
      <c r="P365" s="20">
        <f t="shared" ca="1" si="109"/>
        <v>-0.55298347147547888</v>
      </c>
      <c r="Q365" s="60">
        <f t="shared" ca="1" si="95"/>
        <v>8.7978347249934822E-4</v>
      </c>
      <c r="R365" s="45">
        <f t="shared" ca="1" si="96"/>
        <v>2.2422206004237176E-4</v>
      </c>
      <c r="S365" s="40">
        <f t="shared" ca="1" si="97"/>
        <v>5.5298347147547897E-6</v>
      </c>
    </row>
    <row r="366" spans="1:19" x14ac:dyDescent="0.3">
      <c r="A366" s="5">
        <f t="shared" si="98"/>
        <v>346</v>
      </c>
      <c r="B366" s="16">
        <f t="shared" ca="1" si="94"/>
        <v>0</v>
      </c>
      <c r="C366" s="19">
        <f t="shared" ca="1" si="99"/>
        <v>162.91146897405631</v>
      </c>
      <c r="D366" s="20">
        <f t="shared" ca="1" si="100"/>
        <v>59.026697700451564</v>
      </c>
      <c r="E366" s="28">
        <f t="shared" ca="1" si="110"/>
        <v>-5.664861739683541E-2</v>
      </c>
      <c r="F366" s="28">
        <f t="shared" ca="1" si="101"/>
        <v>-2.5913176656207248E-2</v>
      </c>
      <c r="G366" s="28">
        <f t="shared" ca="1" si="102"/>
        <v>9.9997152366374173</v>
      </c>
      <c r="H366" s="38">
        <f t="shared" ca="1" si="111"/>
        <v>-0.75856348377466531</v>
      </c>
      <c r="I366" s="45">
        <f t="shared" ca="1" si="103"/>
        <v>0.3189582306498297</v>
      </c>
      <c r="J366" s="16">
        <f t="shared" ca="1" si="104"/>
        <v>0</v>
      </c>
      <c r="K366" s="39">
        <f t="shared" ca="1" si="105"/>
        <v>1</v>
      </c>
      <c r="L366" s="40">
        <f t="shared" ca="1" si="106"/>
        <v>0.38413163939759609</v>
      </c>
      <c r="M366" s="53">
        <f t="shared" ca="1" si="93"/>
        <v>0.97</v>
      </c>
      <c r="N366" s="36">
        <f t="shared" ca="1" si="107"/>
        <v>51.961953896529629</v>
      </c>
      <c r="O366" s="19">
        <f t="shared" ca="1" si="108"/>
        <v>18.827051059638404</v>
      </c>
      <c r="P366" s="20">
        <f t="shared" ca="1" si="109"/>
        <v>0.3189582306498297</v>
      </c>
      <c r="Q366" s="60">
        <f t="shared" ca="1" si="95"/>
        <v>-5.1961953896529636E-4</v>
      </c>
      <c r="R366" s="45">
        <f t="shared" ca="1" si="96"/>
        <v>-1.8827051059638406E-4</v>
      </c>
      <c r="S366" s="40">
        <f t="shared" ca="1" si="97"/>
        <v>-3.1895823064982971E-6</v>
      </c>
    </row>
    <row r="367" spans="1:19" x14ac:dyDescent="0.3">
      <c r="A367" s="5">
        <f t="shared" si="98"/>
        <v>347</v>
      </c>
      <c r="B367" s="16">
        <f t="shared" ca="1" si="94"/>
        <v>0</v>
      </c>
      <c r="C367" s="19">
        <f t="shared" ca="1" si="99"/>
        <v>178.82503007269975</v>
      </c>
      <c r="D367" s="20">
        <f t="shared" ca="1" si="100"/>
        <v>63.41938027990831</v>
      </c>
      <c r="E367" s="28">
        <f t="shared" ca="1" si="110"/>
        <v>-5.7168236935800705E-2</v>
      </c>
      <c r="F367" s="28">
        <f t="shared" ca="1" si="101"/>
        <v>-2.6101447166803633E-2</v>
      </c>
      <c r="G367" s="28">
        <f t="shared" ca="1" si="102"/>
        <v>9.9997120470551106</v>
      </c>
      <c r="H367" s="38">
        <f t="shared" ca="1" si="111"/>
        <v>-1.8787372459201297</v>
      </c>
      <c r="I367" s="45">
        <f t="shared" ca="1" si="103"/>
        <v>0.13253398341765701</v>
      </c>
      <c r="J367" s="16">
        <f t="shared" ca="1" si="104"/>
        <v>0</v>
      </c>
      <c r="K367" s="39">
        <f t="shared" ca="1" si="105"/>
        <v>1</v>
      </c>
      <c r="L367" s="40">
        <f t="shared" ca="1" si="106"/>
        <v>0.1421789418969234</v>
      </c>
      <c r="M367" s="53">
        <f t="shared" ca="1" si="93"/>
        <v>0.97</v>
      </c>
      <c r="N367" s="36">
        <f t="shared" ca="1" si="107"/>
        <v>23.700393570317207</v>
      </c>
      <c r="O367" s="19">
        <f t="shared" ca="1" si="108"/>
        <v>8.4052230943754527</v>
      </c>
      <c r="P367" s="20">
        <f t="shared" ca="1" si="109"/>
        <v>0.13253398341765701</v>
      </c>
      <c r="Q367" s="60">
        <f t="shared" ca="1" si="95"/>
        <v>-2.370039357031721E-4</v>
      </c>
      <c r="R367" s="45">
        <f t="shared" ca="1" si="96"/>
        <v>-8.4052230943754532E-5</v>
      </c>
      <c r="S367" s="40">
        <f t="shared" ca="1" si="97"/>
        <v>-1.3253398341765703E-6</v>
      </c>
    </row>
    <row r="368" spans="1:19" x14ac:dyDescent="0.3">
      <c r="A368" s="5">
        <f t="shared" si="98"/>
        <v>348</v>
      </c>
      <c r="B368" s="16">
        <f t="shared" ca="1" si="94"/>
        <v>1</v>
      </c>
      <c r="C368" s="19">
        <f t="shared" ca="1" si="99"/>
        <v>147.10862287446602</v>
      </c>
      <c r="D368" s="20">
        <f t="shared" ca="1" si="100"/>
        <v>39.983122687267091</v>
      </c>
      <c r="E368" s="28">
        <f t="shared" ca="1" si="110"/>
        <v>-5.7405240871503879E-2</v>
      </c>
      <c r="F368" s="28">
        <f t="shared" ca="1" si="101"/>
        <v>-2.6185499397747388E-2</v>
      </c>
      <c r="G368" s="28">
        <f t="shared" ca="1" si="102"/>
        <v>9.9997107217152763</v>
      </c>
      <c r="H368" s="38">
        <f t="shared" ca="1" si="111"/>
        <v>0.50792675628383499</v>
      </c>
      <c r="I368" s="45">
        <f t="shared" ca="1" si="103"/>
        <v>0.62432033212644444</v>
      </c>
      <c r="J368" s="16">
        <f t="shared" ca="1" si="104"/>
        <v>1</v>
      </c>
      <c r="K368" s="39">
        <f t="shared" ca="1" si="105"/>
        <v>1</v>
      </c>
      <c r="L368" s="40">
        <f t="shared" ca="1" si="106"/>
        <v>0.47109168956642561</v>
      </c>
      <c r="M368" s="53">
        <f t="shared" ca="1" si="93"/>
        <v>0.97</v>
      </c>
      <c r="N368" s="36">
        <f t="shared" ca="1" si="107"/>
        <v>-55.265718582815531</v>
      </c>
      <c r="O368" s="19">
        <f t="shared" ca="1" si="108"/>
        <v>-15.020846251700124</v>
      </c>
      <c r="P368" s="20">
        <f t="shared" ca="1" si="109"/>
        <v>-0.37567966787355556</v>
      </c>
      <c r="Q368" s="60">
        <f t="shared" ca="1" si="95"/>
        <v>5.526571858281554E-4</v>
      </c>
      <c r="R368" s="45">
        <f t="shared" ca="1" si="96"/>
        <v>1.5020846251700127E-4</v>
      </c>
      <c r="S368" s="40">
        <f t="shared" ca="1" si="97"/>
        <v>3.756796678735556E-6</v>
      </c>
    </row>
    <row r="369" spans="1:19" x14ac:dyDescent="0.3">
      <c r="A369" s="5">
        <f t="shared" si="98"/>
        <v>349</v>
      </c>
      <c r="B369" s="16">
        <f t="shared" ca="1" si="94"/>
        <v>1</v>
      </c>
      <c r="C369" s="19">
        <f t="shared" ca="1" si="99"/>
        <v>154.49673280490688</v>
      </c>
      <c r="D369" s="20">
        <f t="shared" ca="1" si="100"/>
        <v>42.148179254437636</v>
      </c>
      <c r="E369" s="28">
        <f t="shared" ca="1" si="110"/>
        <v>-5.6852583685675723E-2</v>
      </c>
      <c r="F369" s="28">
        <f t="shared" ca="1" si="101"/>
        <v>-2.6035290935230385E-2</v>
      </c>
      <c r="G369" s="28">
        <f t="shared" ca="1" si="102"/>
        <v>9.9997144785119545</v>
      </c>
      <c r="H369" s="38">
        <f t="shared" ca="1" si="111"/>
        <v>0.11883593827797867</v>
      </c>
      <c r="I369" s="45">
        <f t="shared" ca="1" si="103"/>
        <v>0.52967407139859035</v>
      </c>
      <c r="J369" s="16">
        <f t="shared" ca="1" si="104"/>
        <v>1</v>
      </c>
      <c r="K369" s="39">
        <f t="shared" ca="1" si="105"/>
        <v>1</v>
      </c>
      <c r="L369" s="40">
        <f t="shared" ca="1" si="106"/>
        <v>0.63549342122649777</v>
      </c>
      <c r="M369" s="53">
        <f t="shared" ca="1" si="93"/>
        <v>0.97</v>
      </c>
      <c r="N369" s="36">
        <f t="shared" ca="1" si="107"/>
        <v>-72.663819322351699</v>
      </c>
      <c r="O369" s="19">
        <f t="shared" ca="1" si="108"/>
        <v>-19.823381546702052</v>
      </c>
      <c r="P369" s="20">
        <f t="shared" ca="1" si="109"/>
        <v>-0.47032592860140965</v>
      </c>
      <c r="Q369" s="60">
        <f t="shared" ca="1" si="95"/>
        <v>7.2663819322351709E-4</v>
      </c>
      <c r="R369" s="45">
        <f t="shared" ca="1" si="96"/>
        <v>1.9823381546702054E-4</v>
      </c>
      <c r="S369" s="40">
        <f t="shared" ca="1" si="97"/>
        <v>4.7032592860140966E-6</v>
      </c>
    </row>
    <row r="370" spans="1:19" x14ac:dyDescent="0.3">
      <c r="A370" s="5">
        <f t="shared" si="98"/>
        <v>350</v>
      </c>
      <c r="B370" s="16">
        <f t="shared" ca="1" si="94"/>
        <v>0</v>
      </c>
      <c r="C370" s="19">
        <f t="shared" ca="1" si="99"/>
        <v>168.04199975349891</v>
      </c>
      <c r="D370" s="20">
        <f t="shared" ca="1" si="100"/>
        <v>61.156662807073005</v>
      </c>
      <c r="E370" s="28">
        <f t="shared" ca="1" si="110"/>
        <v>-5.6125945492452207E-2</v>
      </c>
      <c r="F370" s="28">
        <f t="shared" ca="1" si="101"/>
        <v>-2.5837057119763366E-2</v>
      </c>
      <c r="G370" s="28">
        <f t="shared" ca="1" si="102"/>
        <v>9.9997191817712405</v>
      </c>
      <c r="H370" s="38">
        <f t="shared" ca="1" si="111"/>
        <v>-1.0119051270367603</v>
      </c>
      <c r="I370" s="45">
        <f t="shared" ca="1" si="103"/>
        <v>0.26660717988631322</v>
      </c>
      <c r="J370" s="16">
        <f t="shared" ca="1" si="104"/>
        <v>0</v>
      </c>
      <c r="K370" s="39">
        <f t="shared" ca="1" si="105"/>
        <v>1</v>
      </c>
      <c r="L370" s="40">
        <f t="shared" ca="1" si="106"/>
        <v>0.3100738132569083</v>
      </c>
      <c r="M370" s="53">
        <f t="shared" ca="1" si="93"/>
        <v>0.97</v>
      </c>
      <c r="N370" s="36">
        <f t="shared" ca="1" si="107"/>
        <v>44.801203656736888</v>
      </c>
      <c r="O370" s="19">
        <f t="shared" ca="1" si="108"/>
        <v>16.304805402251915</v>
      </c>
      <c r="P370" s="20">
        <f t="shared" ca="1" si="109"/>
        <v>0.26660717988631322</v>
      </c>
      <c r="Q370" s="60">
        <f t="shared" ca="1" si="95"/>
        <v>-4.4801203656736894E-4</v>
      </c>
      <c r="R370" s="45">
        <f t="shared" ca="1" si="96"/>
        <v>-1.6304805402251918E-4</v>
      </c>
      <c r="S370" s="40">
        <f t="shared" ca="1" si="97"/>
        <v>-2.6660717988631322E-6</v>
      </c>
    </row>
    <row r="371" spans="1:19" x14ac:dyDescent="0.3">
      <c r="A371" s="5">
        <f t="shared" si="98"/>
        <v>351</v>
      </c>
      <c r="B371" s="16">
        <f t="shared" ca="1" si="94"/>
        <v>0</v>
      </c>
      <c r="C371" s="19">
        <f t="shared" ca="1" si="99"/>
        <v>171.16574154810183</v>
      </c>
      <c r="D371" s="20">
        <f t="shared" ca="1" si="100"/>
        <v>63.875559241314448</v>
      </c>
      <c r="E371" s="28">
        <f t="shared" ca="1" si="110"/>
        <v>-5.6573957529019579E-2</v>
      </c>
      <c r="F371" s="28">
        <f t="shared" ca="1" si="101"/>
        <v>-2.6000105173785884E-2</v>
      </c>
      <c r="G371" s="28">
        <f t="shared" ca="1" si="102"/>
        <v>9.9997165156994416</v>
      </c>
      <c r="H371" s="38">
        <f t="shared" ca="1" si="111"/>
        <v>-1.3445781353745794</v>
      </c>
      <c r="I371" s="45">
        <f t="shared" ca="1" si="103"/>
        <v>0.20675819397607967</v>
      </c>
      <c r="J371" s="16">
        <f t="shared" ca="1" si="104"/>
        <v>0</v>
      </c>
      <c r="K371" s="39">
        <f t="shared" ca="1" si="105"/>
        <v>1</v>
      </c>
      <c r="L371" s="40">
        <f t="shared" ca="1" si="106"/>
        <v>0.2316271781985047</v>
      </c>
      <c r="M371" s="53">
        <f t="shared" ca="1" si="93"/>
        <v>0.97</v>
      </c>
      <c r="N371" s="36">
        <f t="shared" ca="1" si="107"/>
        <v>35.389919593061961</v>
      </c>
      <c r="O371" s="19">
        <f t="shared" ca="1" si="108"/>
        <v>13.20679526794626</v>
      </c>
      <c r="P371" s="20">
        <f t="shared" ca="1" si="109"/>
        <v>0.20675819397607967</v>
      </c>
      <c r="Q371" s="60">
        <f t="shared" ca="1" si="95"/>
        <v>-3.5389919593061962E-4</v>
      </c>
      <c r="R371" s="45">
        <f t="shared" ca="1" si="96"/>
        <v>-1.3206795267946262E-4</v>
      </c>
      <c r="S371" s="40">
        <f t="shared" ca="1" si="97"/>
        <v>-2.0675819397607967E-6</v>
      </c>
    </row>
    <row r="372" spans="1:19" x14ac:dyDescent="0.3">
      <c r="A372" s="5">
        <f t="shared" si="98"/>
        <v>352</v>
      </c>
      <c r="B372" s="16">
        <f t="shared" ca="1" si="94"/>
        <v>0</v>
      </c>
      <c r="C372" s="19">
        <f t="shared" ca="1" si="99"/>
        <v>171.15764825784024</v>
      </c>
      <c r="D372" s="20">
        <f t="shared" ca="1" si="100"/>
        <v>62.104554754598304</v>
      </c>
      <c r="E372" s="28">
        <f t="shared" ca="1" si="110"/>
        <v>-5.6927856724950196E-2</v>
      </c>
      <c r="F372" s="28">
        <f t="shared" ca="1" si="101"/>
        <v>-2.6132173126465347E-2</v>
      </c>
      <c r="G372" s="28">
        <f t="shared" ca="1" si="102"/>
        <v>9.9997144481175013</v>
      </c>
      <c r="H372" s="38">
        <f t="shared" ca="1" si="111"/>
        <v>-1.3668506060734575</v>
      </c>
      <c r="I372" s="45">
        <f t="shared" ca="1" si="103"/>
        <v>0.20312915498101036</v>
      </c>
      <c r="J372" s="16">
        <f t="shared" ca="1" si="104"/>
        <v>0</v>
      </c>
      <c r="K372" s="39">
        <f t="shared" ca="1" si="105"/>
        <v>1</v>
      </c>
      <c r="L372" s="40">
        <f t="shared" ca="1" si="106"/>
        <v>0.22706266474275644</v>
      </c>
      <c r="M372" s="53">
        <f t="shared" ca="1" si="93"/>
        <v>0.97</v>
      </c>
      <c r="N372" s="36">
        <f t="shared" ca="1" si="107"/>
        <v>34.767108459152091</v>
      </c>
      <c r="O372" s="19">
        <f t="shared" ca="1" si="108"/>
        <v>12.615245727773443</v>
      </c>
      <c r="P372" s="20">
        <f t="shared" ca="1" si="109"/>
        <v>0.20312915498101036</v>
      </c>
      <c r="Q372" s="60">
        <f t="shared" ca="1" si="95"/>
        <v>-3.4767108459152093E-4</v>
      </c>
      <c r="R372" s="45">
        <f t="shared" ca="1" si="96"/>
        <v>-1.2615245727773443E-4</v>
      </c>
      <c r="S372" s="40">
        <f t="shared" ca="1" si="97"/>
        <v>-2.0312915498101037E-6</v>
      </c>
    </row>
    <row r="373" spans="1:19" x14ac:dyDescent="0.3">
      <c r="A373" s="5">
        <f t="shared" si="98"/>
        <v>353</v>
      </c>
      <c r="B373" s="16">
        <f t="shared" ca="1" si="94"/>
        <v>0</v>
      </c>
      <c r="C373" s="19">
        <f t="shared" ca="1" si="99"/>
        <v>169.70946300288145</v>
      </c>
      <c r="D373" s="20">
        <f t="shared" ca="1" si="100"/>
        <v>60.606656198208121</v>
      </c>
      <c r="E373" s="28">
        <f t="shared" ca="1" si="110"/>
        <v>-5.7275527809541718E-2</v>
      </c>
      <c r="F373" s="28">
        <f t="shared" ca="1" si="101"/>
        <v>-2.6258325583743081E-2</v>
      </c>
      <c r="G373" s="28">
        <f t="shared" ca="1" si="102"/>
        <v>9.9997124168259521</v>
      </c>
      <c r="H373" s="38">
        <f t="shared" ca="1" si="111"/>
        <v>-1.3119159619325043</v>
      </c>
      <c r="I373" s="45">
        <f t="shared" ca="1" si="103"/>
        <v>0.21216641097496319</v>
      </c>
      <c r="J373" s="16">
        <f t="shared" ca="1" si="104"/>
        <v>0</v>
      </c>
      <c r="K373" s="39">
        <f t="shared" ca="1" si="105"/>
        <v>1</v>
      </c>
      <c r="L373" s="40">
        <f t="shared" ca="1" si="106"/>
        <v>0.23846839286650687</v>
      </c>
      <c r="M373" s="53">
        <f t="shared" ca="1" si="93"/>
        <v>0.97</v>
      </c>
      <c r="N373" s="36">
        <f t="shared" ca="1" si="107"/>
        <v>36.00664767380966</v>
      </c>
      <c r="O373" s="19">
        <f t="shared" ca="1" si="108"/>
        <v>12.858696726767324</v>
      </c>
      <c r="P373" s="20">
        <f t="shared" ca="1" si="109"/>
        <v>0.21216641097496319</v>
      </c>
      <c r="Q373" s="60">
        <f t="shared" ca="1" si="95"/>
        <v>-3.6006647673809662E-4</v>
      </c>
      <c r="R373" s="45">
        <f t="shared" ca="1" si="96"/>
        <v>-1.2858696726767324E-4</v>
      </c>
      <c r="S373" s="40">
        <f t="shared" ca="1" si="97"/>
        <v>-2.1216641097496323E-6</v>
      </c>
    </row>
    <row r="374" spans="1:19" x14ac:dyDescent="0.3">
      <c r="A374" s="5">
        <f t="shared" si="98"/>
        <v>354</v>
      </c>
      <c r="B374" s="16">
        <f t="shared" ca="1" si="94"/>
        <v>0</v>
      </c>
      <c r="C374" s="19">
        <f t="shared" ca="1" si="99"/>
        <v>169.20101454178925</v>
      </c>
      <c r="D374" s="20">
        <f t="shared" ca="1" si="100"/>
        <v>58.323745858795895</v>
      </c>
      <c r="E374" s="28">
        <f t="shared" ca="1" si="110"/>
        <v>-5.7635594286279818E-2</v>
      </c>
      <c r="F374" s="28">
        <f t="shared" ca="1" si="101"/>
        <v>-2.6386912551010753E-2</v>
      </c>
      <c r="G374" s="28">
        <f t="shared" ca="1" si="102"/>
        <v>9.999710295161842</v>
      </c>
      <c r="H374" s="38">
        <f t="shared" ca="1" si="111"/>
        <v>-1.2912743134190787</v>
      </c>
      <c r="I374" s="45">
        <f t="shared" ca="1" si="103"/>
        <v>0.21563719815640653</v>
      </c>
      <c r="J374" s="16">
        <f t="shared" ca="1" si="104"/>
        <v>0</v>
      </c>
      <c r="K374" s="39">
        <f t="shared" ca="1" si="105"/>
        <v>1</v>
      </c>
      <c r="L374" s="40">
        <f t="shared" ca="1" si="106"/>
        <v>0.24288360821737559</v>
      </c>
      <c r="M374" s="53">
        <f t="shared" ca="1" si="93"/>
        <v>0.97</v>
      </c>
      <c r="N374" s="36">
        <f t="shared" ca="1" si="107"/>
        <v>36.486032701012832</v>
      </c>
      <c r="O374" s="19">
        <f t="shared" ca="1" si="108"/>
        <v>12.576769142977065</v>
      </c>
      <c r="P374" s="20">
        <f t="shared" ca="1" si="109"/>
        <v>0.21563719815640653</v>
      </c>
      <c r="Q374" s="60">
        <f t="shared" ca="1" si="95"/>
        <v>-3.6486032701012834E-4</v>
      </c>
      <c r="R374" s="45">
        <f t="shared" ca="1" si="96"/>
        <v>-1.2576769142977066E-4</v>
      </c>
      <c r="S374" s="40">
        <f t="shared" ca="1" si="97"/>
        <v>-2.1563719815640656E-6</v>
      </c>
    </row>
    <row r="375" spans="1:19" x14ac:dyDescent="0.3">
      <c r="A375" s="5">
        <f t="shared" si="98"/>
        <v>355</v>
      </c>
      <c r="B375" s="16">
        <f t="shared" ca="1" si="94"/>
        <v>0</v>
      </c>
      <c r="C375" s="19">
        <f t="shared" ca="1" si="99"/>
        <v>166.86795912008839</v>
      </c>
      <c r="D375" s="20">
        <f t="shared" ca="1" si="100"/>
        <v>59.460548910845823</v>
      </c>
      <c r="E375" s="28">
        <f t="shared" ca="1" si="110"/>
        <v>-5.8000454613289947E-2</v>
      </c>
      <c r="F375" s="28">
        <f t="shared" ca="1" si="101"/>
        <v>-2.6512680242440523E-2</v>
      </c>
      <c r="G375" s="28">
        <f t="shared" ca="1" si="102"/>
        <v>9.9997081387898596</v>
      </c>
      <c r="H375" s="38">
        <f t="shared" ca="1" si="111"/>
        <v>-1.2551678708803991</v>
      </c>
      <c r="I375" s="45">
        <f t="shared" ca="1" si="103"/>
        <v>0.22180683777042695</v>
      </c>
      <c r="J375" s="16">
        <f t="shared" ca="1" si="104"/>
        <v>0</v>
      </c>
      <c r="K375" s="39">
        <f t="shared" ca="1" si="105"/>
        <v>1</v>
      </c>
      <c r="L375" s="40">
        <f t="shared" ca="1" si="106"/>
        <v>0.25078050511951178</v>
      </c>
      <c r="M375" s="53">
        <f t="shared" ca="1" si="93"/>
        <v>0.97</v>
      </c>
      <c r="N375" s="36">
        <f t="shared" ca="1" si="107"/>
        <v>37.012454337631681</v>
      </c>
      <c r="O375" s="19">
        <f t="shared" ca="1" si="108"/>
        <v>13.188756326008516</v>
      </c>
      <c r="P375" s="20">
        <f t="shared" ca="1" si="109"/>
        <v>0.22180683777042695</v>
      </c>
      <c r="Q375" s="60">
        <f t="shared" ca="1" si="95"/>
        <v>-3.7012454337631686E-4</v>
      </c>
      <c r="R375" s="45">
        <f t="shared" ca="1" si="96"/>
        <v>-1.3188756326008516E-4</v>
      </c>
      <c r="S375" s="40">
        <f t="shared" ca="1" si="97"/>
        <v>-2.2180683777042697E-6</v>
      </c>
    </row>
    <row r="376" spans="1:19" x14ac:dyDescent="0.3">
      <c r="A376" s="5">
        <f t="shared" si="98"/>
        <v>356</v>
      </c>
      <c r="B376" s="16">
        <f t="shared" ca="1" si="94"/>
        <v>0</v>
      </c>
      <c r="C376" s="19">
        <f t="shared" ca="1" si="99"/>
        <v>166.45621241746684</v>
      </c>
      <c r="D376" s="20">
        <f t="shared" ca="1" si="100"/>
        <v>65.619597598716155</v>
      </c>
      <c r="E376" s="28">
        <f t="shared" ca="1" si="110"/>
        <v>-5.8370579156666262E-2</v>
      </c>
      <c r="F376" s="28">
        <f t="shared" ca="1" si="101"/>
        <v>-2.6644567805700608E-2</v>
      </c>
      <c r="G376" s="28">
        <f t="shared" ca="1" si="102"/>
        <v>9.9997059207214818</v>
      </c>
      <c r="H376" s="38">
        <f t="shared" ca="1" si="111"/>
        <v>-1.4648454199129013</v>
      </c>
      <c r="I376" s="45">
        <f t="shared" ca="1" si="103"/>
        <v>0.18772734931866189</v>
      </c>
      <c r="J376" s="16">
        <f t="shared" ca="1" si="104"/>
        <v>0</v>
      </c>
      <c r="K376" s="39">
        <f t="shared" ca="1" si="105"/>
        <v>1</v>
      </c>
      <c r="L376" s="40">
        <f t="shared" ca="1" si="106"/>
        <v>0.20791921847968431</v>
      </c>
      <c r="M376" s="53">
        <f t="shared" ca="1" si="93"/>
        <v>0.97</v>
      </c>
      <c r="N376" s="36">
        <f t="shared" ca="1" si="107"/>
        <v>31.248383534755185</v>
      </c>
      <c r="O376" s="19">
        <f t="shared" ca="1" si="108"/>
        <v>12.318593120564215</v>
      </c>
      <c r="P376" s="20">
        <f t="shared" ca="1" si="109"/>
        <v>0.18772734931866189</v>
      </c>
      <c r="Q376" s="60">
        <f t="shared" ca="1" si="95"/>
        <v>-3.1248383534755188E-4</v>
      </c>
      <c r="R376" s="45">
        <f t="shared" ca="1" si="96"/>
        <v>-1.2318593120564216E-4</v>
      </c>
      <c r="S376" s="40">
        <f t="shared" ca="1" si="97"/>
        <v>-1.877273493186619E-6</v>
      </c>
    </row>
    <row r="377" spans="1:19" x14ac:dyDescent="0.3">
      <c r="A377" s="5">
        <f t="shared" si="98"/>
        <v>357</v>
      </c>
      <c r="B377" s="16">
        <f t="shared" ca="1" si="94"/>
        <v>1</v>
      </c>
      <c r="C377" s="19">
        <f t="shared" ca="1" si="99"/>
        <v>141.66633373923491</v>
      </c>
      <c r="D377" s="20">
        <f t="shared" ca="1" si="100"/>
        <v>36.876402657916714</v>
      </c>
      <c r="E377" s="28">
        <f t="shared" ca="1" si="110"/>
        <v>-5.8683062992013812E-2</v>
      </c>
      <c r="F377" s="28">
        <f t="shared" ca="1" si="101"/>
        <v>-2.676775373690625E-2</v>
      </c>
      <c r="G377" s="28">
        <f t="shared" ca="1" si="102"/>
        <v>9.9997040434479878</v>
      </c>
      <c r="H377" s="38">
        <f t="shared" ca="1" si="111"/>
        <v>0.69919119173070321</v>
      </c>
      <c r="I377" s="45">
        <f t="shared" ca="1" si="103"/>
        <v>0.66800842457566323</v>
      </c>
      <c r="J377" s="16">
        <f t="shared" ca="1" si="104"/>
        <v>1</v>
      </c>
      <c r="K377" s="39">
        <f t="shared" ca="1" si="105"/>
        <v>1</v>
      </c>
      <c r="L377" s="40">
        <f t="shared" ca="1" si="106"/>
        <v>0.40345449388480298</v>
      </c>
      <c r="M377" s="53">
        <f t="shared" ref="M377:M440" ca="1" si="112">AVERAGE(K278:K377)</f>
        <v>0.97</v>
      </c>
      <c r="N377" s="36">
        <f t="shared" ca="1" si="107"/>
        <v>-47.032029322678476</v>
      </c>
      <c r="O377" s="19">
        <f t="shared" ca="1" si="108"/>
        <v>-12.242655014383969</v>
      </c>
      <c r="P377" s="20">
        <f t="shared" ca="1" si="109"/>
        <v>-0.33199157542433677</v>
      </c>
      <c r="Q377" s="60">
        <f t="shared" ca="1" si="95"/>
        <v>4.703202932267848E-4</v>
      </c>
      <c r="R377" s="45">
        <f t="shared" ca="1" si="96"/>
        <v>1.2242655014383969E-4</v>
      </c>
      <c r="S377" s="40">
        <f t="shared" ca="1" si="97"/>
        <v>3.3199157542433682E-6</v>
      </c>
    </row>
    <row r="378" spans="1:19" x14ac:dyDescent="0.3">
      <c r="A378" s="5">
        <f t="shared" si="98"/>
        <v>358</v>
      </c>
      <c r="B378" s="16">
        <f t="shared" ca="1" si="94"/>
        <v>1</v>
      </c>
      <c r="C378" s="19">
        <f t="shared" ca="1" si="99"/>
        <v>152.33354552161126</v>
      </c>
      <c r="D378" s="20">
        <f t="shared" ca="1" si="100"/>
        <v>36.200525563599733</v>
      </c>
      <c r="E378" s="28">
        <f t="shared" ca="1" si="110"/>
        <v>-5.8212742698787026E-2</v>
      </c>
      <c r="F378" s="28">
        <f t="shared" ca="1" si="101"/>
        <v>-2.6645327186762411E-2</v>
      </c>
      <c r="G378" s="28">
        <f t="shared" ca="1" si="102"/>
        <v>9.9997073633637417</v>
      </c>
      <c r="H378" s="38">
        <f t="shared" ca="1" si="111"/>
        <v>0.16737902554535289</v>
      </c>
      <c r="I378" s="45">
        <f t="shared" ca="1" si="103"/>
        <v>0.54174733666082009</v>
      </c>
      <c r="J378" s="16">
        <f t="shared" ca="1" si="104"/>
        <v>1</v>
      </c>
      <c r="K378" s="39">
        <f t="shared" ca="1" si="105"/>
        <v>1</v>
      </c>
      <c r="L378" s="40">
        <f t="shared" ca="1" si="106"/>
        <v>0.61295555475528862</v>
      </c>
      <c r="M378" s="53">
        <f t="shared" ca="1" si="112"/>
        <v>0.97</v>
      </c>
      <c r="N378" s="36">
        <f t="shared" ca="1" si="107"/>
        <v>-69.807252951178555</v>
      </c>
      <c r="O378" s="19">
        <f t="shared" ca="1" si="108"/>
        <v>-16.588987253797644</v>
      </c>
      <c r="P378" s="20">
        <f t="shared" ca="1" si="109"/>
        <v>-0.45825266333917991</v>
      </c>
      <c r="Q378" s="60">
        <f t="shared" ca="1" si="95"/>
        <v>6.9807252951178565E-4</v>
      </c>
      <c r="R378" s="45">
        <f t="shared" ca="1" si="96"/>
        <v>1.6588987253797645E-4</v>
      </c>
      <c r="S378" s="40">
        <f t="shared" ca="1" si="97"/>
        <v>4.5825266333917994E-6</v>
      </c>
    </row>
    <row r="379" spans="1:19" x14ac:dyDescent="0.3">
      <c r="A379" s="5">
        <f t="shared" si="98"/>
        <v>359</v>
      </c>
      <c r="B379" s="16">
        <f t="shared" ca="1" si="94"/>
        <v>1</v>
      </c>
      <c r="C379" s="19">
        <f t="shared" ca="1" si="99"/>
        <v>146.62834543503519</v>
      </c>
      <c r="D379" s="20">
        <f t="shared" ca="1" si="100"/>
        <v>43.121809212774465</v>
      </c>
      <c r="E379" s="28">
        <f t="shared" ca="1" si="110"/>
        <v>-5.7514670169275244E-2</v>
      </c>
      <c r="F379" s="28">
        <f t="shared" ca="1" si="101"/>
        <v>-2.6479437314224436E-2</v>
      </c>
      <c r="G379" s="28">
        <f t="shared" ca="1" si="102"/>
        <v>9.9997119458903754</v>
      </c>
      <c r="H379" s="38">
        <f t="shared" ca="1" si="111"/>
        <v>0.42458977680216492</v>
      </c>
      <c r="I379" s="45">
        <f t="shared" ca="1" si="103"/>
        <v>0.6045810198119993</v>
      </c>
      <c r="J379" s="16">
        <f t="shared" ca="1" si="104"/>
        <v>1</v>
      </c>
      <c r="K379" s="39">
        <f t="shared" ca="1" si="105"/>
        <v>1</v>
      </c>
      <c r="L379" s="40">
        <f t="shared" ca="1" si="106"/>
        <v>0.50321959009680117</v>
      </c>
      <c r="M379" s="53">
        <f t="shared" ca="1" si="112"/>
        <v>0.97</v>
      </c>
      <c r="N379" s="36">
        <f t="shared" ca="1" si="107"/>
        <v>-57.979630818575501</v>
      </c>
      <c r="O379" s="19">
        <f t="shared" ca="1" si="108"/>
        <v>-17.051181822776812</v>
      </c>
      <c r="P379" s="20">
        <f t="shared" ca="1" si="109"/>
        <v>-0.3954189801880007</v>
      </c>
      <c r="Q379" s="60">
        <f t="shared" ca="1" si="95"/>
        <v>5.7979630818575506E-4</v>
      </c>
      <c r="R379" s="45">
        <f t="shared" ca="1" si="96"/>
        <v>1.7051181822776813E-4</v>
      </c>
      <c r="S379" s="40">
        <f t="shared" ca="1" si="97"/>
        <v>3.954189801880007E-6</v>
      </c>
    </row>
    <row r="380" spans="1:19" x14ac:dyDescent="0.3">
      <c r="A380" s="5">
        <f t="shared" si="98"/>
        <v>360</v>
      </c>
      <c r="B380" s="16">
        <f t="shared" ca="1" si="94"/>
        <v>1</v>
      </c>
      <c r="C380" s="19">
        <f t="shared" ca="1" si="99"/>
        <v>152.82346541106247</v>
      </c>
      <c r="D380" s="20">
        <f t="shared" ca="1" si="100"/>
        <v>44.049623191675295</v>
      </c>
      <c r="E380" s="28">
        <f t="shared" ca="1" si="110"/>
        <v>-5.6934873861089488E-2</v>
      </c>
      <c r="F380" s="28">
        <f t="shared" ca="1" si="101"/>
        <v>-2.6308925495996668E-2</v>
      </c>
      <c r="G380" s="28">
        <f t="shared" ca="1" si="102"/>
        <v>9.9997159000801776</v>
      </c>
      <c r="H380" s="38">
        <f t="shared" ca="1" si="111"/>
        <v>0.13983291921025121</v>
      </c>
      <c r="I380" s="45">
        <f t="shared" ca="1" si="103"/>
        <v>0.53490137872541443</v>
      </c>
      <c r="J380" s="16">
        <f t="shared" ca="1" si="104"/>
        <v>1</v>
      </c>
      <c r="K380" s="39">
        <f t="shared" ca="1" si="105"/>
        <v>1</v>
      </c>
      <c r="L380" s="40">
        <f t="shared" ca="1" si="106"/>
        <v>0.62567288790962217</v>
      </c>
      <c r="M380" s="53">
        <f t="shared" ca="1" si="112"/>
        <v>0.97</v>
      </c>
      <c r="N380" s="36">
        <f t="shared" ca="1" si="107"/>
        <v>-71.077983061089469</v>
      </c>
      <c r="O380" s="19">
        <f t="shared" ca="1" si="108"/>
        <v>-20.48741901411319</v>
      </c>
      <c r="P380" s="20">
        <f t="shared" ca="1" si="109"/>
        <v>-0.46509862127458557</v>
      </c>
      <c r="Q380" s="60">
        <f t="shared" ca="1" si="95"/>
        <v>7.1077983061089477E-4</v>
      </c>
      <c r="R380" s="45">
        <f t="shared" ca="1" si="96"/>
        <v>2.0487419014113192E-4</v>
      </c>
      <c r="S380" s="40">
        <f t="shared" ca="1" si="97"/>
        <v>4.6509862127458561E-6</v>
      </c>
    </row>
    <row r="381" spans="1:19" x14ac:dyDescent="0.3">
      <c r="A381" s="5">
        <f t="shared" si="98"/>
        <v>361</v>
      </c>
      <c r="B381" s="16">
        <f t="shared" ca="1" si="94"/>
        <v>0</v>
      </c>
      <c r="C381" s="19">
        <f t="shared" ca="1" si="99"/>
        <v>163.45377237809473</v>
      </c>
      <c r="D381" s="20">
        <f t="shared" ca="1" si="100"/>
        <v>58.343932618820347</v>
      </c>
      <c r="E381" s="28">
        <f t="shared" ca="1" si="110"/>
        <v>-5.6224094030478594E-2</v>
      </c>
      <c r="F381" s="28">
        <f t="shared" ca="1" si="101"/>
        <v>-2.6104051305855535E-2</v>
      </c>
      <c r="G381" s="28">
        <f t="shared" ca="1" si="102"/>
        <v>9.9997205510663907</v>
      </c>
      <c r="H381" s="38">
        <f t="shared" ca="1" si="111"/>
        <v>-0.71333272722311669</v>
      </c>
      <c r="I381" s="45">
        <f t="shared" ca="1" si="103"/>
        <v>0.32886284795519388</v>
      </c>
      <c r="J381" s="16">
        <f t="shared" ca="1" si="104"/>
        <v>0</v>
      </c>
      <c r="K381" s="39">
        <f t="shared" ca="1" si="105"/>
        <v>1</v>
      </c>
      <c r="L381" s="40">
        <f t="shared" ca="1" si="106"/>
        <v>0.39878176342653093</v>
      </c>
      <c r="M381" s="53">
        <f t="shared" ca="1" si="112"/>
        <v>0.97</v>
      </c>
      <c r="N381" s="36">
        <f t="shared" ca="1" si="107"/>
        <v>53.753873093280234</v>
      </c>
      <c r="O381" s="19">
        <f t="shared" ca="1" si="108"/>
        <v>19.187151841931193</v>
      </c>
      <c r="P381" s="20">
        <f t="shared" ca="1" si="109"/>
        <v>0.32886284795519388</v>
      </c>
      <c r="Q381" s="60">
        <f t="shared" ca="1" si="95"/>
        <v>-5.375387309328024E-4</v>
      </c>
      <c r="R381" s="45">
        <f t="shared" ca="1" si="96"/>
        <v>-1.9187151841931196E-4</v>
      </c>
      <c r="S381" s="40">
        <f t="shared" ca="1" si="97"/>
        <v>-3.2886284795519392E-6</v>
      </c>
    </row>
    <row r="382" spans="1:19" x14ac:dyDescent="0.3">
      <c r="A382" s="5">
        <f t="shared" si="98"/>
        <v>362</v>
      </c>
      <c r="B382" s="16">
        <f t="shared" ca="1" si="94"/>
        <v>1</v>
      </c>
      <c r="C382" s="19">
        <f t="shared" ca="1" si="99"/>
        <v>136.61688619465932</v>
      </c>
      <c r="D382" s="20">
        <f t="shared" ca="1" si="100"/>
        <v>43.302278777429407</v>
      </c>
      <c r="E382" s="28">
        <f t="shared" ca="1" si="110"/>
        <v>-5.6761632761411399E-2</v>
      </c>
      <c r="F382" s="28">
        <f t="shared" ca="1" si="101"/>
        <v>-2.6295922824274846E-2</v>
      </c>
      <c r="G382" s="28">
        <f t="shared" ca="1" si="102"/>
        <v>9.9997172624379118</v>
      </c>
      <c r="H382" s="38">
        <f t="shared" ca="1" si="111"/>
        <v>1.1064463584026072</v>
      </c>
      <c r="I382" s="45">
        <f t="shared" ca="1" si="103"/>
        <v>0.75146600937257202</v>
      </c>
      <c r="J382" s="16">
        <f t="shared" ca="1" si="104"/>
        <v>1</v>
      </c>
      <c r="K382" s="39">
        <f t="shared" ca="1" si="105"/>
        <v>1</v>
      </c>
      <c r="L382" s="40">
        <f t="shared" ca="1" si="106"/>
        <v>0.28572930118785117</v>
      </c>
      <c r="M382" s="53">
        <f t="shared" ca="1" si="112"/>
        <v>0.97</v>
      </c>
      <c r="N382" s="36">
        <f t="shared" ca="1" si="107"/>
        <v>-33.953939913051855</v>
      </c>
      <c r="O382" s="19">
        <f t="shared" ca="1" si="108"/>
        <v>-10.762088147815914</v>
      </c>
      <c r="P382" s="20">
        <f t="shared" ca="1" si="109"/>
        <v>-0.24853399062742798</v>
      </c>
      <c r="Q382" s="60">
        <f t="shared" ca="1" si="95"/>
        <v>3.395393991305186E-4</v>
      </c>
      <c r="R382" s="45">
        <f t="shared" ca="1" si="96"/>
        <v>1.0762088147815916E-4</v>
      </c>
      <c r="S382" s="40">
        <f t="shared" ca="1" si="97"/>
        <v>2.4853399062742801E-6</v>
      </c>
    </row>
    <row r="383" spans="1:19" x14ac:dyDescent="0.3">
      <c r="A383" s="5">
        <f t="shared" si="98"/>
        <v>363</v>
      </c>
      <c r="B383" s="16">
        <f t="shared" ca="1" si="94"/>
        <v>1</v>
      </c>
      <c r="C383" s="19">
        <f t="shared" ca="1" si="99"/>
        <v>151.98902626857989</v>
      </c>
      <c r="D383" s="20">
        <f t="shared" ca="1" si="100"/>
        <v>41.826759436999723</v>
      </c>
      <c r="E383" s="28">
        <f t="shared" ca="1" si="110"/>
        <v>-5.6422093362280878E-2</v>
      </c>
      <c r="F383" s="28">
        <f t="shared" ca="1" si="101"/>
        <v>-2.6188301942796685E-2</v>
      </c>
      <c r="G383" s="28">
        <f t="shared" ca="1" si="102"/>
        <v>9.9997197477778172</v>
      </c>
      <c r="H383" s="38">
        <f t="shared" ca="1" si="111"/>
        <v>0.32880891218497155</v>
      </c>
      <c r="I383" s="45">
        <f t="shared" ca="1" si="103"/>
        <v>0.5814695386376364</v>
      </c>
      <c r="J383" s="16">
        <f t="shared" ca="1" si="104"/>
        <v>1</v>
      </c>
      <c r="K383" s="39">
        <f t="shared" ca="1" si="105"/>
        <v>1</v>
      </c>
      <c r="L383" s="40">
        <f t="shared" ca="1" si="106"/>
        <v>0.54219669250963842</v>
      </c>
      <c r="M383" s="53">
        <f t="shared" ca="1" si="112"/>
        <v>0.97</v>
      </c>
      <c r="N383" s="36">
        <f t="shared" ca="1" si="107"/>
        <v>-63.612037286205144</v>
      </c>
      <c r="O383" s="19">
        <f t="shared" ca="1" si="108"/>
        <v>-17.505772924460089</v>
      </c>
      <c r="P383" s="20">
        <f t="shared" ca="1" si="109"/>
        <v>-0.4185304613623636</v>
      </c>
      <c r="Q383" s="60">
        <f t="shared" ca="1" si="95"/>
        <v>6.3612037286205146E-4</v>
      </c>
      <c r="R383" s="45">
        <f t="shared" ca="1" si="96"/>
        <v>1.750577292446009E-4</v>
      </c>
      <c r="S383" s="40">
        <f t="shared" ca="1" si="97"/>
        <v>4.1853046136236366E-6</v>
      </c>
    </row>
    <row r="384" spans="1:19" x14ac:dyDescent="0.3">
      <c r="A384" s="5">
        <f t="shared" si="98"/>
        <v>364</v>
      </c>
      <c r="B384" s="16">
        <f t="shared" ca="1" si="94"/>
        <v>0</v>
      </c>
      <c r="C384" s="19">
        <f t="shared" ca="1" si="99"/>
        <v>168.60857071485705</v>
      </c>
      <c r="D384" s="20">
        <f t="shared" ca="1" si="100"/>
        <v>64.304438715852413</v>
      </c>
      <c r="E384" s="28">
        <f t="shared" ca="1" si="110"/>
        <v>-5.5785972989418828E-2</v>
      </c>
      <c r="F384" s="28">
        <f t="shared" ca="1" si="101"/>
        <v>-2.6013244213552084E-2</v>
      </c>
      <c r="G384" s="28">
        <f t="shared" ca="1" si="102"/>
        <v>9.9997239330824303</v>
      </c>
      <c r="H384" s="38">
        <f t="shared" ca="1" si="111"/>
        <v>-1.0790363069319628</v>
      </c>
      <c r="I384" s="45">
        <f t="shared" ca="1" si="103"/>
        <v>0.25368842994587204</v>
      </c>
      <c r="J384" s="16">
        <f t="shared" ca="1" si="104"/>
        <v>0</v>
      </c>
      <c r="K384" s="39">
        <f t="shared" ca="1" si="105"/>
        <v>1</v>
      </c>
      <c r="L384" s="40">
        <f t="shared" ca="1" si="106"/>
        <v>0.29261211174357282</v>
      </c>
      <c r="M384" s="53">
        <f t="shared" ca="1" si="112"/>
        <v>0.97</v>
      </c>
      <c r="N384" s="36">
        <f t="shared" ca="1" si="107"/>
        <v>42.774043580069623</v>
      </c>
      <c r="O384" s="19">
        <f t="shared" ca="1" si="108"/>
        <v>16.313292096375147</v>
      </c>
      <c r="P384" s="20">
        <f t="shared" ca="1" si="109"/>
        <v>0.25368842994587204</v>
      </c>
      <c r="Q384" s="60">
        <f t="shared" ca="1" si="95"/>
        <v>-4.2774043580069628E-4</v>
      </c>
      <c r="R384" s="45">
        <f t="shared" ca="1" si="96"/>
        <v>-1.6313292096375149E-4</v>
      </c>
      <c r="S384" s="40">
        <f t="shared" ca="1" si="97"/>
        <v>-2.5368842994587206E-6</v>
      </c>
    </row>
    <row r="385" spans="1:19" x14ac:dyDescent="0.3">
      <c r="A385" s="5">
        <f t="shared" si="98"/>
        <v>365</v>
      </c>
      <c r="B385" s="16">
        <f t="shared" ca="1" si="94"/>
        <v>1</v>
      </c>
      <c r="C385" s="19">
        <f t="shared" ca="1" si="99"/>
        <v>149.28908976624132</v>
      </c>
      <c r="D385" s="20">
        <f t="shared" ca="1" si="100"/>
        <v>24.860639852497755</v>
      </c>
      <c r="E385" s="28">
        <f t="shared" ca="1" si="110"/>
        <v>-5.6213713425219525E-2</v>
      </c>
      <c r="F385" s="28">
        <f t="shared" ca="1" si="101"/>
        <v>-2.6176377134515837E-2</v>
      </c>
      <c r="G385" s="28">
        <f t="shared" ca="1" si="102"/>
        <v>9.9997213961981313</v>
      </c>
      <c r="H385" s="38">
        <f t="shared" ca="1" si="111"/>
        <v>0.95686580198241344</v>
      </c>
      <c r="I385" s="45">
        <f t="shared" ca="1" si="103"/>
        <v>0.72249384784383186</v>
      </c>
      <c r="J385" s="16">
        <f t="shared" ca="1" si="104"/>
        <v>1</v>
      </c>
      <c r="K385" s="39">
        <f t="shared" ca="1" si="105"/>
        <v>1</v>
      </c>
      <c r="L385" s="40">
        <f t="shared" ca="1" si="106"/>
        <v>0.32504637412684584</v>
      </c>
      <c r="M385" s="53">
        <f t="shared" ca="1" si="112"/>
        <v>0.97</v>
      </c>
      <c r="N385" s="36">
        <f t="shared" ca="1" si="107"/>
        <v>-41.428640859926411</v>
      </c>
      <c r="O385" s="19">
        <f t="shared" ca="1" si="108"/>
        <v>-6.8989805056069393</v>
      </c>
      <c r="P385" s="20">
        <f t="shared" ca="1" si="109"/>
        <v>-0.27750615215616814</v>
      </c>
      <c r="Q385" s="60">
        <f t="shared" ca="1" si="95"/>
        <v>4.1428640859926416E-4</v>
      </c>
      <c r="R385" s="45">
        <f t="shared" ca="1" si="96"/>
        <v>6.8989805056069402E-5</v>
      </c>
      <c r="S385" s="40">
        <f t="shared" ca="1" si="97"/>
        <v>2.7750615215616815E-6</v>
      </c>
    </row>
    <row r="386" spans="1:19" x14ac:dyDescent="0.3">
      <c r="A386" s="5">
        <f t="shared" si="98"/>
        <v>366</v>
      </c>
      <c r="B386" s="16">
        <f t="shared" ca="1" si="94"/>
        <v>1</v>
      </c>
      <c r="C386" s="19">
        <f t="shared" ca="1" si="99"/>
        <v>147.19444685000218</v>
      </c>
      <c r="D386" s="20">
        <f t="shared" ca="1" si="100"/>
        <v>41.81015341549849</v>
      </c>
      <c r="E386" s="28">
        <f t="shared" ca="1" si="110"/>
        <v>-5.5799427016620259E-2</v>
      </c>
      <c r="F386" s="28">
        <f t="shared" ca="1" si="101"/>
        <v>-2.6107387329459768E-2</v>
      </c>
      <c r="G386" s="28">
        <f t="shared" ca="1" si="102"/>
        <v>9.9997241712596523</v>
      </c>
      <c r="H386" s="38">
        <f t="shared" ca="1" si="111"/>
        <v>0.69480450747861155</v>
      </c>
      <c r="I386" s="45">
        <f t="shared" ca="1" si="103"/>
        <v>0.66703485975048582</v>
      </c>
      <c r="J386" s="16">
        <f t="shared" ca="1" si="104"/>
        <v>1</v>
      </c>
      <c r="K386" s="39">
        <f t="shared" ca="1" si="105"/>
        <v>1</v>
      </c>
      <c r="L386" s="40">
        <f t="shared" ca="1" si="106"/>
        <v>0.40491297093822043</v>
      </c>
      <c r="M386" s="53">
        <f t="shared" ca="1" si="112"/>
        <v>0.97</v>
      </c>
      <c r="N386" s="36">
        <f t="shared" ca="1" si="107"/>
        <v>-49.010619639360634</v>
      </c>
      <c r="O386" s="19">
        <f t="shared" ca="1" si="108"/>
        <v>-13.921323595845159</v>
      </c>
      <c r="P386" s="20">
        <f t="shared" ca="1" si="109"/>
        <v>-0.33296514024951418</v>
      </c>
      <c r="Q386" s="60">
        <f t="shared" ca="1" si="95"/>
        <v>4.9010619639360637E-4</v>
      </c>
      <c r="R386" s="45">
        <f t="shared" ca="1" si="96"/>
        <v>1.392132359584516E-4</v>
      </c>
      <c r="S386" s="40">
        <f t="shared" ca="1" si="97"/>
        <v>3.3296514024951422E-6</v>
      </c>
    </row>
    <row r="387" spans="1:19" x14ac:dyDescent="0.3">
      <c r="A387" s="5">
        <f t="shared" si="98"/>
        <v>367</v>
      </c>
      <c r="B387" s="16">
        <f t="shared" ca="1" si="94"/>
        <v>1</v>
      </c>
      <c r="C387" s="19">
        <f t="shared" ca="1" si="99"/>
        <v>152.80523231392957</v>
      </c>
      <c r="D387" s="20">
        <f t="shared" ca="1" si="100"/>
        <v>34.10213737335436</v>
      </c>
      <c r="E387" s="28">
        <f t="shared" ca="1" si="110"/>
        <v>-5.5309320820226653E-2</v>
      </c>
      <c r="F387" s="28">
        <f t="shared" ca="1" si="101"/>
        <v>-2.5968174093501314E-2</v>
      </c>
      <c r="G387" s="28">
        <f t="shared" ca="1" si="102"/>
        <v>9.9997275009110549</v>
      </c>
      <c r="H387" s="38">
        <f t="shared" ca="1" si="111"/>
        <v>0.66260364357889756</v>
      </c>
      <c r="I387" s="45">
        <f t="shared" ca="1" si="103"/>
        <v>0.65984501811417096</v>
      </c>
      <c r="J387" s="16">
        <f t="shared" ca="1" si="104"/>
        <v>1</v>
      </c>
      <c r="K387" s="39">
        <f t="shared" ca="1" si="105"/>
        <v>1</v>
      </c>
      <c r="L387" s="40">
        <f t="shared" ca="1" si="106"/>
        <v>0.41575029257557777</v>
      </c>
      <c r="M387" s="53">
        <f t="shared" ca="1" si="112"/>
        <v>0.97</v>
      </c>
      <c r="N387" s="36">
        <f t="shared" ca="1" si="107"/>
        <v>-51.977461029804608</v>
      </c>
      <c r="O387" s="19">
        <f t="shared" ca="1" si="108"/>
        <v>-11.600011920501405</v>
      </c>
      <c r="P387" s="20">
        <f t="shared" ca="1" si="109"/>
        <v>-0.34015498188582904</v>
      </c>
      <c r="Q387" s="60">
        <f t="shared" ca="1" si="95"/>
        <v>5.1977461029804612E-4</v>
      </c>
      <c r="R387" s="45">
        <f t="shared" ca="1" si="96"/>
        <v>1.1600011920501407E-4</v>
      </c>
      <c r="S387" s="40">
        <f t="shared" ca="1" si="97"/>
        <v>3.4015498188582909E-6</v>
      </c>
    </row>
    <row r="388" spans="1:19" x14ac:dyDescent="0.3">
      <c r="A388" s="5">
        <f t="shared" si="98"/>
        <v>368</v>
      </c>
      <c r="B388" s="16">
        <f t="shared" ca="1" si="94"/>
        <v>1</v>
      </c>
      <c r="C388" s="19">
        <f t="shared" ca="1" si="99"/>
        <v>152.57682038400796</v>
      </c>
      <c r="D388" s="20">
        <f t="shared" ca="1" si="100"/>
        <v>38.886277516276785</v>
      </c>
      <c r="E388" s="28">
        <f t="shared" ca="1" si="110"/>
        <v>-5.4789546209928604E-2</v>
      </c>
      <c r="F388" s="28">
        <f t="shared" ca="1" si="101"/>
        <v>-2.5852173974296299E-2</v>
      </c>
      <c r="G388" s="28">
        <f t="shared" ca="1" si="102"/>
        <v>9.9997309024608736</v>
      </c>
      <c r="H388" s="38">
        <f t="shared" ca="1" si="111"/>
        <v>0.63482133990373946</v>
      </c>
      <c r="I388" s="45">
        <f t="shared" ca="1" si="103"/>
        <v>0.65358188111156568</v>
      </c>
      <c r="J388" s="16">
        <f t="shared" ca="1" si="104"/>
        <v>1</v>
      </c>
      <c r="K388" s="39">
        <f t="shared" ca="1" si="105"/>
        <v>1</v>
      </c>
      <c r="L388" s="40">
        <f t="shared" ca="1" si="106"/>
        <v>0.4252874574981278</v>
      </c>
      <c r="M388" s="53">
        <f t="shared" ca="1" si="112"/>
        <v>0.97</v>
      </c>
      <c r="N388" s="36">
        <f t="shared" ca="1" si="107"/>
        <v>-52.855375103406558</v>
      </c>
      <c r="O388" s="19">
        <f t="shared" ca="1" si="108"/>
        <v>-13.470911107762221</v>
      </c>
      <c r="P388" s="20">
        <f t="shared" ca="1" si="109"/>
        <v>-0.34641811888843432</v>
      </c>
      <c r="Q388" s="60">
        <f t="shared" ca="1" si="95"/>
        <v>5.2855375103406563E-4</v>
      </c>
      <c r="R388" s="45">
        <f t="shared" ca="1" si="96"/>
        <v>1.3470911107762223E-4</v>
      </c>
      <c r="S388" s="40">
        <f t="shared" ca="1" si="97"/>
        <v>3.4641811888843436E-6</v>
      </c>
    </row>
    <row r="389" spans="1:19" x14ac:dyDescent="0.3">
      <c r="A389" s="5">
        <f t="shared" si="98"/>
        <v>369</v>
      </c>
      <c r="B389" s="16">
        <f t="shared" ca="1" si="94"/>
        <v>0</v>
      </c>
      <c r="C389" s="19">
        <f t="shared" ca="1" si="99"/>
        <v>172.96766608385627</v>
      </c>
      <c r="D389" s="20">
        <f t="shared" ca="1" si="100"/>
        <v>56.343547186407704</v>
      </c>
      <c r="E389" s="28">
        <f t="shared" ca="1" si="110"/>
        <v>-5.4260992458894541E-2</v>
      </c>
      <c r="F389" s="28">
        <f t="shared" ca="1" si="101"/>
        <v>-2.5717464863218676E-2</v>
      </c>
      <c r="G389" s="28">
        <f t="shared" ca="1" si="102"/>
        <v>9.9997343666420626</v>
      </c>
      <c r="H389" s="38">
        <f t="shared" ca="1" si="111"/>
        <v>-0.83467605340219642</v>
      </c>
      <c r="I389" s="45">
        <f t="shared" ca="1" si="103"/>
        <v>0.30265725205421501</v>
      </c>
      <c r="J389" s="16">
        <f t="shared" ca="1" si="104"/>
        <v>0</v>
      </c>
      <c r="K389" s="39">
        <f t="shared" ca="1" si="105"/>
        <v>1</v>
      </c>
      <c r="L389" s="40">
        <f t="shared" ca="1" si="106"/>
        <v>0.36047824167829251</v>
      </c>
      <c r="M389" s="53">
        <f t="shared" ca="1" si="112"/>
        <v>0.97</v>
      </c>
      <c r="N389" s="36">
        <f t="shared" ca="1" si="107"/>
        <v>52.349918511170983</v>
      </c>
      <c r="O389" s="19">
        <f t="shared" ca="1" si="108"/>
        <v>17.052783162425154</v>
      </c>
      <c r="P389" s="20">
        <f t="shared" ca="1" si="109"/>
        <v>0.30265725205421501</v>
      </c>
      <c r="Q389" s="60">
        <f t="shared" ca="1" si="95"/>
        <v>-5.2349918511170989E-4</v>
      </c>
      <c r="R389" s="45">
        <f t="shared" ca="1" si="96"/>
        <v>-1.7052783162425155E-4</v>
      </c>
      <c r="S389" s="40">
        <f t="shared" ca="1" si="97"/>
        <v>-3.0265725205421504E-6</v>
      </c>
    </row>
    <row r="390" spans="1:19" x14ac:dyDescent="0.3">
      <c r="A390" s="5">
        <f t="shared" si="98"/>
        <v>370</v>
      </c>
      <c r="B390" s="16">
        <f t="shared" ca="1" si="94"/>
        <v>1</v>
      </c>
      <c r="C390" s="19">
        <f t="shared" ca="1" si="99"/>
        <v>144.96950833413732</v>
      </c>
      <c r="D390" s="20">
        <f t="shared" ca="1" si="100"/>
        <v>42.55636756476342</v>
      </c>
      <c r="E390" s="28">
        <f t="shared" ca="1" si="110"/>
        <v>-5.4784491644006249E-2</v>
      </c>
      <c r="F390" s="28">
        <f t="shared" ca="1" si="101"/>
        <v>-2.5887992694842928E-2</v>
      </c>
      <c r="G390" s="28">
        <f t="shared" ca="1" si="102"/>
        <v>9.9997313400695429</v>
      </c>
      <c r="H390" s="38">
        <f t="shared" ca="1" si="111"/>
        <v>0.9559515894666557</v>
      </c>
      <c r="I390" s="45">
        <f t="shared" ca="1" si="103"/>
        <v>0.72231051416691494</v>
      </c>
      <c r="J390" s="16">
        <f t="shared" ca="1" si="104"/>
        <v>1</v>
      </c>
      <c r="K390" s="39">
        <f t="shared" ca="1" si="105"/>
        <v>1</v>
      </c>
      <c r="L390" s="40">
        <f t="shared" ca="1" si="106"/>
        <v>0.32530015752163816</v>
      </c>
      <c r="M390" s="53">
        <f t="shared" ca="1" si="112"/>
        <v>0.97</v>
      </c>
      <c r="N390" s="36">
        <f t="shared" ca="1" si="107"/>
        <v>-40.256508230781733</v>
      </c>
      <c r="O390" s="19">
        <f t="shared" ca="1" si="108"/>
        <v>-11.817455827982933</v>
      </c>
      <c r="P390" s="20">
        <f t="shared" ca="1" si="109"/>
        <v>-0.27768948583308506</v>
      </c>
      <c r="Q390" s="60">
        <f t="shared" ca="1" si="95"/>
        <v>4.0256508230781737E-4</v>
      </c>
      <c r="R390" s="45">
        <f t="shared" ca="1" si="96"/>
        <v>1.1817455827982933E-4</v>
      </c>
      <c r="S390" s="40">
        <f t="shared" ca="1" si="97"/>
        <v>2.7768948583308509E-6</v>
      </c>
    </row>
    <row r="391" spans="1:19" x14ac:dyDescent="0.3">
      <c r="A391" s="5">
        <f t="shared" si="98"/>
        <v>371</v>
      </c>
      <c r="B391" s="16">
        <f t="shared" ca="1" si="94"/>
        <v>0</v>
      </c>
      <c r="C391" s="19">
        <f t="shared" ca="1" si="99"/>
        <v>170.53984829750104</v>
      </c>
      <c r="D391" s="20">
        <f t="shared" ca="1" si="100"/>
        <v>54.846275558073707</v>
      </c>
      <c r="E391" s="28">
        <f t="shared" ca="1" si="110"/>
        <v>-5.4381926561698435E-2</v>
      </c>
      <c r="F391" s="28">
        <f t="shared" ca="1" si="101"/>
        <v>-2.5769818136563098E-2</v>
      </c>
      <c r="G391" s="28">
        <f t="shared" ca="1" si="102"/>
        <v>9.999734116964401</v>
      </c>
      <c r="H391" s="38">
        <f t="shared" ca="1" si="111"/>
        <v>-0.68792993559287652</v>
      </c>
      <c r="I391" s="45">
        <f t="shared" ca="1" si="103"/>
        <v>0.33449372748175632</v>
      </c>
      <c r="J391" s="16">
        <f t="shared" ca="1" si="104"/>
        <v>0</v>
      </c>
      <c r="K391" s="39">
        <f t="shared" ca="1" si="105"/>
        <v>1</v>
      </c>
      <c r="L391" s="40">
        <f t="shared" ca="1" si="106"/>
        <v>0.40720721591979753</v>
      </c>
      <c r="M391" s="53">
        <f t="shared" ca="1" si="112"/>
        <v>0.97</v>
      </c>
      <c r="N391" s="36">
        <f t="shared" ca="1" si="107"/>
        <v>57.044509541204377</v>
      </c>
      <c r="O391" s="19">
        <f t="shared" ca="1" si="108"/>
        <v>18.345735149911619</v>
      </c>
      <c r="P391" s="20">
        <f t="shared" ca="1" si="109"/>
        <v>0.33449372748175632</v>
      </c>
      <c r="Q391" s="60">
        <f t="shared" ca="1" si="95"/>
        <v>-5.7044509541204387E-4</v>
      </c>
      <c r="R391" s="45">
        <f t="shared" ca="1" si="96"/>
        <v>-1.8345735149911621E-4</v>
      </c>
      <c r="S391" s="40">
        <f t="shared" ca="1" si="97"/>
        <v>-3.3449372748175637E-6</v>
      </c>
    </row>
    <row r="392" spans="1:19" x14ac:dyDescent="0.3">
      <c r="A392" s="5">
        <f t="shared" si="98"/>
        <v>372</v>
      </c>
      <c r="B392" s="16">
        <f t="shared" ca="1" si="94"/>
        <v>1</v>
      </c>
      <c r="C392" s="19">
        <f t="shared" ca="1" si="99"/>
        <v>153.75871177403562</v>
      </c>
      <c r="D392" s="20">
        <f t="shared" ca="1" si="100"/>
        <v>39.8808637284993</v>
      </c>
      <c r="E392" s="28">
        <f t="shared" ca="1" si="110"/>
        <v>-5.4952371657110477E-2</v>
      </c>
      <c r="F392" s="28">
        <f t="shared" ca="1" si="101"/>
        <v>-2.5953275488062214E-2</v>
      </c>
      <c r="G392" s="28">
        <f t="shared" ca="1" si="102"/>
        <v>9.9997307720271262</v>
      </c>
      <c r="H392" s="38">
        <f t="shared" ca="1" si="111"/>
        <v>0.51528585405418248</v>
      </c>
      <c r="I392" s="45">
        <f t="shared" ca="1" si="103"/>
        <v>0.62604478224557369</v>
      </c>
      <c r="J392" s="16">
        <f t="shared" ca="1" si="104"/>
        <v>1</v>
      </c>
      <c r="K392" s="39">
        <f t="shared" ca="1" si="105"/>
        <v>1</v>
      </c>
      <c r="L392" s="40">
        <f t="shared" ca="1" si="106"/>
        <v>0.46833337330719294</v>
      </c>
      <c r="M392" s="53">
        <f t="shared" ca="1" si="112"/>
        <v>0.97</v>
      </c>
      <c r="N392" s="36">
        <f t="shared" ca="1" si="107"/>
        <v>-57.498872543099559</v>
      </c>
      <c r="O392" s="19">
        <f t="shared" ca="1" si="108"/>
        <v>-14.913657079825557</v>
      </c>
      <c r="P392" s="20">
        <f t="shared" ca="1" si="109"/>
        <v>-0.37395521775442631</v>
      </c>
      <c r="Q392" s="60">
        <f t="shared" ca="1" si="95"/>
        <v>5.7498872543099567E-4</v>
      </c>
      <c r="R392" s="45">
        <f t="shared" ca="1" si="96"/>
        <v>1.4913657079825557E-4</v>
      </c>
      <c r="S392" s="40">
        <f t="shared" ca="1" si="97"/>
        <v>3.7395521775442634E-6</v>
      </c>
    </row>
    <row r="393" spans="1:19" x14ac:dyDescent="0.3">
      <c r="A393" s="5">
        <f t="shared" si="98"/>
        <v>373</v>
      </c>
      <c r="B393" s="16">
        <f t="shared" ca="1" si="94"/>
        <v>1</v>
      </c>
      <c r="C393" s="19">
        <f t="shared" ca="1" si="99"/>
        <v>146.55084960524559</v>
      </c>
      <c r="D393" s="20">
        <f t="shared" ca="1" si="100"/>
        <v>42.794499269499738</v>
      </c>
      <c r="E393" s="28">
        <f t="shared" ca="1" si="110"/>
        <v>-5.4377382931679479E-2</v>
      </c>
      <c r="F393" s="28">
        <f t="shared" ca="1" si="101"/>
        <v>-2.5804138917263957E-2</v>
      </c>
      <c r="G393" s="28">
        <f t="shared" ca="1" si="102"/>
        <v>9.9997345115793035</v>
      </c>
      <c r="H393" s="38">
        <f t="shared" ca="1" si="111"/>
        <v>0.92640763958697292</v>
      </c>
      <c r="I393" s="45">
        <f t="shared" ca="1" si="103"/>
        <v>0.71634590545060295</v>
      </c>
      <c r="J393" s="16">
        <f t="shared" ca="1" si="104"/>
        <v>1</v>
      </c>
      <c r="K393" s="39">
        <f t="shared" ca="1" si="105"/>
        <v>1</v>
      </c>
      <c r="L393" s="40">
        <f t="shared" ca="1" si="106"/>
        <v>0.33359212050943965</v>
      </c>
      <c r="M393" s="53">
        <f t="shared" ca="1" si="112"/>
        <v>0.97</v>
      </c>
      <c r="N393" s="36">
        <f t="shared" ca="1" si="107"/>
        <v>-41.569748550220801</v>
      </c>
      <c r="O393" s="19">
        <f t="shared" ca="1" si="108"/>
        <v>-12.138834941984781</v>
      </c>
      <c r="P393" s="20">
        <f t="shared" ca="1" si="109"/>
        <v>-0.28365409454939705</v>
      </c>
      <c r="Q393" s="60">
        <f t="shared" ca="1" si="95"/>
        <v>4.1569748550220802E-4</v>
      </c>
      <c r="R393" s="45">
        <f t="shared" ca="1" si="96"/>
        <v>1.2138834941984782E-4</v>
      </c>
      <c r="S393" s="40">
        <f t="shared" ca="1" si="97"/>
        <v>2.8365409454939706E-6</v>
      </c>
    </row>
    <row r="394" spans="1:19" x14ac:dyDescent="0.3">
      <c r="A394" s="5">
        <f t="shared" si="98"/>
        <v>374</v>
      </c>
      <c r="B394" s="16">
        <f t="shared" ca="1" si="94"/>
        <v>0</v>
      </c>
      <c r="C394" s="19">
        <f t="shared" ca="1" si="99"/>
        <v>173.93778436265788</v>
      </c>
      <c r="D394" s="20">
        <f t="shared" ca="1" si="100"/>
        <v>63.036834358280714</v>
      </c>
      <c r="E394" s="28">
        <f t="shared" ca="1" si="110"/>
        <v>-5.3961685446177271E-2</v>
      </c>
      <c r="F394" s="28">
        <f t="shared" ca="1" si="101"/>
        <v>-2.5682750567844109E-2</v>
      </c>
      <c r="G394" s="28">
        <f t="shared" ca="1" si="102"/>
        <v>9.9997373481202487</v>
      </c>
      <c r="H394" s="38">
        <f t="shared" ca="1" si="111"/>
        <v>-1.0051979522727379</v>
      </c>
      <c r="I394" s="45">
        <f t="shared" ca="1" si="103"/>
        <v>0.2679206701773349</v>
      </c>
      <c r="J394" s="16">
        <f t="shared" ca="1" si="104"/>
        <v>0</v>
      </c>
      <c r="K394" s="39">
        <f t="shared" ca="1" si="105"/>
        <v>1</v>
      </c>
      <c r="L394" s="40">
        <f t="shared" ca="1" si="106"/>
        <v>0.31186639681819217</v>
      </c>
      <c r="M394" s="53">
        <f t="shared" ca="1" si="112"/>
        <v>0.97</v>
      </c>
      <c r="N394" s="36">
        <f t="shared" ca="1" si="107"/>
        <v>46.60152775560406</v>
      </c>
      <c r="O394" s="19">
        <f t="shared" ca="1" si="108"/>
        <v>16.888870907128219</v>
      </c>
      <c r="P394" s="20">
        <f t="shared" ca="1" si="109"/>
        <v>0.2679206701773349</v>
      </c>
      <c r="Q394" s="60">
        <f t="shared" ca="1" si="95"/>
        <v>-4.6601527755604061E-4</v>
      </c>
      <c r="R394" s="45">
        <f t="shared" ca="1" si="96"/>
        <v>-1.688887090712822E-4</v>
      </c>
      <c r="S394" s="40">
        <f t="shared" ca="1" si="97"/>
        <v>-2.6792067017733493E-6</v>
      </c>
    </row>
    <row r="395" spans="1:19" x14ac:dyDescent="0.3">
      <c r="A395" s="5">
        <f t="shared" si="98"/>
        <v>375</v>
      </c>
      <c r="B395" s="16">
        <f t="shared" ca="1" si="94"/>
        <v>1</v>
      </c>
      <c r="C395" s="19">
        <f t="shared" ca="1" si="99"/>
        <v>150.86003317599224</v>
      </c>
      <c r="D395" s="20">
        <f t="shared" ca="1" si="100"/>
        <v>31.349557700331374</v>
      </c>
      <c r="E395" s="28">
        <f t="shared" ca="1" si="110"/>
        <v>-5.4427700723733312E-2</v>
      </c>
      <c r="F395" s="28">
        <f t="shared" ca="1" si="101"/>
        <v>-2.5851639276915393E-2</v>
      </c>
      <c r="G395" s="28">
        <f t="shared" ca="1" si="102"/>
        <v>9.9997346689135469</v>
      </c>
      <c r="H395" s="38">
        <f t="shared" ca="1" si="111"/>
        <v>0.97833247487834996</v>
      </c>
      <c r="I395" s="45">
        <f t="shared" ca="1" si="103"/>
        <v>0.72677721763273562</v>
      </c>
      <c r="J395" s="16">
        <f t="shared" ca="1" si="104"/>
        <v>1</v>
      </c>
      <c r="K395" s="39">
        <f t="shared" ca="1" si="105"/>
        <v>1</v>
      </c>
      <c r="L395" s="40">
        <f t="shared" ca="1" si="106"/>
        <v>0.31913528908139416</v>
      </c>
      <c r="M395" s="53">
        <f t="shared" ca="1" si="112"/>
        <v>0.97</v>
      </c>
      <c r="N395" s="36">
        <f t="shared" ca="1" si="107"/>
        <v>-41.218398012362414</v>
      </c>
      <c r="O395" s="19">
        <f t="shared" ca="1" si="108"/>
        <v>-8.5654133808676356</v>
      </c>
      <c r="P395" s="20">
        <f t="shared" ca="1" si="109"/>
        <v>-0.27322278236726438</v>
      </c>
      <c r="Q395" s="60">
        <f t="shared" ca="1" si="95"/>
        <v>4.1218398012362418E-4</v>
      </c>
      <c r="R395" s="45">
        <f t="shared" ca="1" si="96"/>
        <v>8.5654133808676369E-5</v>
      </c>
      <c r="S395" s="40">
        <f t="shared" ca="1" si="97"/>
        <v>2.7322278236726442E-6</v>
      </c>
    </row>
    <row r="396" spans="1:19" x14ac:dyDescent="0.3">
      <c r="A396" s="5">
        <f t="shared" si="98"/>
        <v>376</v>
      </c>
      <c r="B396" s="16">
        <f t="shared" ca="1" si="94"/>
        <v>0</v>
      </c>
      <c r="C396" s="19">
        <f t="shared" ca="1" si="99"/>
        <v>173.77419235049138</v>
      </c>
      <c r="D396" s="20">
        <f t="shared" ca="1" si="100"/>
        <v>60.775618283285965</v>
      </c>
      <c r="E396" s="28">
        <f t="shared" ca="1" si="110"/>
        <v>-5.4015516743609687E-2</v>
      </c>
      <c r="F396" s="28">
        <f t="shared" ca="1" si="101"/>
        <v>-2.5765985143106716E-2</v>
      </c>
      <c r="G396" s="28">
        <f t="shared" ca="1" si="102"/>
        <v>9.9997374011413704</v>
      </c>
      <c r="H396" s="38">
        <f t="shared" ca="1" si="111"/>
        <v>-0.95270907312411701</v>
      </c>
      <c r="I396" s="45">
        <f t="shared" ca="1" si="103"/>
        <v>0.27834033197972508</v>
      </c>
      <c r="J396" s="16">
        <f t="shared" ca="1" si="104"/>
        <v>0</v>
      </c>
      <c r="K396" s="39">
        <f t="shared" ca="1" si="105"/>
        <v>1</v>
      </c>
      <c r="L396" s="40">
        <f t="shared" ca="1" si="106"/>
        <v>0.32620162515406487</v>
      </c>
      <c r="M396" s="53">
        <f t="shared" ca="1" si="112"/>
        <v>0.97</v>
      </c>
      <c r="N396" s="36">
        <f t="shared" ca="1" si="107"/>
        <v>48.36836638834437</v>
      </c>
      <c r="O396" s="19">
        <f t="shared" ca="1" si="108"/>
        <v>16.916305769242864</v>
      </c>
      <c r="P396" s="20">
        <f t="shared" ca="1" si="109"/>
        <v>0.27834033197972508</v>
      </c>
      <c r="Q396" s="60">
        <f t="shared" ca="1" si="95"/>
        <v>-4.8368366388344371E-4</v>
      </c>
      <c r="R396" s="45">
        <f t="shared" ca="1" si="96"/>
        <v>-1.6916305769242867E-4</v>
      </c>
      <c r="S396" s="40">
        <f t="shared" ca="1" si="97"/>
        <v>-2.7834033197972509E-6</v>
      </c>
    </row>
    <row r="397" spans="1:19" x14ac:dyDescent="0.3">
      <c r="A397" s="5">
        <f t="shared" si="98"/>
        <v>377</v>
      </c>
      <c r="B397" s="16">
        <f t="shared" ca="1" si="94"/>
        <v>0</v>
      </c>
      <c r="C397" s="19">
        <f t="shared" ca="1" si="99"/>
        <v>176.69284128444477</v>
      </c>
      <c r="D397" s="20">
        <f t="shared" ca="1" si="100"/>
        <v>54.023575587179238</v>
      </c>
      <c r="E397" s="28">
        <f t="shared" ca="1" si="110"/>
        <v>-5.4499200407493134E-2</v>
      </c>
      <c r="F397" s="28">
        <f t="shared" ca="1" si="101"/>
        <v>-2.5935148200799143E-2</v>
      </c>
      <c r="G397" s="28">
        <f t="shared" ca="1" si="102"/>
        <v>9.9997346177380511</v>
      </c>
      <c r="H397" s="38">
        <f t="shared" ca="1" si="111"/>
        <v>-1.03099338918285</v>
      </c>
      <c r="I397" s="45">
        <f t="shared" ca="1" si="103"/>
        <v>0.26289156028404986</v>
      </c>
      <c r="J397" s="16">
        <f t="shared" ca="1" si="104"/>
        <v>0</v>
      </c>
      <c r="K397" s="39">
        <f t="shared" ca="1" si="105"/>
        <v>1</v>
      </c>
      <c r="L397" s="40">
        <f t="shared" ca="1" si="106"/>
        <v>0.30502026095968782</v>
      </c>
      <c r="M397" s="53">
        <f t="shared" ca="1" si="112"/>
        <v>0.97</v>
      </c>
      <c r="N397" s="36">
        <f t="shared" ca="1" si="107"/>
        <v>46.451056736289665</v>
      </c>
      <c r="O397" s="19">
        <f t="shared" ca="1" si="108"/>
        <v>14.202342078236855</v>
      </c>
      <c r="P397" s="20">
        <f t="shared" ca="1" si="109"/>
        <v>0.26289156028404986</v>
      </c>
      <c r="Q397" s="60">
        <f t="shared" ca="1" si="95"/>
        <v>-4.6451056736289669E-4</v>
      </c>
      <c r="R397" s="45">
        <f t="shared" ca="1" si="96"/>
        <v>-1.4202342078236855E-4</v>
      </c>
      <c r="S397" s="40">
        <f t="shared" ca="1" si="97"/>
        <v>-2.6289156028404989E-6</v>
      </c>
    </row>
    <row r="398" spans="1:19" x14ac:dyDescent="0.3">
      <c r="A398" s="5">
        <f t="shared" si="98"/>
        <v>378</v>
      </c>
      <c r="B398" s="16">
        <f t="shared" ca="1" si="94"/>
        <v>1</v>
      </c>
      <c r="C398" s="19">
        <f t="shared" ca="1" si="99"/>
        <v>148.77175443800809</v>
      </c>
      <c r="D398" s="20">
        <f t="shared" ca="1" si="100"/>
        <v>40.04772915671618</v>
      </c>
      <c r="E398" s="28">
        <f t="shared" ca="1" si="110"/>
        <v>-5.4963710974856028E-2</v>
      </c>
      <c r="F398" s="28">
        <f t="shared" ca="1" si="101"/>
        <v>-2.6077171621581512E-2</v>
      </c>
      <c r="G398" s="28">
        <f t="shared" ca="1" si="102"/>
        <v>9.9997319888224485</v>
      </c>
      <c r="H398" s="38">
        <f t="shared" ca="1" si="111"/>
        <v>0.778352770395216</v>
      </c>
      <c r="I398" s="45">
        <f t="shared" ca="1" si="103"/>
        <v>0.68532498970741618</v>
      </c>
      <c r="J398" s="16">
        <f t="shared" ca="1" si="104"/>
        <v>1</v>
      </c>
      <c r="K398" s="39">
        <f t="shared" ca="1" si="105"/>
        <v>1</v>
      </c>
      <c r="L398" s="40">
        <f t="shared" ca="1" si="106"/>
        <v>0.37786211570073702</v>
      </c>
      <c r="M398" s="53">
        <f t="shared" ca="1" si="112"/>
        <v>0.97</v>
      </c>
      <c r="N398" s="36">
        <f t="shared" ca="1" si="107"/>
        <v>-46.81475335902595</v>
      </c>
      <c r="O398" s="19">
        <f t="shared" ca="1" si="108"/>
        <v>-12.602019584584273</v>
      </c>
      <c r="P398" s="20">
        <f t="shared" ca="1" si="109"/>
        <v>-0.31467501029258382</v>
      </c>
      <c r="Q398" s="60">
        <f t="shared" ca="1" si="95"/>
        <v>4.6814753359025952E-4</v>
      </c>
      <c r="R398" s="45">
        <f t="shared" ca="1" si="96"/>
        <v>1.2602019584584273E-4</v>
      </c>
      <c r="S398" s="40">
        <f t="shared" ca="1" si="97"/>
        <v>3.1467501029258385E-6</v>
      </c>
    </row>
    <row r="399" spans="1:19" x14ac:dyDescent="0.3">
      <c r="A399" s="5">
        <f t="shared" si="98"/>
        <v>379</v>
      </c>
      <c r="B399" s="16">
        <f t="shared" ca="1" si="94"/>
        <v>1</v>
      </c>
      <c r="C399" s="19">
        <f t="shared" ca="1" si="99"/>
        <v>154.11686879793089</v>
      </c>
      <c r="D399" s="20">
        <f t="shared" ca="1" si="100"/>
        <v>39.6402705143445</v>
      </c>
      <c r="E399" s="28">
        <f t="shared" ca="1" si="110"/>
        <v>-5.4495563441265771E-2</v>
      </c>
      <c r="F399" s="28">
        <f t="shared" ca="1" si="101"/>
        <v>-2.5951151425735668E-2</v>
      </c>
      <c r="G399" s="28">
        <f t="shared" ca="1" si="102"/>
        <v>9.9997351355725517</v>
      </c>
      <c r="H399" s="38">
        <f t="shared" ca="1" si="111"/>
        <v>0.57233887195079625</v>
      </c>
      <c r="I399" s="45">
        <f t="shared" ca="1" si="103"/>
        <v>0.63930268230282816</v>
      </c>
      <c r="J399" s="16">
        <f t="shared" ca="1" si="104"/>
        <v>1</v>
      </c>
      <c r="K399" s="39">
        <f t="shared" ca="1" si="105"/>
        <v>1</v>
      </c>
      <c r="L399" s="40">
        <f t="shared" ca="1" si="106"/>
        <v>0.4473772555310559</v>
      </c>
      <c r="M399" s="53">
        <f t="shared" ca="1" si="112"/>
        <v>0.97</v>
      </c>
      <c r="N399" s="36">
        <f t="shared" ca="1" si="107"/>
        <v>-55.589541187300625</v>
      </c>
      <c r="O399" s="19">
        <f t="shared" ca="1" si="108"/>
        <v>-14.298139247314351</v>
      </c>
      <c r="P399" s="20">
        <f t="shared" ca="1" si="109"/>
        <v>-0.36069731769717184</v>
      </c>
      <c r="Q399" s="60">
        <f t="shared" ca="1" si="95"/>
        <v>5.5589541187300634E-4</v>
      </c>
      <c r="R399" s="45">
        <f t="shared" ca="1" si="96"/>
        <v>1.4298139247314354E-4</v>
      </c>
      <c r="S399" s="40">
        <f t="shared" ca="1" si="97"/>
        <v>3.6069731769717188E-6</v>
      </c>
    </row>
    <row r="400" spans="1:19" x14ac:dyDescent="0.3">
      <c r="A400" s="5">
        <f t="shared" si="98"/>
        <v>380</v>
      </c>
      <c r="B400" s="16">
        <f t="shared" ca="1" si="94"/>
        <v>1</v>
      </c>
      <c r="C400" s="19">
        <f t="shared" ca="1" si="99"/>
        <v>155.3385343489135</v>
      </c>
      <c r="D400" s="20">
        <f t="shared" ca="1" si="100"/>
        <v>48.751064234950995</v>
      </c>
      <c r="E400" s="28">
        <f t="shared" ca="1" si="110"/>
        <v>-5.3939668029392762E-2</v>
      </c>
      <c r="F400" s="28">
        <f t="shared" ca="1" si="101"/>
        <v>-2.5808170033262523E-2</v>
      </c>
      <c r="G400" s="28">
        <f t="shared" ca="1" si="102"/>
        <v>9.9997387425457287</v>
      </c>
      <c r="H400" s="38">
        <f t="shared" ca="1" si="111"/>
        <v>0.3626540125147919</v>
      </c>
      <c r="I400" s="45">
        <f t="shared" ca="1" si="103"/>
        <v>0.58968274348426242</v>
      </c>
      <c r="J400" s="16">
        <f t="shared" ca="1" si="104"/>
        <v>1</v>
      </c>
      <c r="K400" s="39">
        <f t="shared" ca="1" si="105"/>
        <v>1</v>
      </c>
      <c r="L400" s="40">
        <f t="shared" ca="1" si="106"/>
        <v>0.52817060961521234</v>
      </c>
      <c r="M400" s="53">
        <f t="shared" ca="1" si="112"/>
        <v>0.97</v>
      </c>
      <c r="N400" s="36">
        <f t="shared" ca="1" si="107"/>
        <v>-63.738081245221856</v>
      </c>
      <c r="O400" s="19">
        <f t="shared" ca="1" si="108"/>
        <v>-20.003402929107587</v>
      </c>
      <c r="P400" s="20">
        <f t="shared" ca="1" si="109"/>
        <v>-0.41031725651573758</v>
      </c>
      <c r="Q400" s="60">
        <f t="shared" ca="1" si="95"/>
        <v>6.3738081245221857E-4</v>
      </c>
      <c r="R400" s="45">
        <f t="shared" ca="1" si="96"/>
        <v>2.0003402929107589E-4</v>
      </c>
      <c r="S400" s="40">
        <f t="shared" ca="1" si="97"/>
        <v>4.1031725651573765E-6</v>
      </c>
    </row>
    <row r="401" spans="1:19" x14ac:dyDescent="0.3">
      <c r="A401" s="5">
        <f t="shared" si="98"/>
        <v>381</v>
      </c>
      <c r="B401" s="16">
        <f t="shared" ca="1" si="94"/>
        <v>1</v>
      </c>
      <c r="C401" s="19">
        <f t="shared" ca="1" si="99"/>
        <v>158.99639133524559</v>
      </c>
      <c r="D401" s="20">
        <f t="shared" ca="1" si="100"/>
        <v>33.608500451808411</v>
      </c>
      <c r="E401" s="28">
        <f t="shared" ca="1" si="110"/>
        <v>-5.3302287216940546E-2</v>
      </c>
      <c r="F401" s="28">
        <f t="shared" ca="1" si="101"/>
        <v>-2.5608136003971448E-2</v>
      </c>
      <c r="G401" s="28">
        <f t="shared" ca="1" si="102"/>
        <v>9.9997428457182931</v>
      </c>
      <c r="H401" s="38">
        <f t="shared" ca="1" si="111"/>
        <v>0.66422047785050964</v>
      </c>
      <c r="I401" s="45">
        <f t="shared" ca="1" si="103"/>
        <v>0.66020782202836081</v>
      </c>
      <c r="J401" s="16">
        <f t="shared" ca="1" si="104"/>
        <v>1</v>
      </c>
      <c r="K401" s="39">
        <f t="shared" ca="1" si="105"/>
        <v>1</v>
      </c>
      <c r="L401" s="40">
        <f t="shared" ca="1" si="106"/>
        <v>0.41520061166540184</v>
      </c>
      <c r="M401" s="53">
        <f t="shared" ca="1" si="112"/>
        <v>0.98</v>
      </c>
      <c r="N401" s="36">
        <f t="shared" ca="1" si="107"/>
        <v>-54.025730101434164</v>
      </c>
      <c r="O401" s="19">
        <f t="shared" ca="1" si="108"/>
        <v>-11.4199055668808</v>
      </c>
      <c r="P401" s="20">
        <f t="shared" ca="1" si="109"/>
        <v>-0.33979217797163919</v>
      </c>
      <c r="Q401" s="60">
        <f t="shared" ca="1" si="95"/>
        <v>5.4025730101434164E-4</v>
      </c>
      <c r="R401" s="45">
        <f t="shared" ca="1" si="96"/>
        <v>1.1419905566880801E-4</v>
      </c>
      <c r="S401" s="40">
        <f t="shared" ca="1" si="97"/>
        <v>3.3979217797163921E-6</v>
      </c>
    </row>
    <row r="402" spans="1:19" x14ac:dyDescent="0.3">
      <c r="A402" s="5">
        <f t="shared" si="98"/>
        <v>382</v>
      </c>
      <c r="B402" s="16">
        <f t="shared" ca="1" si="94"/>
        <v>0</v>
      </c>
      <c r="C402" s="19">
        <f t="shared" ca="1" si="99"/>
        <v>176.1622358454805</v>
      </c>
      <c r="D402" s="20">
        <f t="shared" ca="1" si="100"/>
        <v>55.495017139673884</v>
      </c>
      <c r="E402" s="28">
        <f t="shared" ca="1" si="110"/>
        <v>-5.2762029915926205E-2</v>
      </c>
      <c r="F402" s="28">
        <f t="shared" ca="1" si="101"/>
        <v>-2.549393694830264E-2</v>
      </c>
      <c r="G402" s="28">
        <f t="shared" ca="1" si="102"/>
        <v>9.9997462436400735</v>
      </c>
      <c r="H402" s="38">
        <f t="shared" ca="1" si="111"/>
        <v>-0.70971738199943601</v>
      </c>
      <c r="I402" s="45">
        <f t="shared" ca="1" si="103"/>
        <v>0.32966129144521933</v>
      </c>
      <c r="J402" s="16">
        <f t="shared" ca="1" si="104"/>
        <v>0</v>
      </c>
      <c r="K402" s="39">
        <f t="shared" ca="1" si="105"/>
        <v>1</v>
      </c>
      <c r="L402" s="40">
        <f t="shared" ca="1" si="106"/>
        <v>0.39997215918058382</v>
      </c>
      <c r="M402" s="53">
        <f t="shared" ca="1" si="112"/>
        <v>0.98</v>
      </c>
      <c r="N402" s="36">
        <f t="shared" ca="1" si="107"/>
        <v>58.073870172698406</v>
      </c>
      <c r="O402" s="19">
        <f t="shared" ca="1" si="108"/>
        <v>18.294559019039475</v>
      </c>
      <c r="P402" s="20">
        <f t="shared" ca="1" si="109"/>
        <v>0.32966129144521933</v>
      </c>
      <c r="Q402" s="60">
        <f t="shared" ca="1" si="95"/>
        <v>-5.8073870172698416E-4</v>
      </c>
      <c r="R402" s="45">
        <f t="shared" ca="1" si="96"/>
        <v>-1.8294559019039477E-4</v>
      </c>
      <c r="S402" s="40">
        <f t="shared" ca="1" si="97"/>
        <v>-3.2966129144521936E-6</v>
      </c>
    </row>
    <row r="403" spans="1:19" x14ac:dyDescent="0.3">
      <c r="A403" s="5">
        <f t="shared" si="98"/>
        <v>383</v>
      </c>
      <c r="B403" s="16">
        <f t="shared" ca="1" si="94"/>
        <v>0</v>
      </c>
      <c r="C403" s="19">
        <f t="shared" ca="1" si="99"/>
        <v>164.68765217832026</v>
      </c>
      <c r="D403" s="20">
        <f t="shared" ca="1" si="100"/>
        <v>59.618636275160348</v>
      </c>
      <c r="E403" s="28">
        <f t="shared" ca="1" si="110"/>
        <v>-5.3342768617653191E-2</v>
      </c>
      <c r="F403" s="28">
        <f t="shared" ca="1" si="101"/>
        <v>-2.5676882538493033E-2</v>
      </c>
      <c r="G403" s="28">
        <f t="shared" ca="1" si="102"/>
        <v>9.9997429470271584</v>
      </c>
      <c r="H403" s="38">
        <f t="shared" ca="1" si="111"/>
        <v>-0.3159730980479587</v>
      </c>
      <c r="I403" s="45">
        <f t="shared" ca="1" si="103"/>
        <v>0.42165744697371843</v>
      </c>
      <c r="J403" s="16">
        <f t="shared" ca="1" si="104"/>
        <v>0</v>
      </c>
      <c r="K403" s="39">
        <f t="shared" ca="1" si="105"/>
        <v>1</v>
      </c>
      <c r="L403" s="40">
        <f t="shared" ca="1" si="106"/>
        <v>0.54758893356416971</v>
      </c>
      <c r="M403" s="53">
        <f t="shared" ca="1" si="112"/>
        <v>0.98</v>
      </c>
      <c r="N403" s="36">
        <f t="shared" ca="1" si="107"/>
        <v>69.441774965606257</v>
      </c>
      <c r="O403" s="19">
        <f t="shared" ca="1" si="108"/>
        <v>25.138641963838829</v>
      </c>
      <c r="P403" s="20">
        <f t="shared" ca="1" si="109"/>
        <v>0.42165744697371843</v>
      </c>
      <c r="Q403" s="60">
        <f t="shared" ca="1" si="95"/>
        <v>-6.9441774965606261E-4</v>
      </c>
      <c r="R403" s="45">
        <f t="shared" ca="1" si="96"/>
        <v>-2.5138641963838831E-4</v>
      </c>
      <c r="S403" s="40">
        <f t="shared" ca="1" si="97"/>
        <v>-4.2165744697371847E-6</v>
      </c>
    </row>
    <row r="404" spans="1:19" x14ac:dyDescent="0.3">
      <c r="A404" s="5">
        <f t="shared" si="98"/>
        <v>384</v>
      </c>
      <c r="B404" s="16">
        <f t="shared" ca="1" si="94"/>
        <v>0</v>
      </c>
      <c r="C404" s="19">
        <f t="shared" ca="1" si="99"/>
        <v>165.21625885030991</v>
      </c>
      <c r="D404" s="20">
        <f t="shared" ca="1" si="100"/>
        <v>70.749919638615836</v>
      </c>
      <c r="E404" s="28">
        <f t="shared" ca="1" si="110"/>
        <v>-5.4037186367309253E-2</v>
      </c>
      <c r="F404" s="28">
        <f t="shared" ca="1" si="101"/>
        <v>-2.5928268958131422E-2</v>
      </c>
      <c r="G404" s="28">
        <f t="shared" ca="1" si="102"/>
        <v>9.9997387304526892</v>
      </c>
      <c r="H404" s="38">
        <f t="shared" ca="1" si="111"/>
        <v>-0.76250598510732992</v>
      </c>
      <c r="I404" s="45">
        <f t="shared" ca="1" si="103"/>
        <v>0.31810243715975128</v>
      </c>
      <c r="J404" s="16">
        <f t="shared" ca="1" si="104"/>
        <v>0</v>
      </c>
      <c r="K404" s="39">
        <f t="shared" ca="1" si="105"/>
        <v>1</v>
      </c>
      <c r="L404" s="40">
        <f t="shared" ca="1" si="106"/>
        <v>0.38287583353399673</v>
      </c>
      <c r="M404" s="53">
        <f t="shared" ca="1" si="112"/>
        <v>0.98</v>
      </c>
      <c r="N404" s="36">
        <f t="shared" ca="1" si="107"/>
        <v>52.555694598699908</v>
      </c>
      <c r="O404" s="19">
        <f t="shared" ca="1" si="108"/>
        <v>22.505721865900249</v>
      </c>
      <c r="P404" s="20">
        <f t="shared" ca="1" si="109"/>
        <v>0.31810243715975128</v>
      </c>
      <c r="Q404" s="60">
        <f t="shared" ca="1" si="95"/>
        <v>-5.2555694598699918E-4</v>
      </c>
      <c r="R404" s="45">
        <f t="shared" ca="1" si="96"/>
        <v>-2.250572186590025E-4</v>
      </c>
      <c r="S404" s="40">
        <f t="shared" ca="1" si="97"/>
        <v>-3.1810243715975133E-6</v>
      </c>
    </row>
    <row r="405" spans="1:19" x14ac:dyDescent="0.3">
      <c r="A405" s="5">
        <f t="shared" si="98"/>
        <v>385</v>
      </c>
      <c r="B405" s="16">
        <f t="shared" ref="B405:B468" ca="1" si="113">IF(RAND()&lt;=$D$3,1,0)</f>
        <v>1</v>
      </c>
      <c r="C405" s="19">
        <f t="shared" ca="1" si="99"/>
        <v>153.83781356813415</v>
      </c>
      <c r="D405" s="20">
        <f t="shared" ca="1" si="100"/>
        <v>36.687048066712087</v>
      </c>
      <c r="E405" s="28">
        <f t="shared" ca="1" si="110"/>
        <v>-5.4562743313296254E-2</v>
      </c>
      <c r="F405" s="28">
        <f t="shared" ca="1" si="101"/>
        <v>-2.6153326176790424E-2</v>
      </c>
      <c r="G405" s="28">
        <f t="shared" ca="1" si="102"/>
        <v>9.9997355494283173</v>
      </c>
      <c r="H405" s="38">
        <f t="shared" ca="1" si="111"/>
        <v>0.64643408127918001</v>
      </c>
      <c r="I405" s="45">
        <f t="shared" ca="1" si="103"/>
        <v>0.65620644173074194</v>
      </c>
      <c r="J405" s="16">
        <f t="shared" ca="1" si="104"/>
        <v>1</v>
      </c>
      <c r="K405" s="39">
        <f t="shared" ca="1" si="105"/>
        <v>1</v>
      </c>
      <c r="L405" s="40">
        <f t="shared" ca="1" si="106"/>
        <v>0.42127984178472461</v>
      </c>
      <c r="M405" s="53">
        <f t="shared" ca="1" si="112"/>
        <v>0.98</v>
      </c>
      <c r="N405" s="36">
        <f t="shared" ca="1" si="107"/>
        <v>-52.888449322951587</v>
      </c>
      <c r="O405" s="19">
        <f t="shared" ca="1" si="108"/>
        <v>-12.612770797250253</v>
      </c>
      <c r="P405" s="20">
        <f t="shared" ca="1" si="109"/>
        <v>-0.34379355826925806</v>
      </c>
      <c r="Q405" s="60">
        <f t="shared" ref="Q405:Q468" ca="1" si="114">-_lr*N405</f>
        <v>5.2888449322951591E-4</v>
      </c>
      <c r="R405" s="45">
        <f t="shared" ref="R405:R468" ca="1" si="115">-_lr*O405</f>
        <v>1.2612770797250253E-4</v>
      </c>
      <c r="S405" s="40">
        <f t="shared" ref="S405:S468" ca="1" si="116">-_lr*P405</f>
        <v>3.437935582692581E-6</v>
      </c>
    </row>
    <row r="406" spans="1:19" x14ac:dyDescent="0.3">
      <c r="A406" s="5">
        <f t="shared" ref="A406:A469" si="117">A405+1</f>
        <v>386</v>
      </c>
      <c r="B406" s="16">
        <f t="shared" ca="1" si="113"/>
        <v>1</v>
      </c>
      <c r="C406" s="19">
        <f t="shared" ref="C406:C469" ca="1" si="118">IF($B406=0,_xlfn.NORM.INV(RAND(),$E$6,$F$6),_xlfn.NORM.INV(RAND(),$E$8,$F$8))</f>
        <v>153.18545638826708</v>
      </c>
      <c r="D406" s="20">
        <f t="shared" ref="D406:D469" ca="1" si="119">IF($B406=0,_xlfn.NORM.INV(RAND(),$E$7,$F$7),_xlfn.NORM.INV(RAND(),$E$9,$F$9))</f>
        <v>45.760361873734098</v>
      </c>
      <c r="E406" s="28">
        <f t="shared" ca="1" si="110"/>
        <v>-5.4033858820066741E-2</v>
      </c>
      <c r="F406" s="28">
        <f t="shared" ref="F406:F469" ca="1" si="120">F405+R405</f>
        <v>-2.602719846881792E-2</v>
      </c>
      <c r="G406" s="28">
        <f t="shared" ref="G406:G469" ca="1" si="121">G405+S405</f>
        <v>9.9997389873638998</v>
      </c>
      <c r="H406" s="38">
        <f t="shared" ca="1" si="111"/>
        <v>0.5315236431001793</v>
      </c>
      <c r="I406" s="45">
        <f t="shared" ref="I406:I469" ca="1" si="122">1/(1+EXP(-H406))</f>
        <v>0.62983840736715935</v>
      </c>
      <c r="J406" s="16">
        <f t="shared" ref="J406:J469" ca="1" si="123">ROUND(I406,0)</f>
        <v>1</v>
      </c>
      <c r="K406" s="39">
        <f t="shared" ref="K406:K469" ca="1" si="124">(B406=J406)*1</f>
        <v>1</v>
      </c>
      <c r="L406" s="40">
        <f t="shared" ref="L406:L469" ca="1" si="125">-B406*LN(I406)-(1-B406)*LN(1-I406)</f>
        <v>0.4622919887399502</v>
      </c>
      <c r="M406" s="53">
        <f t="shared" ca="1" si="112"/>
        <v>0.98</v>
      </c>
      <c r="N406" s="36">
        <f t="shared" ref="N406:N469" ca="1" si="126">($I406-$B406)*C406</f>
        <v>-56.703372504869499</v>
      </c>
      <c r="O406" s="19">
        <f t="shared" ref="O406:O469" ca="1" si="127">($I406-$B406)*D406</f>
        <v>-16.938728430636534</v>
      </c>
      <c r="P406" s="20">
        <f t="shared" ref="P406:P469" ca="1" si="128">($I406-$B406)</f>
        <v>-0.37016159263284065</v>
      </c>
      <c r="Q406" s="60">
        <f t="shared" ca="1" si="114"/>
        <v>5.6703372504869501E-4</v>
      </c>
      <c r="R406" s="45">
        <f t="shared" ca="1" si="115"/>
        <v>1.6938728430636535E-4</v>
      </c>
      <c r="S406" s="40">
        <f t="shared" ca="1" si="116"/>
        <v>3.7016159263284068E-6</v>
      </c>
    </row>
    <row r="407" spans="1:19" x14ac:dyDescent="0.3">
      <c r="A407" s="5">
        <f t="shared" si="117"/>
        <v>387</v>
      </c>
      <c r="B407" s="16">
        <f t="shared" ca="1" si="113"/>
        <v>1</v>
      </c>
      <c r="C407" s="19">
        <f t="shared" ca="1" si="118"/>
        <v>144.53671263917326</v>
      </c>
      <c r="D407" s="20">
        <f t="shared" ca="1" si="119"/>
        <v>35.10522225495145</v>
      </c>
      <c r="E407" s="28">
        <f t="shared" ref="E407:E470" ca="1" si="129">E406+Q406</f>
        <v>-5.3466825095018045E-2</v>
      </c>
      <c r="F407" s="28">
        <f t="shared" ca="1" si="120"/>
        <v>-2.5857811184511553E-2</v>
      </c>
      <c r="G407" s="28">
        <f t="shared" ca="1" si="121"/>
        <v>9.9997426889798255</v>
      </c>
      <c r="H407" s="38">
        <f t="shared" ref="H407:H470" ca="1" si="130">SUMPRODUCT(C407:D407,E407:F407)+G407</f>
        <v>1.3640793458334173</v>
      </c>
      <c r="I407" s="45">
        <f t="shared" ca="1" si="122"/>
        <v>0.79642189843011824</v>
      </c>
      <c r="J407" s="16">
        <f t="shared" ca="1" si="123"/>
        <v>1</v>
      </c>
      <c r="K407" s="39">
        <f t="shared" ca="1" si="124"/>
        <v>1</v>
      </c>
      <c r="L407" s="40">
        <f t="shared" ca="1" si="125"/>
        <v>0.22762621039699829</v>
      </c>
      <c r="M407" s="53">
        <f t="shared" ca="1" si="112"/>
        <v>0.98</v>
      </c>
      <c r="N407" s="36">
        <f t="shared" ca="1" si="126"/>
        <v>-29.424509566234427</v>
      </c>
      <c r="O407" s="19">
        <f t="shared" ca="1" si="127"/>
        <v>-7.1466545018517795</v>
      </c>
      <c r="P407" s="20">
        <f t="shared" ca="1" si="128"/>
        <v>-0.20357810156988176</v>
      </c>
      <c r="Q407" s="60">
        <f t="shared" ca="1" si="114"/>
        <v>2.9424509566234431E-4</v>
      </c>
      <c r="R407" s="45">
        <f t="shared" ca="1" si="115"/>
        <v>7.1466545018517808E-5</v>
      </c>
      <c r="S407" s="40">
        <f t="shared" ca="1" si="116"/>
        <v>2.0357810156988178E-6</v>
      </c>
    </row>
    <row r="408" spans="1:19" x14ac:dyDescent="0.3">
      <c r="A408" s="5">
        <f t="shared" si="117"/>
        <v>388</v>
      </c>
      <c r="B408" s="16">
        <f t="shared" ca="1" si="113"/>
        <v>0</v>
      </c>
      <c r="C408" s="19">
        <f t="shared" ca="1" si="118"/>
        <v>167.79911248674136</v>
      </c>
      <c r="D408" s="20">
        <f t="shared" ca="1" si="119"/>
        <v>57.114656202078621</v>
      </c>
      <c r="E408" s="28">
        <f t="shared" ca="1" si="129"/>
        <v>-5.31725799993557E-2</v>
      </c>
      <c r="F408" s="28">
        <f t="shared" ca="1" si="120"/>
        <v>-2.5786344639493034E-2</v>
      </c>
      <c r="G408" s="28">
        <f t="shared" ca="1" si="121"/>
        <v>9.9997447247608413</v>
      </c>
      <c r="H408" s="38">
        <f t="shared" ca="1" si="130"/>
        <v>-0.39534521655425792</v>
      </c>
      <c r="I408" s="45">
        <f t="shared" ca="1" si="122"/>
        <v>0.40243121358592771</v>
      </c>
      <c r="J408" s="16">
        <f t="shared" ca="1" si="123"/>
        <v>0</v>
      </c>
      <c r="K408" s="39">
        <f t="shared" ca="1" si="124"/>
        <v>1</v>
      </c>
      <c r="L408" s="40">
        <f t="shared" ca="1" si="125"/>
        <v>0.51488587809713626</v>
      </c>
      <c r="M408" s="53">
        <f t="shared" ca="1" si="112"/>
        <v>0.98</v>
      </c>
      <c r="N408" s="36">
        <f t="shared" ca="1" si="126"/>
        <v>67.527600476680917</v>
      </c>
      <c r="O408" s="19">
        <f t="shared" ca="1" si="127"/>
        <v>22.984720408945531</v>
      </c>
      <c r="P408" s="20">
        <f t="shared" ca="1" si="128"/>
        <v>0.40243121358592771</v>
      </c>
      <c r="Q408" s="60">
        <f t="shared" ca="1" si="114"/>
        <v>-6.7527600476680917E-4</v>
      </c>
      <c r="R408" s="45">
        <f t="shared" ca="1" si="115"/>
        <v>-2.2984720408945533E-4</v>
      </c>
      <c r="S408" s="40">
        <f t="shared" ca="1" si="116"/>
        <v>-4.0243121358592771E-6</v>
      </c>
    </row>
    <row r="409" spans="1:19" x14ac:dyDescent="0.3">
      <c r="A409" s="5">
        <f t="shared" si="117"/>
        <v>389</v>
      </c>
      <c r="B409" s="16">
        <f t="shared" ca="1" si="113"/>
        <v>0</v>
      </c>
      <c r="C409" s="19">
        <f t="shared" ca="1" si="118"/>
        <v>164.19651663562661</v>
      </c>
      <c r="D409" s="20">
        <f t="shared" ca="1" si="119"/>
        <v>63.96088909075754</v>
      </c>
      <c r="E409" s="28">
        <f t="shared" ca="1" si="129"/>
        <v>-5.3847856004122507E-2</v>
      </c>
      <c r="F409" s="28">
        <f t="shared" ca="1" si="120"/>
        <v>-2.601619184358249E-2</v>
      </c>
      <c r="G409" s="28">
        <f t="shared" ca="1" si="121"/>
        <v>9.9997407004487062</v>
      </c>
      <c r="H409" s="38">
        <f t="shared" ca="1" si="130"/>
        <v>-0.50590844479627251</v>
      </c>
      <c r="I409" s="45">
        <f t="shared" ca="1" si="122"/>
        <v>0.37615317029060802</v>
      </c>
      <c r="J409" s="16">
        <f t="shared" ca="1" si="123"/>
        <v>0</v>
      </c>
      <c r="K409" s="39">
        <f t="shared" ca="1" si="124"/>
        <v>1</v>
      </c>
      <c r="L409" s="40">
        <f t="shared" ca="1" si="125"/>
        <v>0.4718504059535325</v>
      </c>
      <c r="M409" s="53">
        <f t="shared" ca="1" si="112"/>
        <v>0.98</v>
      </c>
      <c r="N409" s="36">
        <f t="shared" ca="1" si="126"/>
        <v>61.763040283165509</v>
      </c>
      <c r="O409" s="19">
        <f t="shared" ca="1" si="127"/>
        <v>24.059091206094415</v>
      </c>
      <c r="P409" s="20">
        <f t="shared" ca="1" si="128"/>
        <v>0.37615317029060802</v>
      </c>
      <c r="Q409" s="60">
        <f t="shared" ca="1" si="114"/>
        <v>-6.1763040283165517E-4</v>
      </c>
      <c r="R409" s="45">
        <f t="shared" ca="1" si="115"/>
        <v>-2.4059091206094416E-4</v>
      </c>
      <c r="S409" s="40">
        <f t="shared" ca="1" si="116"/>
        <v>-3.7615317029060804E-6</v>
      </c>
    </row>
    <row r="410" spans="1:19" x14ac:dyDescent="0.3">
      <c r="A410" s="5">
        <f t="shared" si="117"/>
        <v>390</v>
      </c>
      <c r="B410" s="16">
        <f t="shared" ca="1" si="113"/>
        <v>0</v>
      </c>
      <c r="C410" s="19">
        <f t="shared" ca="1" si="118"/>
        <v>164.37088561660588</v>
      </c>
      <c r="D410" s="20">
        <f t="shared" ca="1" si="119"/>
        <v>54.091346101908542</v>
      </c>
      <c r="E410" s="28">
        <f t="shared" ca="1" si="129"/>
        <v>-5.4465486406954165E-2</v>
      </c>
      <c r="F410" s="28">
        <f t="shared" ca="1" si="120"/>
        <v>-2.6256782755643433E-2</v>
      </c>
      <c r="G410" s="28">
        <f t="shared" ca="1" si="121"/>
        <v>9.9997369389170032</v>
      </c>
      <c r="H410" s="38">
        <f t="shared" ca="1" si="130"/>
        <v>-0.37306802089139346</v>
      </c>
      <c r="I410" s="45">
        <f t="shared" ca="1" si="122"/>
        <v>0.40779988809792583</v>
      </c>
      <c r="J410" s="16">
        <f t="shared" ca="1" si="123"/>
        <v>0</v>
      </c>
      <c r="K410" s="39">
        <f t="shared" ca="1" si="124"/>
        <v>1</v>
      </c>
      <c r="L410" s="40">
        <f t="shared" ca="1" si="125"/>
        <v>0.52391067435472793</v>
      </c>
      <c r="M410" s="53">
        <f t="shared" ca="1" si="112"/>
        <v>0.98</v>
      </c>
      <c r="N410" s="36">
        <f t="shared" ca="1" si="126"/>
        <v>67.030428761008849</v>
      </c>
      <c r="O410" s="19">
        <f t="shared" ca="1" si="127"/>
        <v>22.058444887424479</v>
      </c>
      <c r="P410" s="20">
        <f t="shared" ca="1" si="128"/>
        <v>0.40779988809792583</v>
      </c>
      <c r="Q410" s="60">
        <f t="shared" ca="1" si="114"/>
        <v>-6.7030428761008856E-4</v>
      </c>
      <c r="R410" s="45">
        <f t="shared" ca="1" si="115"/>
        <v>-2.2058444887424481E-4</v>
      </c>
      <c r="S410" s="40">
        <f t="shared" ca="1" si="116"/>
        <v>-4.0779988809792589E-6</v>
      </c>
    </row>
    <row r="411" spans="1:19" x14ac:dyDescent="0.3">
      <c r="A411" s="5">
        <f t="shared" si="117"/>
        <v>391</v>
      </c>
      <c r="B411" s="16">
        <f t="shared" ca="1" si="113"/>
        <v>1</v>
      </c>
      <c r="C411" s="19">
        <f t="shared" ca="1" si="118"/>
        <v>146.15638381876926</v>
      </c>
      <c r="D411" s="20">
        <f t="shared" ca="1" si="119"/>
        <v>43.793430732891295</v>
      </c>
      <c r="E411" s="28">
        <f t="shared" ca="1" si="129"/>
        <v>-5.5135790694564257E-2</v>
      </c>
      <c r="F411" s="28">
        <f t="shared" ca="1" si="120"/>
        <v>-2.6477367204517679E-2</v>
      </c>
      <c r="G411" s="28">
        <f t="shared" ca="1" si="121"/>
        <v>9.9997328609181224</v>
      </c>
      <c r="H411" s="38">
        <f t="shared" ca="1" si="130"/>
        <v>0.78175032735169125</v>
      </c>
      <c r="I411" s="45">
        <f t="shared" ca="1" si="122"/>
        <v>0.68605722689843107</v>
      </c>
      <c r="J411" s="16">
        <f t="shared" ca="1" si="123"/>
        <v>1</v>
      </c>
      <c r="K411" s="39">
        <f t="shared" ca="1" si="124"/>
        <v>1</v>
      </c>
      <c r="L411" s="40">
        <f t="shared" ca="1" si="125"/>
        <v>0.37679423360086201</v>
      </c>
      <c r="M411" s="53">
        <f t="shared" ca="1" si="112"/>
        <v>0.98</v>
      </c>
      <c r="N411" s="36">
        <f t="shared" ca="1" si="126"/>
        <v>-45.8847404425617</v>
      </c>
      <c r="O411" s="19">
        <f t="shared" ca="1" si="127"/>
        <v>-13.748631087915367</v>
      </c>
      <c r="P411" s="20">
        <f t="shared" ca="1" si="128"/>
        <v>-0.31394277310156893</v>
      </c>
      <c r="Q411" s="60">
        <f t="shared" ca="1" si="114"/>
        <v>4.5884740442561704E-4</v>
      </c>
      <c r="R411" s="45">
        <f t="shared" ca="1" si="115"/>
        <v>1.3748631087915367E-4</v>
      </c>
      <c r="S411" s="40">
        <f t="shared" ca="1" si="116"/>
        <v>3.1394277310156895E-6</v>
      </c>
    </row>
    <row r="412" spans="1:19" x14ac:dyDescent="0.3">
      <c r="A412" s="5">
        <f t="shared" si="117"/>
        <v>392</v>
      </c>
      <c r="B412" s="16">
        <f t="shared" ca="1" si="113"/>
        <v>1</v>
      </c>
      <c r="C412" s="19">
        <f t="shared" ca="1" si="118"/>
        <v>146.63931934285677</v>
      </c>
      <c r="D412" s="20">
        <f t="shared" ca="1" si="119"/>
        <v>39.742996124613448</v>
      </c>
      <c r="E412" s="28">
        <f t="shared" ca="1" si="129"/>
        <v>-5.4676943290138641E-2</v>
      </c>
      <c r="F412" s="28">
        <f t="shared" ca="1" si="120"/>
        <v>-2.6339880893638524E-2</v>
      </c>
      <c r="G412" s="28">
        <f t="shared" ca="1" si="121"/>
        <v>9.9997360003458535</v>
      </c>
      <c r="H412" s="38">
        <f t="shared" ca="1" si="130"/>
        <v>0.9351204682532881</v>
      </c>
      <c r="I412" s="45">
        <f t="shared" ca="1" si="122"/>
        <v>0.71811296181938689</v>
      </c>
      <c r="J412" s="16">
        <f t="shared" ca="1" si="123"/>
        <v>1</v>
      </c>
      <c r="K412" s="39">
        <f t="shared" ca="1" si="124"/>
        <v>1</v>
      </c>
      <c r="L412" s="40">
        <f t="shared" ca="1" si="125"/>
        <v>0.33112839386947635</v>
      </c>
      <c r="M412" s="53">
        <f t="shared" ca="1" si="112"/>
        <v>0.98</v>
      </c>
      <c r="N412" s="36">
        <f t="shared" ca="1" si="126"/>
        <v>-41.335723410378982</v>
      </c>
      <c r="O412" s="19">
        <f t="shared" ca="1" si="127"/>
        <v>-11.203035465990871</v>
      </c>
      <c r="P412" s="20">
        <f t="shared" ca="1" si="128"/>
        <v>-0.28188703818061311</v>
      </c>
      <c r="Q412" s="60">
        <f t="shared" ca="1" si="114"/>
        <v>4.1335723410378984E-4</v>
      </c>
      <c r="R412" s="45">
        <f t="shared" ca="1" si="115"/>
        <v>1.1203035465990871E-4</v>
      </c>
      <c r="S412" s="40">
        <f t="shared" ca="1" si="116"/>
        <v>2.8188703818061313E-6</v>
      </c>
    </row>
    <row r="413" spans="1:19" x14ac:dyDescent="0.3">
      <c r="A413" s="5">
        <f t="shared" si="117"/>
        <v>393</v>
      </c>
      <c r="B413" s="16">
        <f t="shared" ca="1" si="113"/>
        <v>1</v>
      </c>
      <c r="C413" s="19">
        <f t="shared" ca="1" si="118"/>
        <v>150.57440990150704</v>
      </c>
      <c r="D413" s="20">
        <f t="shared" ca="1" si="119"/>
        <v>36.792940721483035</v>
      </c>
      <c r="E413" s="28">
        <f t="shared" ca="1" si="129"/>
        <v>-5.4263586056034853E-2</v>
      </c>
      <c r="F413" s="28">
        <f t="shared" ca="1" si="120"/>
        <v>-2.6227850538978616E-2</v>
      </c>
      <c r="G413" s="28">
        <f t="shared" ca="1" si="121"/>
        <v>9.9997388192162351</v>
      </c>
      <c r="H413" s="38">
        <f t="shared" ca="1" si="130"/>
        <v>0.86403161955658447</v>
      </c>
      <c r="I413" s="45">
        <f t="shared" ca="1" si="122"/>
        <v>0.70350228641698964</v>
      </c>
      <c r="J413" s="16">
        <f t="shared" ca="1" si="123"/>
        <v>1</v>
      </c>
      <c r="K413" s="39">
        <f t="shared" ca="1" si="124"/>
        <v>1</v>
      </c>
      <c r="L413" s="40">
        <f t="shared" ca="1" si="125"/>
        <v>0.35168415237328798</v>
      </c>
      <c r="M413" s="53">
        <f t="shared" ca="1" si="112"/>
        <v>0.98</v>
      </c>
      <c r="N413" s="36">
        <f t="shared" ca="1" si="126"/>
        <v>-44.644968259907834</v>
      </c>
      <c r="O413" s="19">
        <f t="shared" ca="1" si="127"/>
        <v>-10.909022799914956</v>
      </c>
      <c r="P413" s="20">
        <f t="shared" ca="1" si="128"/>
        <v>-0.29649771358301036</v>
      </c>
      <c r="Q413" s="60">
        <f t="shared" ca="1" si="114"/>
        <v>4.4644968259907836E-4</v>
      </c>
      <c r="R413" s="45">
        <f t="shared" ca="1" si="115"/>
        <v>1.0909022799914956E-4</v>
      </c>
      <c r="S413" s="40">
        <f t="shared" ca="1" si="116"/>
        <v>2.9649771358301039E-6</v>
      </c>
    </row>
    <row r="414" spans="1:19" x14ac:dyDescent="0.3">
      <c r="A414" s="5">
        <f t="shared" si="117"/>
        <v>394</v>
      </c>
      <c r="B414" s="16">
        <f t="shared" ca="1" si="113"/>
        <v>0</v>
      </c>
      <c r="C414" s="19">
        <f t="shared" ca="1" si="118"/>
        <v>161.60506596732742</v>
      </c>
      <c r="D414" s="20">
        <f t="shared" ca="1" si="119"/>
        <v>63.517000141912128</v>
      </c>
      <c r="E414" s="28">
        <f t="shared" ca="1" si="129"/>
        <v>-5.3817136373435777E-2</v>
      </c>
      <c r="F414" s="28">
        <f t="shared" ca="1" si="120"/>
        <v>-2.6118760310979466E-2</v>
      </c>
      <c r="G414" s="28">
        <f t="shared" ca="1" si="121"/>
        <v>9.9997417841933718</v>
      </c>
      <c r="H414" s="38">
        <f t="shared" ca="1" si="130"/>
        <v>-0.35636539198742412</v>
      </c>
      <c r="I414" s="45">
        <f t="shared" ca="1" si="122"/>
        <v>0.41183968591100001</v>
      </c>
      <c r="J414" s="16">
        <f t="shared" ca="1" si="123"/>
        <v>0</v>
      </c>
      <c r="K414" s="39">
        <f t="shared" ca="1" si="124"/>
        <v>1</v>
      </c>
      <c r="L414" s="40">
        <f t="shared" ca="1" si="125"/>
        <v>0.53075572523535774</v>
      </c>
      <c r="M414" s="53">
        <f t="shared" ca="1" si="112"/>
        <v>0.98</v>
      </c>
      <c r="N414" s="36">
        <f t="shared" ca="1" si="126"/>
        <v>66.555379609610554</v>
      </c>
      <c r="O414" s="19">
        <f t="shared" ca="1" si="127"/>
        <v>26.158821388454033</v>
      </c>
      <c r="P414" s="20">
        <f t="shared" ca="1" si="128"/>
        <v>0.41183968591100001</v>
      </c>
      <c r="Q414" s="60">
        <f t="shared" ca="1" si="114"/>
        <v>-6.6555379609610564E-4</v>
      </c>
      <c r="R414" s="45">
        <f t="shared" ca="1" si="115"/>
        <v>-2.6158821388454033E-4</v>
      </c>
      <c r="S414" s="40">
        <f t="shared" ca="1" si="116"/>
        <v>-4.1183968591100007E-6</v>
      </c>
    </row>
    <row r="415" spans="1:19" x14ac:dyDescent="0.3">
      <c r="A415" s="5">
        <f t="shared" si="117"/>
        <v>395</v>
      </c>
      <c r="B415" s="16">
        <f t="shared" ca="1" si="113"/>
        <v>1</v>
      </c>
      <c r="C415" s="19">
        <f t="shared" ca="1" si="118"/>
        <v>146.88476058098655</v>
      </c>
      <c r="D415" s="20">
        <f t="shared" ca="1" si="119"/>
        <v>50.764456485414051</v>
      </c>
      <c r="E415" s="28">
        <f t="shared" ca="1" si="129"/>
        <v>-5.4482690169531882E-2</v>
      </c>
      <c r="F415" s="28">
        <f t="shared" ca="1" si="120"/>
        <v>-2.6380348524864004E-2</v>
      </c>
      <c r="G415" s="28">
        <f t="shared" ca="1" si="121"/>
        <v>9.9997376657965127</v>
      </c>
      <c r="H415" s="38">
        <f t="shared" ca="1" si="130"/>
        <v>0.65787670967623768</v>
      </c>
      <c r="I415" s="45">
        <f t="shared" ca="1" si="122"/>
        <v>0.65878325956825357</v>
      </c>
      <c r="J415" s="16">
        <f t="shared" ca="1" si="123"/>
        <v>1</v>
      </c>
      <c r="K415" s="39">
        <f t="shared" ca="1" si="124"/>
        <v>1</v>
      </c>
      <c r="L415" s="40">
        <f t="shared" ca="1" si="125"/>
        <v>0.41736069149292221</v>
      </c>
      <c r="M415" s="53">
        <f t="shared" ca="1" si="112"/>
        <v>0.98</v>
      </c>
      <c r="N415" s="36">
        <f t="shared" ca="1" si="126"/>
        <v>-50.119539224541711</v>
      </c>
      <c r="O415" s="19">
        <f t="shared" ca="1" si="127"/>
        <v>-17.321682371742213</v>
      </c>
      <c r="P415" s="20">
        <f t="shared" ca="1" si="128"/>
        <v>-0.34121674043174643</v>
      </c>
      <c r="Q415" s="60">
        <f t="shared" ca="1" si="114"/>
        <v>5.0119539224541721E-4</v>
      </c>
      <c r="R415" s="45">
        <f t="shared" ca="1" si="115"/>
        <v>1.7321682371742214E-4</v>
      </c>
      <c r="S415" s="40">
        <f t="shared" ca="1" si="116"/>
        <v>3.4121674043174646E-6</v>
      </c>
    </row>
    <row r="416" spans="1:19" x14ac:dyDescent="0.3">
      <c r="A416" s="5">
        <f t="shared" si="117"/>
        <v>396</v>
      </c>
      <c r="B416" s="16">
        <f t="shared" ca="1" si="113"/>
        <v>0</v>
      </c>
      <c r="C416" s="19">
        <f t="shared" ca="1" si="118"/>
        <v>173.19486611293709</v>
      </c>
      <c r="D416" s="20">
        <f t="shared" ca="1" si="119"/>
        <v>55.59060379079353</v>
      </c>
      <c r="E416" s="28">
        <f t="shared" ca="1" si="129"/>
        <v>-5.3981494777286462E-2</v>
      </c>
      <c r="F416" s="28">
        <f t="shared" ca="1" si="120"/>
        <v>-2.6207131701146583E-2</v>
      </c>
      <c r="G416" s="28">
        <f t="shared" ca="1" si="121"/>
        <v>9.9997410779639164</v>
      </c>
      <c r="H416" s="38">
        <f t="shared" ca="1" si="130"/>
        <v>-0.80644695745600892</v>
      </c>
      <c r="I416" s="45">
        <f t="shared" ca="1" si="122"/>
        <v>0.30864814388038375</v>
      </c>
      <c r="J416" s="16">
        <f t="shared" ca="1" si="123"/>
        <v>0</v>
      </c>
      <c r="K416" s="39">
        <f t="shared" ca="1" si="124"/>
        <v>1</v>
      </c>
      <c r="L416" s="40">
        <f t="shared" ca="1" si="125"/>
        <v>0.36910638637550658</v>
      </c>
      <c r="M416" s="53">
        <f t="shared" ca="1" si="112"/>
        <v>0.98</v>
      </c>
      <c r="N416" s="36">
        <f t="shared" ca="1" si="126"/>
        <v>53.45627395536961</v>
      </c>
      <c r="O416" s="19">
        <f t="shared" ca="1" si="127"/>
        <v>17.157936677218249</v>
      </c>
      <c r="P416" s="20">
        <f t="shared" ca="1" si="128"/>
        <v>0.30864814388038375</v>
      </c>
      <c r="Q416" s="60">
        <f t="shared" ca="1" si="114"/>
        <v>-5.345627395536961E-4</v>
      </c>
      <c r="R416" s="45">
        <f t="shared" ca="1" si="115"/>
        <v>-1.715793667721825E-4</v>
      </c>
      <c r="S416" s="40">
        <f t="shared" ca="1" si="116"/>
        <v>-3.0864814388038379E-6</v>
      </c>
    </row>
    <row r="417" spans="1:19" x14ac:dyDescent="0.3">
      <c r="A417" s="5">
        <f t="shared" si="117"/>
        <v>397</v>
      </c>
      <c r="B417" s="16">
        <f t="shared" ca="1" si="113"/>
        <v>0</v>
      </c>
      <c r="C417" s="19">
        <f t="shared" ca="1" si="118"/>
        <v>167.01396622670487</v>
      </c>
      <c r="D417" s="20">
        <f t="shared" ca="1" si="119"/>
        <v>59.774724667378614</v>
      </c>
      <c r="E417" s="28">
        <f t="shared" ca="1" si="129"/>
        <v>-5.4516057516840161E-2</v>
      </c>
      <c r="F417" s="28">
        <f t="shared" ca="1" si="120"/>
        <v>-2.6378711067918767E-2</v>
      </c>
      <c r="G417" s="28">
        <f t="shared" ca="1" si="121"/>
        <v>9.999737991482478</v>
      </c>
      <c r="H417" s="38">
        <f t="shared" ca="1" si="130"/>
        <v>-0.68198518861334101</v>
      </c>
      <c r="I417" s="45">
        <f t="shared" ca="1" si="122"/>
        <v>0.33581837318638613</v>
      </c>
      <c r="J417" s="16">
        <f t="shared" ca="1" si="123"/>
        <v>0</v>
      </c>
      <c r="K417" s="39">
        <f t="shared" ca="1" si="124"/>
        <v>1</v>
      </c>
      <c r="L417" s="40">
        <f t="shared" ca="1" si="125"/>
        <v>0.40919963255155289</v>
      </c>
      <c r="M417" s="53">
        <f t="shared" ca="1" si="112"/>
        <v>0.98</v>
      </c>
      <c r="N417" s="36">
        <f t="shared" ca="1" si="126"/>
        <v>56.086358437658063</v>
      </c>
      <c r="O417" s="19">
        <f t="shared" ca="1" si="127"/>
        <v>20.073450795463231</v>
      </c>
      <c r="P417" s="20">
        <f t="shared" ca="1" si="128"/>
        <v>0.33581837318638613</v>
      </c>
      <c r="Q417" s="60">
        <f t="shared" ca="1" si="114"/>
        <v>-5.6086358437658064E-4</v>
      </c>
      <c r="R417" s="45">
        <f t="shared" ca="1" si="115"/>
        <v>-2.0073450795463231E-4</v>
      </c>
      <c r="S417" s="40">
        <f t="shared" ca="1" si="116"/>
        <v>-3.3581837318638616E-6</v>
      </c>
    </row>
    <row r="418" spans="1:19" x14ac:dyDescent="0.3">
      <c r="A418" s="5">
        <f t="shared" si="117"/>
        <v>398</v>
      </c>
      <c r="B418" s="16">
        <f t="shared" ca="1" si="113"/>
        <v>1</v>
      </c>
      <c r="C418" s="19">
        <f t="shared" ca="1" si="118"/>
        <v>156.02635942370352</v>
      </c>
      <c r="D418" s="20">
        <f t="shared" ca="1" si="119"/>
        <v>37.613103189257828</v>
      </c>
      <c r="E418" s="28">
        <f t="shared" ca="1" si="129"/>
        <v>-5.5076921101216744E-2</v>
      </c>
      <c r="F418" s="28">
        <f t="shared" ca="1" si="120"/>
        <v>-2.6579445575873398E-2</v>
      </c>
      <c r="G418" s="28">
        <f t="shared" ca="1" si="121"/>
        <v>9.9997346332987469</v>
      </c>
      <c r="H418" s="38">
        <f t="shared" ca="1" si="130"/>
        <v>0.40654771645075272</v>
      </c>
      <c r="I418" s="45">
        <f t="shared" ca="1" si="122"/>
        <v>0.60025979785091466</v>
      </c>
      <c r="J418" s="16">
        <f t="shared" ca="1" si="123"/>
        <v>1</v>
      </c>
      <c r="K418" s="39">
        <f t="shared" ca="1" si="124"/>
        <v>1</v>
      </c>
      <c r="L418" s="40">
        <f t="shared" ca="1" si="125"/>
        <v>0.51039272106369726</v>
      </c>
      <c r="M418" s="53">
        <f t="shared" ca="1" si="112"/>
        <v>0.98</v>
      </c>
      <c r="N418" s="36">
        <f t="shared" ca="1" si="126"/>
        <v>-62.370008456617093</v>
      </c>
      <c r="O418" s="19">
        <f t="shared" ca="1" si="127"/>
        <v>-15.03546947232833</v>
      </c>
      <c r="P418" s="20">
        <f t="shared" ca="1" si="128"/>
        <v>-0.39974020214908534</v>
      </c>
      <c r="Q418" s="60">
        <f t="shared" ca="1" si="114"/>
        <v>6.2370008456617094E-4</v>
      </c>
      <c r="R418" s="45">
        <f t="shared" ca="1" si="115"/>
        <v>1.5035469472328333E-4</v>
      </c>
      <c r="S418" s="40">
        <f t="shared" ca="1" si="116"/>
        <v>3.9974020214908535E-6</v>
      </c>
    </row>
    <row r="419" spans="1:19" x14ac:dyDescent="0.3">
      <c r="A419" s="5">
        <f t="shared" si="117"/>
        <v>399</v>
      </c>
      <c r="B419" s="16">
        <f t="shared" ca="1" si="113"/>
        <v>0</v>
      </c>
      <c r="C419" s="19">
        <f t="shared" ca="1" si="118"/>
        <v>172.49039339720784</v>
      </c>
      <c r="D419" s="20">
        <f t="shared" ca="1" si="119"/>
        <v>48.665073671606223</v>
      </c>
      <c r="E419" s="28">
        <f t="shared" ca="1" si="129"/>
        <v>-5.4453221016650573E-2</v>
      </c>
      <c r="F419" s="28">
        <f t="shared" ca="1" si="120"/>
        <v>-2.6429090881150114E-2</v>
      </c>
      <c r="G419" s="28">
        <f t="shared" ca="1" si="121"/>
        <v>9.9997386307007687</v>
      </c>
      <c r="H419" s="38">
        <f t="shared" ca="1" si="130"/>
        <v>-0.67909253901114219</v>
      </c>
      <c r="I419" s="45">
        <f t="shared" ca="1" si="122"/>
        <v>0.33646386857079641</v>
      </c>
      <c r="J419" s="16">
        <f t="shared" ca="1" si="123"/>
        <v>0</v>
      </c>
      <c r="K419" s="39">
        <f t="shared" ca="1" si="124"/>
        <v>1</v>
      </c>
      <c r="L419" s="40">
        <f t="shared" ca="1" si="125"/>
        <v>0.41017197088364088</v>
      </c>
      <c r="M419" s="53">
        <f t="shared" ca="1" si="112"/>
        <v>0.98</v>
      </c>
      <c r="N419" s="36">
        <f t="shared" ca="1" si="126"/>
        <v>58.036785053723108</v>
      </c>
      <c r="O419" s="19">
        <f t="shared" ca="1" si="127"/>
        <v>16.374038951831441</v>
      </c>
      <c r="P419" s="20">
        <f t="shared" ca="1" si="128"/>
        <v>0.33646386857079641</v>
      </c>
      <c r="Q419" s="60">
        <f t="shared" ca="1" si="114"/>
        <v>-5.8036785053723118E-4</v>
      </c>
      <c r="R419" s="45">
        <f t="shared" ca="1" si="115"/>
        <v>-1.6374038951831441E-4</v>
      </c>
      <c r="S419" s="40">
        <f t="shared" ca="1" si="116"/>
        <v>-3.3646386857079645E-6</v>
      </c>
    </row>
    <row r="420" spans="1:19" x14ac:dyDescent="0.3">
      <c r="A420" s="5">
        <f t="shared" si="117"/>
        <v>400</v>
      </c>
      <c r="B420" s="16">
        <f t="shared" ca="1" si="113"/>
        <v>0</v>
      </c>
      <c r="C420" s="19">
        <f t="shared" ca="1" si="118"/>
        <v>170.53659341971286</v>
      </c>
      <c r="D420" s="20">
        <f t="shared" ca="1" si="119"/>
        <v>56.788804437649944</v>
      </c>
      <c r="E420" s="28">
        <f t="shared" ca="1" si="129"/>
        <v>-5.5033588867187802E-2</v>
      </c>
      <c r="F420" s="28">
        <f t="shared" ca="1" si="120"/>
        <v>-2.6592831270668429E-2</v>
      </c>
      <c r="G420" s="28">
        <f t="shared" ca="1" si="121"/>
        <v>9.9997352660620837</v>
      </c>
      <c r="H420" s="38">
        <f t="shared" ca="1" si="130"/>
        <v>-0.89568059748256879</v>
      </c>
      <c r="I420" s="45">
        <f t="shared" ca="1" si="122"/>
        <v>0.28993894406967247</v>
      </c>
      <c r="J420" s="16">
        <f t="shared" ca="1" si="123"/>
        <v>0</v>
      </c>
      <c r="K420" s="39">
        <f t="shared" ca="1" si="124"/>
        <v>1</v>
      </c>
      <c r="L420" s="40">
        <f t="shared" ca="1" si="125"/>
        <v>0.3424043183760041</v>
      </c>
      <c r="M420" s="53">
        <f t="shared" ca="1" si="112"/>
        <v>0.98</v>
      </c>
      <c r="N420" s="36">
        <f t="shared" ca="1" si="126"/>
        <v>49.445199821350599</v>
      </c>
      <c r="O420" s="19">
        <f t="shared" ca="1" si="127"/>
        <v>16.465285993631355</v>
      </c>
      <c r="P420" s="20">
        <f t="shared" ca="1" si="128"/>
        <v>0.28993894406967247</v>
      </c>
      <c r="Q420" s="60">
        <f t="shared" ca="1" si="114"/>
        <v>-4.9445199821350602E-4</v>
      </c>
      <c r="R420" s="45">
        <f t="shared" ca="1" si="115"/>
        <v>-1.6465285993631356E-4</v>
      </c>
      <c r="S420" s="40">
        <f t="shared" ca="1" si="116"/>
        <v>-2.8993894406967248E-6</v>
      </c>
    </row>
    <row r="421" spans="1:19" x14ac:dyDescent="0.3">
      <c r="A421" s="5">
        <f t="shared" si="117"/>
        <v>401</v>
      </c>
      <c r="B421" s="16">
        <f t="shared" ca="1" si="113"/>
        <v>0</v>
      </c>
      <c r="C421" s="19">
        <f t="shared" ca="1" si="118"/>
        <v>159.97994061316828</v>
      </c>
      <c r="D421" s="20">
        <f t="shared" ca="1" si="119"/>
        <v>64.215233502115012</v>
      </c>
      <c r="E421" s="28">
        <f t="shared" ca="1" si="129"/>
        <v>-5.5528040865401307E-2</v>
      </c>
      <c r="F421" s="28">
        <f t="shared" ca="1" si="120"/>
        <v>-2.6757484130604744E-2</v>
      </c>
      <c r="G421" s="28">
        <f t="shared" ca="1" si="121"/>
        <v>9.9997323666726423</v>
      </c>
      <c r="H421" s="38">
        <f t="shared" ca="1" si="130"/>
        <v>-0.60187840471576237</v>
      </c>
      <c r="I421" s="45">
        <f t="shared" ca="1" si="122"/>
        <v>0.35391406205224518</v>
      </c>
      <c r="J421" s="16">
        <f t="shared" ca="1" si="123"/>
        <v>0</v>
      </c>
      <c r="K421" s="39">
        <f t="shared" ca="1" si="124"/>
        <v>1</v>
      </c>
      <c r="L421" s="40">
        <f t="shared" ca="1" si="125"/>
        <v>0.43682275316848046</v>
      </c>
      <c r="M421" s="53">
        <f t="shared" ca="1" si="112"/>
        <v>0.98</v>
      </c>
      <c r="N421" s="36">
        <f t="shared" ca="1" si="126"/>
        <v>56.61915062928334</v>
      </c>
      <c r="O421" s="19">
        <f t="shared" ca="1" si="127"/>
        <v>22.726674134366945</v>
      </c>
      <c r="P421" s="20">
        <f t="shared" ca="1" si="128"/>
        <v>0.35391406205224518</v>
      </c>
      <c r="Q421" s="60">
        <f t="shared" ca="1" si="114"/>
        <v>-5.6619150629283346E-4</v>
      </c>
      <c r="R421" s="45">
        <f t="shared" ca="1" si="115"/>
        <v>-2.2726674134366948E-4</v>
      </c>
      <c r="S421" s="40">
        <f t="shared" ca="1" si="116"/>
        <v>-3.5391406205224521E-6</v>
      </c>
    </row>
    <row r="422" spans="1:19" x14ac:dyDescent="0.3">
      <c r="A422" s="5">
        <f t="shared" si="117"/>
        <v>402</v>
      </c>
      <c r="B422" s="16">
        <f t="shared" ca="1" si="113"/>
        <v>1</v>
      </c>
      <c r="C422" s="19">
        <f t="shared" ca="1" si="118"/>
        <v>154.34848741418557</v>
      </c>
      <c r="D422" s="20">
        <f t="shared" ca="1" si="119"/>
        <v>40.437512108536424</v>
      </c>
      <c r="E422" s="28">
        <f t="shared" ca="1" si="129"/>
        <v>-5.6094232371694142E-2</v>
      </c>
      <c r="F422" s="28">
        <f t="shared" ca="1" si="120"/>
        <v>-2.6984750871948415E-2</v>
      </c>
      <c r="G422" s="28">
        <f t="shared" ca="1" si="121"/>
        <v>9.9997288275320226</v>
      </c>
      <c r="H422" s="38">
        <f t="shared" ca="1" si="130"/>
        <v>0.2504727181709363</v>
      </c>
      <c r="I422" s="45">
        <f t="shared" ca="1" si="122"/>
        <v>0.56229284951731373</v>
      </c>
      <c r="J422" s="16">
        <f t="shared" ca="1" si="123"/>
        <v>1</v>
      </c>
      <c r="K422" s="39">
        <f t="shared" ca="1" si="124"/>
        <v>1</v>
      </c>
      <c r="L422" s="40">
        <f t="shared" ca="1" si="125"/>
        <v>0.57573248025547519</v>
      </c>
      <c r="M422" s="53">
        <f t="shared" ca="1" si="112"/>
        <v>0.98</v>
      </c>
      <c r="N422" s="36">
        <f t="shared" ca="1" si="126"/>
        <v>-67.559436607375929</v>
      </c>
      <c r="O422" s="19">
        <f t="shared" ca="1" si="127"/>
        <v>-17.6997881976366</v>
      </c>
      <c r="P422" s="20">
        <f t="shared" ca="1" si="128"/>
        <v>-0.43770715048268627</v>
      </c>
      <c r="Q422" s="60">
        <f t="shared" ca="1" si="114"/>
        <v>6.7559436607375937E-4</v>
      </c>
      <c r="R422" s="45">
        <f t="shared" ca="1" si="115"/>
        <v>1.7699788197636602E-4</v>
      </c>
      <c r="S422" s="40">
        <f t="shared" ca="1" si="116"/>
        <v>4.3770715048268634E-6</v>
      </c>
    </row>
    <row r="423" spans="1:19" x14ac:dyDescent="0.3">
      <c r="A423" s="5">
        <f t="shared" si="117"/>
        <v>403</v>
      </c>
      <c r="B423" s="16">
        <f t="shared" ca="1" si="113"/>
        <v>0</v>
      </c>
      <c r="C423" s="19">
        <f t="shared" ca="1" si="118"/>
        <v>169.17518413940687</v>
      </c>
      <c r="D423" s="20">
        <f t="shared" ca="1" si="119"/>
        <v>68.34974612116801</v>
      </c>
      <c r="E423" s="28">
        <f t="shared" ca="1" si="129"/>
        <v>-5.5418638005620385E-2</v>
      </c>
      <c r="F423" s="28">
        <f t="shared" ca="1" si="120"/>
        <v>-2.6807752989972049E-2</v>
      </c>
      <c r="G423" s="28">
        <f t="shared" ca="1" si="121"/>
        <v>9.9997332046035279</v>
      </c>
      <c r="H423" s="38">
        <f t="shared" ca="1" si="130"/>
        <v>-1.2080281956960039</v>
      </c>
      <c r="I423" s="45">
        <f t="shared" ca="1" si="122"/>
        <v>0.23005012494132332</v>
      </c>
      <c r="J423" s="16">
        <f t="shared" ca="1" si="123"/>
        <v>0</v>
      </c>
      <c r="K423" s="39">
        <f t="shared" ca="1" si="124"/>
        <v>1</v>
      </c>
      <c r="L423" s="40">
        <f t="shared" ca="1" si="125"/>
        <v>0.26142986357972442</v>
      </c>
      <c r="M423" s="53">
        <f t="shared" ca="1" si="112"/>
        <v>0.98</v>
      </c>
      <c r="N423" s="36">
        <f t="shared" ca="1" si="126"/>
        <v>38.918772248241929</v>
      </c>
      <c r="O423" s="19">
        <f t="shared" ca="1" si="127"/>
        <v>15.72386763488243</v>
      </c>
      <c r="P423" s="20">
        <f t="shared" ca="1" si="128"/>
        <v>0.23005012494132332</v>
      </c>
      <c r="Q423" s="60">
        <f t="shared" ca="1" si="114"/>
        <v>-3.8918772248241931E-4</v>
      </c>
      <c r="R423" s="45">
        <f t="shared" ca="1" si="115"/>
        <v>-1.5723867634882431E-4</v>
      </c>
      <c r="S423" s="40">
        <f t="shared" ca="1" si="116"/>
        <v>-2.3005012494132335E-6</v>
      </c>
    </row>
    <row r="424" spans="1:19" x14ac:dyDescent="0.3">
      <c r="A424" s="5">
        <f t="shared" si="117"/>
        <v>404</v>
      </c>
      <c r="B424" s="16">
        <f t="shared" ca="1" si="113"/>
        <v>1</v>
      </c>
      <c r="C424" s="19">
        <f t="shared" ca="1" si="118"/>
        <v>148.58917250715928</v>
      </c>
      <c r="D424" s="20">
        <f t="shared" ca="1" si="119"/>
        <v>41.139304096318931</v>
      </c>
      <c r="E424" s="28">
        <f t="shared" ca="1" si="129"/>
        <v>-5.5807825728102806E-2</v>
      </c>
      <c r="F424" s="28">
        <f t="shared" ca="1" si="120"/>
        <v>-2.6964991666320874E-2</v>
      </c>
      <c r="G424" s="28">
        <f t="shared" ca="1" si="121"/>
        <v>9.9997309041022788</v>
      </c>
      <c r="H424" s="38">
        <f t="shared" ca="1" si="130"/>
        <v>0.59797126762424924</v>
      </c>
      <c r="I424" s="45">
        <f t="shared" ca="1" si="122"/>
        <v>0.64519202719598878</v>
      </c>
      <c r="J424" s="16">
        <f t="shared" ca="1" si="123"/>
        <v>1</v>
      </c>
      <c r="K424" s="39">
        <f t="shared" ca="1" si="124"/>
        <v>1</v>
      </c>
      <c r="L424" s="40">
        <f t="shared" ca="1" si="125"/>
        <v>0.43820728991222402</v>
      </c>
      <c r="M424" s="53">
        <f t="shared" ca="1" si="112"/>
        <v>0.98</v>
      </c>
      <c r="N424" s="36">
        <f t="shared" ca="1" si="126"/>
        <v>-52.7206230778907</v>
      </c>
      <c r="O424" s="19">
        <f t="shared" ca="1" si="127"/>
        <v>-14.596553088982674</v>
      </c>
      <c r="P424" s="20">
        <f t="shared" ca="1" si="128"/>
        <v>-0.35480797280401122</v>
      </c>
      <c r="Q424" s="60">
        <f t="shared" ca="1" si="114"/>
        <v>5.2720623077890706E-4</v>
      </c>
      <c r="R424" s="45">
        <f t="shared" ca="1" si="115"/>
        <v>1.4596553088982674E-4</v>
      </c>
      <c r="S424" s="40">
        <f t="shared" ca="1" si="116"/>
        <v>3.5480797280401126E-6</v>
      </c>
    </row>
    <row r="425" spans="1:19" x14ac:dyDescent="0.3">
      <c r="A425" s="5">
        <f t="shared" si="117"/>
        <v>405</v>
      </c>
      <c r="B425" s="16">
        <f t="shared" ca="1" si="113"/>
        <v>1</v>
      </c>
      <c r="C425" s="19">
        <f t="shared" ca="1" si="118"/>
        <v>141.24339282568383</v>
      </c>
      <c r="D425" s="20">
        <f t="shared" ca="1" si="119"/>
        <v>36.022672609320615</v>
      </c>
      <c r="E425" s="28">
        <f t="shared" ca="1" si="129"/>
        <v>-5.52806194973239E-2</v>
      </c>
      <c r="F425" s="28">
        <f t="shared" ca="1" si="120"/>
        <v>-2.6819026135431048E-2</v>
      </c>
      <c r="G425" s="28">
        <f t="shared" ca="1" si="121"/>
        <v>9.9997344521820075</v>
      </c>
      <c r="H425" s="38">
        <f t="shared" ca="1" si="130"/>
        <v>1.2256191986968865</v>
      </c>
      <c r="I425" s="45">
        <f t="shared" ca="1" si="122"/>
        <v>0.77305091196395026</v>
      </c>
      <c r="J425" s="16">
        <f t="shared" ca="1" si="123"/>
        <v>1</v>
      </c>
      <c r="K425" s="39">
        <f t="shared" ca="1" si="124"/>
        <v>1</v>
      </c>
      <c r="L425" s="40">
        <f t="shared" ca="1" si="125"/>
        <v>0.25741036973828435</v>
      </c>
      <c r="M425" s="53">
        <f t="shared" ca="1" si="112"/>
        <v>0.98</v>
      </c>
      <c r="N425" s="36">
        <f t="shared" ca="1" si="126"/>
        <v>-32.055059192906477</v>
      </c>
      <c r="O425" s="19">
        <f t="shared" ca="1" si="127"/>
        <v>-8.1753126973065022</v>
      </c>
      <c r="P425" s="20">
        <f t="shared" ca="1" si="128"/>
        <v>-0.22694908803604974</v>
      </c>
      <c r="Q425" s="60">
        <f t="shared" ca="1" si="114"/>
        <v>3.205505919290648E-4</v>
      </c>
      <c r="R425" s="45">
        <f t="shared" ca="1" si="115"/>
        <v>8.1753126973065025E-5</v>
      </c>
      <c r="S425" s="40">
        <f t="shared" ca="1" si="116"/>
        <v>2.2694908803604976E-6</v>
      </c>
    </row>
    <row r="426" spans="1:19" x14ac:dyDescent="0.3">
      <c r="A426" s="5">
        <f t="shared" si="117"/>
        <v>406</v>
      </c>
      <c r="B426" s="16">
        <f t="shared" ca="1" si="113"/>
        <v>1</v>
      </c>
      <c r="C426" s="19">
        <f t="shared" ca="1" si="118"/>
        <v>155.05342436759079</v>
      </c>
      <c r="D426" s="20">
        <f t="shared" ca="1" si="119"/>
        <v>37.814519536482685</v>
      </c>
      <c r="E426" s="28">
        <f t="shared" ca="1" si="129"/>
        <v>-5.4960068905394836E-2</v>
      </c>
      <c r="F426" s="28">
        <f t="shared" ca="1" si="120"/>
        <v>-2.6737273008457983E-2</v>
      </c>
      <c r="G426" s="28">
        <f t="shared" ca="1" si="121"/>
        <v>9.9997367216728872</v>
      </c>
      <c r="H426" s="38">
        <f t="shared" ca="1" si="130"/>
        <v>0.46693270188206348</v>
      </c>
      <c r="I426" s="45">
        <f t="shared" ca="1" si="122"/>
        <v>0.61465751160240378</v>
      </c>
      <c r="J426" s="16">
        <f t="shared" ca="1" si="123"/>
        <v>1</v>
      </c>
      <c r="K426" s="39">
        <f t="shared" ca="1" si="124"/>
        <v>1</v>
      </c>
      <c r="L426" s="40">
        <f t="shared" ca="1" si="125"/>
        <v>0.48669005800080567</v>
      </c>
      <c r="M426" s="53">
        <f t="shared" ca="1" si="112"/>
        <v>0.98</v>
      </c>
      <c r="N426" s="36">
        <f t="shared" ca="1" si="126"/>
        <v>-59.748672380375915</v>
      </c>
      <c r="O426" s="19">
        <f t="shared" ca="1" si="127"/>
        <v>-14.571541055747755</v>
      </c>
      <c r="P426" s="20">
        <f t="shared" ca="1" si="128"/>
        <v>-0.38534248839759622</v>
      </c>
      <c r="Q426" s="60">
        <f t="shared" ca="1" si="114"/>
        <v>5.9748672380375916E-4</v>
      </c>
      <c r="R426" s="45">
        <f t="shared" ca="1" si="115"/>
        <v>1.4571541055747756E-4</v>
      </c>
      <c r="S426" s="40">
        <f t="shared" ca="1" si="116"/>
        <v>3.8534248839759623E-6</v>
      </c>
    </row>
    <row r="427" spans="1:19" x14ac:dyDescent="0.3">
      <c r="A427" s="5">
        <f t="shared" si="117"/>
        <v>407</v>
      </c>
      <c r="B427" s="16">
        <f t="shared" ca="1" si="113"/>
        <v>0</v>
      </c>
      <c r="C427" s="19">
        <f t="shared" ca="1" si="118"/>
        <v>167.9815908719327</v>
      </c>
      <c r="D427" s="20">
        <f t="shared" ca="1" si="119"/>
        <v>67.252274837363913</v>
      </c>
      <c r="E427" s="28">
        <f t="shared" ca="1" si="129"/>
        <v>-5.4362582181591075E-2</v>
      </c>
      <c r="F427" s="28">
        <f t="shared" ca="1" si="120"/>
        <v>-2.6591557597900505E-2</v>
      </c>
      <c r="G427" s="28">
        <f t="shared" ca="1" si="121"/>
        <v>9.9997405750977713</v>
      </c>
      <c r="H427" s="38">
        <f t="shared" ca="1" si="130"/>
        <v>-0.92051520359967576</v>
      </c>
      <c r="I427" s="45">
        <f t="shared" ca="1" si="122"/>
        <v>0.28485292964579817</v>
      </c>
      <c r="J427" s="16">
        <f t="shared" ca="1" si="123"/>
        <v>0</v>
      </c>
      <c r="K427" s="39">
        <f t="shared" ca="1" si="124"/>
        <v>1</v>
      </c>
      <c r="L427" s="40">
        <f t="shared" ca="1" si="125"/>
        <v>0.33526706463691414</v>
      </c>
      <c r="M427" s="53">
        <f t="shared" ca="1" si="112"/>
        <v>0.98</v>
      </c>
      <c r="N427" s="36">
        <f t="shared" ca="1" si="126"/>
        <v>47.8500482864319</v>
      </c>
      <c r="O427" s="19">
        <f t="shared" ca="1" si="127"/>
        <v>19.157007512767507</v>
      </c>
      <c r="P427" s="20">
        <f t="shared" ca="1" si="128"/>
        <v>0.28485292964579817</v>
      </c>
      <c r="Q427" s="60">
        <f t="shared" ca="1" si="114"/>
        <v>-4.7850048286431903E-4</v>
      </c>
      <c r="R427" s="45">
        <f t="shared" ca="1" si="115"/>
        <v>-1.9157007512767509E-4</v>
      </c>
      <c r="S427" s="40">
        <f t="shared" ca="1" si="116"/>
        <v>-2.8485292964579821E-6</v>
      </c>
    </row>
    <row r="428" spans="1:19" x14ac:dyDescent="0.3">
      <c r="A428" s="5">
        <f t="shared" si="117"/>
        <v>408</v>
      </c>
      <c r="B428" s="16">
        <f t="shared" ca="1" si="113"/>
        <v>1</v>
      </c>
      <c r="C428" s="19">
        <f t="shared" ca="1" si="118"/>
        <v>146.1221067545759</v>
      </c>
      <c r="D428" s="20">
        <f t="shared" ca="1" si="119"/>
        <v>41.162374344271839</v>
      </c>
      <c r="E428" s="28">
        <f t="shared" ca="1" si="129"/>
        <v>-5.4841082664455393E-2</v>
      </c>
      <c r="F428" s="28">
        <f t="shared" ca="1" si="120"/>
        <v>-2.6783127673028179E-2</v>
      </c>
      <c r="G428" s="28">
        <f t="shared" ca="1" si="121"/>
        <v>9.9997377265684744</v>
      </c>
      <c r="H428" s="38">
        <f t="shared" ca="1" si="130"/>
        <v>0.88378606354878997</v>
      </c>
      <c r="I428" s="45">
        <f t="shared" ca="1" si="122"/>
        <v>0.7076061716774128</v>
      </c>
      <c r="J428" s="16">
        <f t="shared" ca="1" si="123"/>
        <v>1</v>
      </c>
      <c r="K428" s="39">
        <f t="shared" ca="1" si="124"/>
        <v>1</v>
      </c>
      <c r="L428" s="40">
        <f t="shared" ca="1" si="125"/>
        <v>0.3458675947483747</v>
      </c>
      <c r="M428" s="53">
        <f t="shared" ca="1" si="112"/>
        <v>0.98</v>
      </c>
      <c r="N428" s="36">
        <f t="shared" ca="1" si="126"/>
        <v>-42.725202196532223</v>
      </c>
      <c r="O428" s="19">
        <f t="shared" ca="1" si="127"/>
        <v>-12.035624217369088</v>
      </c>
      <c r="P428" s="20">
        <f t="shared" ca="1" si="128"/>
        <v>-0.2923938283225872</v>
      </c>
      <c r="Q428" s="60">
        <f t="shared" ca="1" si="114"/>
        <v>4.2725202196532228E-4</v>
      </c>
      <c r="R428" s="45">
        <f t="shared" ca="1" si="115"/>
        <v>1.2035624217369089E-4</v>
      </c>
      <c r="S428" s="40">
        <f t="shared" ca="1" si="116"/>
        <v>2.9239382832258721E-6</v>
      </c>
    </row>
    <row r="429" spans="1:19" x14ac:dyDescent="0.3">
      <c r="A429" s="5">
        <f t="shared" si="117"/>
        <v>409</v>
      </c>
      <c r="B429" s="16">
        <f t="shared" ca="1" si="113"/>
        <v>0</v>
      </c>
      <c r="C429" s="19">
        <f t="shared" ca="1" si="118"/>
        <v>169.83989275509776</v>
      </c>
      <c r="D429" s="20">
        <f t="shared" ca="1" si="119"/>
        <v>63.099823746120023</v>
      </c>
      <c r="E429" s="28">
        <f t="shared" ca="1" si="129"/>
        <v>-5.4413830642490071E-2</v>
      </c>
      <c r="F429" s="28">
        <f t="shared" ca="1" si="120"/>
        <v>-2.6662771430854489E-2</v>
      </c>
      <c r="G429" s="28">
        <f t="shared" ca="1" si="121"/>
        <v>9.999740650506757</v>
      </c>
      <c r="H429" s="38">
        <f t="shared" ca="1" si="130"/>
        <v>-0.92431468807781236</v>
      </c>
      <c r="I429" s="45">
        <f t="shared" ca="1" si="122"/>
        <v>0.28407956317600824</v>
      </c>
      <c r="J429" s="16">
        <f t="shared" ca="1" si="123"/>
        <v>0</v>
      </c>
      <c r="K429" s="39">
        <f t="shared" ca="1" si="124"/>
        <v>1</v>
      </c>
      <c r="L429" s="40">
        <f t="shared" ca="1" si="125"/>
        <v>0.33418623995017244</v>
      </c>
      <c r="M429" s="53">
        <f t="shared" ca="1" si="112"/>
        <v>0.98</v>
      </c>
      <c r="N429" s="36">
        <f t="shared" ca="1" si="126"/>
        <v>48.248042543728261</v>
      </c>
      <c r="O429" s="19">
        <f t="shared" ca="1" si="127"/>
        <v>17.925370366280887</v>
      </c>
      <c r="P429" s="20">
        <f t="shared" ca="1" si="128"/>
        <v>0.28407956317600824</v>
      </c>
      <c r="Q429" s="60">
        <f t="shared" ca="1" si="114"/>
        <v>-4.8248042543728265E-4</v>
      </c>
      <c r="R429" s="45">
        <f t="shared" ca="1" si="115"/>
        <v>-1.7925370366280889E-4</v>
      </c>
      <c r="S429" s="40">
        <f t="shared" ca="1" si="116"/>
        <v>-2.8407956317600828E-6</v>
      </c>
    </row>
    <row r="430" spans="1:19" x14ac:dyDescent="0.3">
      <c r="A430" s="5">
        <f t="shared" si="117"/>
        <v>410</v>
      </c>
      <c r="B430" s="16">
        <f t="shared" ca="1" si="113"/>
        <v>1</v>
      </c>
      <c r="C430" s="19">
        <f t="shared" ca="1" si="118"/>
        <v>149.84504630530571</v>
      </c>
      <c r="D430" s="20">
        <f t="shared" ca="1" si="119"/>
        <v>40.129016202486774</v>
      </c>
      <c r="E430" s="28">
        <f t="shared" ca="1" si="129"/>
        <v>-5.4896311067927354E-2</v>
      </c>
      <c r="F430" s="28">
        <f t="shared" ca="1" si="120"/>
        <v>-2.6842025134517299E-2</v>
      </c>
      <c r="G430" s="28">
        <f t="shared" ca="1" si="121"/>
        <v>9.9997378097111245</v>
      </c>
      <c r="H430" s="38">
        <f t="shared" ca="1" si="130"/>
        <v>0.69665347421648249</v>
      </c>
      <c r="I430" s="45">
        <f t="shared" ca="1" si="122"/>
        <v>0.66744538716652269</v>
      </c>
      <c r="J430" s="16">
        <f t="shared" ca="1" si="123"/>
        <v>1</v>
      </c>
      <c r="K430" s="39">
        <f t="shared" ca="1" si="124"/>
        <v>1</v>
      </c>
      <c r="L430" s="40">
        <f t="shared" ca="1" si="125"/>
        <v>0.40429770903391626</v>
      </c>
      <c r="M430" s="53">
        <f t="shared" ca="1" si="112"/>
        <v>0.98</v>
      </c>
      <c r="N430" s="36">
        <f t="shared" ca="1" si="126"/>
        <v>-49.831661359075426</v>
      </c>
      <c r="O430" s="19">
        <f t="shared" ca="1" si="127"/>
        <v>-13.345089446606327</v>
      </c>
      <c r="P430" s="20">
        <f t="shared" ca="1" si="128"/>
        <v>-0.33255461283347731</v>
      </c>
      <c r="Q430" s="60">
        <f t="shared" ca="1" si="114"/>
        <v>4.9831661359075433E-4</v>
      </c>
      <c r="R430" s="45">
        <f t="shared" ca="1" si="115"/>
        <v>1.3345089446606327E-4</v>
      </c>
      <c r="S430" s="40">
        <f t="shared" ca="1" si="116"/>
        <v>3.3255461283347735E-6</v>
      </c>
    </row>
    <row r="431" spans="1:19" x14ac:dyDescent="0.3">
      <c r="A431" s="5">
        <f t="shared" si="117"/>
        <v>411</v>
      </c>
      <c r="B431" s="16">
        <f t="shared" ca="1" si="113"/>
        <v>1</v>
      </c>
      <c r="C431" s="19">
        <f t="shared" ca="1" si="118"/>
        <v>148.81235226919384</v>
      </c>
      <c r="D431" s="20">
        <f t="shared" ca="1" si="119"/>
        <v>42.495557511086659</v>
      </c>
      <c r="E431" s="28">
        <f t="shared" ca="1" si="129"/>
        <v>-5.4397994454336601E-2</v>
      </c>
      <c r="F431" s="28">
        <f t="shared" ca="1" si="120"/>
        <v>-2.6708574240051235E-2</v>
      </c>
      <c r="G431" s="28">
        <f t="shared" ca="1" si="121"/>
        <v>9.9997411352572527</v>
      </c>
      <c r="H431" s="38">
        <f t="shared" ca="1" si="130"/>
        <v>0.7696518691236367</v>
      </c>
      <c r="I431" s="45">
        <f t="shared" ca="1" si="122"/>
        <v>0.6834455812258442</v>
      </c>
      <c r="J431" s="16">
        <f t="shared" ca="1" si="123"/>
        <v>1</v>
      </c>
      <c r="K431" s="39">
        <f t="shared" ca="1" si="124"/>
        <v>1</v>
      </c>
      <c r="L431" s="40">
        <f t="shared" ca="1" si="125"/>
        <v>0.38060824379929248</v>
      </c>
      <c r="M431" s="53">
        <f t="shared" ca="1" si="112"/>
        <v>0.98</v>
      </c>
      <c r="N431" s="36">
        <f t="shared" ca="1" si="126"/>
        <v>-47.107207678989582</v>
      </c>
      <c r="O431" s="19">
        <f t="shared" ca="1" si="127"/>
        <v>-13.452156508405748</v>
      </c>
      <c r="P431" s="20">
        <f t="shared" ca="1" si="128"/>
        <v>-0.3165544187741558</v>
      </c>
      <c r="Q431" s="60">
        <f t="shared" ca="1" si="114"/>
        <v>4.7107207678989585E-4</v>
      </c>
      <c r="R431" s="45">
        <f t="shared" ca="1" si="115"/>
        <v>1.345215650840575E-4</v>
      </c>
      <c r="S431" s="40">
        <f t="shared" ca="1" si="116"/>
        <v>3.1655441877415582E-6</v>
      </c>
    </row>
    <row r="432" spans="1:19" x14ac:dyDescent="0.3">
      <c r="A432" s="5">
        <f t="shared" si="117"/>
        <v>412</v>
      </c>
      <c r="B432" s="16">
        <f t="shared" ca="1" si="113"/>
        <v>0</v>
      </c>
      <c r="C432" s="19">
        <f t="shared" ca="1" si="118"/>
        <v>166.49151572286058</v>
      </c>
      <c r="D432" s="20">
        <f t="shared" ca="1" si="119"/>
        <v>51.780305413118754</v>
      </c>
      <c r="E432" s="28">
        <f t="shared" ca="1" si="129"/>
        <v>-5.3926922377546704E-2</v>
      </c>
      <c r="F432" s="28">
        <f t="shared" ca="1" si="120"/>
        <v>-2.6574052674967177E-2</v>
      </c>
      <c r="G432" s="28">
        <f t="shared" ca="1" si="121"/>
        <v>9.9997443008014404</v>
      </c>
      <c r="H432" s="38">
        <f t="shared" ca="1" si="130"/>
        <v>-0.35464330767946528</v>
      </c>
      <c r="I432" s="45">
        <f t="shared" ca="1" si="122"/>
        <v>0.41225688576972802</v>
      </c>
      <c r="J432" s="16">
        <f t="shared" ca="1" si="123"/>
        <v>0</v>
      </c>
      <c r="K432" s="39">
        <f t="shared" ca="1" si="124"/>
        <v>1</v>
      </c>
      <c r="L432" s="40">
        <f t="shared" ca="1" si="125"/>
        <v>0.53146530710438833</v>
      </c>
      <c r="M432" s="53">
        <f t="shared" ca="1" si="112"/>
        <v>0.98</v>
      </c>
      <c r="N432" s="36">
        <f t="shared" ca="1" si="126"/>
        <v>68.637273778988217</v>
      </c>
      <c r="O432" s="19">
        <f t="shared" ca="1" si="127"/>
        <v>21.346787453817729</v>
      </c>
      <c r="P432" s="20">
        <f t="shared" ca="1" si="128"/>
        <v>0.41225688576972802</v>
      </c>
      <c r="Q432" s="60">
        <f t="shared" ca="1" si="114"/>
        <v>-6.8637273778988223E-4</v>
      </c>
      <c r="R432" s="45">
        <f t="shared" ca="1" si="115"/>
        <v>-2.1346787453817732E-4</v>
      </c>
      <c r="S432" s="40">
        <f t="shared" ca="1" si="116"/>
        <v>-4.1225688576972802E-6</v>
      </c>
    </row>
    <row r="433" spans="1:19" x14ac:dyDescent="0.3">
      <c r="A433" s="5">
        <f t="shared" si="117"/>
        <v>413</v>
      </c>
      <c r="B433" s="16">
        <f t="shared" ca="1" si="113"/>
        <v>0</v>
      </c>
      <c r="C433" s="19">
        <f t="shared" ca="1" si="118"/>
        <v>161.69048269585983</v>
      </c>
      <c r="D433" s="20">
        <f t="shared" ca="1" si="119"/>
        <v>62.833466538161041</v>
      </c>
      <c r="E433" s="28">
        <f t="shared" ca="1" si="129"/>
        <v>-5.4613295115336587E-2</v>
      </c>
      <c r="F433" s="28">
        <f t="shared" ca="1" si="120"/>
        <v>-2.6787520549505353E-2</v>
      </c>
      <c r="G433" s="28">
        <f t="shared" ca="1" si="121"/>
        <v>9.9997401782325834</v>
      </c>
      <c r="H433" s="38">
        <f t="shared" ca="1" si="130"/>
        <v>-0.51386264666527914</v>
      </c>
      <c r="I433" s="45">
        <f t="shared" ca="1" si="122"/>
        <v>0.37428846842209257</v>
      </c>
      <c r="J433" s="16">
        <f t="shared" ca="1" si="123"/>
        <v>0</v>
      </c>
      <c r="K433" s="39">
        <f t="shared" ca="1" si="124"/>
        <v>1</v>
      </c>
      <c r="L433" s="40">
        <f t="shared" ca="1" si="125"/>
        <v>0.46886582626446482</v>
      </c>
      <c r="M433" s="53">
        <f t="shared" ca="1" si="112"/>
        <v>0.98</v>
      </c>
      <c r="N433" s="36">
        <f t="shared" ca="1" si="126"/>
        <v>60.518883126662239</v>
      </c>
      <c r="O433" s="19">
        <f t="shared" ca="1" si="127"/>
        <v>23.517841956219097</v>
      </c>
      <c r="P433" s="20">
        <f t="shared" ca="1" si="128"/>
        <v>0.37428846842209257</v>
      </c>
      <c r="Q433" s="60">
        <f t="shared" ca="1" si="114"/>
        <v>-6.0518883126662248E-4</v>
      </c>
      <c r="R433" s="45">
        <f t="shared" ca="1" si="115"/>
        <v>-2.3517841956219098E-4</v>
      </c>
      <c r="S433" s="40">
        <f t="shared" ca="1" si="116"/>
        <v>-3.7428846842209258E-6</v>
      </c>
    </row>
    <row r="434" spans="1:19" x14ac:dyDescent="0.3">
      <c r="A434" s="5">
        <f t="shared" si="117"/>
        <v>414</v>
      </c>
      <c r="B434" s="16">
        <f t="shared" ca="1" si="113"/>
        <v>1</v>
      </c>
      <c r="C434" s="19">
        <f t="shared" ca="1" si="118"/>
        <v>149.82076363213753</v>
      </c>
      <c r="D434" s="20">
        <f t="shared" ca="1" si="119"/>
        <v>31.977832747242331</v>
      </c>
      <c r="E434" s="28">
        <f t="shared" ca="1" si="129"/>
        <v>-5.5218483946603211E-2</v>
      </c>
      <c r="F434" s="28">
        <f t="shared" ca="1" si="120"/>
        <v>-2.7022698969067543E-2</v>
      </c>
      <c r="G434" s="28">
        <f t="shared" ca="1" si="121"/>
        <v>9.9997364353478986</v>
      </c>
      <c r="H434" s="38">
        <f t="shared" ca="1" si="130"/>
        <v>0.86273365584695938</v>
      </c>
      <c r="I434" s="45">
        <f t="shared" ca="1" si="122"/>
        <v>0.70323147680182407</v>
      </c>
      <c r="J434" s="16">
        <f t="shared" ca="1" si="123"/>
        <v>1</v>
      </c>
      <c r="K434" s="39">
        <f t="shared" ca="1" si="124"/>
        <v>1</v>
      </c>
      <c r="L434" s="40">
        <f t="shared" ca="1" si="125"/>
        <v>0.35206917138056809</v>
      </c>
      <c r="M434" s="53">
        <f t="shared" ca="1" si="112"/>
        <v>0.98</v>
      </c>
      <c r="N434" s="36">
        <f t="shared" ca="1" si="126"/>
        <v>-44.46208676753244</v>
      </c>
      <c r="O434" s="19">
        <f t="shared" ca="1" si="127"/>
        <v>-9.4900141994773755</v>
      </c>
      <c r="P434" s="20">
        <f t="shared" ca="1" si="128"/>
        <v>-0.29676852319817593</v>
      </c>
      <c r="Q434" s="60">
        <f t="shared" ca="1" si="114"/>
        <v>4.4462086767532445E-4</v>
      </c>
      <c r="R434" s="45">
        <f t="shared" ca="1" si="115"/>
        <v>9.4900141994773757E-5</v>
      </c>
      <c r="S434" s="40">
        <f t="shared" ca="1" si="116"/>
        <v>2.9676852319817593E-6</v>
      </c>
    </row>
    <row r="435" spans="1:19" x14ac:dyDescent="0.3">
      <c r="A435" s="5">
        <f t="shared" si="117"/>
        <v>415</v>
      </c>
      <c r="B435" s="16">
        <f t="shared" ca="1" si="113"/>
        <v>1</v>
      </c>
      <c r="C435" s="19">
        <f t="shared" ca="1" si="118"/>
        <v>151.3644291631108</v>
      </c>
      <c r="D435" s="20">
        <f t="shared" ca="1" si="119"/>
        <v>38.350907890398062</v>
      </c>
      <c r="E435" s="28">
        <f t="shared" ca="1" si="129"/>
        <v>-5.4773863078927884E-2</v>
      </c>
      <c r="F435" s="28">
        <f t="shared" ca="1" si="120"/>
        <v>-2.6927798827072771E-2</v>
      </c>
      <c r="G435" s="28">
        <f t="shared" ca="1" si="121"/>
        <v>9.9997394030331304</v>
      </c>
      <c r="H435" s="38">
        <f t="shared" ca="1" si="130"/>
        <v>0.67621935252458343</v>
      </c>
      <c r="I435" s="45">
        <f t="shared" ca="1" si="122"/>
        <v>0.66289437439663901</v>
      </c>
      <c r="J435" s="16">
        <f t="shared" ca="1" si="123"/>
        <v>1</v>
      </c>
      <c r="K435" s="39">
        <f t="shared" ca="1" si="124"/>
        <v>1</v>
      </c>
      <c r="L435" s="40">
        <f t="shared" ca="1" si="125"/>
        <v>0.41113961612373606</v>
      </c>
      <c r="M435" s="53">
        <f t="shared" ca="1" si="112"/>
        <v>0.98</v>
      </c>
      <c r="N435" s="36">
        <f t="shared" ca="1" si="126"/>
        <v>-51.025800587126085</v>
      </c>
      <c r="O435" s="19">
        <f t="shared" ca="1" si="127"/>
        <v>-12.928306796849512</v>
      </c>
      <c r="P435" s="20">
        <f t="shared" ca="1" si="128"/>
        <v>-0.33710562560336099</v>
      </c>
      <c r="Q435" s="60">
        <f t="shared" ca="1" si="114"/>
        <v>5.1025800587126092E-4</v>
      </c>
      <c r="R435" s="45">
        <f t="shared" ca="1" si="115"/>
        <v>1.2928306796849512E-4</v>
      </c>
      <c r="S435" s="40">
        <f t="shared" ca="1" si="116"/>
        <v>3.3710562560336102E-6</v>
      </c>
    </row>
    <row r="436" spans="1:19" x14ac:dyDescent="0.3">
      <c r="A436" s="5">
        <f t="shared" si="117"/>
        <v>416</v>
      </c>
      <c r="B436" s="16">
        <f t="shared" ca="1" si="113"/>
        <v>1</v>
      </c>
      <c r="C436" s="19">
        <f t="shared" ca="1" si="118"/>
        <v>143.91612289849073</v>
      </c>
      <c r="D436" s="20">
        <f t="shared" ca="1" si="119"/>
        <v>38.074826348554346</v>
      </c>
      <c r="E436" s="28">
        <f t="shared" ca="1" si="129"/>
        <v>-5.4263605073056623E-2</v>
      </c>
      <c r="F436" s="28">
        <f t="shared" ca="1" si="120"/>
        <v>-2.6798515759104274E-2</v>
      </c>
      <c r="G436" s="28">
        <f t="shared" ca="1" si="121"/>
        <v>9.9997427740893858</v>
      </c>
      <c r="H436" s="38">
        <f t="shared" ca="1" si="130"/>
        <v>1.1699862835533121</v>
      </c>
      <c r="I436" s="45">
        <f t="shared" ca="1" si="122"/>
        <v>0.76314253640569085</v>
      </c>
      <c r="J436" s="16">
        <f t="shared" ca="1" si="123"/>
        <v>1</v>
      </c>
      <c r="K436" s="39">
        <f t="shared" ca="1" si="124"/>
        <v>1</v>
      </c>
      <c r="L436" s="40">
        <f t="shared" ca="1" si="125"/>
        <v>0.27031045465220083</v>
      </c>
      <c r="M436" s="53">
        <f t="shared" ca="1" si="112"/>
        <v>0.98</v>
      </c>
      <c r="N436" s="36">
        <f t="shared" ca="1" si="126"/>
        <v>-34.087607840063392</v>
      </c>
      <c r="O436" s="19">
        <f t="shared" ca="1" si="127"/>
        <v>-9.0183067957123537</v>
      </c>
      <c r="P436" s="20">
        <f t="shared" ca="1" si="128"/>
        <v>-0.23685746359430915</v>
      </c>
      <c r="Q436" s="60">
        <f t="shared" ca="1" si="114"/>
        <v>3.4087607840063396E-4</v>
      </c>
      <c r="R436" s="45">
        <f t="shared" ca="1" si="115"/>
        <v>9.0183067957123544E-5</v>
      </c>
      <c r="S436" s="40">
        <f t="shared" ca="1" si="116"/>
        <v>2.3685746359430916E-6</v>
      </c>
    </row>
    <row r="437" spans="1:19" x14ac:dyDescent="0.3">
      <c r="A437" s="5">
        <f t="shared" si="117"/>
        <v>417</v>
      </c>
      <c r="B437" s="16">
        <f t="shared" ca="1" si="113"/>
        <v>1</v>
      </c>
      <c r="C437" s="19">
        <f t="shared" ca="1" si="118"/>
        <v>152.91198859926604</v>
      </c>
      <c r="D437" s="20">
        <f t="shared" ca="1" si="119"/>
        <v>43.036679900379895</v>
      </c>
      <c r="E437" s="28">
        <f t="shared" ca="1" si="129"/>
        <v>-5.3922728994655986E-2</v>
      </c>
      <c r="F437" s="28">
        <f t="shared" ca="1" si="120"/>
        <v>-2.6708332691147151E-2</v>
      </c>
      <c r="G437" s="28">
        <f t="shared" ca="1" si="121"/>
        <v>9.9997451426640218</v>
      </c>
      <c r="H437" s="38">
        <f t="shared" ca="1" si="130"/>
        <v>0.60487545669012199</v>
      </c>
      <c r="I437" s="45">
        <f t="shared" ca="1" si="122"/>
        <v>0.64677094012636716</v>
      </c>
      <c r="J437" s="16">
        <f t="shared" ca="1" si="123"/>
        <v>1</v>
      </c>
      <c r="K437" s="39">
        <f t="shared" ca="1" si="124"/>
        <v>1</v>
      </c>
      <c r="L437" s="40">
        <f t="shared" ca="1" si="125"/>
        <v>0.43576308097377919</v>
      </c>
      <c r="M437" s="53">
        <f t="shared" ca="1" si="112"/>
        <v>0.98</v>
      </c>
      <c r="N437" s="36">
        <f t="shared" ca="1" si="126"/>
        <v>-54.012957976326405</v>
      </c>
      <c r="O437" s="19">
        <f t="shared" ca="1" si="127"/>
        <v>-15.201805981293662</v>
      </c>
      <c r="P437" s="20">
        <f t="shared" ca="1" si="128"/>
        <v>-0.35322905987363284</v>
      </c>
      <c r="Q437" s="60">
        <f t="shared" ca="1" si="114"/>
        <v>5.4012957976326407E-4</v>
      </c>
      <c r="R437" s="45">
        <f t="shared" ca="1" si="115"/>
        <v>1.5201805981293663E-4</v>
      </c>
      <c r="S437" s="40">
        <f t="shared" ca="1" si="116"/>
        <v>3.5322905987363287E-6</v>
      </c>
    </row>
    <row r="438" spans="1:19" x14ac:dyDescent="0.3">
      <c r="A438" s="5">
        <f t="shared" si="117"/>
        <v>418</v>
      </c>
      <c r="B438" s="16">
        <f t="shared" ca="1" si="113"/>
        <v>1</v>
      </c>
      <c r="C438" s="19">
        <f t="shared" ca="1" si="118"/>
        <v>143.43407159242022</v>
      </c>
      <c r="D438" s="20">
        <f t="shared" ca="1" si="119"/>
        <v>31.580798733078808</v>
      </c>
      <c r="E438" s="28">
        <f t="shared" ca="1" si="129"/>
        <v>-5.338259941489272E-2</v>
      </c>
      <c r="F438" s="28">
        <f t="shared" ca="1" si="120"/>
        <v>-2.6556314631334215E-2</v>
      </c>
      <c r="G438" s="28">
        <f t="shared" ca="1" si="121"/>
        <v>9.9997486749546205</v>
      </c>
      <c r="H438" s="38">
        <f t="shared" ca="1" si="130"/>
        <v>1.504195461224926</v>
      </c>
      <c r="I438" s="45">
        <f t="shared" ca="1" si="122"/>
        <v>0.81819938082845112</v>
      </c>
      <c r="J438" s="16">
        <f t="shared" ca="1" si="123"/>
        <v>1</v>
      </c>
      <c r="K438" s="39">
        <f t="shared" ca="1" si="124"/>
        <v>1</v>
      </c>
      <c r="L438" s="40">
        <f t="shared" ca="1" si="125"/>
        <v>0.20064923023553496</v>
      </c>
      <c r="M438" s="53">
        <f t="shared" ca="1" si="112"/>
        <v>0.98</v>
      </c>
      <c r="N438" s="36">
        <f t="shared" ca="1" si="126"/>
        <v>-26.076403025798268</v>
      </c>
      <c r="O438" s="19">
        <f t="shared" ca="1" si="127"/>
        <v>-5.7414087636057936</v>
      </c>
      <c r="P438" s="20">
        <f t="shared" ca="1" si="128"/>
        <v>-0.18180061917154888</v>
      </c>
      <c r="Q438" s="60">
        <f t="shared" ca="1" si="114"/>
        <v>2.6076403025798272E-4</v>
      </c>
      <c r="R438" s="45">
        <f t="shared" ca="1" si="115"/>
        <v>5.7414087636057939E-5</v>
      </c>
      <c r="S438" s="40">
        <f t="shared" ca="1" si="116"/>
        <v>1.8180061917154891E-6</v>
      </c>
    </row>
    <row r="439" spans="1:19" x14ac:dyDescent="0.3">
      <c r="A439" s="5">
        <f t="shared" si="117"/>
        <v>419</v>
      </c>
      <c r="B439" s="16">
        <f t="shared" ca="1" si="113"/>
        <v>1</v>
      </c>
      <c r="C439" s="19">
        <f t="shared" ca="1" si="118"/>
        <v>147.95227557590863</v>
      </c>
      <c r="D439" s="20">
        <f t="shared" ca="1" si="119"/>
        <v>46.593154490652026</v>
      </c>
      <c r="E439" s="28">
        <f t="shared" ca="1" si="129"/>
        <v>-5.312183538463474E-2</v>
      </c>
      <c r="F439" s="28">
        <f t="shared" ca="1" si="120"/>
        <v>-2.6498900543698158E-2</v>
      </c>
      <c r="G439" s="28">
        <f t="shared" ca="1" si="121"/>
        <v>9.9997504929608123</v>
      </c>
      <c r="H439" s="38">
        <f t="shared" ca="1" si="130"/>
        <v>0.90558669817032822</v>
      </c>
      <c r="I439" s="45">
        <f t="shared" ca="1" si="122"/>
        <v>0.71209621641846144</v>
      </c>
      <c r="J439" s="16">
        <f t="shared" ca="1" si="123"/>
        <v>1</v>
      </c>
      <c r="K439" s="39">
        <f t="shared" ca="1" si="124"/>
        <v>1</v>
      </c>
      <c r="L439" s="40">
        <f t="shared" ca="1" si="125"/>
        <v>0.33954224128094213</v>
      </c>
      <c r="M439" s="53">
        <f t="shared" ca="1" si="112"/>
        <v>0.98</v>
      </c>
      <c r="N439" s="36">
        <f t="shared" ca="1" si="126"/>
        <v>-42.596019927802551</v>
      </c>
      <c r="O439" s="19">
        <f t="shared" ca="1" si="127"/>
        <v>-13.414345466857872</v>
      </c>
      <c r="P439" s="20">
        <f t="shared" ca="1" si="128"/>
        <v>-0.28790378358153856</v>
      </c>
      <c r="Q439" s="60">
        <f t="shared" ca="1" si="114"/>
        <v>4.2596019927802553E-4</v>
      </c>
      <c r="R439" s="45">
        <f t="shared" ca="1" si="115"/>
        <v>1.3414345466857873E-4</v>
      </c>
      <c r="S439" s="40">
        <f t="shared" ca="1" si="116"/>
        <v>2.8790378358153857E-6</v>
      </c>
    </row>
    <row r="440" spans="1:19" x14ac:dyDescent="0.3">
      <c r="A440" s="5">
        <f t="shared" si="117"/>
        <v>420</v>
      </c>
      <c r="B440" s="16">
        <f t="shared" ca="1" si="113"/>
        <v>0</v>
      </c>
      <c r="C440" s="19">
        <f t="shared" ca="1" si="118"/>
        <v>169.0310875350535</v>
      </c>
      <c r="D440" s="20">
        <f t="shared" ca="1" si="119"/>
        <v>59.023531390971826</v>
      </c>
      <c r="E440" s="28">
        <f t="shared" ca="1" si="129"/>
        <v>-5.2695875185356712E-2</v>
      </c>
      <c r="F440" s="28">
        <f t="shared" ca="1" si="120"/>
        <v>-2.6364757089029578E-2</v>
      </c>
      <c r="G440" s="28">
        <f t="shared" ca="1" si="121"/>
        <v>9.9997533719986489</v>
      </c>
      <c r="H440" s="38">
        <f t="shared" ca="1" si="130"/>
        <v>-0.46362878685332021</v>
      </c>
      <c r="I440" s="45">
        <f t="shared" ca="1" si="122"/>
        <v>0.38612532859044413</v>
      </c>
      <c r="J440" s="16">
        <f t="shared" ca="1" si="123"/>
        <v>0</v>
      </c>
      <c r="K440" s="39">
        <f t="shared" ca="1" si="124"/>
        <v>1</v>
      </c>
      <c r="L440" s="40">
        <f t="shared" ca="1" si="125"/>
        <v>0.48796448989543384</v>
      </c>
      <c r="M440" s="53">
        <f t="shared" ca="1" si="112"/>
        <v>0.98</v>
      </c>
      <c r="N440" s="36">
        <f t="shared" ca="1" si="126"/>
        <v>65.267184216472657</v>
      </c>
      <c r="O440" s="19">
        <f t="shared" ca="1" si="127"/>
        <v>22.790480452907389</v>
      </c>
      <c r="P440" s="20">
        <f t="shared" ca="1" si="128"/>
        <v>0.38612532859044413</v>
      </c>
      <c r="Q440" s="60">
        <f t="shared" ca="1" si="114"/>
        <v>-6.5267184216472659E-4</v>
      </c>
      <c r="R440" s="45">
        <f t="shared" ca="1" si="115"/>
        <v>-2.2790480452907391E-4</v>
      </c>
      <c r="S440" s="40">
        <f t="shared" ca="1" si="116"/>
        <v>-3.8612532859044419E-6</v>
      </c>
    </row>
    <row r="441" spans="1:19" x14ac:dyDescent="0.3">
      <c r="A441" s="5">
        <f t="shared" si="117"/>
        <v>421</v>
      </c>
      <c r="B441" s="16">
        <f t="shared" ca="1" si="113"/>
        <v>1</v>
      </c>
      <c r="C441" s="19">
        <f t="shared" ca="1" si="118"/>
        <v>148.89126844741048</v>
      </c>
      <c r="D441" s="20">
        <f t="shared" ca="1" si="119"/>
        <v>37.876843017146129</v>
      </c>
      <c r="E441" s="28">
        <f t="shared" ca="1" si="129"/>
        <v>-5.334854702752144E-2</v>
      </c>
      <c r="F441" s="28">
        <f t="shared" ca="1" si="120"/>
        <v>-2.6592661893558651E-2</v>
      </c>
      <c r="G441" s="28">
        <f t="shared" ca="1" si="121"/>
        <v>9.9997495107453638</v>
      </c>
      <c r="H441" s="38">
        <f t="shared" ca="1" si="130"/>
        <v>1.049370594041001</v>
      </c>
      <c r="I441" s="45">
        <f t="shared" ca="1" si="122"/>
        <v>0.74065401764711891</v>
      </c>
      <c r="J441" s="16">
        <f t="shared" ca="1" si="123"/>
        <v>1</v>
      </c>
      <c r="K441" s="39">
        <f t="shared" ca="1" si="124"/>
        <v>1</v>
      </c>
      <c r="L441" s="40">
        <f t="shared" ca="1" si="125"/>
        <v>0.30022167548067807</v>
      </c>
      <c r="M441" s="53">
        <f t="shared" ref="M441:M504" ca="1" si="131">AVERAGE(K342:K441)</f>
        <v>0.98</v>
      </c>
      <c r="N441" s="36">
        <f t="shared" ca="1" si="126"/>
        <v>-38.614352279260203</v>
      </c>
      <c r="O441" s="19">
        <f t="shared" ca="1" si="127"/>
        <v>-9.8232070607076274</v>
      </c>
      <c r="P441" s="20">
        <f t="shared" ca="1" si="128"/>
        <v>-0.25934598235288109</v>
      </c>
      <c r="Q441" s="60">
        <f t="shared" ca="1" si="114"/>
        <v>3.8614352279260205E-4</v>
      </c>
      <c r="R441" s="45">
        <f t="shared" ca="1" si="115"/>
        <v>9.8232070607076288E-5</v>
      </c>
      <c r="S441" s="40">
        <f t="shared" ca="1" si="116"/>
        <v>2.593459823528811E-6</v>
      </c>
    </row>
    <row r="442" spans="1:19" x14ac:dyDescent="0.3">
      <c r="A442" s="5">
        <f t="shared" si="117"/>
        <v>422</v>
      </c>
      <c r="B442" s="16">
        <f t="shared" ca="1" si="113"/>
        <v>0</v>
      </c>
      <c r="C442" s="19">
        <f t="shared" ca="1" si="118"/>
        <v>161.63743781851429</v>
      </c>
      <c r="D442" s="20">
        <f t="shared" ca="1" si="119"/>
        <v>58.541878491283271</v>
      </c>
      <c r="E442" s="28">
        <f t="shared" ca="1" si="129"/>
        <v>-5.296240350472884E-2</v>
      </c>
      <c r="F442" s="28">
        <f t="shared" ca="1" si="120"/>
        <v>-2.6494429822951575E-2</v>
      </c>
      <c r="G442" s="28">
        <f t="shared" ca="1" si="121"/>
        <v>9.9997521042051876</v>
      </c>
      <c r="H442" s="38">
        <f t="shared" ca="1" si="130"/>
        <v>-0.11198879040054521</v>
      </c>
      <c r="I442" s="45">
        <f t="shared" ca="1" si="122"/>
        <v>0.47203202629518104</v>
      </c>
      <c r="J442" s="16">
        <f t="shared" ca="1" si="123"/>
        <v>0</v>
      </c>
      <c r="K442" s="39">
        <f t="shared" ca="1" si="124"/>
        <v>1</v>
      </c>
      <c r="L442" s="40">
        <f t="shared" ca="1" si="125"/>
        <v>0.63871965297760203</v>
      </c>
      <c r="M442" s="53">
        <f t="shared" ca="1" si="131"/>
        <v>0.98</v>
      </c>
      <c r="N442" s="36">
        <f t="shared" ca="1" si="126"/>
        <v>76.298047298634629</v>
      </c>
      <c r="O442" s="19">
        <f t="shared" ca="1" si="127"/>
        <v>27.633641527366716</v>
      </c>
      <c r="P442" s="20">
        <f t="shared" ca="1" si="128"/>
        <v>0.47203202629518104</v>
      </c>
      <c r="Q442" s="60">
        <f t="shared" ca="1" si="114"/>
        <v>-7.629804729863464E-4</v>
      </c>
      <c r="R442" s="45">
        <f t="shared" ca="1" si="115"/>
        <v>-2.763364152736672E-4</v>
      </c>
      <c r="S442" s="40">
        <f t="shared" ca="1" si="116"/>
        <v>-4.7203202629518105E-6</v>
      </c>
    </row>
    <row r="443" spans="1:19" x14ac:dyDescent="0.3">
      <c r="A443" s="5">
        <f t="shared" si="117"/>
        <v>423</v>
      </c>
      <c r="B443" s="16">
        <f t="shared" ca="1" si="113"/>
        <v>0</v>
      </c>
      <c r="C443" s="19">
        <f t="shared" ca="1" si="118"/>
        <v>166.94474894999024</v>
      </c>
      <c r="D443" s="20">
        <f t="shared" ca="1" si="119"/>
        <v>58.611576118362514</v>
      </c>
      <c r="E443" s="28">
        <f t="shared" ca="1" si="129"/>
        <v>-5.3725383977715188E-2</v>
      </c>
      <c r="F443" s="28">
        <f t="shared" ca="1" si="120"/>
        <v>-2.6770766238225243E-2</v>
      </c>
      <c r="G443" s="28">
        <f t="shared" ca="1" si="121"/>
        <v>9.9997473838849249</v>
      </c>
      <c r="H443" s="38">
        <f t="shared" ca="1" si="130"/>
        <v>-0.53850015963519304</v>
      </c>
      <c r="I443" s="45">
        <f t="shared" ca="1" si="122"/>
        <v>0.36853655228359178</v>
      </c>
      <c r="J443" s="16">
        <f t="shared" ca="1" si="123"/>
        <v>0</v>
      </c>
      <c r="K443" s="39">
        <f t="shared" ca="1" si="124"/>
        <v>1</v>
      </c>
      <c r="L443" s="40">
        <f t="shared" ca="1" si="125"/>
        <v>0.45971522055103131</v>
      </c>
      <c r="M443" s="53">
        <f t="shared" ca="1" si="131"/>
        <v>0.98</v>
      </c>
      <c r="N443" s="36">
        <f t="shared" ca="1" si="126"/>
        <v>61.52524219987918</v>
      </c>
      <c r="O443" s="19">
        <f t="shared" ca="1" si="127"/>
        <v>21.600508186568625</v>
      </c>
      <c r="P443" s="20">
        <f t="shared" ca="1" si="128"/>
        <v>0.36853655228359178</v>
      </c>
      <c r="Q443" s="60">
        <f t="shared" ca="1" si="114"/>
        <v>-6.1525242199879187E-4</v>
      </c>
      <c r="R443" s="45">
        <f t="shared" ca="1" si="115"/>
        <v>-2.1600508186568626E-4</v>
      </c>
      <c r="S443" s="40">
        <f t="shared" ca="1" si="116"/>
        <v>-3.6853655228359182E-6</v>
      </c>
    </row>
    <row r="444" spans="1:19" x14ac:dyDescent="0.3">
      <c r="A444" s="5">
        <f t="shared" si="117"/>
        <v>424</v>
      </c>
      <c r="B444" s="16">
        <f t="shared" ca="1" si="113"/>
        <v>1</v>
      </c>
      <c r="C444" s="19">
        <f t="shared" ca="1" si="118"/>
        <v>145.87929683632899</v>
      </c>
      <c r="D444" s="20">
        <f t="shared" ca="1" si="119"/>
        <v>40.349198836726472</v>
      </c>
      <c r="E444" s="28">
        <f t="shared" ca="1" si="129"/>
        <v>-5.4340636399713982E-2</v>
      </c>
      <c r="F444" s="28">
        <f t="shared" ca="1" si="120"/>
        <v>-2.6986771320090929E-2</v>
      </c>
      <c r="G444" s="28">
        <f t="shared" ca="1" si="121"/>
        <v>9.9997436985194028</v>
      </c>
      <c r="H444" s="38">
        <f t="shared" ca="1" si="130"/>
        <v>0.98367526893488666</v>
      </c>
      <c r="I444" s="45">
        <f t="shared" ca="1" si="122"/>
        <v>0.72783686102401868</v>
      </c>
      <c r="J444" s="16">
        <f t="shared" ca="1" si="123"/>
        <v>1</v>
      </c>
      <c r="K444" s="39">
        <f t="shared" ca="1" si="124"/>
        <v>1</v>
      </c>
      <c r="L444" s="40">
        <f t="shared" ca="1" si="125"/>
        <v>0.31767834789778937</v>
      </c>
      <c r="M444" s="53">
        <f t="shared" ca="1" si="131"/>
        <v>0.98</v>
      </c>
      <c r="N444" s="36">
        <f t="shared" ca="1" si="126"/>
        <v>-39.702967338584237</v>
      </c>
      <c r="O444" s="19">
        <f t="shared" ca="1" si="127"/>
        <v>-10.981564610569491</v>
      </c>
      <c r="P444" s="20">
        <f t="shared" ca="1" si="128"/>
        <v>-0.27216313897598132</v>
      </c>
      <c r="Q444" s="60">
        <f t="shared" ca="1" si="114"/>
        <v>3.9702967338584239E-4</v>
      </c>
      <c r="R444" s="45">
        <f t="shared" ca="1" si="115"/>
        <v>1.0981564610569491E-4</v>
      </c>
      <c r="S444" s="40">
        <f t="shared" ca="1" si="116"/>
        <v>2.7216313897598133E-6</v>
      </c>
    </row>
    <row r="445" spans="1:19" x14ac:dyDescent="0.3">
      <c r="A445" s="5">
        <f t="shared" si="117"/>
        <v>425</v>
      </c>
      <c r="B445" s="16">
        <f t="shared" ca="1" si="113"/>
        <v>0</v>
      </c>
      <c r="C445" s="19">
        <f t="shared" ca="1" si="118"/>
        <v>171.86740211113155</v>
      </c>
      <c r="D445" s="20">
        <f t="shared" ca="1" si="119"/>
        <v>58.224327879343051</v>
      </c>
      <c r="E445" s="28">
        <f t="shared" ca="1" si="129"/>
        <v>-5.3943606726328142E-2</v>
      </c>
      <c r="F445" s="28">
        <f t="shared" ca="1" si="120"/>
        <v>-2.6876955673985233E-2</v>
      </c>
      <c r="G445" s="28">
        <f t="shared" ca="1" si="121"/>
        <v>9.9997464201507924</v>
      </c>
      <c r="H445" s="38">
        <f t="shared" ca="1" si="130"/>
        <v>-0.83629380796847208</v>
      </c>
      <c r="I445" s="45">
        <f t="shared" ca="1" si="122"/>
        <v>0.30231592454956063</v>
      </c>
      <c r="J445" s="16">
        <f t="shared" ca="1" si="123"/>
        <v>0</v>
      </c>
      <c r="K445" s="39">
        <f t="shared" ca="1" si="124"/>
        <v>1</v>
      </c>
      <c r="L445" s="40">
        <f t="shared" ca="1" si="125"/>
        <v>0.35998889264823625</v>
      </c>
      <c r="M445" s="53">
        <f t="shared" ca="1" si="131"/>
        <v>0.98</v>
      </c>
      <c r="N445" s="36">
        <f t="shared" ca="1" si="126"/>
        <v>51.958252569157843</v>
      </c>
      <c r="O445" s="19">
        <f t="shared" ca="1" si="127"/>
        <v>17.602141514120355</v>
      </c>
      <c r="P445" s="20">
        <f t="shared" ca="1" si="128"/>
        <v>0.30231592454956063</v>
      </c>
      <c r="Q445" s="60">
        <f t="shared" ca="1" si="114"/>
        <v>-5.1958252569157847E-4</v>
      </c>
      <c r="R445" s="45">
        <f t="shared" ca="1" si="115"/>
        <v>-1.7602141514120356E-4</v>
      </c>
      <c r="S445" s="40">
        <f t="shared" ca="1" si="116"/>
        <v>-3.0231592454956066E-6</v>
      </c>
    </row>
    <row r="446" spans="1:19" x14ac:dyDescent="0.3">
      <c r="A446" s="5">
        <f t="shared" si="117"/>
        <v>426</v>
      </c>
      <c r="B446" s="16">
        <f t="shared" ca="1" si="113"/>
        <v>0</v>
      </c>
      <c r="C446" s="19">
        <f t="shared" ca="1" si="118"/>
        <v>168.19191906023266</v>
      </c>
      <c r="D446" s="20">
        <f t="shared" ca="1" si="119"/>
        <v>62.301143418159128</v>
      </c>
      <c r="E446" s="28">
        <f t="shared" ca="1" si="129"/>
        <v>-5.446318925201972E-2</v>
      </c>
      <c r="F446" s="28">
        <f t="shared" ca="1" si="120"/>
        <v>-2.7052977089126438E-2</v>
      </c>
      <c r="G446" s="28">
        <f t="shared" ca="1" si="121"/>
        <v>9.9997433969915477</v>
      </c>
      <c r="H446" s="38">
        <f t="shared" ca="1" si="130"/>
        <v>-0.84595632696412615</v>
      </c>
      <c r="I446" s="45">
        <f t="shared" ca="1" si="122"/>
        <v>0.30028179758475909</v>
      </c>
      <c r="J446" s="16">
        <f t="shared" ca="1" si="123"/>
        <v>0</v>
      </c>
      <c r="K446" s="39">
        <f t="shared" ca="1" si="124"/>
        <v>1</v>
      </c>
      <c r="L446" s="40">
        <f t="shared" ca="1" si="125"/>
        <v>0.35707759296920172</v>
      </c>
      <c r="M446" s="53">
        <f t="shared" ca="1" si="131"/>
        <v>0.98</v>
      </c>
      <c r="N446" s="36">
        <f t="shared" ca="1" si="126"/>
        <v>50.504971794636973</v>
      </c>
      <c r="O446" s="19">
        <f t="shared" ca="1" si="127"/>
        <v>18.707899337190707</v>
      </c>
      <c r="P446" s="20">
        <f t="shared" ca="1" si="128"/>
        <v>0.30028179758475909</v>
      </c>
      <c r="Q446" s="60">
        <f t="shared" ca="1" si="114"/>
        <v>-5.0504971794636982E-4</v>
      </c>
      <c r="R446" s="45">
        <f t="shared" ca="1" si="115"/>
        <v>-1.8707899337190708E-4</v>
      </c>
      <c r="S446" s="40">
        <f t="shared" ca="1" si="116"/>
        <v>-3.0028179758475911E-6</v>
      </c>
    </row>
    <row r="447" spans="1:19" x14ac:dyDescent="0.3">
      <c r="A447" s="5">
        <f t="shared" si="117"/>
        <v>427</v>
      </c>
      <c r="B447" s="16">
        <f t="shared" ca="1" si="113"/>
        <v>0</v>
      </c>
      <c r="C447" s="19">
        <f t="shared" ca="1" si="118"/>
        <v>182.4604006982174</v>
      </c>
      <c r="D447" s="20">
        <f t="shared" ca="1" si="119"/>
        <v>50.563446826072891</v>
      </c>
      <c r="E447" s="28">
        <f t="shared" ca="1" si="129"/>
        <v>-5.4968238969966089E-2</v>
      </c>
      <c r="F447" s="28">
        <f t="shared" ca="1" si="120"/>
        <v>-2.7240056082498344E-2</v>
      </c>
      <c r="G447" s="28">
        <f t="shared" ca="1" si="121"/>
        <v>9.9997403941735712</v>
      </c>
      <c r="H447" s="38">
        <f t="shared" ca="1" si="130"/>
        <v>-1.4071376412284575</v>
      </c>
      <c r="I447" s="45">
        <f t="shared" ca="1" si="122"/>
        <v>0.19668591806464028</v>
      </c>
      <c r="J447" s="16">
        <f t="shared" ca="1" si="123"/>
        <v>0</v>
      </c>
      <c r="K447" s="39">
        <f t="shared" ca="1" si="124"/>
        <v>1</v>
      </c>
      <c r="L447" s="40">
        <f t="shared" ca="1" si="125"/>
        <v>0.21900950584851459</v>
      </c>
      <c r="M447" s="53">
        <f t="shared" ca="1" si="131"/>
        <v>0.98</v>
      </c>
      <c r="N447" s="36">
        <f t="shared" ca="1" si="126"/>
        <v>35.887391421771021</v>
      </c>
      <c r="O447" s="19">
        <f t="shared" ca="1" si="127"/>
        <v>9.9451179594987682</v>
      </c>
      <c r="P447" s="20">
        <f t="shared" ca="1" si="128"/>
        <v>0.19668591806464028</v>
      </c>
      <c r="Q447" s="60">
        <f t="shared" ca="1" si="114"/>
        <v>-3.5887391421771022E-4</v>
      </c>
      <c r="R447" s="45">
        <f t="shared" ca="1" si="115"/>
        <v>-9.9451179594987692E-5</v>
      </c>
      <c r="S447" s="40">
        <f t="shared" ca="1" si="116"/>
        <v>-1.9668591806464029E-6</v>
      </c>
    </row>
    <row r="448" spans="1:19" x14ac:dyDescent="0.3">
      <c r="A448" s="5">
        <f t="shared" si="117"/>
        <v>428</v>
      </c>
      <c r="B448" s="16">
        <f t="shared" ca="1" si="113"/>
        <v>1</v>
      </c>
      <c r="C448" s="19">
        <f t="shared" ca="1" si="118"/>
        <v>148.3484921073846</v>
      </c>
      <c r="D448" s="20">
        <f t="shared" ca="1" si="119"/>
        <v>33.570284921285577</v>
      </c>
      <c r="E448" s="28">
        <f t="shared" ca="1" si="129"/>
        <v>-5.53271128841838E-2</v>
      </c>
      <c r="F448" s="28">
        <f t="shared" ca="1" si="120"/>
        <v>-2.7339507262093332E-2</v>
      </c>
      <c r="G448" s="28">
        <f t="shared" ca="1" si="121"/>
        <v>9.9997384273143908</v>
      </c>
      <c r="H448" s="38">
        <f t="shared" ca="1" si="130"/>
        <v>0.87424960989464395</v>
      </c>
      <c r="I448" s="45">
        <f t="shared" ca="1" si="122"/>
        <v>0.70562918338087155</v>
      </c>
      <c r="J448" s="16">
        <f t="shared" ca="1" si="123"/>
        <v>1</v>
      </c>
      <c r="K448" s="39">
        <f t="shared" ca="1" si="124"/>
        <v>1</v>
      </c>
      <c r="L448" s="40">
        <f t="shared" ca="1" si="125"/>
        <v>0.34866541547807489</v>
      </c>
      <c r="M448" s="53">
        <f t="shared" ca="1" si="131"/>
        <v>0.98</v>
      </c>
      <c r="N448" s="36">
        <f t="shared" ca="1" si="126"/>
        <v>-43.669466765867135</v>
      </c>
      <c r="O448" s="19">
        <f t="shared" ca="1" si="127"/>
        <v>-9.8821121864156503</v>
      </c>
      <c r="P448" s="20">
        <f t="shared" ca="1" si="128"/>
        <v>-0.29437081661912845</v>
      </c>
      <c r="Q448" s="60">
        <f t="shared" ca="1" si="114"/>
        <v>4.3669466765867141E-4</v>
      </c>
      <c r="R448" s="45">
        <f t="shared" ca="1" si="115"/>
        <v>9.882112186415651E-5</v>
      </c>
      <c r="S448" s="40">
        <f t="shared" ca="1" si="116"/>
        <v>2.9437081661912847E-6</v>
      </c>
    </row>
    <row r="449" spans="1:19" x14ac:dyDescent="0.3">
      <c r="A449" s="5">
        <f t="shared" si="117"/>
        <v>429</v>
      </c>
      <c r="B449" s="16">
        <f t="shared" ca="1" si="113"/>
        <v>1</v>
      </c>
      <c r="C449" s="19">
        <f t="shared" ca="1" si="118"/>
        <v>147.15165928674165</v>
      </c>
      <c r="D449" s="20">
        <f t="shared" ca="1" si="119"/>
        <v>36.972724213338928</v>
      </c>
      <c r="E449" s="28">
        <f t="shared" ca="1" si="129"/>
        <v>-5.4890418216525128E-2</v>
      </c>
      <c r="F449" s="28">
        <f t="shared" ca="1" si="120"/>
        <v>-2.7240686140229176E-2</v>
      </c>
      <c r="G449" s="28">
        <f t="shared" ca="1" si="121"/>
        <v>9.9997413710225569</v>
      </c>
      <c r="H449" s="38">
        <f t="shared" ca="1" si="130"/>
        <v>0.91536287547287642</v>
      </c>
      <c r="I449" s="45">
        <f t="shared" ca="1" si="122"/>
        <v>0.7140963181931238</v>
      </c>
      <c r="J449" s="16">
        <f t="shared" ca="1" si="123"/>
        <v>1</v>
      </c>
      <c r="K449" s="39">
        <f t="shared" ca="1" si="124"/>
        <v>1</v>
      </c>
      <c r="L449" s="40">
        <f t="shared" ca="1" si="125"/>
        <v>0.33673742631051717</v>
      </c>
      <c r="M449" s="53">
        <f t="shared" ca="1" si="131"/>
        <v>0.98</v>
      </c>
      <c r="N449" s="36">
        <f t="shared" ca="1" si="126"/>
        <v>-42.071201174070445</v>
      </c>
      <c r="O449" s="19">
        <f t="shared" ca="1" si="127"/>
        <v>-10.570637979023839</v>
      </c>
      <c r="P449" s="20">
        <f t="shared" ca="1" si="128"/>
        <v>-0.2859036818068762</v>
      </c>
      <c r="Q449" s="60">
        <f t="shared" ca="1" si="114"/>
        <v>4.207120117407045E-4</v>
      </c>
      <c r="R449" s="45">
        <f t="shared" ca="1" si="115"/>
        <v>1.057063797902384E-4</v>
      </c>
      <c r="S449" s="40">
        <f t="shared" ca="1" si="116"/>
        <v>2.8590368180687621E-6</v>
      </c>
    </row>
    <row r="450" spans="1:19" x14ac:dyDescent="0.3">
      <c r="A450" s="5">
        <f t="shared" si="117"/>
        <v>430</v>
      </c>
      <c r="B450" s="16">
        <f t="shared" ca="1" si="113"/>
        <v>0</v>
      </c>
      <c r="C450" s="19">
        <f t="shared" ca="1" si="118"/>
        <v>169.98895941884882</v>
      </c>
      <c r="D450" s="20">
        <f t="shared" ca="1" si="119"/>
        <v>54.315269604516061</v>
      </c>
      <c r="E450" s="28">
        <f t="shared" ca="1" si="129"/>
        <v>-5.4469706204784425E-2</v>
      </c>
      <c r="F450" s="28">
        <f t="shared" ca="1" si="120"/>
        <v>-2.7134979760438938E-2</v>
      </c>
      <c r="G450" s="28">
        <f t="shared" ca="1" si="121"/>
        <v>9.9997442300593757</v>
      </c>
      <c r="H450" s="38">
        <f t="shared" ca="1" si="130"/>
        <v>-0.73334818894367082</v>
      </c>
      <c r="I450" s="45">
        <f t="shared" ca="1" si="122"/>
        <v>0.32446042086238408</v>
      </c>
      <c r="J450" s="16">
        <f t="shared" ca="1" si="123"/>
        <v>0</v>
      </c>
      <c r="K450" s="39">
        <f t="shared" ca="1" si="124"/>
        <v>1</v>
      </c>
      <c r="L450" s="40">
        <f t="shared" ca="1" si="125"/>
        <v>0.392243530940664</v>
      </c>
      <c r="M450" s="53">
        <f t="shared" ca="1" si="131"/>
        <v>0.98</v>
      </c>
      <c r="N450" s="36">
        <f t="shared" ca="1" si="126"/>
        <v>55.154689314998414</v>
      </c>
      <c r="O450" s="19">
        <f t="shared" ca="1" si="127"/>
        <v>17.62315523513514</v>
      </c>
      <c r="P450" s="20">
        <f t="shared" ca="1" si="128"/>
        <v>0.32446042086238408</v>
      </c>
      <c r="Q450" s="60">
        <f t="shared" ca="1" si="114"/>
        <v>-5.5154689314998418E-4</v>
      </c>
      <c r="R450" s="45">
        <f t="shared" ca="1" si="115"/>
        <v>-1.7623155235135143E-4</v>
      </c>
      <c r="S450" s="40">
        <f t="shared" ca="1" si="116"/>
        <v>-3.2446042086238409E-6</v>
      </c>
    </row>
    <row r="451" spans="1:19" x14ac:dyDescent="0.3">
      <c r="A451" s="5">
        <f t="shared" si="117"/>
        <v>431</v>
      </c>
      <c r="B451" s="16">
        <f t="shared" ca="1" si="113"/>
        <v>1</v>
      </c>
      <c r="C451" s="19">
        <f t="shared" ca="1" si="118"/>
        <v>147.19335133379994</v>
      </c>
      <c r="D451" s="20">
        <f t="shared" ca="1" si="119"/>
        <v>31.130734391096986</v>
      </c>
      <c r="E451" s="28">
        <f t="shared" ca="1" si="129"/>
        <v>-5.502125309793441E-2</v>
      </c>
      <c r="F451" s="28">
        <f t="shared" ca="1" si="120"/>
        <v>-2.7311211312790289E-2</v>
      </c>
      <c r="G451" s="28">
        <f t="shared" ca="1" si="121"/>
        <v>9.9997409854551673</v>
      </c>
      <c r="H451" s="38">
        <f t="shared" ca="1" si="130"/>
        <v>1.0507602821073814</v>
      </c>
      <c r="I451" s="45">
        <f t="shared" ca="1" si="122"/>
        <v>0.7409208674874076</v>
      </c>
      <c r="J451" s="16">
        <f t="shared" ca="1" si="123"/>
        <v>1</v>
      </c>
      <c r="K451" s="39">
        <f t="shared" ca="1" si="124"/>
        <v>1</v>
      </c>
      <c r="L451" s="40">
        <f t="shared" ca="1" si="125"/>
        <v>0.29986145090363953</v>
      </c>
      <c r="M451" s="53">
        <f t="shared" ca="1" si="131"/>
        <v>0.98</v>
      </c>
      <c r="N451" s="36">
        <f t="shared" ca="1" si="126"/>
        <v>-38.134725775182126</v>
      </c>
      <c r="O451" s="19">
        <f t="shared" ca="1" si="127"/>
        <v>-8.0653236605253333</v>
      </c>
      <c r="P451" s="20">
        <f t="shared" ca="1" si="128"/>
        <v>-0.2590791325125924</v>
      </c>
      <c r="Q451" s="60">
        <f t="shared" ca="1" si="114"/>
        <v>3.8134725775182128E-4</v>
      </c>
      <c r="R451" s="45">
        <f t="shared" ca="1" si="115"/>
        <v>8.0653236605253336E-5</v>
      </c>
      <c r="S451" s="40">
        <f t="shared" ca="1" si="116"/>
        <v>2.5907913251259242E-6</v>
      </c>
    </row>
    <row r="452" spans="1:19" x14ac:dyDescent="0.3">
      <c r="A452" s="5">
        <f t="shared" si="117"/>
        <v>432</v>
      </c>
      <c r="B452" s="16">
        <f t="shared" ca="1" si="113"/>
        <v>0</v>
      </c>
      <c r="C452" s="19">
        <f t="shared" ca="1" si="118"/>
        <v>167.48808167894433</v>
      </c>
      <c r="D452" s="20">
        <f t="shared" ca="1" si="119"/>
        <v>67.813556855205704</v>
      </c>
      <c r="E452" s="28">
        <f t="shared" ca="1" si="129"/>
        <v>-5.4639905840182586E-2</v>
      </c>
      <c r="F452" s="28">
        <f t="shared" ca="1" si="120"/>
        <v>-2.7230558076185036E-2</v>
      </c>
      <c r="G452" s="28">
        <f t="shared" ca="1" si="121"/>
        <v>9.9997435762464928</v>
      </c>
      <c r="H452" s="38">
        <f t="shared" ca="1" si="130"/>
        <v>-0.99839043434218944</v>
      </c>
      <c r="I452" s="45">
        <f t="shared" ca="1" si="122"/>
        <v>0.26925799885372753</v>
      </c>
      <c r="J452" s="16">
        <f t="shared" ca="1" si="123"/>
        <v>0</v>
      </c>
      <c r="K452" s="39">
        <f t="shared" ca="1" si="124"/>
        <v>1</v>
      </c>
      <c r="L452" s="40">
        <f t="shared" ca="1" si="125"/>
        <v>0.31369482113858327</v>
      </c>
      <c r="M452" s="53">
        <f t="shared" ca="1" si="131"/>
        <v>0.98</v>
      </c>
      <c r="N452" s="36">
        <f t="shared" ca="1" si="126"/>
        <v>45.097505704722217</v>
      </c>
      <c r="O452" s="19">
        <f t="shared" ca="1" si="127"/>
        <v>18.259342613986163</v>
      </c>
      <c r="P452" s="20">
        <f t="shared" ca="1" si="128"/>
        <v>0.26925799885372753</v>
      </c>
      <c r="Q452" s="60">
        <f t="shared" ca="1" si="114"/>
        <v>-4.509750570472222E-4</v>
      </c>
      <c r="R452" s="45">
        <f t="shared" ca="1" si="115"/>
        <v>-1.8259342613986164E-4</v>
      </c>
      <c r="S452" s="40">
        <f t="shared" ca="1" si="116"/>
        <v>-2.6925799885372756E-6</v>
      </c>
    </row>
    <row r="453" spans="1:19" x14ac:dyDescent="0.3">
      <c r="A453" s="5">
        <f t="shared" si="117"/>
        <v>433</v>
      </c>
      <c r="B453" s="16">
        <f t="shared" ca="1" si="113"/>
        <v>0</v>
      </c>
      <c r="C453" s="19">
        <f t="shared" ca="1" si="118"/>
        <v>176.68159788788032</v>
      </c>
      <c r="D453" s="20">
        <f t="shared" ca="1" si="119"/>
        <v>55.353391702180382</v>
      </c>
      <c r="E453" s="28">
        <f t="shared" ca="1" si="129"/>
        <v>-5.5090880897229806E-2</v>
      </c>
      <c r="F453" s="28">
        <f t="shared" ca="1" si="120"/>
        <v>-2.7413151502324897E-2</v>
      </c>
      <c r="G453" s="28">
        <f t="shared" ca="1" si="121"/>
        <v>9.9997408836665045</v>
      </c>
      <c r="H453" s="38">
        <f t="shared" ca="1" si="130"/>
        <v>-1.2512148952063633</v>
      </c>
      <c r="I453" s="45">
        <f t="shared" ca="1" si="122"/>
        <v>0.22248990550081321</v>
      </c>
      <c r="J453" s="16">
        <f t="shared" ca="1" si="123"/>
        <v>0</v>
      </c>
      <c r="K453" s="39">
        <f t="shared" ca="1" si="124"/>
        <v>1</v>
      </c>
      <c r="L453" s="40">
        <f t="shared" ca="1" si="125"/>
        <v>0.25165865173433299</v>
      </c>
      <c r="M453" s="53">
        <f t="shared" ca="1" si="131"/>
        <v>0.98</v>
      </c>
      <c r="N453" s="36">
        <f t="shared" ca="1" si="126"/>
        <v>39.309872017807173</v>
      </c>
      <c r="O453" s="19">
        <f t="shared" ca="1" si="127"/>
        <v>12.315570888967612</v>
      </c>
      <c r="P453" s="20">
        <f t="shared" ca="1" si="128"/>
        <v>0.22248990550081321</v>
      </c>
      <c r="Q453" s="60">
        <f t="shared" ca="1" si="114"/>
        <v>-3.9309872017807178E-4</v>
      </c>
      <c r="R453" s="45">
        <f t="shared" ca="1" si="115"/>
        <v>-1.2315570888967614E-4</v>
      </c>
      <c r="S453" s="40">
        <f t="shared" ca="1" si="116"/>
        <v>-2.2248990550081325E-6</v>
      </c>
    </row>
    <row r="454" spans="1:19" x14ac:dyDescent="0.3">
      <c r="A454" s="5">
        <f t="shared" si="117"/>
        <v>434</v>
      </c>
      <c r="B454" s="16">
        <f t="shared" ca="1" si="113"/>
        <v>0</v>
      </c>
      <c r="C454" s="19">
        <f t="shared" ca="1" si="118"/>
        <v>169.66581714651886</v>
      </c>
      <c r="D454" s="20">
        <f t="shared" ca="1" si="119"/>
        <v>58.520794574526093</v>
      </c>
      <c r="E454" s="28">
        <f t="shared" ca="1" si="129"/>
        <v>-5.5483979617407878E-2</v>
      </c>
      <c r="F454" s="28">
        <f t="shared" ca="1" si="120"/>
        <v>-2.7536307211214573E-2</v>
      </c>
      <c r="G454" s="28">
        <f t="shared" ca="1" si="121"/>
        <v>9.9997386587674502</v>
      </c>
      <c r="H454" s="38">
        <f t="shared" ca="1" si="130"/>
        <v>-1.0254426592093839</v>
      </c>
      <c r="I454" s="45">
        <f t="shared" ca="1" si="122"/>
        <v>0.26396859319490557</v>
      </c>
      <c r="J454" s="16">
        <f t="shared" ca="1" si="123"/>
        <v>0</v>
      </c>
      <c r="K454" s="39">
        <f t="shared" ca="1" si="124"/>
        <v>1</v>
      </c>
      <c r="L454" s="40">
        <f t="shared" ca="1" si="125"/>
        <v>0.30648248887416668</v>
      </c>
      <c r="M454" s="53">
        <f t="shared" ca="1" si="131"/>
        <v>0.98</v>
      </c>
      <c r="N454" s="36">
        <f t="shared" ca="1" si="126"/>
        <v>44.786447065430671</v>
      </c>
      <c r="O454" s="19">
        <f t="shared" ca="1" si="127"/>
        <v>15.447651816485715</v>
      </c>
      <c r="P454" s="20">
        <f t="shared" ca="1" si="128"/>
        <v>0.26396859319490557</v>
      </c>
      <c r="Q454" s="60">
        <f t="shared" ca="1" si="114"/>
        <v>-4.4786447065430673E-4</v>
      </c>
      <c r="R454" s="45">
        <f t="shared" ca="1" si="115"/>
        <v>-1.5447651816485718E-4</v>
      </c>
      <c r="S454" s="40">
        <f t="shared" ca="1" si="116"/>
        <v>-2.6396859319490557E-6</v>
      </c>
    </row>
    <row r="455" spans="1:19" x14ac:dyDescent="0.3">
      <c r="A455" s="5">
        <f t="shared" si="117"/>
        <v>435</v>
      </c>
      <c r="B455" s="16">
        <f t="shared" ca="1" si="113"/>
        <v>0</v>
      </c>
      <c r="C455" s="19">
        <f t="shared" ca="1" si="118"/>
        <v>175.05907262710883</v>
      </c>
      <c r="D455" s="20">
        <f t="shared" ca="1" si="119"/>
        <v>62.84641624069112</v>
      </c>
      <c r="E455" s="28">
        <f t="shared" ca="1" si="129"/>
        <v>-5.5931844088062184E-2</v>
      </c>
      <c r="F455" s="28">
        <f t="shared" ca="1" si="120"/>
        <v>-2.7690783729379432E-2</v>
      </c>
      <c r="G455" s="28">
        <f t="shared" ca="1" si="121"/>
        <v>9.999736019081519</v>
      </c>
      <c r="H455" s="38">
        <f t="shared" ca="1" si="130"/>
        <v>-1.5319072575862247</v>
      </c>
      <c r="I455" s="45">
        <f t="shared" ca="1" si="122"/>
        <v>0.177714802601285</v>
      </c>
      <c r="J455" s="16">
        <f t="shared" ca="1" si="123"/>
        <v>0</v>
      </c>
      <c r="K455" s="39">
        <f t="shared" ca="1" si="124"/>
        <v>1</v>
      </c>
      <c r="L455" s="40">
        <f t="shared" ca="1" si="125"/>
        <v>0.19566798862819965</v>
      </c>
      <c r="M455" s="53">
        <f t="shared" ca="1" si="131"/>
        <v>0.98</v>
      </c>
      <c r="N455" s="36">
        <f t="shared" ca="1" si="126"/>
        <v>31.11058853549066</v>
      </c>
      <c r="O455" s="19">
        <f t="shared" ca="1" si="127"/>
        <v>11.168738456412614</v>
      </c>
      <c r="P455" s="20">
        <f t="shared" ca="1" si="128"/>
        <v>0.177714802601285</v>
      </c>
      <c r="Q455" s="60">
        <f t="shared" ca="1" si="114"/>
        <v>-3.1110588535490663E-4</v>
      </c>
      <c r="R455" s="45">
        <f t="shared" ca="1" si="115"/>
        <v>-1.1168738456412615E-4</v>
      </c>
      <c r="S455" s="40">
        <f t="shared" ca="1" si="116"/>
        <v>-1.7771480260128502E-6</v>
      </c>
    </row>
    <row r="456" spans="1:19" x14ac:dyDescent="0.3">
      <c r="A456" s="5">
        <f t="shared" si="117"/>
        <v>436</v>
      </c>
      <c r="B456" s="16">
        <f t="shared" ca="1" si="113"/>
        <v>0</v>
      </c>
      <c r="C456" s="19">
        <f t="shared" ca="1" si="118"/>
        <v>170.42768194452685</v>
      </c>
      <c r="D456" s="20">
        <f t="shared" ca="1" si="119"/>
        <v>57.286866713205804</v>
      </c>
      <c r="E456" s="28">
        <f t="shared" ca="1" si="129"/>
        <v>-5.624294997341709E-2</v>
      </c>
      <c r="F456" s="28">
        <f t="shared" ca="1" si="120"/>
        <v>-2.7802471113943558E-2</v>
      </c>
      <c r="G456" s="28">
        <f t="shared" ca="1" si="121"/>
        <v>9.9997342419334938</v>
      </c>
      <c r="H456" s="38">
        <f t="shared" ca="1" si="130"/>
        <v>-1.1783378047602096</v>
      </c>
      <c r="I456" s="45">
        <f t="shared" ca="1" si="122"/>
        <v>0.23535119497261803</v>
      </c>
      <c r="J456" s="16">
        <f t="shared" ca="1" si="123"/>
        <v>0</v>
      </c>
      <c r="K456" s="39">
        <f t="shared" ca="1" si="124"/>
        <v>1</v>
      </c>
      <c r="L456" s="40">
        <f t="shared" ca="1" si="125"/>
        <v>0.26833862895992883</v>
      </c>
      <c r="M456" s="53">
        <f t="shared" ca="1" si="131"/>
        <v>0.98</v>
      </c>
      <c r="N456" s="36">
        <f t="shared" ca="1" si="126"/>
        <v>40.110358602057673</v>
      </c>
      <c r="O456" s="19">
        <f t="shared" ca="1" si="127"/>
        <v>13.48253253719008</v>
      </c>
      <c r="P456" s="20">
        <f t="shared" ca="1" si="128"/>
        <v>0.23535119497261803</v>
      </c>
      <c r="Q456" s="60">
        <f t="shared" ca="1" si="114"/>
        <v>-4.0110358602057678E-4</v>
      </c>
      <c r="R456" s="45">
        <f t="shared" ca="1" si="115"/>
        <v>-1.3482532537190082E-4</v>
      </c>
      <c r="S456" s="40">
        <f t="shared" ca="1" si="116"/>
        <v>-2.3535119497261804E-6</v>
      </c>
    </row>
    <row r="457" spans="1:19" x14ac:dyDescent="0.3">
      <c r="A457" s="5">
        <f t="shared" si="117"/>
        <v>437</v>
      </c>
      <c r="B457" s="16">
        <f t="shared" ca="1" si="113"/>
        <v>0</v>
      </c>
      <c r="C457" s="19">
        <f t="shared" ca="1" si="118"/>
        <v>169.56581242683808</v>
      </c>
      <c r="D457" s="20">
        <f t="shared" ca="1" si="119"/>
        <v>55.970791302746093</v>
      </c>
      <c r="E457" s="28">
        <f t="shared" ca="1" si="129"/>
        <v>-5.664405355943767E-2</v>
      </c>
      <c r="F457" s="28">
        <f t="shared" ca="1" si="120"/>
        <v>-2.7937296439315459E-2</v>
      </c>
      <c r="G457" s="28">
        <f t="shared" ca="1" si="121"/>
        <v>9.9997318884215449</v>
      </c>
      <c r="H457" s="38">
        <f t="shared" ca="1" si="130"/>
        <v>-1.1688356611017099</v>
      </c>
      <c r="I457" s="45">
        <f t="shared" ca="1" si="122"/>
        <v>0.23706550848093977</v>
      </c>
      <c r="J457" s="16">
        <f t="shared" ca="1" si="123"/>
        <v>0</v>
      </c>
      <c r="K457" s="39">
        <f t="shared" ca="1" si="124"/>
        <v>1</v>
      </c>
      <c r="L457" s="40">
        <f t="shared" ca="1" si="125"/>
        <v>0.2705831078461256</v>
      </c>
      <c r="M457" s="53">
        <f t="shared" ca="1" si="131"/>
        <v>0.98</v>
      </c>
      <c r="N457" s="36">
        <f t="shared" ca="1" si="126"/>
        <v>40.198205543952028</v>
      </c>
      <c r="O457" s="19">
        <f t="shared" ca="1" si="127"/>
        <v>13.268744100266064</v>
      </c>
      <c r="P457" s="20">
        <f t="shared" ca="1" si="128"/>
        <v>0.23706550848093977</v>
      </c>
      <c r="Q457" s="60">
        <f t="shared" ca="1" si="114"/>
        <v>-4.0198205543952033E-4</v>
      </c>
      <c r="R457" s="45">
        <f t="shared" ca="1" si="115"/>
        <v>-1.3268744100266064E-4</v>
      </c>
      <c r="S457" s="40">
        <f t="shared" ca="1" si="116"/>
        <v>-2.3706550848093977E-6</v>
      </c>
    </row>
    <row r="458" spans="1:19" x14ac:dyDescent="0.3">
      <c r="A458" s="5">
        <f t="shared" si="117"/>
        <v>438</v>
      </c>
      <c r="B458" s="16">
        <f t="shared" ca="1" si="113"/>
        <v>0</v>
      </c>
      <c r="C458" s="19">
        <f t="shared" ca="1" si="118"/>
        <v>173.45194882991643</v>
      </c>
      <c r="D458" s="20">
        <f t="shared" ca="1" si="119"/>
        <v>65.549719945800646</v>
      </c>
      <c r="E458" s="28">
        <f t="shared" ca="1" si="129"/>
        <v>-5.7046035614877193E-2</v>
      </c>
      <c r="F458" s="28">
        <f t="shared" ca="1" si="120"/>
        <v>-2.806998388031812E-2</v>
      </c>
      <c r="G458" s="28">
        <f t="shared" ca="1" si="121"/>
        <v>9.9997295177664594</v>
      </c>
      <c r="H458" s="38">
        <f t="shared" ca="1" si="130"/>
        <v>-1.7349961148927999</v>
      </c>
      <c r="I458" s="45">
        <f t="shared" ca="1" si="122"/>
        <v>0.14994963687755716</v>
      </c>
      <c r="J458" s="16">
        <f t="shared" ca="1" si="123"/>
        <v>0</v>
      </c>
      <c r="K458" s="39">
        <f t="shared" ca="1" si="124"/>
        <v>1</v>
      </c>
      <c r="L458" s="40">
        <f t="shared" ca="1" si="125"/>
        <v>0.1624596805207445</v>
      </c>
      <c r="M458" s="53">
        <f t="shared" ca="1" si="131"/>
        <v>0.98</v>
      </c>
      <c r="N458" s="36">
        <f t="shared" ca="1" si="126"/>
        <v>26.009056742750595</v>
      </c>
      <c r="O458" s="19">
        <f t="shared" ca="1" si="127"/>
        <v>9.8291567032983735</v>
      </c>
      <c r="P458" s="20">
        <f t="shared" ca="1" si="128"/>
        <v>0.14994963687755716</v>
      </c>
      <c r="Q458" s="60">
        <f t="shared" ca="1" si="114"/>
        <v>-2.6009056742750595E-4</v>
      </c>
      <c r="R458" s="45">
        <f t="shared" ca="1" si="115"/>
        <v>-9.8291567032983743E-5</v>
      </c>
      <c r="S458" s="40">
        <f t="shared" ca="1" si="116"/>
        <v>-1.4994963687755717E-6</v>
      </c>
    </row>
    <row r="459" spans="1:19" x14ac:dyDescent="0.3">
      <c r="A459" s="5">
        <f t="shared" si="117"/>
        <v>439</v>
      </c>
      <c r="B459" s="16">
        <f t="shared" ca="1" si="113"/>
        <v>0</v>
      </c>
      <c r="C459" s="19">
        <f t="shared" ca="1" si="118"/>
        <v>166.44286684832096</v>
      </c>
      <c r="D459" s="20">
        <f t="shared" ca="1" si="119"/>
        <v>64.495731379468126</v>
      </c>
      <c r="E459" s="28">
        <f t="shared" ca="1" si="129"/>
        <v>-5.7306126182304698E-2</v>
      </c>
      <c r="F459" s="28">
        <f t="shared" ca="1" si="120"/>
        <v>-2.8168275447351104E-2</v>
      </c>
      <c r="G459" s="28">
        <f t="shared" ca="1" si="121"/>
        <v>9.9997280182700905</v>
      </c>
      <c r="H459" s="38">
        <f t="shared" ca="1" si="130"/>
        <v>-1.3552014381595541</v>
      </c>
      <c r="I459" s="45">
        <f t="shared" ca="1" si="122"/>
        <v>0.20502130122290799</v>
      </c>
      <c r="J459" s="16">
        <f t="shared" ca="1" si="123"/>
        <v>0</v>
      </c>
      <c r="K459" s="39">
        <f t="shared" ca="1" si="124"/>
        <v>1</v>
      </c>
      <c r="L459" s="40">
        <f t="shared" ca="1" si="125"/>
        <v>0.22943995867784975</v>
      </c>
      <c r="M459" s="53">
        <f t="shared" ca="1" si="131"/>
        <v>0.99</v>
      </c>
      <c r="N459" s="36">
        <f t="shared" ca="1" si="126"/>
        <v>34.124333140513976</v>
      </c>
      <c r="O459" s="19">
        <f t="shared" ca="1" si="127"/>
        <v>13.222998770741693</v>
      </c>
      <c r="P459" s="20">
        <f t="shared" ca="1" si="128"/>
        <v>0.20502130122290799</v>
      </c>
      <c r="Q459" s="60">
        <f t="shared" ca="1" si="114"/>
        <v>-3.4124333140513979E-4</v>
      </c>
      <c r="R459" s="45">
        <f t="shared" ca="1" si="115"/>
        <v>-1.3222998770741695E-4</v>
      </c>
      <c r="S459" s="40">
        <f t="shared" ca="1" si="116"/>
        <v>-2.0502130122290801E-6</v>
      </c>
    </row>
    <row r="460" spans="1:19" x14ac:dyDescent="0.3">
      <c r="A460" s="5">
        <f t="shared" si="117"/>
        <v>440</v>
      </c>
      <c r="B460" s="16">
        <f t="shared" ca="1" si="113"/>
        <v>1</v>
      </c>
      <c r="C460" s="19">
        <f t="shared" ca="1" si="118"/>
        <v>147.24641634928724</v>
      </c>
      <c r="D460" s="20">
        <f t="shared" ca="1" si="119"/>
        <v>36.902440626648044</v>
      </c>
      <c r="E460" s="28">
        <f t="shared" ca="1" si="129"/>
        <v>-5.7647369513709835E-2</v>
      </c>
      <c r="F460" s="28">
        <f t="shared" ca="1" si="120"/>
        <v>-2.8300505435058521E-2</v>
      </c>
      <c r="G460" s="28">
        <f t="shared" ca="1" si="121"/>
        <v>9.9997259680570778</v>
      </c>
      <c r="H460" s="38">
        <f t="shared" ca="1" si="130"/>
        <v>0.46699967367877271</v>
      </c>
      <c r="I460" s="45">
        <f t="shared" ca="1" si="122"/>
        <v>0.6146733739954281</v>
      </c>
      <c r="J460" s="16">
        <f t="shared" ca="1" si="123"/>
        <v>1</v>
      </c>
      <c r="K460" s="39">
        <f t="shared" ca="1" si="124"/>
        <v>1</v>
      </c>
      <c r="L460" s="40">
        <f t="shared" ca="1" si="125"/>
        <v>0.48666425145317715</v>
      </c>
      <c r="M460" s="53">
        <f t="shared" ca="1" si="131"/>
        <v>0.99</v>
      </c>
      <c r="N460" s="36">
        <f t="shared" ca="1" si="126"/>
        <v>-56.737964803135284</v>
      </c>
      <c r="O460" s="19">
        <f t="shared" ca="1" si="127"/>
        <v>-14.219492938000331</v>
      </c>
      <c r="P460" s="20">
        <f t="shared" ca="1" si="128"/>
        <v>-0.3853266260045719</v>
      </c>
      <c r="Q460" s="60">
        <f t="shared" ca="1" si="114"/>
        <v>5.6737964803135288E-4</v>
      </c>
      <c r="R460" s="45">
        <f t="shared" ca="1" si="115"/>
        <v>1.4219492938000332E-4</v>
      </c>
      <c r="S460" s="40">
        <f t="shared" ca="1" si="116"/>
        <v>3.8532662600457195E-6</v>
      </c>
    </row>
    <row r="461" spans="1:19" x14ac:dyDescent="0.3">
      <c r="A461" s="5">
        <f t="shared" si="117"/>
        <v>441</v>
      </c>
      <c r="B461" s="16">
        <f t="shared" ca="1" si="113"/>
        <v>0</v>
      </c>
      <c r="C461" s="19">
        <f t="shared" ca="1" si="118"/>
        <v>171.02579415813886</v>
      </c>
      <c r="D461" s="20">
        <f t="shared" ca="1" si="119"/>
        <v>52.272681313505529</v>
      </c>
      <c r="E461" s="28">
        <f t="shared" ca="1" si="129"/>
        <v>-5.7079989865678485E-2</v>
      </c>
      <c r="F461" s="28">
        <f t="shared" ca="1" si="120"/>
        <v>-2.8158310505678519E-2</v>
      </c>
      <c r="G461" s="28">
        <f t="shared" ca="1" si="121"/>
        <v>9.9997298213233385</v>
      </c>
      <c r="H461" s="38">
        <f t="shared" ca="1" si="130"/>
        <v>-1.2343311673829103</v>
      </c>
      <c r="I461" s="45">
        <f t="shared" ca="1" si="122"/>
        <v>0.22542426927593645</v>
      </c>
      <c r="J461" s="16">
        <f t="shared" ca="1" si="123"/>
        <v>0</v>
      </c>
      <c r="K461" s="39">
        <f t="shared" ca="1" si="124"/>
        <v>1</v>
      </c>
      <c r="L461" s="40">
        <f t="shared" ca="1" si="125"/>
        <v>0.25543984375810702</v>
      </c>
      <c r="M461" s="53">
        <f t="shared" ca="1" si="131"/>
        <v>0.99</v>
      </c>
      <c r="N461" s="36">
        <f t="shared" ca="1" si="126"/>
        <v>38.553364675435176</v>
      </c>
      <c r="O461" s="19">
        <f t="shared" ca="1" si="127"/>
        <v>11.783530988190883</v>
      </c>
      <c r="P461" s="20">
        <f t="shared" ca="1" si="128"/>
        <v>0.22542426927593645</v>
      </c>
      <c r="Q461" s="60">
        <f t="shared" ca="1" si="114"/>
        <v>-3.8553364675435181E-4</v>
      </c>
      <c r="R461" s="45">
        <f t="shared" ca="1" si="115"/>
        <v>-1.1783530988190884E-4</v>
      </c>
      <c r="S461" s="40">
        <f t="shared" ca="1" si="116"/>
        <v>-2.2542426927593648E-6</v>
      </c>
    </row>
    <row r="462" spans="1:19" x14ac:dyDescent="0.3">
      <c r="A462" s="5">
        <f t="shared" si="117"/>
        <v>442</v>
      </c>
      <c r="B462" s="16">
        <f t="shared" ca="1" si="113"/>
        <v>1</v>
      </c>
      <c r="C462" s="19">
        <f t="shared" ca="1" si="118"/>
        <v>150.026792184426</v>
      </c>
      <c r="D462" s="20">
        <f t="shared" ca="1" si="119"/>
        <v>35.802690340325448</v>
      </c>
      <c r="E462" s="28">
        <f t="shared" ca="1" si="129"/>
        <v>-5.7465523512432837E-2</v>
      </c>
      <c r="F462" s="28">
        <f t="shared" ca="1" si="120"/>
        <v>-2.8276145815560427E-2</v>
      </c>
      <c r="G462" s="28">
        <f t="shared" ca="1" si="121"/>
        <v>9.9997275670806456</v>
      </c>
      <c r="H462" s="38">
        <f t="shared" ca="1" si="130"/>
        <v>0.36599732065923973</v>
      </c>
      <c r="I462" s="45">
        <f t="shared" ca="1" si="122"/>
        <v>0.59049143708184904</v>
      </c>
      <c r="J462" s="16">
        <f t="shared" ca="1" si="123"/>
        <v>1</v>
      </c>
      <c r="K462" s="39">
        <f t="shared" ca="1" si="124"/>
        <v>1</v>
      </c>
      <c r="L462" s="40">
        <f t="shared" ca="1" si="125"/>
        <v>0.52680014458136282</v>
      </c>
      <c r="M462" s="53">
        <f t="shared" ca="1" si="131"/>
        <v>0.99</v>
      </c>
      <c r="N462" s="36">
        <f t="shared" ca="1" si="126"/>
        <v>-61.437256066664375</v>
      </c>
      <c r="O462" s="19">
        <f t="shared" ca="1" si="127"/>
        <v>-14.661508269870239</v>
      </c>
      <c r="P462" s="20">
        <f t="shared" ca="1" si="128"/>
        <v>-0.40950856291815096</v>
      </c>
      <c r="Q462" s="60">
        <f t="shared" ca="1" si="114"/>
        <v>6.1437256066664383E-4</v>
      </c>
      <c r="R462" s="45">
        <f t="shared" ca="1" si="115"/>
        <v>1.4661508269870241E-4</v>
      </c>
      <c r="S462" s="40">
        <f t="shared" ca="1" si="116"/>
        <v>4.0950856291815101E-6</v>
      </c>
    </row>
    <row r="463" spans="1:19" x14ac:dyDescent="0.3">
      <c r="A463" s="5">
        <f t="shared" si="117"/>
        <v>443</v>
      </c>
      <c r="B463" s="16">
        <f t="shared" ca="1" si="113"/>
        <v>1</v>
      </c>
      <c r="C463" s="19">
        <f t="shared" ca="1" si="118"/>
        <v>149.12819367843289</v>
      </c>
      <c r="D463" s="20">
        <f t="shared" ca="1" si="119"/>
        <v>37.295007545003052</v>
      </c>
      <c r="E463" s="28">
        <f t="shared" ca="1" si="129"/>
        <v>-5.685115095176619E-2</v>
      </c>
      <c r="F463" s="28">
        <f t="shared" ca="1" si="120"/>
        <v>-2.8129530732861726E-2</v>
      </c>
      <c r="G463" s="28">
        <f t="shared" ca="1" si="121"/>
        <v>9.9997316621662744</v>
      </c>
      <c r="H463" s="38">
        <f t="shared" ca="1" si="130"/>
        <v>0.47253115126998857</v>
      </c>
      <c r="I463" s="45">
        <f t="shared" ca="1" si="122"/>
        <v>0.61598267071598789</v>
      </c>
      <c r="J463" s="16">
        <f t="shared" ca="1" si="123"/>
        <v>1</v>
      </c>
      <c r="K463" s="39">
        <f t="shared" ca="1" si="124"/>
        <v>1</v>
      </c>
      <c r="L463" s="40">
        <f t="shared" ca="1" si="125"/>
        <v>0.48453644779889327</v>
      </c>
      <c r="M463" s="53">
        <f t="shared" ca="1" si="131"/>
        <v>0.99</v>
      </c>
      <c r="N463" s="36">
        <f t="shared" ca="1" si="126"/>
        <v>-57.267810657340696</v>
      </c>
      <c r="O463" s="19">
        <f t="shared" ca="1" si="127"/>
        <v>-14.321929193059153</v>
      </c>
      <c r="P463" s="20">
        <f t="shared" ca="1" si="128"/>
        <v>-0.38401732928401211</v>
      </c>
      <c r="Q463" s="60">
        <f t="shared" ca="1" si="114"/>
        <v>5.7267810657340697E-4</v>
      </c>
      <c r="R463" s="45">
        <f t="shared" ca="1" si="115"/>
        <v>1.4321929193059156E-4</v>
      </c>
      <c r="S463" s="40">
        <f t="shared" ca="1" si="116"/>
        <v>3.8401732928401214E-6</v>
      </c>
    </row>
    <row r="464" spans="1:19" x14ac:dyDescent="0.3">
      <c r="A464" s="5">
        <f t="shared" si="117"/>
        <v>444</v>
      </c>
      <c r="B464" s="16">
        <f t="shared" ca="1" si="113"/>
        <v>1</v>
      </c>
      <c r="C464" s="19">
        <f t="shared" ca="1" si="118"/>
        <v>150.03028411109506</v>
      </c>
      <c r="D464" s="20">
        <f t="shared" ca="1" si="119"/>
        <v>41.146824813650568</v>
      </c>
      <c r="E464" s="28">
        <f t="shared" ca="1" si="129"/>
        <v>-5.627847284519278E-2</v>
      </c>
      <c r="F464" s="28">
        <f t="shared" ca="1" si="120"/>
        <v>-2.7986311440931135E-2</v>
      </c>
      <c r="G464" s="28">
        <f t="shared" ca="1" si="121"/>
        <v>9.9997355023395667</v>
      </c>
      <c r="H464" s="38">
        <f t="shared" ca="1" si="130"/>
        <v>0.4047123779964874</v>
      </c>
      <c r="I464" s="45">
        <f t="shared" ca="1" si="122"/>
        <v>0.59981933118224218</v>
      </c>
      <c r="J464" s="16">
        <f t="shared" ca="1" si="123"/>
        <v>1</v>
      </c>
      <c r="K464" s="39">
        <f t="shared" ca="1" si="124"/>
        <v>1</v>
      </c>
      <c r="L464" s="40">
        <f t="shared" ca="1" si="125"/>
        <v>0.51112678380638665</v>
      </c>
      <c r="M464" s="53">
        <f t="shared" ca="1" si="131"/>
        <v>0.99</v>
      </c>
      <c r="N464" s="36">
        <f t="shared" ca="1" si="126"/>
        <v>-60.039219438496247</v>
      </c>
      <c r="O464" s="19">
        <f t="shared" ca="1" si="127"/>
        <v>-16.466163873653798</v>
      </c>
      <c r="P464" s="20">
        <f t="shared" ca="1" si="128"/>
        <v>-0.40018066881775782</v>
      </c>
      <c r="Q464" s="60">
        <f t="shared" ca="1" si="114"/>
        <v>6.0039219438496249E-4</v>
      </c>
      <c r="R464" s="45">
        <f t="shared" ca="1" si="115"/>
        <v>1.64661638736538E-4</v>
      </c>
      <c r="S464" s="40">
        <f t="shared" ca="1" si="116"/>
        <v>4.0018066881775788E-6</v>
      </c>
    </row>
    <row r="465" spans="1:19" x14ac:dyDescent="0.3">
      <c r="A465" s="5">
        <f t="shared" si="117"/>
        <v>445</v>
      </c>
      <c r="B465" s="16">
        <f t="shared" ca="1" si="113"/>
        <v>0</v>
      </c>
      <c r="C465" s="19">
        <f t="shared" ca="1" si="118"/>
        <v>163.78404782150511</v>
      </c>
      <c r="D465" s="20">
        <f t="shared" ca="1" si="119"/>
        <v>61.164155841590016</v>
      </c>
      <c r="E465" s="28">
        <f t="shared" ca="1" si="129"/>
        <v>-5.5678080650807815E-2</v>
      </c>
      <c r="F465" s="28">
        <f t="shared" ca="1" si="120"/>
        <v>-2.7821649802194596E-2</v>
      </c>
      <c r="G465" s="28">
        <f t="shared" ca="1" si="121"/>
        <v>9.9997395041462553</v>
      </c>
      <c r="H465" s="38">
        <f t="shared" ca="1" si="130"/>
        <v>-0.82112964404684341</v>
      </c>
      <c r="I465" s="45">
        <f t="shared" ca="1" si="122"/>
        <v>0.3055239204436464</v>
      </c>
      <c r="J465" s="16">
        <f t="shared" ca="1" si="123"/>
        <v>0</v>
      </c>
      <c r="K465" s="39">
        <f t="shared" ca="1" si="124"/>
        <v>1</v>
      </c>
      <c r="L465" s="40">
        <f t="shared" ca="1" si="125"/>
        <v>0.36459756006433758</v>
      </c>
      <c r="M465" s="53">
        <f t="shared" ca="1" si="131"/>
        <v>1</v>
      </c>
      <c r="N465" s="36">
        <f t="shared" ca="1" si="126"/>
        <v>50.039944396555903</v>
      </c>
      <c r="O465" s="19">
        <f t="shared" ca="1" si="127"/>
        <v>18.68711268334874</v>
      </c>
      <c r="P465" s="20">
        <f t="shared" ca="1" si="128"/>
        <v>0.3055239204436464</v>
      </c>
      <c r="Q465" s="60">
        <f t="shared" ca="1" si="114"/>
        <v>-5.0039944396555909E-4</v>
      </c>
      <c r="R465" s="45">
        <f t="shared" ca="1" si="115"/>
        <v>-1.8687112683348742E-4</v>
      </c>
      <c r="S465" s="40">
        <f t="shared" ca="1" si="116"/>
        <v>-3.0552392044364641E-6</v>
      </c>
    </row>
    <row r="466" spans="1:19" x14ac:dyDescent="0.3">
      <c r="A466" s="5">
        <f t="shared" si="117"/>
        <v>446</v>
      </c>
      <c r="B466" s="16">
        <f t="shared" ca="1" si="113"/>
        <v>0</v>
      </c>
      <c r="C466" s="19">
        <f t="shared" ca="1" si="118"/>
        <v>167.27557564303009</v>
      </c>
      <c r="D466" s="20">
        <f t="shared" ca="1" si="119"/>
        <v>53.759234007846132</v>
      </c>
      <c r="E466" s="28">
        <f t="shared" ca="1" si="129"/>
        <v>-5.6178480094773373E-2</v>
      </c>
      <c r="F466" s="28">
        <f t="shared" ca="1" si="120"/>
        <v>-2.8008520929028082E-2</v>
      </c>
      <c r="G466" s="28">
        <f t="shared" ca="1" si="121"/>
        <v>9.9997364489070506</v>
      </c>
      <c r="H466" s="38">
        <f t="shared" ca="1" si="130"/>
        <v>-0.90326777853394979</v>
      </c>
      <c r="I466" s="45">
        <f t="shared" ca="1" si="122"/>
        <v>0.28837943106943592</v>
      </c>
      <c r="J466" s="16">
        <f t="shared" ca="1" si="123"/>
        <v>0</v>
      </c>
      <c r="K466" s="39">
        <f t="shared" ca="1" si="124"/>
        <v>1</v>
      </c>
      <c r="L466" s="40">
        <f t="shared" ca="1" si="125"/>
        <v>0.34021041842191357</v>
      </c>
      <c r="M466" s="53">
        <f t="shared" ca="1" si="131"/>
        <v>1</v>
      </c>
      <c r="N466" s="36">
        <f t="shared" ca="1" si="126"/>
        <v>48.238835335749414</v>
      </c>
      <c r="O466" s="19">
        <f t="shared" ca="1" si="127"/>
        <v>15.503057317911338</v>
      </c>
      <c r="P466" s="20">
        <f t="shared" ca="1" si="128"/>
        <v>0.28837943106943592</v>
      </c>
      <c r="Q466" s="60">
        <f t="shared" ca="1" si="114"/>
        <v>-4.8238835335749419E-4</v>
      </c>
      <c r="R466" s="45">
        <f t="shared" ca="1" si="115"/>
        <v>-1.550305731791134E-4</v>
      </c>
      <c r="S466" s="40">
        <f t="shared" ca="1" si="116"/>
        <v>-2.8837943106943596E-6</v>
      </c>
    </row>
    <row r="467" spans="1:19" x14ac:dyDescent="0.3">
      <c r="A467" s="5">
        <f t="shared" si="117"/>
        <v>447</v>
      </c>
      <c r="B467" s="16">
        <f t="shared" ca="1" si="113"/>
        <v>0</v>
      </c>
      <c r="C467" s="19">
        <f t="shared" ca="1" si="118"/>
        <v>166.19008663023592</v>
      </c>
      <c r="D467" s="20">
        <f t="shared" ca="1" si="119"/>
        <v>56.458328776996851</v>
      </c>
      <c r="E467" s="28">
        <f t="shared" ca="1" si="129"/>
        <v>-5.6660868448130869E-2</v>
      </c>
      <c r="F467" s="28">
        <f t="shared" ca="1" si="120"/>
        <v>-2.8163551502207194E-2</v>
      </c>
      <c r="G467" s="28">
        <f t="shared" ca="1" si="121"/>
        <v>9.9997335651127397</v>
      </c>
      <c r="H467" s="38">
        <f t="shared" ca="1" si="130"/>
        <v>-1.0068081210660278</v>
      </c>
      <c r="I467" s="45">
        <f t="shared" ca="1" si="122"/>
        <v>0.26760497102388359</v>
      </c>
      <c r="J467" s="16">
        <f t="shared" ca="1" si="123"/>
        <v>0</v>
      </c>
      <c r="K467" s="39">
        <f t="shared" ca="1" si="124"/>
        <v>1</v>
      </c>
      <c r="L467" s="40">
        <f t="shared" ca="1" si="125"/>
        <v>0.31143525351213858</v>
      </c>
      <c r="M467" s="53">
        <f t="shared" ca="1" si="131"/>
        <v>1</v>
      </c>
      <c r="N467" s="36">
        <f t="shared" ca="1" si="126"/>
        <v>44.473293317140985</v>
      </c>
      <c r="O467" s="19">
        <f t="shared" ca="1" si="127"/>
        <v>15.108529436425135</v>
      </c>
      <c r="P467" s="20">
        <f t="shared" ca="1" si="128"/>
        <v>0.26760497102388359</v>
      </c>
      <c r="Q467" s="60">
        <f t="shared" ca="1" si="114"/>
        <v>-4.4473293317140987E-4</v>
      </c>
      <c r="R467" s="45">
        <f t="shared" ca="1" si="115"/>
        <v>-1.5108529436425137E-4</v>
      </c>
      <c r="S467" s="40">
        <f t="shared" ca="1" si="116"/>
        <v>-2.6760497102388362E-6</v>
      </c>
    </row>
    <row r="468" spans="1:19" x14ac:dyDescent="0.3">
      <c r="A468" s="5">
        <f t="shared" si="117"/>
        <v>448</v>
      </c>
      <c r="B468" s="16">
        <f t="shared" ca="1" si="113"/>
        <v>1</v>
      </c>
      <c r="C468" s="19">
        <f t="shared" ca="1" si="118"/>
        <v>144.83064807898731</v>
      </c>
      <c r="D468" s="20">
        <f t="shared" ca="1" si="119"/>
        <v>40.075328335476591</v>
      </c>
      <c r="E468" s="28">
        <f t="shared" ca="1" si="129"/>
        <v>-5.710560138130228E-2</v>
      </c>
      <c r="F468" s="28">
        <f t="shared" ca="1" si="120"/>
        <v>-2.8314636796571445E-2</v>
      </c>
      <c r="G468" s="28">
        <f t="shared" ca="1" si="121"/>
        <v>9.999730889063029</v>
      </c>
      <c r="H468" s="38">
        <f t="shared" ca="1" si="130"/>
        <v>0.59437126574633936</v>
      </c>
      <c r="I468" s="45">
        <f t="shared" ca="1" si="122"/>
        <v>0.64436748728568283</v>
      </c>
      <c r="J468" s="16">
        <f t="shared" ca="1" si="123"/>
        <v>1</v>
      </c>
      <c r="K468" s="39">
        <f t="shared" ca="1" si="124"/>
        <v>1</v>
      </c>
      <c r="L468" s="40">
        <f t="shared" ca="1" si="125"/>
        <v>0.43948608319537447</v>
      </c>
      <c r="M468" s="53">
        <f t="shared" ca="1" si="131"/>
        <v>1</v>
      </c>
      <c r="N468" s="36">
        <f t="shared" ca="1" si="126"/>
        <v>-51.506487294373251</v>
      </c>
      <c r="O468" s="19">
        <f t="shared" ca="1" si="127"/>
        <v>-14.252089713796813</v>
      </c>
      <c r="P468" s="20">
        <f t="shared" ca="1" si="128"/>
        <v>-0.35563251271431717</v>
      </c>
      <c r="Q468" s="60">
        <f t="shared" ca="1" si="114"/>
        <v>5.1506487294373257E-4</v>
      </c>
      <c r="R468" s="45">
        <f t="shared" ca="1" si="115"/>
        <v>1.4252089713796815E-4</v>
      </c>
      <c r="S468" s="40">
        <f t="shared" ca="1" si="116"/>
        <v>3.5563251271431722E-6</v>
      </c>
    </row>
    <row r="469" spans="1:19" x14ac:dyDescent="0.3">
      <c r="A469" s="5">
        <f t="shared" si="117"/>
        <v>449</v>
      </c>
      <c r="B469" s="16">
        <f t="shared" ref="B469:B532" ca="1" si="132">IF(RAND()&lt;=$D$3,1,0)</f>
        <v>0</v>
      </c>
      <c r="C469" s="19">
        <f t="shared" ca="1" si="118"/>
        <v>174.84701863143914</v>
      </c>
      <c r="D469" s="20">
        <f t="shared" ca="1" si="119"/>
        <v>55.641111673753159</v>
      </c>
      <c r="E469" s="28">
        <f t="shared" ca="1" si="129"/>
        <v>-5.6590536508358547E-2</v>
      </c>
      <c r="F469" s="28">
        <f t="shared" ca="1" si="120"/>
        <v>-2.8172115899433477E-2</v>
      </c>
      <c r="G469" s="28">
        <f t="shared" ca="1" si="121"/>
        <v>9.9997344453881567</v>
      </c>
      <c r="H469" s="38">
        <f t="shared" ca="1" si="130"/>
        <v>-1.4624799926982419</v>
      </c>
      <c r="I469" s="45">
        <f t="shared" ca="1" si="122"/>
        <v>0.18808830981818475</v>
      </c>
      <c r="J469" s="16">
        <f t="shared" ca="1" si="123"/>
        <v>0</v>
      </c>
      <c r="K469" s="39">
        <f t="shared" ca="1" si="124"/>
        <v>1</v>
      </c>
      <c r="L469" s="40">
        <f t="shared" ca="1" si="125"/>
        <v>0.20836370066853949</v>
      </c>
      <c r="M469" s="53">
        <f t="shared" ca="1" si="131"/>
        <v>1</v>
      </c>
      <c r="N469" s="36">
        <f t="shared" ca="1" si="126"/>
        <v>32.886680211136046</v>
      </c>
      <c r="O469" s="19">
        <f t="shared" ca="1" si="127"/>
        <v>10.4654426511211</v>
      </c>
      <c r="P469" s="20">
        <f t="shared" ca="1" si="128"/>
        <v>0.18808830981818475</v>
      </c>
      <c r="Q469" s="60">
        <f t="shared" ref="Q469:Q532" ca="1" si="133">-_lr*N469</f>
        <v>-3.2886680211136049E-4</v>
      </c>
      <c r="R469" s="45">
        <f t="shared" ref="R469:R532" ca="1" si="134">-_lr*O469</f>
        <v>-1.0465442651121101E-4</v>
      </c>
      <c r="S469" s="40">
        <f t="shared" ref="S469:S532" ca="1" si="135">-_lr*P469</f>
        <v>-1.8808830981818478E-6</v>
      </c>
    </row>
    <row r="470" spans="1:19" x14ac:dyDescent="0.3">
      <c r="A470" s="5">
        <f t="shared" ref="A470:A533" si="136">A469+1</f>
        <v>450</v>
      </c>
      <c r="B470" s="16">
        <f t="shared" ca="1" si="132"/>
        <v>0</v>
      </c>
      <c r="C470" s="19">
        <f t="shared" ref="C470:C533" ca="1" si="137">IF($B470=0,_xlfn.NORM.INV(RAND(),$E$6,$F$6),_xlfn.NORM.INV(RAND(),$E$8,$F$8))</f>
        <v>170.64542441760565</v>
      </c>
      <c r="D470" s="20">
        <f t="shared" ref="D470:D533" ca="1" si="138">IF($B470=0,_xlfn.NORM.INV(RAND(),$E$7,$F$7),_xlfn.NORM.INV(RAND(),$E$9,$F$9))</f>
        <v>54.584872904238317</v>
      </c>
      <c r="E470" s="28">
        <f t="shared" ca="1" si="129"/>
        <v>-5.6919403310469907E-2</v>
      </c>
      <c r="F470" s="28">
        <f t="shared" ref="F470:F533" ca="1" si="139">F469+R469</f>
        <v>-2.8276770325944688E-2</v>
      </c>
      <c r="G470" s="28">
        <f t="shared" ref="G470:G533" ca="1" si="140">G469+S469</f>
        <v>9.9997325645050577</v>
      </c>
      <c r="H470" s="38">
        <f t="shared" ca="1" si="130"/>
        <v>-1.2567870853909753</v>
      </c>
      <c r="I470" s="45">
        <f t="shared" ref="I470:I533" ca="1" si="141">1/(1+EXP(-H470))</f>
        <v>0.22152747338011503</v>
      </c>
      <c r="J470" s="16">
        <f t="shared" ref="J470:J533" ca="1" si="142">ROUND(I470,0)</f>
        <v>0</v>
      </c>
      <c r="K470" s="39">
        <f t="shared" ref="K470:K533" ca="1" si="143">(B470=J470)*1</f>
        <v>1</v>
      </c>
      <c r="L470" s="40">
        <f t="shared" ref="L470:L533" ca="1" si="144">-B470*LN(I470)-(1-B470)*LN(1-I470)</f>
        <v>0.2504215784786637</v>
      </c>
      <c r="M470" s="53">
        <f t="shared" ca="1" si="131"/>
        <v>1</v>
      </c>
      <c r="N470" s="36">
        <f t="shared" ref="N470:N533" ca="1" si="145">($I470-$B470)*C470</f>
        <v>37.802649715109567</v>
      </c>
      <c r="O470" s="19">
        <f t="shared" ref="O470:O533" ca="1" si="146">($I470-$B470)*D470</f>
        <v>12.092048979250615</v>
      </c>
      <c r="P470" s="20">
        <f t="shared" ref="P470:P533" ca="1" si="147">($I470-$B470)</f>
        <v>0.22152747338011503</v>
      </c>
      <c r="Q470" s="60">
        <f t="shared" ca="1" si="133"/>
        <v>-3.7802649715109568E-4</v>
      </c>
      <c r="R470" s="45">
        <f t="shared" ca="1" si="134"/>
        <v>-1.2092048979250616E-4</v>
      </c>
      <c r="S470" s="40">
        <f t="shared" ca="1" si="135"/>
        <v>-2.2152747338011504E-6</v>
      </c>
    </row>
    <row r="471" spans="1:19" x14ac:dyDescent="0.3">
      <c r="A471" s="5">
        <f t="shared" si="136"/>
        <v>451</v>
      </c>
      <c r="B471" s="16">
        <f t="shared" ca="1" si="132"/>
        <v>1</v>
      </c>
      <c r="C471" s="19">
        <f t="shared" ca="1" si="137"/>
        <v>150.87237990727527</v>
      </c>
      <c r="D471" s="20">
        <f t="shared" ca="1" si="138"/>
        <v>57.631060540286747</v>
      </c>
      <c r="E471" s="28">
        <f t="shared" ref="E471:E534" ca="1" si="148">E470+Q470</f>
        <v>-5.7297429807621002E-2</v>
      </c>
      <c r="F471" s="28">
        <f t="shared" ca="1" si="139"/>
        <v>-2.8397690815737193E-2</v>
      </c>
      <c r="G471" s="28">
        <f t="shared" ca="1" si="140"/>
        <v>9.9997303492303242</v>
      </c>
      <c r="H471" s="38">
        <f t="shared" ref="H471:H534" ca="1" si="149">SUMPRODUCT(C471:D471,E471:F471)+G471</f>
        <v>-0.28145828702160536</v>
      </c>
      <c r="I471" s="45">
        <f t="shared" ca="1" si="141"/>
        <v>0.4300962938876578</v>
      </c>
      <c r="J471" s="16">
        <f t="shared" ca="1" si="142"/>
        <v>0</v>
      </c>
      <c r="K471" s="39">
        <f t="shared" ca="1" si="143"/>
        <v>0</v>
      </c>
      <c r="L471" s="40">
        <f t="shared" ca="1" si="144"/>
        <v>0.84374615609156245</v>
      </c>
      <c r="M471" s="53">
        <f t="shared" ca="1" si="131"/>
        <v>0.99</v>
      </c>
      <c r="N471" s="36">
        <f t="shared" ca="1" si="145"/>
        <v>-85.982728459145449</v>
      </c>
      <c r="O471" s="19">
        <f t="shared" ca="1" si="146"/>
        <v>-32.844154989094179</v>
      </c>
      <c r="P471" s="20">
        <f t="shared" ca="1" si="147"/>
        <v>-0.5699037061123422</v>
      </c>
      <c r="Q471" s="60">
        <f t="shared" ca="1" si="133"/>
        <v>8.5982728459145453E-4</v>
      </c>
      <c r="R471" s="45">
        <f t="shared" ca="1" si="134"/>
        <v>3.2844154989094182E-4</v>
      </c>
      <c r="S471" s="40">
        <f t="shared" ca="1" si="135"/>
        <v>5.6990370611234225E-6</v>
      </c>
    </row>
    <row r="472" spans="1:19" x14ac:dyDescent="0.3">
      <c r="A472" s="5">
        <f t="shared" si="136"/>
        <v>452</v>
      </c>
      <c r="B472" s="16">
        <f t="shared" ca="1" si="132"/>
        <v>0</v>
      </c>
      <c r="C472" s="19">
        <f t="shared" ca="1" si="137"/>
        <v>166.23592281598573</v>
      </c>
      <c r="D472" s="20">
        <f t="shared" ca="1" si="138"/>
        <v>58.469893535820162</v>
      </c>
      <c r="E472" s="28">
        <f t="shared" ca="1" si="148"/>
        <v>-5.6437602523029547E-2</v>
      </c>
      <c r="F472" s="28">
        <f t="shared" ca="1" si="139"/>
        <v>-2.8069249265846252E-2</v>
      </c>
      <c r="G472" s="28">
        <f t="shared" ca="1" si="140"/>
        <v>9.9997360482673852</v>
      </c>
      <c r="H472" s="38">
        <f t="shared" ca="1" si="149"/>
        <v>-1.0234269048746647</v>
      </c>
      <c r="I472" s="45">
        <f t="shared" ca="1" si="141"/>
        <v>0.26436041873220562</v>
      </c>
      <c r="J472" s="16">
        <f t="shared" ca="1" si="142"/>
        <v>0</v>
      </c>
      <c r="K472" s="39">
        <f t="shared" ca="1" si="143"/>
        <v>1</v>
      </c>
      <c r="L472" s="40">
        <f t="shared" ca="1" si="144"/>
        <v>0.30701497955956297</v>
      </c>
      <c r="M472" s="53">
        <f t="shared" ca="1" si="131"/>
        <v>0.99</v>
      </c>
      <c r="N472" s="36">
        <f t="shared" ca="1" si="145"/>
        <v>43.946198163968603</v>
      </c>
      <c r="O472" s="19">
        <f t="shared" ca="1" si="146"/>
        <v>15.4571255383569</v>
      </c>
      <c r="P472" s="20">
        <f t="shared" ca="1" si="147"/>
        <v>0.26436041873220562</v>
      </c>
      <c r="Q472" s="60">
        <f t="shared" ca="1" si="133"/>
        <v>-4.3946198163968608E-4</v>
      </c>
      <c r="R472" s="45">
        <f t="shared" ca="1" si="134"/>
        <v>-1.5457125538356902E-4</v>
      </c>
      <c r="S472" s="40">
        <f t="shared" ca="1" si="135"/>
        <v>-2.6436041873220564E-6</v>
      </c>
    </row>
    <row r="473" spans="1:19" x14ac:dyDescent="0.3">
      <c r="A473" s="5">
        <f t="shared" si="136"/>
        <v>453</v>
      </c>
      <c r="B473" s="16">
        <f t="shared" ca="1" si="132"/>
        <v>0</v>
      </c>
      <c r="C473" s="19">
        <f t="shared" ca="1" si="137"/>
        <v>162.35671477309168</v>
      </c>
      <c r="D473" s="20">
        <f t="shared" ca="1" si="138"/>
        <v>58.626512619136832</v>
      </c>
      <c r="E473" s="28">
        <f t="shared" ca="1" si="148"/>
        <v>-5.6877064504669235E-2</v>
      </c>
      <c r="F473" s="28">
        <f t="shared" ca="1" si="139"/>
        <v>-2.822382052122982E-2</v>
      </c>
      <c r="G473" s="28">
        <f t="shared" ca="1" si="140"/>
        <v>9.999733404663198</v>
      </c>
      <c r="H473" s="38">
        <f t="shared" ca="1" si="149"/>
        <v>-0.88930410420025474</v>
      </c>
      <c r="I473" s="45">
        <f t="shared" ca="1" si="141"/>
        <v>0.29125345677108211</v>
      </c>
      <c r="J473" s="16">
        <f t="shared" ca="1" si="142"/>
        <v>0</v>
      </c>
      <c r="K473" s="39">
        <f t="shared" ca="1" si="143"/>
        <v>1</v>
      </c>
      <c r="L473" s="40">
        <f t="shared" ca="1" si="144"/>
        <v>0.34425730123049186</v>
      </c>
      <c r="M473" s="53">
        <f t="shared" ca="1" si="131"/>
        <v>0.99</v>
      </c>
      <c r="N473" s="36">
        <f t="shared" ca="1" si="145"/>
        <v>47.286954407659564</v>
      </c>
      <c r="O473" s="19">
        <f t="shared" ca="1" si="146"/>
        <v>17.075174458757068</v>
      </c>
      <c r="P473" s="20">
        <f t="shared" ca="1" si="147"/>
        <v>0.29125345677108211</v>
      </c>
      <c r="Q473" s="60">
        <f t="shared" ca="1" si="133"/>
        <v>-4.7286954407659568E-4</v>
      </c>
      <c r="R473" s="45">
        <f t="shared" ca="1" si="134"/>
        <v>-1.7075174458757071E-4</v>
      </c>
      <c r="S473" s="40">
        <f t="shared" ca="1" si="135"/>
        <v>-2.9125345677108214E-6</v>
      </c>
    </row>
    <row r="474" spans="1:19" x14ac:dyDescent="0.3">
      <c r="A474" s="5">
        <f t="shared" si="136"/>
        <v>454</v>
      </c>
      <c r="B474" s="16">
        <f t="shared" ca="1" si="132"/>
        <v>0</v>
      </c>
      <c r="C474" s="19">
        <f t="shared" ca="1" si="137"/>
        <v>173.07321860037084</v>
      </c>
      <c r="D474" s="20">
        <f t="shared" ca="1" si="138"/>
        <v>61.039706877247902</v>
      </c>
      <c r="E474" s="28">
        <f t="shared" ca="1" si="148"/>
        <v>-5.7349934048745832E-2</v>
      </c>
      <c r="F474" s="28">
        <f t="shared" ca="1" si="139"/>
        <v>-2.8394572265817392E-2</v>
      </c>
      <c r="G474" s="28">
        <f t="shared" ca="1" si="140"/>
        <v>9.9997304921286307</v>
      </c>
      <c r="H474" s="38">
        <f t="shared" ca="1" si="149"/>
        <v>-1.6592035482171337</v>
      </c>
      <c r="I474" s="45">
        <f t="shared" ca="1" si="141"/>
        <v>0.1598689400928989</v>
      </c>
      <c r="J474" s="16">
        <f t="shared" ca="1" si="142"/>
        <v>0</v>
      </c>
      <c r="K474" s="39">
        <f t="shared" ca="1" si="143"/>
        <v>1</v>
      </c>
      <c r="L474" s="40">
        <f t="shared" ca="1" si="144"/>
        <v>0.17419737561627924</v>
      </c>
      <c r="M474" s="53">
        <f t="shared" ca="1" si="131"/>
        <v>0.99</v>
      </c>
      <c r="N474" s="36">
        <f t="shared" ca="1" si="145"/>
        <v>27.669032016107881</v>
      </c>
      <c r="O474" s="19">
        <f t="shared" ca="1" si="146"/>
        <v>9.7583532420468533</v>
      </c>
      <c r="P474" s="20">
        <f t="shared" ca="1" si="147"/>
        <v>0.1598689400928989</v>
      </c>
      <c r="Q474" s="60">
        <f t="shared" ca="1" si="133"/>
        <v>-2.7669032016107881E-4</v>
      </c>
      <c r="R474" s="45">
        <f t="shared" ca="1" si="134"/>
        <v>-9.7583532420468543E-5</v>
      </c>
      <c r="S474" s="40">
        <f t="shared" ca="1" si="135"/>
        <v>-1.598689400928989E-6</v>
      </c>
    </row>
    <row r="475" spans="1:19" x14ac:dyDescent="0.3">
      <c r="A475" s="5">
        <f t="shared" si="136"/>
        <v>455</v>
      </c>
      <c r="B475" s="16">
        <f t="shared" ca="1" si="132"/>
        <v>0</v>
      </c>
      <c r="C475" s="19">
        <f t="shared" ca="1" si="137"/>
        <v>162.82349162271103</v>
      </c>
      <c r="D475" s="20">
        <f t="shared" ca="1" si="138"/>
        <v>66.2266573562231</v>
      </c>
      <c r="E475" s="28">
        <f t="shared" ca="1" si="148"/>
        <v>-5.7626624368906913E-2</v>
      </c>
      <c r="F475" s="28">
        <f t="shared" ca="1" si="139"/>
        <v>-2.8492155798237859E-2</v>
      </c>
      <c r="G475" s="28">
        <f t="shared" ca="1" si="140"/>
        <v>9.9997288934392294</v>
      </c>
      <c r="H475" s="38">
        <f t="shared" ca="1" si="149"/>
        <v>-1.2701795361266246</v>
      </c>
      <c r="I475" s="45">
        <f t="shared" ca="1" si="141"/>
        <v>0.21922652001272064</v>
      </c>
      <c r="J475" s="16">
        <f t="shared" ca="1" si="142"/>
        <v>0</v>
      </c>
      <c r="K475" s="39">
        <f t="shared" ca="1" si="143"/>
        <v>1</v>
      </c>
      <c r="L475" s="40">
        <f t="shared" ca="1" si="144"/>
        <v>0.24747020964031027</v>
      </c>
      <c r="M475" s="53">
        <f t="shared" ca="1" si="131"/>
        <v>0.99</v>
      </c>
      <c r="N475" s="36">
        <f t="shared" ca="1" si="145"/>
        <v>35.695227444767312</v>
      </c>
      <c r="O475" s="19">
        <f t="shared" ca="1" si="146"/>
        <v>14.518639624279636</v>
      </c>
      <c r="P475" s="20">
        <f t="shared" ca="1" si="147"/>
        <v>0.21922652001272064</v>
      </c>
      <c r="Q475" s="60">
        <f t="shared" ca="1" si="133"/>
        <v>-3.5695227444767315E-4</v>
      </c>
      <c r="R475" s="45">
        <f t="shared" ca="1" si="134"/>
        <v>-1.4518639624279636E-4</v>
      </c>
      <c r="S475" s="40">
        <f t="shared" ca="1" si="135"/>
        <v>-2.1922652001272067E-6</v>
      </c>
    </row>
    <row r="476" spans="1:19" x14ac:dyDescent="0.3">
      <c r="A476" s="5">
        <f t="shared" si="136"/>
        <v>456</v>
      </c>
      <c r="B476" s="16">
        <f t="shared" ca="1" si="132"/>
        <v>0</v>
      </c>
      <c r="C476" s="19">
        <f t="shared" ca="1" si="137"/>
        <v>172.52220047881778</v>
      </c>
      <c r="D476" s="20">
        <f t="shared" ca="1" si="138"/>
        <v>55.263378110809064</v>
      </c>
      <c r="E476" s="28">
        <f t="shared" ca="1" si="148"/>
        <v>-5.7983576643354587E-2</v>
      </c>
      <c r="F476" s="28">
        <f t="shared" ca="1" si="139"/>
        <v>-2.8637342194480657E-2</v>
      </c>
      <c r="G476" s="28">
        <f t="shared" ca="1" si="140"/>
        <v>9.9997267011740298</v>
      </c>
      <c r="H476" s="38">
        <f t="shared" ca="1" si="149"/>
        <v>-1.5863238027518971</v>
      </c>
      <c r="I476" s="45">
        <f t="shared" ca="1" si="141"/>
        <v>0.1699017409350676</v>
      </c>
      <c r="J476" s="16">
        <f t="shared" ca="1" si="142"/>
        <v>0</v>
      </c>
      <c r="K476" s="39">
        <f t="shared" ca="1" si="143"/>
        <v>1</v>
      </c>
      <c r="L476" s="40">
        <f t="shared" ca="1" si="144"/>
        <v>0.18621120078279418</v>
      </c>
      <c r="M476" s="53">
        <f t="shared" ca="1" si="131"/>
        <v>0.99</v>
      </c>
      <c r="N476" s="36">
        <f t="shared" ca="1" si="145"/>
        <v>29.311822211299894</v>
      </c>
      <c r="O476" s="19">
        <f t="shared" ca="1" si="146"/>
        <v>9.3893441509793671</v>
      </c>
      <c r="P476" s="20">
        <f t="shared" ca="1" si="147"/>
        <v>0.1699017409350676</v>
      </c>
      <c r="Q476" s="60">
        <f t="shared" ca="1" si="133"/>
        <v>-2.9311822211299898E-4</v>
      </c>
      <c r="R476" s="45">
        <f t="shared" ca="1" si="134"/>
        <v>-9.3893441509793681E-5</v>
      </c>
      <c r="S476" s="40">
        <f t="shared" ca="1" si="135"/>
        <v>-1.6990174093506762E-6</v>
      </c>
    </row>
    <row r="477" spans="1:19" x14ac:dyDescent="0.3">
      <c r="A477" s="5">
        <f t="shared" si="136"/>
        <v>457</v>
      </c>
      <c r="B477" s="16">
        <f t="shared" ca="1" si="132"/>
        <v>0</v>
      </c>
      <c r="C477" s="19">
        <f t="shared" ca="1" si="137"/>
        <v>165.72469119272409</v>
      </c>
      <c r="D477" s="20">
        <f t="shared" ca="1" si="138"/>
        <v>58.099363275042869</v>
      </c>
      <c r="E477" s="28">
        <f t="shared" ca="1" si="148"/>
        <v>-5.8276694865467583E-2</v>
      </c>
      <c r="F477" s="28">
        <f t="shared" ca="1" si="139"/>
        <v>-2.8731235635990452E-2</v>
      </c>
      <c r="G477" s="28">
        <f t="shared" ca="1" si="140"/>
        <v>9.9997250021566213</v>
      </c>
      <c r="H477" s="38">
        <f t="shared" ca="1" si="149"/>
        <v>-1.3274287547118711</v>
      </c>
      <c r="I477" s="45">
        <f t="shared" ca="1" si="141"/>
        <v>0.2095849973948451</v>
      </c>
      <c r="J477" s="16">
        <f t="shared" ca="1" si="142"/>
        <v>0</v>
      </c>
      <c r="K477" s="39">
        <f t="shared" ca="1" si="143"/>
        <v>1</v>
      </c>
      <c r="L477" s="40">
        <f t="shared" ca="1" si="144"/>
        <v>0.23519715169982741</v>
      </c>
      <c r="M477" s="53">
        <f t="shared" ca="1" si="131"/>
        <v>0.99</v>
      </c>
      <c r="N477" s="36">
        <f t="shared" ca="1" si="145"/>
        <v>34.733408971888586</v>
      </c>
      <c r="O477" s="19">
        <f t="shared" ca="1" si="146"/>
        <v>12.176754900642019</v>
      </c>
      <c r="P477" s="20">
        <f t="shared" ca="1" si="147"/>
        <v>0.2095849973948451</v>
      </c>
      <c r="Q477" s="60">
        <f t="shared" ca="1" si="133"/>
        <v>-3.4733408971888589E-4</v>
      </c>
      <c r="R477" s="45">
        <f t="shared" ca="1" si="134"/>
        <v>-1.217675490064202E-4</v>
      </c>
      <c r="S477" s="40">
        <f t="shared" ca="1" si="135"/>
        <v>-2.095849973948451E-6</v>
      </c>
    </row>
    <row r="478" spans="1:19" x14ac:dyDescent="0.3">
      <c r="A478" s="5">
        <f t="shared" si="136"/>
        <v>458</v>
      </c>
      <c r="B478" s="16">
        <f t="shared" ca="1" si="132"/>
        <v>0</v>
      </c>
      <c r="C478" s="19">
        <f t="shared" ca="1" si="137"/>
        <v>172.87399350453688</v>
      </c>
      <c r="D478" s="20">
        <f t="shared" ca="1" si="138"/>
        <v>57.553146234313623</v>
      </c>
      <c r="E478" s="28">
        <f t="shared" ca="1" si="148"/>
        <v>-5.8624028955186466E-2</v>
      </c>
      <c r="F478" s="28">
        <f t="shared" ca="1" si="139"/>
        <v>-2.8853003184996871E-2</v>
      </c>
      <c r="G478" s="28">
        <f t="shared" ca="1" si="140"/>
        <v>9.9997229063066477</v>
      </c>
      <c r="H478" s="38">
        <f t="shared" ca="1" si="149"/>
        <v>-1.7954282061072799</v>
      </c>
      <c r="I478" s="45">
        <f t="shared" ca="1" si="141"/>
        <v>0.14240849811578826</v>
      </c>
      <c r="J478" s="16">
        <f t="shared" ca="1" si="142"/>
        <v>0</v>
      </c>
      <c r="K478" s="39">
        <f t="shared" ca="1" si="143"/>
        <v>1</v>
      </c>
      <c r="L478" s="40">
        <f t="shared" ca="1" si="144"/>
        <v>0.15362739789821755</v>
      </c>
      <c r="M478" s="53">
        <f t="shared" ca="1" si="131"/>
        <v>0.99</v>
      </c>
      <c r="N478" s="36">
        <f t="shared" ca="1" si="145"/>
        <v>24.618725778259634</v>
      </c>
      <c r="O478" s="19">
        <f t="shared" ca="1" si="146"/>
        <v>8.1960571170669372</v>
      </c>
      <c r="P478" s="20">
        <f t="shared" ca="1" si="147"/>
        <v>0.14240849811578826</v>
      </c>
      <c r="Q478" s="60">
        <f t="shared" ca="1" si="133"/>
        <v>-2.4618725778259635E-4</v>
      </c>
      <c r="R478" s="45">
        <f t="shared" ca="1" si="134"/>
        <v>-8.1960571170669377E-5</v>
      </c>
      <c r="S478" s="40">
        <f t="shared" ca="1" si="135"/>
        <v>-1.4240849811578828E-6</v>
      </c>
    </row>
    <row r="479" spans="1:19" x14ac:dyDescent="0.3">
      <c r="A479" s="5">
        <f t="shared" si="136"/>
        <v>459</v>
      </c>
      <c r="B479" s="16">
        <f t="shared" ca="1" si="132"/>
        <v>1</v>
      </c>
      <c r="C479" s="19">
        <f t="shared" ca="1" si="137"/>
        <v>156.39735205838093</v>
      </c>
      <c r="D479" s="20">
        <f t="shared" ca="1" si="138"/>
        <v>42.1394454024162</v>
      </c>
      <c r="E479" s="28">
        <f t="shared" ca="1" si="148"/>
        <v>-5.8870216212969062E-2</v>
      </c>
      <c r="F479" s="28">
        <f t="shared" ca="1" si="139"/>
        <v>-2.8934963756167539E-2</v>
      </c>
      <c r="G479" s="28">
        <f t="shared" ca="1" si="140"/>
        <v>9.9997214822216662</v>
      </c>
      <c r="H479" s="38">
        <f t="shared" ca="1" si="149"/>
        <v>-0.42672777401497441</v>
      </c>
      <c r="I479" s="45">
        <f t="shared" ca="1" si="141"/>
        <v>0.39490797901731312</v>
      </c>
      <c r="J479" s="16">
        <f t="shared" ca="1" si="142"/>
        <v>0</v>
      </c>
      <c r="K479" s="39">
        <f t="shared" ca="1" si="143"/>
        <v>0</v>
      </c>
      <c r="L479" s="40">
        <f t="shared" ca="1" si="144"/>
        <v>0.92910250573459396</v>
      </c>
      <c r="M479" s="53">
        <f t="shared" ca="1" si="131"/>
        <v>0.98</v>
      </c>
      <c r="N479" s="36">
        <f t="shared" ca="1" si="145"/>
        <v>-94.634789833346503</v>
      </c>
      <c r="O479" s="19">
        <f t="shared" ca="1" si="146"/>
        <v>-25.498242181637611</v>
      </c>
      <c r="P479" s="20">
        <f t="shared" ca="1" si="147"/>
        <v>-0.60509202098268688</v>
      </c>
      <c r="Q479" s="60">
        <f t="shared" ca="1" si="133"/>
        <v>9.4634789833346507E-4</v>
      </c>
      <c r="R479" s="45">
        <f t="shared" ca="1" si="134"/>
        <v>2.5498242181637611E-4</v>
      </c>
      <c r="S479" s="40">
        <f t="shared" ca="1" si="135"/>
        <v>6.0509202098268692E-6</v>
      </c>
    </row>
    <row r="480" spans="1:19" x14ac:dyDescent="0.3">
      <c r="A480" s="5">
        <f t="shared" si="136"/>
        <v>460</v>
      </c>
      <c r="B480" s="16">
        <f t="shared" ca="1" si="132"/>
        <v>1</v>
      </c>
      <c r="C480" s="19">
        <f t="shared" ca="1" si="137"/>
        <v>154.16378797036</v>
      </c>
      <c r="D480" s="20">
        <f t="shared" ca="1" si="138"/>
        <v>44.076830954015136</v>
      </c>
      <c r="E480" s="28">
        <f t="shared" ca="1" si="148"/>
        <v>-5.7923868314635599E-2</v>
      </c>
      <c r="F480" s="28">
        <f t="shared" ca="1" si="139"/>
        <v>-2.8679981334351162E-2</v>
      </c>
      <c r="G480" s="28">
        <f t="shared" ca="1" si="140"/>
        <v>9.9997275331418756</v>
      </c>
      <c r="H480" s="38">
        <f t="shared" ca="1" si="149"/>
        <v>-0.19415810917716669</v>
      </c>
      <c r="I480" s="45">
        <f t="shared" ca="1" si="141"/>
        <v>0.45161238444623586</v>
      </c>
      <c r="J480" s="16">
        <f t="shared" ca="1" si="142"/>
        <v>0</v>
      </c>
      <c r="K480" s="39">
        <f t="shared" ca="1" si="143"/>
        <v>0</v>
      </c>
      <c r="L480" s="40">
        <f t="shared" ca="1" si="144"/>
        <v>0.79493102359673939</v>
      </c>
      <c r="M480" s="53">
        <f t="shared" ca="1" si="131"/>
        <v>0.97</v>
      </c>
      <c r="N480" s="36">
        <f t="shared" ca="1" si="145"/>
        <v>-84.541512089801785</v>
      </c>
      <c r="O480" s="19">
        <f t="shared" ca="1" si="146"/>
        <v>-24.171188228038705</v>
      </c>
      <c r="P480" s="20">
        <f t="shared" ca="1" si="147"/>
        <v>-0.54838761555376414</v>
      </c>
      <c r="Q480" s="60">
        <f t="shared" ca="1" si="133"/>
        <v>8.4541512089801791E-4</v>
      </c>
      <c r="R480" s="45">
        <f t="shared" ca="1" si="134"/>
        <v>2.4171188228038707E-4</v>
      </c>
      <c r="S480" s="40">
        <f t="shared" ca="1" si="135"/>
        <v>5.4838761555376416E-6</v>
      </c>
    </row>
    <row r="481" spans="1:19" x14ac:dyDescent="0.3">
      <c r="A481" s="5">
        <f t="shared" si="136"/>
        <v>461</v>
      </c>
      <c r="B481" s="16">
        <f t="shared" ca="1" si="132"/>
        <v>1</v>
      </c>
      <c r="C481" s="19">
        <f t="shared" ca="1" si="137"/>
        <v>155.55319563180961</v>
      </c>
      <c r="D481" s="20">
        <f t="shared" ca="1" si="138"/>
        <v>37.191491317653927</v>
      </c>
      <c r="E481" s="28">
        <f t="shared" ca="1" si="148"/>
        <v>-5.7078453193737583E-2</v>
      </c>
      <c r="F481" s="28">
        <f t="shared" ca="1" si="139"/>
        <v>-2.8438269452070775E-2</v>
      </c>
      <c r="G481" s="28">
        <f t="shared" ca="1" si="140"/>
        <v>9.9997330170180305</v>
      </c>
      <c r="H481" s="38">
        <f t="shared" ca="1" si="149"/>
        <v>6.3335569595686536E-2</v>
      </c>
      <c r="I481" s="45">
        <f t="shared" ca="1" si="141"/>
        <v>0.51582860152238075</v>
      </c>
      <c r="J481" s="16">
        <f t="shared" ca="1" si="142"/>
        <v>1</v>
      </c>
      <c r="K481" s="39">
        <f t="shared" ca="1" si="143"/>
        <v>1</v>
      </c>
      <c r="L481" s="40">
        <f t="shared" ca="1" si="144"/>
        <v>0.66198073627273402</v>
      </c>
      <c r="M481" s="53">
        <f t="shared" ca="1" si="131"/>
        <v>0.97</v>
      </c>
      <c r="N481" s="36">
        <f t="shared" ca="1" si="145"/>
        <v>-75.314408266715958</v>
      </c>
      <c r="O481" s="19">
        <f t="shared" ca="1" si="146"/>
        <v>-18.007056362736737</v>
      </c>
      <c r="P481" s="20">
        <f t="shared" ca="1" si="147"/>
        <v>-0.48417139847761925</v>
      </c>
      <c r="Q481" s="60">
        <f t="shared" ca="1" si="133"/>
        <v>7.5314408266715966E-4</v>
      </c>
      <c r="R481" s="45">
        <f t="shared" ca="1" si="134"/>
        <v>1.8007056362736738E-4</v>
      </c>
      <c r="S481" s="40">
        <f t="shared" ca="1" si="135"/>
        <v>4.8417139847761927E-6</v>
      </c>
    </row>
    <row r="482" spans="1:19" x14ac:dyDescent="0.3">
      <c r="A482" s="5">
        <f t="shared" si="136"/>
        <v>462</v>
      </c>
      <c r="B482" s="16">
        <f t="shared" ca="1" si="132"/>
        <v>0</v>
      </c>
      <c r="C482" s="19">
        <f t="shared" ca="1" si="137"/>
        <v>169.63259458066676</v>
      </c>
      <c r="D482" s="20">
        <f t="shared" ca="1" si="138"/>
        <v>61.012771601512277</v>
      </c>
      <c r="E482" s="28">
        <f t="shared" ca="1" si="148"/>
        <v>-5.6325309111070421E-2</v>
      </c>
      <c r="F482" s="28">
        <f t="shared" ca="1" si="139"/>
        <v>-2.8258198888443407E-2</v>
      </c>
      <c r="G482" s="28">
        <f t="shared" ca="1" si="140"/>
        <v>9.9997378587320149</v>
      </c>
      <c r="H482" s="38">
        <f t="shared" ca="1" si="149"/>
        <v>-1.2789815009876353</v>
      </c>
      <c r="I482" s="45">
        <f t="shared" ca="1" si="141"/>
        <v>0.21772364451570461</v>
      </c>
      <c r="J482" s="16">
        <f t="shared" ca="1" si="142"/>
        <v>0</v>
      </c>
      <c r="K482" s="39">
        <f t="shared" ca="1" si="143"/>
        <v>1</v>
      </c>
      <c r="L482" s="40">
        <f t="shared" ca="1" si="144"/>
        <v>0.24554720510643119</v>
      </c>
      <c r="M482" s="53">
        <f t="shared" ca="1" si="131"/>
        <v>0.97</v>
      </c>
      <c r="N482" s="36">
        <f t="shared" ca="1" si="145"/>
        <v>36.933026720757731</v>
      </c>
      <c r="O482" s="19">
        <f t="shared" ca="1" si="146"/>
        <v>13.283922995085536</v>
      </c>
      <c r="P482" s="20">
        <f t="shared" ca="1" si="147"/>
        <v>0.21772364451570461</v>
      </c>
      <c r="Q482" s="60">
        <f t="shared" ca="1" si="133"/>
        <v>-3.6933026720757732E-4</v>
      </c>
      <c r="R482" s="45">
        <f t="shared" ca="1" si="134"/>
        <v>-1.3283922995085536E-4</v>
      </c>
      <c r="S482" s="40">
        <f t="shared" ca="1" si="135"/>
        <v>-2.1772364451570463E-6</v>
      </c>
    </row>
    <row r="483" spans="1:19" x14ac:dyDescent="0.3">
      <c r="A483" s="5">
        <f t="shared" si="136"/>
        <v>463</v>
      </c>
      <c r="B483" s="16">
        <f t="shared" ca="1" si="132"/>
        <v>1</v>
      </c>
      <c r="C483" s="19">
        <f t="shared" ca="1" si="137"/>
        <v>148.4337344743825</v>
      </c>
      <c r="D483" s="20">
        <f t="shared" ca="1" si="138"/>
        <v>39.101472253904689</v>
      </c>
      <c r="E483" s="28">
        <f t="shared" ca="1" si="148"/>
        <v>-5.6694639378277997E-2</v>
      </c>
      <c r="F483" s="28">
        <f t="shared" ca="1" si="139"/>
        <v>-2.8391038118394264E-2</v>
      </c>
      <c r="G483" s="28">
        <f t="shared" ca="1" si="140"/>
        <v>9.9997356814955705</v>
      </c>
      <c r="H483" s="38">
        <f t="shared" ca="1" si="149"/>
        <v>0.47420724465344044</v>
      </c>
      <c r="I483" s="45">
        <f t="shared" ca="1" si="141"/>
        <v>0.61637907013536553</v>
      </c>
      <c r="J483" s="16">
        <f t="shared" ca="1" si="142"/>
        <v>1</v>
      </c>
      <c r="K483" s="39">
        <f t="shared" ca="1" si="143"/>
        <v>1</v>
      </c>
      <c r="L483" s="40">
        <f t="shared" ca="1" si="144"/>
        <v>0.48389313111693455</v>
      </c>
      <c r="M483" s="53">
        <f t="shared" ca="1" si="131"/>
        <v>0.97</v>
      </c>
      <c r="N483" s="36">
        <f t="shared" ca="1" si="145"/>
        <v>-56.942287242342864</v>
      </c>
      <c r="O483" s="19">
        <f t="shared" ca="1" si="146"/>
        <v>-15.000143145119122</v>
      </c>
      <c r="P483" s="20">
        <f t="shared" ca="1" si="147"/>
        <v>-0.38362092986463447</v>
      </c>
      <c r="Q483" s="60">
        <f t="shared" ca="1" si="133"/>
        <v>5.6942287242342873E-4</v>
      </c>
      <c r="R483" s="45">
        <f t="shared" ca="1" si="134"/>
        <v>1.5000143145119124E-4</v>
      </c>
      <c r="S483" s="40">
        <f t="shared" ca="1" si="135"/>
        <v>3.8362092986463449E-6</v>
      </c>
    </row>
    <row r="484" spans="1:19" x14ac:dyDescent="0.3">
      <c r="A484" s="5">
        <f t="shared" si="136"/>
        <v>464</v>
      </c>
      <c r="B484" s="16">
        <f t="shared" ca="1" si="132"/>
        <v>1</v>
      </c>
      <c r="C484" s="19">
        <f t="shared" ca="1" si="137"/>
        <v>140.97432969694299</v>
      </c>
      <c r="D484" s="20">
        <f t="shared" ca="1" si="138"/>
        <v>38.538748313543941</v>
      </c>
      <c r="E484" s="28">
        <f t="shared" ca="1" si="148"/>
        <v>-5.6125216505854565E-2</v>
      </c>
      <c r="F484" s="28">
        <f t="shared" ca="1" si="139"/>
        <v>-2.8241036686943072E-2</v>
      </c>
      <c r="G484" s="28">
        <f t="shared" ca="1" si="140"/>
        <v>9.9997395177048691</v>
      </c>
      <c r="H484" s="38">
        <f t="shared" ca="1" si="149"/>
        <v>0.99915053670456189</v>
      </c>
      <c r="I484" s="45">
        <f t="shared" ca="1" si="141"/>
        <v>0.73089153123195738</v>
      </c>
      <c r="J484" s="16">
        <f t="shared" ca="1" si="142"/>
        <v>1</v>
      </c>
      <c r="K484" s="39">
        <f t="shared" ca="1" si="143"/>
        <v>1</v>
      </c>
      <c r="L484" s="40">
        <f t="shared" ca="1" si="144"/>
        <v>0.31349021432997604</v>
      </c>
      <c r="M484" s="53">
        <f t="shared" ca="1" si="131"/>
        <v>0.97</v>
      </c>
      <c r="N484" s="36">
        <f t="shared" ca="1" si="145"/>
        <v>-37.937386000345526</v>
      </c>
      <c r="O484" s="19">
        <f t="shared" ca="1" si="146"/>
        <v>-10.371103546894794</v>
      </c>
      <c r="P484" s="20">
        <f t="shared" ca="1" si="147"/>
        <v>-0.26910846876804262</v>
      </c>
      <c r="Q484" s="60">
        <f t="shared" ca="1" si="133"/>
        <v>3.7937386000345529E-4</v>
      </c>
      <c r="R484" s="45">
        <f t="shared" ca="1" si="134"/>
        <v>1.0371103546894795E-4</v>
      </c>
      <c r="S484" s="40">
        <f t="shared" ca="1" si="135"/>
        <v>2.6910846876804262E-6</v>
      </c>
    </row>
    <row r="485" spans="1:19" x14ac:dyDescent="0.3">
      <c r="A485" s="5">
        <f t="shared" si="136"/>
        <v>465</v>
      </c>
      <c r="B485" s="16">
        <f t="shared" ca="1" si="132"/>
        <v>0</v>
      </c>
      <c r="C485" s="19">
        <f t="shared" ca="1" si="137"/>
        <v>172.76842955839524</v>
      </c>
      <c r="D485" s="20">
        <f t="shared" ca="1" si="138"/>
        <v>59.303664623466858</v>
      </c>
      <c r="E485" s="28">
        <f t="shared" ca="1" si="148"/>
        <v>-5.5745842645851112E-2</v>
      </c>
      <c r="F485" s="28">
        <f t="shared" ca="1" si="139"/>
        <v>-2.8137325651474126E-2</v>
      </c>
      <c r="G485" s="28">
        <f t="shared" ca="1" si="140"/>
        <v>9.9997422087895576</v>
      </c>
      <c r="H485" s="38">
        <f t="shared" ca="1" si="149"/>
        <v>-1.3000260033798483</v>
      </c>
      <c r="I485" s="45">
        <f t="shared" ca="1" si="141"/>
        <v>0.21416064066372209</v>
      </c>
      <c r="J485" s="16">
        <f t="shared" ca="1" si="142"/>
        <v>0</v>
      </c>
      <c r="K485" s="39">
        <f t="shared" ca="1" si="143"/>
        <v>1</v>
      </c>
      <c r="L485" s="40">
        <f t="shared" ca="1" si="144"/>
        <v>0.24100288487560542</v>
      </c>
      <c r="M485" s="53">
        <f t="shared" ca="1" si="131"/>
        <v>0.97</v>
      </c>
      <c r="N485" s="36">
        <f t="shared" ca="1" si="145"/>
        <v>37.000197560691063</v>
      </c>
      <c r="O485" s="19">
        <f t="shared" ca="1" si="146"/>
        <v>12.700510809468174</v>
      </c>
      <c r="P485" s="20">
        <f t="shared" ca="1" si="147"/>
        <v>0.21416064066372209</v>
      </c>
      <c r="Q485" s="60">
        <f t="shared" ca="1" si="133"/>
        <v>-3.7000197560691064E-4</v>
      </c>
      <c r="R485" s="45">
        <f t="shared" ca="1" si="134"/>
        <v>-1.2700510809468175E-4</v>
      </c>
      <c r="S485" s="40">
        <f t="shared" ca="1" si="135"/>
        <v>-2.1416064066372209E-6</v>
      </c>
    </row>
    <row r="486" spans="1:19" x14ac:dyDescent="0.3">
      <c r="A486" s="5">
        <f t="shared" si="136"/>
        <v>466</v>
      </c>
      <c r="B486" s="16">
        <f t="shared" ca="1" si="132"/>
        <v>0</v>
      </c>
      <c r="C486" s="19">
        <f t="shared" ca="1" si="137"/>
        <v>167.00252398857148</v>
      </c>
      <c r="D486" s="20">
        <f t="shared" ca="1" si="138"/>
        <v>57.876093450337471</v>
      </c>
      <c r="E486" s="28">
        <f t="shared" ca="1" si="148"/>
        <v>-5.6115844621458022E-2</v>
      </c>
      <c r="F486" s="28">
        <f t="shared" ca="1" si="139"/>
        <v>-2.8264330759568808E-2</v>
      </c>
      <c r="G486" s="28">
        <f t="shared" ca="1" si="140"/>
        <v>9.9997400671831507</v>
      </c>
      <c r="H486" s="38">
        <f t="shared" ca="1" si="149"/>
        <v>-1.0075766687028942</v>
      </c>
      <c r="I486" s="45">
        <f t="shared" ca="1" si="141"/>
        <v>0.26745436831840563</v>
      </c>
      <c r="J486" s="16">
        <f t="shared" ca="1" si="142"/>
        <v>0</v>
      </c>
      <c r="K486" s="39">
        <f t="shared" ca="1" si="143"/>
        <v>1</v>
      </c>
      <c r="L486" s="40">
        <f t="shared" ca="1" si="144"/>
        <v>0.3112296442201678</v>
      </c>
      <c r="M486" s="53">
        <f t="shared" ca="1" si="131"/>
        <v>0.97</v>
      </c>
      <c r="N486" s="36">
        <f t="shared" ca="1" si="145"/>
        <v>44.665554560942766</v>
      </c>
      <c r="O486" s="19">
        <f t="shared" ca="1" si="146"/>
        <v>15.479214014497021</v>
      </c>
      <c r="P486" s="20">
        <f t="shared" ca="1" si="147"/>
        <v>0.26745436831840563</v>
      </c>
      <c r="Q486" s="60">
        <f t="shared" ca="1" si="133"/>
        <v>-4.4665554560942771E-4</v>
      </c>
      <c r="R486" s="45">
        <f t="shared" ca="1" si="134"/>
        <v>-1.5479214014497023E-4</v>
      </c>
      <c r="S486" s="40">
        <f t="shared" ca="1" si="135"/>
        <v>-2.6745436831840566E-6</v>
      </c>
    </row>
    <row r="487" spans="1:19" x14ac:dyDescent="0.3">
      <c r="A487" s="5">
        <f t="shared" si="136"/>
        <v>467</v>
      </c>
      <c r="B487" s="16">
        <f t="shared" ca="1" si="132"/>
        <v>1</v>
      </c>
      <c r="C487" s="19">
        <f t="shared" ca="1" si="137"/>
        <v>146.79062264238365</v>
      </c>
      <c r="D487" s="20">
        <f t="shared" ca="1" si="138"/>
        <v>45.689678844600991</v>
      </c>
      <c r="E487" s="28">
        <f t="shared" ca="1" si="148"/>
        <v>-5.6562500167067452E-2</v>
      </c>
      <c r="F487" s="28">
        <f t="shared" ca="1" si="139"/>
        <v>-2.8419122899713777E-2</v>
      </c>
      <c r="G487" s="28">
        <f t="shared" ca="1" si="140"/>
        <v>9.9997373926394673</v>
      </c>
      <c r="H487" s="38">
        <f t="shared" ca="1" si="149"/>
        <v>0.3984321765725376</v>
      </c>
      <c r="I487" s="45">
        <f t="shared" ca="1" si="141"/>
        <v>0.5983109154720021</v>
      </c>
      <c r="J487" s="16">
        <f t="shared" ca="1" si="142"/>
        <v>1</v>
      </c>
      <c r="K487" s="39">
        <f t="shared" ca="1" si="143"/>
        <v>1</v>
      </c>
      <c r="L487" s="40">
        <f t="shared" ca="1" si="144"/>
        <v>0.51364473460749205</v>
      </c>
      <c r="M487" s="53">
        <f t="shared" ca="1" si="131"/>
        <v>0.97</v>
      </c>
      <c r="N487" s="36">
        <f t="shared" ca="1" si="145"/>
        <v>-58.964190826513892</v>
      </c>
      <c r="O487" s="19">
        <f t="shared" ca="1" si="146"/>
        <v>-18.353045267466005</v>
      </c>
      <c r="P487" s="20">
        <f t="shared" ca="1" si="147"/>
        <v>-0.4016890845279979</v>
      </c>
      <c r="Q487" s="60">
        <f t="shared" ca="1" si="133"/>
        <v>5.89641908265139E-4</v>
      </c>
      <c r="R487" s="45">
        <f t="shared" ca="1" si="134"/>
        <v>1.8353045267466007E-4</v>
      </c>
      <c r="S487" s="40">
        <f t="shared" ca="1" si="135"/>
        <v>4.0168908452799793E-6</v>
      </c>
    </row>
    <row r="488" spans="1:19" x14ac:dyDescent="0.3">
      <c r="A488" s="5">
        <f t="shared" si="136"/>
        <v>468</v>
      </c>
      <c r="B488" s="16">
        <f t="shared" ca="1" si="132"/>
        <v>1</v>
      </c>
      <c r="C488" s="19">
        <f t="shared" ca="1" si="137"/>
        <v>149.31286873590912</v>
      </c>
      <c r="D488" s="20">
        <f t="shared" ca="1" si="138"/>
        <v>44.092967327750785</v>
      </c>
      <c r="E488" s="28">
        <f t="shared" ca="1" si="148"/>
        <v>-5.5972858258802313E-2</v>
      </c>
      <c r="F488" s="28">
        <f t="shared" ca="1" si="139"/>
        <v>-2.8235592447039118E-2</v>
      </c>
      <c r="G488" s="28">
        <f t="shared" ca="1" si="140"/>
        <v>9.9997414095303121</v>
      </c>
      <c r="H488" s="38">
        <f t="shared" ca="1" si="149"/>
        <v>0.39728231631313271</v>
      </c>
      <c r="I488" s="45">
        <f t="shared" ca="1" si="141"/>
        <v>0.59803453263515116</v>
      </c>
      <c r="J488" s="16">
        <f t="shared" ca="1" si="142"/>
        <v>1</v>
      </c>
      <c r="K488" s="39">
        <f t="shared" ca="1" si="143"/>
        <v>1</v>
      </c>
      <c r="L488" s="40">
        <f t="shared" ca="1" si="144"/>
        <v>0.5141067798172686</v>
      </c>
      <c r="M488" s="53">
        <f t="shared" ca="1" si="131"/>
        <v>0.97</v>
      </c>
      <c r="N488" s="36">
        <f t="shared" ca="1" si="145"/>
        <v>-60.018617065016038</v>
      </c>
      <c r="O488" s="19">
        <f t="shared" ca="1" si="146"/>
        <v>-17.723850219402355</v>
      </c>
      <c r="P488" s="20">
        <f t="shared" ca="1" si="147"/>
        <v>-0.40196546736484884</v>
      </c>
      <c r="Q488" s="60">
        <f t="shared" ca="1" si="133"/>
        <v>6.001861706501604E-4</v>
      </c>
      <c r="R488" s="45">
        <f t="shared" ca="1" si="134"/>
        <v>1.7723850219402356E-4</v>
      </c>
      <c r="S488" s="40">
        <f t="shared" ca="1" si="135"/>
        <v>4.0196546736484885E-6</v>
      </c>
    </row>
    <row r="489" spans="1:19" x14ac:dyDescent="0.3">
      <c r="A489" s="5">
        <f t="shared" si="136"/>
        <v>469</v>
      </c>
      <c r="B489" s="16">
        <f t="shared" ca="1" si="132"/>
        <v>0</v>
      </c>
      <c r="C489" s="19">
        <f t="shared" ca="1" si="137"/>
        <v>175.59587800192941</v>
      </c>
      <c r="D489" s="20">
        <f t="shared" ca="1" si="138"/>
        <v>62.638648389197606</v>
      </c>
      <c r="E489" s="28">
        <f t="shared" ca="1" si="148"/>
        <v>-5.537267208815215E-2</v>
      </c>
      <c r="F489" s="28">
        <f t="shared" ca="1" si="139"/>
        <v>-2.8058353944845096E-2</v>
      </c>
      <c r="G489" s="28">
        <f t="shared" ca="1" si="140"/>
        <v>9.9997454291849852</v>
      </c>
      <c r="H489" s="38">
        <f t="shared" ca="1" si="149"/>
        <v>-1.4810049105778287</v>
      </c>
      <c r="I489" s="45">
        <f t="shared" ca="1" si="141"/>
        <v>0.18527568146747134</v>
      </c>
      <c r="J489" s="16">
        <f t="shared" ca="1" si="142"/>
        <v>0</v>
      </c>
      <c r="K489" s="39">
        <f t="shared" ca="1" si="143"/>
        <v>1</v>
      </c>
      <c r="L489" s="40">
        <f t="shared" ca="1" si="144"/>
        <v>0.204905482433203</v>
      </c>
      <c r="M489" s="53">
        <f t="shared" ca="1" si="131"/>
        <v>0.97</v>
      </c>
      <c r="N489" s="36">
        <f t="shared" ca="1" si="145"/>
        <v>32.533645959686432</v>
      </c>
      <c r="O489" s="19">
        <f t="shared" ca="1" si="146"/>
        <v>11.605418266509911</v>
      </c>
      <c r="P489" s="20">
        <f t="shared" ca="1" si="147"/>
        <v>0.18527568146747134</v>
      </c>
      <c r="Q489" s="60">
        <f t="shared" ca="1" si="133"/>
        <v>-3.2533645959686433E-4</v>
      </c>
      <c r="R489" s="45">
        <f t="shared" ca="1" si="134"/>
        <v>-1.1605418266509912E-4</v>
      </c>
      <c r="S489" s="40">
        <f t="shared" ca="1" si="135"/>
        <v>-1.8527568146747135E-6</v>
      </c>
    </row>
    <row r="490" spans="1:19" x14ac:dyDescent="0.3">
      <c r="A490" s="5">
        <f t="shared" si="136"/>
        <v>470</v>
      </c>
      <c r="B490" s="16">
        <f t="shared" ca="1" si="132"/>
        <v>1</v>
      </c>
      <c r="C490" s="19">
        <f t="shared" ca="1" si="137"/>
        <v>149.71720473372631</v>
      </c>
      <c r="D490" s="20">
        <f t="shared" ca="1" si="138"/>
        <v>38.568278306127461</v>
      </c>
      <c r="E490" s="28">
        <f t="shared" ca="1" si="148"/>
        <v>-5.5698008547749013E-2</v>
      </c>
      <c r="F490" s="28">
        <f t="shared" ca="1" si="139"/>
        <v>-2.8174408127510195E-2</v>
      </c>
      <c r="G490" s="28">
        <f t="shared" ca="1" si="140"/>
        <v>9.9997435764281697</v>
      </c>
      <c r="H490" s="38">
        <f t="shared" ca="1" si="149"/>
        <v>0.57415501365175992</v>
      </c>
      <c r="I490" s="45">
        <f t="shared" ca="1" si="141"/>
        <v>0.6397213690273329</v>
      </c>
      <c r="J490" s="16">
        <f t="shared" ca="1" si="142"/>
        <v>1</v>
      </c>
      <c r="K490" s="39">
        <f t="shared" ca="1" si="143"/>
        <v>1</v>
      </c>
      <c r="L490" s="40">
        <f t="shared" ca="1" si="144"/>
        <v>0.44672255832028118</v>
      </c>
      <c r="M490" s="53">
        <f t="shared" ca="1" si="131"/>
        <v>0.97</v>
      </c>
      <c r="N490" s="36">
        <f t="shared" ca="1" si="145"/>
        <v>-53.939909554521428</v>
      </c>
      <c r="O490" s="19">
        <f t="shared" ca="1" si="146"/>
        <v>-13.895326507104418</v>
      </c>
      <c r="P490" s="20">
        <f t="shared" ca="1" si="147"/>
        <v>-0.3602786309726671</v>
      </c>
      <c r="Q490" s="60">
        <f t="shared" ca="1" si="133"/>
        <v>5.393990955452143E-4</v>
      </c>
      <c r="R490" s="45">
        <f t="shared" ca="1" si="134"/>
        <v>1.389532650710442E-4</v>
      </c>
      <c r="S490" s="40">
        <f t="shared" ca="1" si="135"/>
        <v>3.6027863097266715E-6</v>
      </c>
    </row>
    <row r="491" spans="1:19" x14ac:dyDescent="0.3">
      <c r="A491" s="5">
        <f t="shared" si="136"/>
        <v>471</v>
      </c>
      <c r="B491" s="16">
        <f t="shared" ca="1" si="132"/>
        <v>1</v>
      </c>
      <c r="C491" s="19">
        <f t="shared" ca="1" si="137"/>
        <v>147.90391976512765</v>
      </c>
      <c r="D491" s="20">
        <f t="shared" ca="1" si="138"/>
        <v>37.584252719700828</v>
      </c>
      <c r="E491" s="28">
        <f t="shared" ca="1" si="148"/>
        <v>-5.51586094522038E-2</v>
      </c>
      <c r="F491" s="28">
        <f t="shared" ca="1" si="139"/>
        <v>-2.8035454862439149E-2</v>
      </c>
      <c r="G491" s="28">
        <f t="shared" ca="1" si="140"/>
        <v>9.999747179214479</v>
      </c>
      <c r="H491" s="38">
        <f t="shared" ca="1" si="149"/>
        <v>0.78788101177803682</v>
      </c>
      <c r="I491" s="45">
        <f t="shared" ca="1" si="141"/>
        <v>0.68737616172922711</v>
      </c>
      <c r="J491" s="16">
        <f t="shared" ca="1" si="142"/>
        <v>1</v>
      </c>
      <c r="K491" s="39">
        <f t="shared" ca="1" si="143"/>
        <v>1</v>
      </c>
      <c r="L491" s="40">
        <f t="shared" ca="1" si="144"/>
        <v>0.37487359406032972</v>
      </c>
      <c r="M491" s="53">
        <f t="shared" ca="1" si="131"/>
        <v>0.97</v>
      </c>
      <c r="N491" s="36">
        <f t="shared" ca="1" si="145"/>
        <v>-46.238291092266635</v>
      </c>
      <c r="O491" s="19">
        <f t="shared" ca="1" si="146"/>
        <v>-11.749733343771608</v>
      </c>
      <c r="P491" s="20">
        <f t="shared" ca="1" si="147"/>
        <v>-0.31262383827077289</v>
      </c>
      <c r="Q491" s="60">
        <f t="shared" ca="1" si="133"/>
        <v>4.623829109226664E-4</v>
      </c>
      <c r="R491" s="45">
        <f t="shared" ca="1" si="134"/>
        <v>1.1749733343771608E-4</v>
      </c>
      <c r="S491" s="40">
        <f t="shared" ca="1" si="135"/>
        <v>3.126238382707729E-6</v>
      </c>
    </row>
    <row r="492" spans="1:19" x14ac:dyDescent="0.3">
      <c r="A492" s="5">
        <f t="shared" si="136"/>
        <v>472</v>
      </c>
      <c r="B492" s="16">
        <f t="shared" ca="1" si="132"/>
        <v>1</v>
      </c>
      <c r="C492" s="19">
        <f t="shared" ca="1" si="137"/>
        <v>146.8046858968317</v>
      </c>
      <c r="D492" s="20">
        <f t="shared" ca="1" si="138"/>
        <v>33.496066638989362</v>
      </c>
      <c r="E492" s="28">
        <f t="shared" ca="1" si="148"/>
        <v>-5.4696226541281132E-2</v>
      </c>
      <c r="F492" s="28">
        <f t="shared" ca="1" si="139"/>
        <v>-2.7917957529001433E-2</v>
      </c>
      <c r="G492" s="28">
        <f t="shared" ca="1" si="140"/>
        <v>9.9997503054528618</v>
      </c>
      <c r="H492" s="38">
        <f t="shared" ca="1" si="149"/>
        <v>1.0349461825022299</v>
      </c>
      <c r="I492" s="45">
        <f t="shared" ca="1" si="141"/>
        <v>0.73787369215400678</v>
      </c>
      <c r="J492" s="16">
        <f t="shared" ca="1" si="142"/>
        <v>1</v>
      </c>
      <c r="K492" s="39">
        <f t="shared" ca="1" si="143"/>
        <v>1</v>
      </c>
      <c r="L492" s="40">
        <f t="shared" ca="1" si="144"/>
        <v>0.30398261787210828</v>
      </c>
      <c r="M492" s="53">
        <f t="shared" ca="1" si="131"/>
        <v>0.97</v>
      </c>
      <c r="N492" s="36">
        <f t="shared" ca="1" si="145"/>
        <v>-38.481370288627247</v>
      </c>
      <c r="O492" s="19">
        <f t="shared" ca="1" si="146"/>
        <v>-8.7802002754416293</v>
      </c>
      <c r="P492" s="20">
        <f t="shared" ca="1" si="147"/>
        <v>-0.26212630784599322</v>
      </c>
      <c r="Q492" s="60">
        <f t="shared" ca="1" si="133"/>
        <v>3.8481370288627248E-4</v>
      </c>
      <c r="R492" s="45">
        <f t="shared" ca="1" si="134"/>
        <v>8.7802002754416294E-5</v>
      </c>
      <c r="S492" s="40">
        <f t="shared" ca="1" si="135"/>
        <v>2.6212630784599324E-6</v>
      </c>
    </row>
    <row r="493" spans="1:19" x14ac:dyDescent="0.3">
      <c r="A493" s="5">
        <f t="shared" si="136"/>
        <v>473</v>
      </c>
      <c r="B493" s="16">
        <f t="shared" ca="1" si="132"/>
        <v>1</v>
      </c>
      <c r="C493" s="19">
        <f t="shared" ca="1" si="137"/>
        <v>152.74695845682751</v>
      </c>
      <c r="D493" s="20">
        <f t="shared" ca="1" si="138"/>
        <v>41.974951136157955</v>
      </c>
      <c r="E493" s="28">
        <f t="shared" ca="1" si="148"/>
        <v>-5.4311412838394857E-2</v>
      </c>
      <c r="F493" s="28">
        <f t="shared" ca="1" si="139"/>
        <v>-2.7830155526247017E-2</v>
      </c>
      <c r="G493" s="28">
        <f t="shared" ca="1" si="140"/>
        <v>9.9997529267159404</v>
      </c>
      <c r="H493" s="38">
        <f t="shared" ca="1" si="149"/>
        <v>0.53568038783213723</v>
      </c>
      <c r="I493" s="45">
        <f t="shared" ca="1" si="141"/>
        <v>0.63080699495114068</v>
      </c>
      <c r="J493" s="16">
        <f t="shared" ca="1" si="142"/>
        <v>1</v>
      </c>
      <c r="K493" s="39">
        <f t="shared" ca="1" si="143"/>
        <v>1</v>
      </c>
      <c r="L493" s="40">
        <f t="shared" ca="1" si="144"/>
        <v>0.46075533493897758</v>
      </c>
      <c r="M493" s="53">
        <f t="shared" ca="1" si="131"/>
        <v>0.97</v>
      </c>
      <c r="N493" s="36">
        <f t="shared" ca="1" si="145"/>
        <v>-56.393108604749429</v>
      </c>
      <c r="O493" s="19">
        <f t="shared" ca="1" si="146"/>
        <v>-15.496858346737188</v>
      </c>
      <c r="P493" s="20">
        <f t="shared" ca="1" si="147"/>
        <v>-0.36919300504885932</v>
      </c>
      <c r="Q493" s="60">
        <f t="shared" ca="1" si="133"/>
        <v>5.6393108604749437E-4</v>
      </c>
      <c r="R493" s="45">
        <f t="shared" ca="1" si="134"/>
        <v>1.5496858346737189E-4</v>
      </c>
      <c r="S493" s="40">
        <f t="shared" ca="1" si="135"/>
        <v>3.6919300504885937E-6</v>
      </c>
    </row>
    <row r="494" spans="1:19" x14ac:dyDescent="0.3">
      <c r="A494" s="5">
        <f t="shared" si="136"/>
        <v>474</v>
      </c>
      <c r="B494" s="16">
        <f t="shared" ca="1" si="132"/>
        <v>0</v>
      </c>
      <c r="C494" s="19">
        <f t="shared" ca="1" si="137"/>
        <v>164.14925605014594</v>
      </c>
      <c r="D494" s="20">
        <f t="shared" ca="1" si="138"/>
        <v>68.055793255667993</v>
      </c>
      <c r="E494" s="28">
        <f t="shared" ca="1" si="148"/>
        <v>-5.3747481752347365E-2</v>
      </c>
      <c r="F494" s="28">
        <f t="shared" ca="1" si="139"/>
        <v>-2.7675186942779643E-2</v>
      </c>
      <c r="G494" s="28">
        <f t="shared" ca="1" si="140"/>
        <v>9.999756618645991</v>
      </c>
      <c r="H494" s="38">
        <f t="shared" ca="1" si="149"/>
        <v>-0.70630932646039746</v>
      </c>
      <c r="I494" s="45">
        <f t="shared" ca="1" si="141"/>
        <v>0.33041485639213702</v>
      </c>
      <c r="J494" s="16">
        <f t="shared" ca="1" si="142"/>
        <v>0</v>
      </c>
      <c r="K494" s="39">
        <f t="shared" ca="1" si="143"/>
        <v>1</v>
      </c>
      <c r="L494" s="40">
        <f t="shared" ca="1" si="144"/>
        <v>0.40109694701856285</v>
      </c>
      <c r="M494" s="53">
        <f t="shared" ca="1" si="131"/>
        <v>0.97</v>
      </c>
      <c r="N494" s="36">
        <f t="shared" ca="1" si="145"/>
        <v>54.2373528646851</v>
      </c>
      <c r="O494" s="19">
        <f t="shared" ca="1" si="146"/>
        <v>22.486645155224508</v>
      </c>
      <c r="P494" s="20">
        <f t="shared" ca="1" si="147"/>
        <v>0.33041485639213702</v>
      </c>
      <c r="Q494" s="60">
        <f t="shared" ca="1" si="133"/>
        <v>-5.4237352864685109E-4</v>
      </c>
      <c r="R494" s="45">
        <f t="shared" ca="1" si="134"/>
        <v>-2.2486645155224511E-4</v>
      </c>
      <c r="S494" s="40">
        <f t="shared" ca="1" si="135"/>
        <v>-3.3041485639213706E-6</v>
      </c>
    </row>
    <row r="495" spans="1:19" x14ac:dyDescent="0.3">
      <c r="A495" s="5">
        <f t="shared" si="136"/>
        <v>475</v>
      </c>
      <c r="B495" s="16">
        <f t="shared" ca="1" si="132"/>
        <v>1</v>
      </c>
      <c r="C495" s="19">
        <f t="shared" ca="1" si="137"/>
        <v>145.03267187842761</v>
      </c>
      <c r="D495" s="20">
        <f t="shared" ca="1" si="138"/>
        <v>41.392155556650756</v>
      </c>
      <c r="E495" s="28">
        <f t="shared" ca="1" si="148"/>
        <v>-5.4289855280994219E-2</v>
      </c>
      <c r="F495" s="28">
        <f t="shared" ca="1" si="139"/>
        <v>-2.7900053394331888E-2</v>
      </c>
      <c r="G495" s="28">
        <f t="shared" ca="1" si="140"/>
        <v>9.9997533144974273</v>
      </c>
      <c r="H495" s="38">
        <f t="shared" ca="1" si="149"/>
        <v>0.97110719706462589</v>
      </c>
      <c r="I495" s="45">
        <f t="shared" ca="1" si="141"/>
        <v>0.72534013063471225</v>
      </c>
      <c r="J495" s="16">
        <f t="shared" ca="1" si="142"/>
        <v>1</v>
      </c>
      <c r="K495" s="39">
        <f t="shared" ca="1" si="143"/>
        <v>1</v>
      </c>
      <c r="L495" s="40">
        <f t="shared" ca="1" si="144"/>
        <v>0.32111458843884905</v>
      </c>
      <c r="M495" s="53">
        <f t="shared" ca="1" si="131"/>
        <v>0.97</v>
      </c>
      <c r="N495" s="36">
        <f t="shared" ca="1" si="145"/>
        <v>-39.834654711827568</v>
      </c>
      <c r="O495" s="19">
        <f t="shared" ca="1" si="146"/>
        <v>-11.368764037937366</v>
      </c>
      <c r="P495" s="20">
        <f t="shared" ca="1" si="147"/>
        <v>-0.27465986936528775</v>
      </c>
      <c r="Q495" s="60">
        <f t="shared" ca="1" si="133"/>
        <v>3.983465471182757E-4</v>
      </c>
      <c r="R495" s="45">
        <f t="shared" ca="1" si="134"/>
        <v>1.1368764037937367E-4</v>
      </c>
      <c r="S495" s="40">
        <f t="shared" ca="1" si="135"/>
        <v>2.7465986936528777E-6</v>
      </c>
    </row>
    <row r="496" spans="1:19" x14ac:dyDescent="0.3">
      <c r="A496" s="5">
        <f t="shared" si="136"/>
        <v>476</v>
      </c>
      <c r="B496" s="16">
        <f t="shared" ca="1" si="132"/>
        <v>1</v>
      </c>
      <c r="C496" s="19">
        <f t="shared" ca="1" si="137"/>
        <v>150.88168127986262</v>
      </c>
      <c r="D496" s="20">
        <f t="shared" ca="1" si="138"/>
        <v>43.725801278245932</v>
      </c>
      <c r="E496" s="28">
        <f t="shared" ca="1" si="148"/>
        <v>-5.3891508733875944E-2</v>
      </c>
      <c r="F496" s="28">
        <f t="shared" ca="1" si="139"/>
        <v>-2.7786365753952515E-2</v>
      </c>
      <c r="G496" s="28">
        <f t="shared" ca="1" si="140"/>
        <v>9.9997560610961216</v>
      </c>
      <c r="H496" s="38">
        <f t="shared" ca="1" si="149"/>
        <v>0.6535335094185335</v>
      </c>
      <c r="I496" s="45">
        <f t="shared" ca="1" si="141"/>
        <v>0.6578062885948972</v>
      </c>
      <c r="J496" s="16">
        <f t="shared" ca="1" si="142"/>
        <v>1</v>
      </c>
      <c r="K496" s="39">
        <f t="shared" ca="1" si="143"/>
        <v>1</v>
      </c>
      <c r="L496" s="40">
        <f t="shared" ca="1" si="144"/>
        <v>0.4188447852319877</v>
      </c>
      <c r="M496" s="53">
        <f t="shared" ca="1" si="131"/>
        <v>0.97</v>
      </c>
      <c r="N496" s="36">
        <f t="shared" ca="1" si="145"/>
        <v>-51.63076250019801</v>
      </c>
      <c r="O496" s="19">
        <f t="shared" ca="1" si="146"/>
        <v>-14.962694223564963</v>
      </c>
      <c r="P496" s="20">
        <f t="shared" ca="1" si="147"/>
        <v>-0.3421937114051028</v>
      </c>
      <c r="Q496" s="60">
        <f t="shared" ca="1" si="133"/>
        <v>5.163076250019801E-4</v>
      </c>
      <c r="R496" s="45">
        <f t="shared" ca="1" si="134"/>
        <v>1.4962694223564965E-4</v>
      </c>
      <c r="S496" s="40">
        <f t="shared" ca="1" si="135"/>
        <v>3.4219371140510282E-6</v>
      </c>
    </row>
    <row r="497" spans="1:19" x14ac:dyDescent="0.3">
      <c r="A497" s="5">
        <f t="shared" si="136"/>
        <v>477</v>
      </c>
      <c r="B497" s="16">
        <f t="shared" ca="1" si="132"/>
        <v>0</v>
      </c>
      <c r="C497" s="19">
        <f t="shared" ca="1" si="137"/>
        <v>174.24166519810993</v>
      </c>
      <c r="D497" s="20">
        <f t="shared" ca="1" si="138"/>
        <v>63.651200018876622</v>
      </c>
      <c r="E497" s="28">
        <f t="shared" ca="1" si="148"/>
        <v>-5.3375201108873963E-2</v>
      </c>
      <c r="F497" s="28">
        <f t="shared" ca="1" si="139"/>
        <v>-2.7636738811716865E-2</v>
      </c>
      <c r="G497" s="28">
        <f t="shared" ca="1" si="140"/>
        <v>9.9997594830332357</v>
      </c>
      <c r="H497" s="38">
        <f t="shared" ca="1" si="149"/>
        <v>-1.0595360284350068</v>
      </c>
      <c r="I497" s="45">
        <f t="shared" ca="1" si="141"/>
        <v>0.2573981302495964</v>
      </c>
      <c r="J497" s="16">
        <f t="shared" ca="1" si="142"/>
        <v>0</v>
      </c>
      <c r="K497" s="39">
        <f t="shared" ca="1" si="143"/>
        <v>1</v>
      </c>
      <c r="L497" s="40">
        <f t="shared" ca="1" si="144"/>
        <v>0.29759521939906891</v>
      </c>
      <c r="M497" s="53">
        <f t="shared" ca="1" si="131"/>
        <v>0.97</v>
      </c>
      <c r="N497" s="36">
        <f t="shared" ca="1" si="145"/>
        <v>44.84947883356967</v>
      </c>
      <c r="O497" s="19">
        <f t="shared" ca="1" si="146"/>
        <v>16.383699873001916</v>
      </c>
      <c r="P497" s="20">
        <f t="shared" ca="1" si="147"/>
        <v>0.2573981302495964</v>
      </c>
      <c r="Q497" s="60">
        <f t="shared" ca="1" si="133"/>
        <v>-4.4849478833569671E-4</v>
      </c>
      <c r="R497" s="45">
        <f t="shared" ca="1" si="134"/>
        <v>-1.6383699873001917E-4</v>
      </c>
      <c r="S497" s="40">
        <f t="shared" ca="1" si="135"/>
        <v>-2.573981302495964E-6</v>
      </c>
    </row>
    <row r="498" spans="1:19" x14ac:dyDescent="0.3">
      <c r="A498" s="5">
        <f t="shared" si="136"/>
        <v>478</v>
      </c>
      <c r="B498" s="16">
        <f t="shared" ca="1" si="132"/>
        <v>1</v>
      </c>
      <c r="C498" s="19">
        <f t="shared" ca="1" si="137"/>
        <v>149.30780384922946</v>
      </c>
      <c r="D498" s="20">
        <f t="shared" ca="1" si="138"/>
        <v>47.133690724416127</v>
      </c>
      <c r="E498" s="28">
        <f t="shared" ca="1" si="148"/>
        <v>-5.3823695897209659E-2</v>
      </c>
      <c r="F498" s="28">
        <f t="shared" ca="1" si="139"/>
        <v>-2.7800575810446884E-2</v>
      </c>
      <c r="G498" s="28">
        <f t="shared" ca="1" si="140"/>
        <v>9.9997569090519338</v>
      </c>
      <c r="H498" s="38">
        <f t="shared" ca="1" si="149"/>
        <v>0.65311533738048944</v>
      </c>
      <c r="I498" s="45">
        <f t="shared" ca="1" si="141"/>
        <v>0.65771215303970232</v>
      </c>
      <c r="J498" s="16">
        <f t="shared" ca="1" si="142"/>
        <v>1</v>
      </c>
      <c r="K498" s="39">
        <f t="shared" ca="1" si="143"/>
        <v>1</v>
      </c>
      <c r="L498" s="40">
        <f t="shared" ca="1" si="144"/>
        <v>0.41898790075568737</v>
      </c>
      <c r="M498" s="53">
        <f t="shared" ca="1" si="131"/>
        <v>0.97</v>
      </c>
      <c r="N498" s="36">
        <f t="shared" ca="1" si="145"/>
        <v>-51.106246713923198</v>
      </c>
      <c r="O498" s="19">
        <f t="shared" ca="1" si="146"/>
        <v>-16.133289517352949</v>
      </c>
      <c r="P498" s="20">
        <f t="shared" ca="1" si="147"/>
        <v>-0.34228784696029768</v>
      </c>
      <c r="Q498" s="60">
        <f t="shared" ca="1" si="133"/>
        <v>5.1106246713923198E-4</v>
      </c>
      <c r="R498" s="45">
        <f t="shared" ca="1" si="134"/>
        <v>1.6133289517352952E-4</v>
      </c>
      <c r="S498" s="40">
        <f t="shared" ca="1" si="135"/>
        <v>3.4228784696029769E-6</v>
      </c>
    </row>
    <row r="499" spans="1:19" x14ac:dyDescent="0.3">
      <c r="A499" s="5">
        <f t="shared" si="136"/>
        <v>479</v>
      </c>
      <c r="B499" s="16">
        <f t="shared" ca="1" si="132"/>
        <v>0</v>
      </c>
      <c r="C499" s="19">
        <f t="shared" ca="1" si="137"/>
        <v>168.85342973736641</v>
      </c>
      <c r="D499" s="20">
        <f t="shared" ca="1" si="138"/>
        <v>54.373940972803403</v>
      </c>
      <c r="E499" s="28">
        <f t="shared" ca="1" si="148"/>
        <v>-5.3312633430070429E-2</v>
      </c>
      <c r="F499" s="28">
        <f t="shared" ca="1" si="139"/>
        <v>-2.7639242915273355E-2</v>
      </c>
      <c r="G499" s="28">
        <f t="shared" ca="1" si="140"/>
        <v>9.9997603319304034</v>
      </c>
      <c r="H499" s="38">
        <f t="shared" ca="1" si="149"/>
        <v>-0.50511523387601365</v>
      </c>
      <c r="I499" s="45">
        <f t="shared" ca="1" si="141"/>
        <v>0.37633932499950329</v>
      </c>
      <c r="J499" s="16">
        <f t="shared" ca="1" si="142"/>
        <v>0</v>
      </c>
      <c r="K499" s="39">
        <f t="shared" ca="1" si="143"/>
        <v>1</v>
      </c>
      <c r="L499" s="40">
        <f t="shared" ca="1" si="144"/>
        <v>0.47214884858345524</v>
      </c>
      <c r="M499" s="53">
        <f t="shared" ca="1" si="131"/>
        <v>0.97</v>
      </c>
      <c r="N499" s="36">
        <f t="shared" ca="1" si="145"/>
        <v>63.546185771211533</v>
      </c>
      <c r="O499" s="19">
        <f t="shared" ca="1" si="146"/>
        <v>20.463052243267668</v>
      </c>
      <c r="P499" s="20">
        <f t="shared" ca="1" si="147"/>
        <v>0.37633932499950329</v>
      </c>
      <c r="Q499" s="60">
        <f t="shared" ca="1" si="133"/>
        <v>-6.3546185771211534E-4</v>
      </c>
      <c r="R499" s="45">
        <f t="shared" ca="1" si="134"/>
        <v>-2.0463052243267671E-4</v>
      </c>
      <c r="S499" s="40">
        <f t="shared" ca="1" si="135"/>
        <v>-3.7633932499950331E-6</v>
      </c>
    </row>
    <row r="500" spans="1:19" x14ac:dyDescent="0.3">
      <c r="A500" s="5">
        <f t="shared" si="136"/>
        <v>480</v>
      </c>
      <c r="B500" s="16">
        <f t="shared" ca="1" si="132"/>
        <v>1</v>
      </c>
      <c r="C500" s="19">
        <f t="shared" ca="1" si="137"/>
        <v>150.28866698124293</v>
      </c>
      <c r="D500" s="20">
        <f t="shared" ca="1" si="138"/>
        <v>43.502664123160656</v>
      </c>
      <c r="E500" s="28">
        <f t="shared" ca="1" si="148"/>
        <v>-5.3948095287782542E-2</v>
      </c>
      <c r="F500" s="28">
        <f t="shared" ca="1" si="139"/>
        <v>-2.7843873437706033E-2</v>
      </c>
      <c r="G500" s="28">
        <f t="shared" ca="1" si="140"/>
        <v>9.999756568537153</v>
      </c>
      <c r="H500" s="38">
        <f t="shared" ca="1" si="149"/>
        <v>0.68068656751092149</v>
      </c>
      <c r="I500" s="45">
        <f t="shared" ca="1" si="141"/>
        <v>0.66389191492886968</v>
      </c>
      <c r="J500" s="16">
        <f t="shared" ca="1" si="142"/>
        <v>1</v>
      </c>
      <c r="K500" s="39">
        <f t="shared" ca="1" si="143"/>
        <v>1</v>
      </c>
      <c r="L500" s="40">
        <f t="shared" ca="1" si="144"/>
        <v>0.40963592147717898</v>
      </c>
      <c r="M500" s="53">
        <f t="shared" ca="1" si="131"/>
        <v>0.97</v>
      </c>
      <c r="N500" s="36">
        <f t="shared" ca="1" si="145"/>
        <v>-50.51323606695837</v>
      </c>
      <c r="O500" s="19">
        <f t="shared" ca="1" si="146"/>
        <v>-14.621597133928091</v>
      </c>
      <c r="P500" s="20">
        <f t="shared" ca="1" si="147"/>
        <v>-0.33610808507113032</v>
      </c>
      <c r="Q500" s="60">
        <f t="shared" ca="1" si="133"/>
        <v>5.0513236066958376E-4</v>
      </c>
      <c r="R500" s="45">
        <f t="shared" ca="1" si="134"/>
        <v>1.4621597133928092E-4</v>
      </c>
      <c r="S500" s="40">
        <f t="shared" ca="1" si="135"/>
        <v>3.3610808507113036E-6</v>
      </c>
    </row>
    <row r="501" spans="1:19" x14ac:dyDescent="0.3">
      <c r="A501" s="5">
        <f t="shared" si="136"/>
        <v>481</v>
      </c>
      <c r="B501" s="16">
        <f t="shared" ca="1" si="132"/>
        <v>1</v>
      </c>
      <c r="C501" s="19">
        <f t="shared" ca="1" si="137"/>
        <v>147.72120327387643</v>
      </c>
      <c r="D501" s="20">
        <f t="shared" ca="1" si="138"/>
        <v>44.781542701839108</v>
      </c>
      <c r="E501" s="28">
        <f t="shared" ca="1" si="148"/>
        <v>-5.3442962927112959E-2</v>
      </c>
      <c r="F501" s="28">
        <f t="shared" ca="1" si="139"/>
        <v>-2.7697657466366751E-2</v>
      </c>
      <c r="G501" s="28">
        <f t="shared" ca="1" si="140"/>
        <v>9.9997599296180031</v>
      </c>
      <c r="H501" s="38">
        <f t="shared" ca="1" si="149"/>
        <v>0.86475730893269187</v>
      </c>
      <c r="I501" s="45">
        <f t="shared" ca="1" si="141"/>
        <v>0.70365363329837527</v>
      </c>
      <c r="J501" s="16">
        <f t="shared" ca="1" si="142"/>
        <v>1</v>
      </c>
      <c r="K501" s="39">
        <f t="shared" ca="1" si="143"/>
        <v>1</v>
      </c>
      <c r="L501" s="40">
        <f t="shared" ca="1" si="144"/>
        <v>0.35146904205061691</v>
      </c>
      <c r="M501" s="53">
        <f t="shared" ca="1" si="131"/>
        <v>0.97</v>
      </c>
      <c r="N501" s="36">
        <f t="shared" ca="1" si="145"/>
        <v>-43.776641875005431</v>
      </c>
      <c r="O501" s="19">
        <f t="shared" ca="1" si="146"/>
        <v>-13.270847474983679</v>
      </c>
      <c r="P501" s="20">
        <f t="shared" ca="1" si="147"/>
        <v>-0.29634636670162473</v>
      </c>
      <c r="Q501" s="60">
        <f t="shared" ca="1" si="133"/>
        <v>4.3776641875005435E-4</v>
      </c>
      <c r="R501" s="45">
        <f t="shared" ca="1" si="134"/>
        <v>1.3270847474983679E-4</v>
      </c>
      <c r="S501" s="40">
        <f t="shared" ca="1" si="135"/>
        <v>2.9634636670162475E-6</v>
      </c>
    </row>
    <row r="502" spans="1:19" x14ac:dyDescent="0.3">
      <c r="A502" s="5">
        <f t="shared" si="136"/>
        <v>482</v>
      </c>
      <c r="B502" s="16">
        <f t="shared" ca="1" si="132"/>
        <v>0</v>
      </c>
      <c r="C502" s="19">
        <f t="shared" ca="1" si="137"/>
        <v>168.84952944732635</v>
      </c>
      <c r="D502" s="20">
        <f t="shared" ca="1" si="138"/>
        <v>59.364482233722072</v>
      </c>
      <c r="E502" s="28">
        <f t="shared" ca="1" si="148"/>
        <v>-5.3005196508362905E-2</v>
      </c>
      <c r="F502" s="28">
        <f t="shared" ca="1" si="139"/>
        <v>-2.7564948991616916E-2</v>
      </c>
      <c r="G502" s="28">
        <f t="shared" ca="1" si="140"/>
        <v>9.9997628930816695</v>
      </c>
      <c r="H502" s="38">
        <f t="shared" ca="1" si="149"/>
        <v>-0.58651852030476981</v>
      </c>
      <c r="I502" s="45">
        <f t="shared" ca="1" si="141"/>
        <v>0.35743406550751178</v>
      </c>
      <c r="J502" s="16">
        <f t="shared" ca="1" si="142"/>
        <v>0</v>
      </c>
      <c r="K502" s="39">
        <f t="shared" ca="1" si="143"/>
        <v>1</v>
      </c>
      <c r="L502" s="40">
        <f t="shared" ca="1" si="144"/>
        <v>0.44228584569982488</v>
      </c>
      <c r="M502" s="53">
        <f t="shared" ca="1" si="131"/>
        <v>0.97</v>
      </c>
      <c r="N502" s="36">
        <f t="shared" ca="1" si="145"/>
        <v>60.352573769388187</v>
      </c>
      <c r="O502" s="19">
        <f t="shared" ca="1" si="146"/>
        <v>21.218888231547734</v>
      </c>
      <c r="P502" s="20">
        <f t="shared" ca="1" si="147"/>
        <v>0.35743406550751178</v>
      </c>
      <c r="Q502" s="60">
        <f t="shared" ca="1" si="133"/>
        <v>-6.0352573769388194E-4</v>
      </c>
      <c r="R502" s="45">
        <f t="shared" ca="1" si="134"/>
        <v>-2.1218888231547736E-4</v>
      </c>
      <c r="S502" s="40">
        <f t="shared" ca="1" si="135"/>
        <v>-3.5743406550751183E-6</v>
      </c>
    </row>
    <row r="503" spans="1:19" x14ac:dyDescent="0.3">
      <c r="A503" s="5">
        <f t="shared" si="136"/>
        <v>483</v>
      </c>
      <c r="B503" s="16">
        <f t="shared" ca="1" si="132"/>
        <v>0</v>
      </c>
      <c r="C503" s="19">
        <f t="shared" ca="1" si="137"/>
        <v>163.3252504052158</v>
      </c>
      <c r="D503" s="20">
        <f t="shared" ca="1" si="138"/>
        <v>61.530392617461573</v>
      </c>
      <c r="E503" s="28">
        <f t="shared" ca="1" si="148"/>
        <v>-5.3608722246056784E-2</v>
      </c>
      <c r="F503" s="28">
        <f t="shared" ca="1" si="139"/>
        <v>-2.7777137873932392E-2</v>
      </c>
      <c r="G503" s="28">
        <f t="shared" ca="1" si="140"/>
        <v>9.999759318741015</v>
      </c>
      <c r="H503" s="38">
        <f t="shared" ca="1" si="149"/>
        <v>-0.46503686517229426</v>
      </c>
      <c r="I503" s="45">
        <f t="shared" ca="1" si="141"/>
        <v>0.38579162174610632</v>
      </c>
      <c r="J503" s="16">
        <f t="shared" ca="1" si="142"/>
        <v>0</v>
      </c>
      <c r="K503" s="39">
        <f t="shared" ca="1" si="143"/>
        <v>1</v>
      </c>
      <c r="L503" s="40">
        <f t="shared" ca="1" si="144"/>
        <v>0.48742103014710081</v>
      </c>
      <c r="M503" s="53">
        <f t="shared" ca="1" si="131"/>
        <v>0.97</v>
      </c>
      <c r="N503" s="36">
        <f t="shared" ca="1" si="145"/>
        <v>63.009513225917111</v>
      </c>
      <c r="O503" s="19">
        <f t="shared" ca="1" si="146"/>
        <v>23.737909954565147</v>
      </c>
      <c r="P503" s="20">
        <f t="shared" ca="1" si="147"/>
        <v>0.38579162174610632</v>
      </c>
      <c r="Q503" s="60">
        <f t="shared" ca="1" si="133"/>
        <v>-6.3009513225917118E-4</v>
      </c>
      <c r="R503" s="45">
        <f t="shared" ca="1" si="134"/>
        <v>-2.373790995456515E-4</v>
      </c>
      <c r="S503" s="40">
        <f t="shared" ca="1" si="135"/>
        <v>-3.8579162174610635E-6</v>
      </c>
    </row>
    <row r="504" spans="1:19" x14ac:dyDescent="0.3">
      <c r="A504" s="5">
        <f t="shared" si="136"/>
        <v>484</v>
      </c>
      <c r="B504" s="16">
        <f t="shared" ca="1" si="132"/>
        <v>0</v>
      </c>
      <c r="C504" s="19">
        <f t="shared" ca="1" si="137"/>
        <v>173.11224655356642</v>
      </c>
      <c r="D504" s="20">
        <f t="shared" ca="1" si="138"/>
        <v>60.827707572419556</v>
      </c>
      <c r="E504" s="28">
        <f t="shared" ca="1" si="148"/>
        <v>-5.4238817378315957E-2</v>
      </c>
      <c r="F504" s="28">
        <f t="shared" ca="1" si="139"/>
        <v>-2.8014516973478044E-2</v>
      </c>
      <c r="G504" s="28">
        <f t="shared" ca="1" si="140"/>
        <v>9.9997554608247974</v>
      </c>
      <c r="H504" s="38">
        <f t="shared" ca="1" si="149"/>
        <v>-1.0937069121894041</v>
      </c>
      <c r="I504" s="45">
        <f t="shared" ca="1" si="141"/>
        <v>0.25092088556577236</v>
      </c>
      <c r="J504" s="16">
        <f t="shared" ca="1" si="142"/>
        <v>0</v>
      </c>
      <c r="K504" s="39">
        <f t="shared" ca="1" si="143"/>
        <v>1</v>
      </c>
      <c r="L504" s="40">
        <f t="shared" ca="1" si="144"/>
        <v>0.28891067429506218</v>
      </c>
      <c r="M504" s="53">
        <f t="shared" ca="1" si="131"/>
        <v>0.97</v>
      </c>
      <c r="N504" s="36">
        <f t="shared" ca="1" si="145"/>
        <v>43.437478207501208</v>
      </c>
      <c r="O504" s="19">
        <f t="shared" ca="1" si="146"/>
        <v>15.262942251007352</v>
      </c>
      <c r="P504" s="20">
        <f t="shared" ca="1" si="147"/>
        <v>0.25092088556577236</v>
      </c>
      <c r="Q504" s="60">
        <f t="shared" ca="1" si="133"/>
        <v>-4.3437478207501213E-4</v>
      </c>
      <c r="R504" s="45">
        <f t="shared" ca="1" si="134"/>
        <v>-1.5262942251007355E-4</v>
      </c>
      <c r="S504" s="40">
        <f t="shared" ca="1" si="135"/>
        <v>-2.5092088556577237E-6</v>
      </c>
    </row>
    <row r="505" spans="1:19" x14ac:dyDescent="0.3">
      <c r="A505" s="5">
        <f t="shared" si="136"/>
        <v>485</v>
      </c>
      <c r="B505" s="16">
        <f t="shared" ca="1" si="132"/>
        <v>1</v>
      </c>
      <c r="C505" s="19">
        <f t="shared" ca="1" si="137"/>
        <v>151.84967882763888</v>
      </c>
      <c r="D505" s="20">
        <f t="shared" ca="1" si="138"/>
        <v>28.042018051905334</v>
      </c>
      <c r="E505" s="28">
        <f t="shared" ca="1" si="148"/>
        <v>-5.4673192160390967E-2</v>
      </c>
      <c r="F505" s="28">
        <f t="shared" ca="1" si="139"/>
        <v>-2.8167146395988118E-2</v>
      </c>
      <c r="G505" s="28">
        <f t="shared" ca="1" si="140"/>
        <v>9.9997529516159425</v>
      </c>
      <c r="H505" s="38">
        <f t="shared" ca="1" si="149"/>
        <v>0.90778265387183055</v>
      </c>
      <c r="I505" s="45">
        <f t="shared" ca="1" si="141"/>
        <v>0.71254621093724335</v>
      </c>
      <c r="J505" s="16">
        <f t="shared" ca="1" si="142"/>
        <v>1</v>
      </c>
      <c r="K505" s="39">
        <f t="shared" ca="1" si="143"/>
        <v>1</v>
      </c>
      <c r="L505" s="40">
        <f t="shared" ca="1" si="144"/>
        <v>0.33891051148670515</v>
      </c>
      <c r="M505" s="53">
        <f t="shared" ref="M505:M568" ca="1" si="150">AVERAGE(K406:K505)</f>
        <v>0.97</v>
      </c>
      <c r="N505" s="36">
        <f t="shared" ca="1" si="145"/>
        <v>-43.649765546967451</v>
      </c>
      <c r="O505" s="19">
        <f t="shared" ca="1" si="146"/>
        <v>-8.0607843419864107</v>
      </c>
      <c r="P505" s="20">
        <f t="shared" ca="1" si="147"/>
        <v>-0.28745378906275665</v>
      </c>
      <c r="Q505" s="60">
        <f t="shared" ca="1" si="133"/>
        <v>4.3649765546967457E-4</v>
      </c>
      <c r="R505" s="45">
        <f t="shared" ca="1" si="134"/>
        <v>8.060784341986411E-5</v>
      </c>
      <c r="S505" s="40">
        <f t="shared" ca="1" si="135"/>
        <v>2.8745378906275669E-6</v>
      </c>
    </row>
    <row r="506" spans="1:19" x14ac:dyDescent="0.3">
      <c r="A506" s="5">
        <f t="shared" si="136"/>
        <v>486</v>
      </c>
      <c r="B506" s="16">
        <f t="shared" ca="1" si="132"/>
        <v>0</v>
      </c>
      <c r="C506" s="19">
        <f t="shared" ca="1" si="137"/>
        <v>183.2489123598472</v>
      </c>
      <c r="D506" s="20">
        <f t="shared" ca="1" si="138"/>
        <v>61.626118937602328</v>
      </c>
      <c r="E506" s="28">
        <f t="shared" ca="1" si="148"/>
        <v>-5.4236694504921294E-2</v>
      </c>
      <c r="F506" s="28">
        <f t="shared" ca="1" si="139"/>
        <v>-2.8086538552568253E-2</v>
      </c>
      <c r="G506" s="28">
        <f t="shared" ca="1" si="140"/>
        <v>9.9997558261538337</v>
      </c>
      <c r="H506" s="38">
        <f t="shared" ca="1" si="149"/>
        <v>-1.6699238172524176</v>
      </c>
      <c r="I506" s="45">
        <f t="shared" ca="1" si="141"/>
        <v>0.15843433624710385</v>
      </c>
      <c r="J506" s="16">
        <f t="shared" ca="1" si="142"/>
        <v>0</v>
      </c>
      <c r="K506" s="39">
        <f t="shared" ca="1" si="143"/>
        <v>1</v>
      </c>
      <c r="L506" s="40">
        <f t="shared" ca="1" si="144"/>
        <v>0.17249123660368371</v>
      </c>
      <c r="M506" s="53">
        <f t="shared" ca="1" si="150"/>
        <v>0.97</v>
      </c>
      <c r="N506" s="36">
        <f t="shared" ca="1" si="145"/>
        <v>29.032919797736096</v>
      </c>
      <c r="O506" s="19">
        <f t="shared" ca="1" si="146"/>
        <v>9.7636932493641009</v>
      </c>
      <c r="P506" s="20">
        <f t="shared" ca="1" si="147"/>
        <v>0.15843433624710385</v>
      </c>
      <c r="Q506" s="60">
        <f t="shared" ca="1" si="133"/>
        <v>-2.9032919797736099E-4</v>
      </c>
      <c r="R506" s="45">
        <f t="shared" ca="1" si="134"/>
        <v>-9.7636932493641018E-5</v>
      </c>
      <c r="S506" s="40">
        <f t="shared" ca="1" si="135"/>
        <v>-1.5843433624710386E-6</v>
      </c>
    </row>
    <row r="507" spans="1:19" x14ac:dyDescent="0.3">
      <c r="A507" s="5">
        <f t="shared" si="136"/>
        <v>487</v>
      </c>
      <c r="B507" s="16">
        <f t="shared" ca="1" si="132"/>
        <v>0</v>
      </c>
      <c r="C507" s="19">
        <f t="shared" ca="1" si="137"/>
        <v>172.25889659992848</v>
      </c>
      <c r="D507" s="20">
        <f t="shared" ca="1" si="138"/>
        <v>57.183819484723521</v>
      </c>
      <c r="E507" s="28">
        <f t="shared" ca="1" si="148"/>
        <v>-5.4527023702898657E-2</v>
      </c>
      <c r="F507" s="28">
        <f t="shared" ca="1" si="139"/>
        <v>-2.8184175485061892E-2</v>
      </c>
      <c r="G507" s="28">
        <f t="shared" ca="1" si="140"/>
        <v>9.9997542418104715</v>
      </c>
      <c r="H507" s="38">
        <f t="shared" ca="1" si="149"/>
        <v>-1.0046894993925477</v>
      </c>
      <c r="I507" s="45">
        <f t="shared" ca="1" si="141"/>
        <v>0.26802040947792677</v>
      </c>
      <c r="J507" s="16">
        <f t="shared" ca="1" si="142"/>
        <v>0</v>
      </c>
      <c r="K507" s="39">
        <f t="shared" ca="1" si="143"/>
        <v>1</v>
      </c>
      <c r="L507" s="40">
        <f t="shared" ca="1" si="144"/>
        <v>0.31200264720997661</v>
      </c>
      <c r="M507" s="53">
        <f t="shared" ca="1" si="150"/>
        <v>0.97</v>
      </c>
      <c r="N507" s="36">
        <f t="shared" ca="1" si="145"/>
        <v>46.16890000292868</v>
      </c>
      <c r="O507" s="19">
        <f t="shared" ca="1" si="146"/>
        <v>15.326430713807445</v>
      </c>
      <c r="P507" s="20">
        <f t="shared" ca="1" si="147"/>
        <v>0.26802040947792677</v>
      </c>
      <c r="Q507" s="60">
        <f t="shared" ca="1" si="133"/>
        <v>-4.6168900002928684E-4</v>
      </c>
      <c r="R507" s="45">
        <f t="shared" ca="1" si="134"/>
        <v>-1.5326430713807446E-4</v>
      </c>
      <c r="S507" s="40">
        <f t="shared" ca="1" si="135"/>
        <v>-2.6802040947792678E-6</v>
      </c>
    </row>
    <row r="508" spans="1:19" x14ac:dyDescent="0.3">
      <c r="A508" s="5">
        <f t="shared" si="136"/>
        <v>488</v>
      </c>
      <c r="B508" s="16">
        <f t="shared" ca="1" si="132"/>
        <v>1</v>
      </c>
      <c r="C508" s="19">
        <f t="shared" ca="1" si="137"/>
        <v>160.31867867004223</v>
      </c>
      <c r="D508" s="20">
        <f t="shared" ca="1" si="138"/>
        <v>39.66475506932052</v>
      </c>
      <c r="E508" s="28">
        <f t="shared" ca="1" si="148"/>
        <v>-5.4988712702927947E-2</v>
      </c>
      <c r="F508" s="28">
        <f t="shared" ca="1" si="139"/>
        <v>-2.8337439792199968E-2</v>
      </c>
      <c r="G508" s="28">
        <f t="shared" ca="1" si="140"/>
        <v>9.9997515616063772</v>
      </c>
      <c r="H508" s="38">
        <f t="shared" ca="1" si="149"/>
        <v>6.0036190657173805E-2</v>
      </c>
      <c r="I508" s="45">
        <f t="shared" ca="1" si="141"/>
        <v>0.5150045411407822</v>
      </c>
      <c r="J508" s="16">
        <f t="shared" ca="1" si="142"/>
        <v>1</v>
      </c>
      <c r="K508" s="39">
        <f t="shared" ca="1" si="143"/>
        <v>1</v>
      </c>
      <c r="L508" s="40">
        <f t="shared" ca="1" si="144"/>
        <v>0.66357956060818535</v>
      </c>
      <c r="M508" s="53">
        <f t="shared" ca="1" si="150"/>
        <v>0.97</v>
      </c>
      <c r="N508" s="36">
        <f t="shared" ca="1" si="145"/>
        <v>-77.753831125280627</v>
      </c>
      <c r="O508" s="19">
        <f t="shared" ca="1" si="146"/>
        <v>-19.23722608538359</v>
      </c>
      <c r="P508" s="20">
        <f t="shared" ca="1" si="147"/>
        <v>-0.4849954588592178</v>
      </c>
      <c r="Q508" s="60">
        <f t="shared" ca="1" si="133"/>
        <v>7.7753831125280633E-4</v>
      </c>
      <c r="R508" s="45">
        <f t="shared" ca="1" si="134"/>
        <v>1.9237226085383591E-4</v>
      </c>
      <c r="S508" s="40">
        <f t="shared" ca="1" si="135"/>
        <v>4.8499545885921787E-6</v>
      </c>
    </row>
    <row r="509" spans="1:19" x14ac:dyDescent="0.3">
      <c r="A509" s="5">
        <f t="shared" si="136"/>
        <v>489</v>
      </c>
      <c r="B509" s="16">
        <f t="shared" ca="1" si="132"/>
        <v>0</v>
      </c>
      <c r="C509" s="19">
        <f t="shared" ca="1" si="137"/>
        <v>170.86489915326615</v>
      </c>
      <c r="D509" s="20">
        <f t="shared" ca="1" si="138"/>
        <v>63.344048570257584</v>
      </c>
      <c r="E509" s="28">
        <f t="shared" ca="1" si="148"/>
        <v>-5.4211174391675138E-2</v>
      </c>
      <c r="F509" s="28">
        <f t="shared" ca="1" si="139"/>
        <v>-2.8145067531346133E-2</v>
      </c>
      <c r="G509" s="28">
        <f t="shared" ca="1" si="140"/>
        <v>9.9997564115609663</v>
      </c>
      <c r="H509" s="38">
        <f t="shared" ca="1" si="149"/>
        <v>-1.0458529585714995</v>
      </c>
      <c r="I509" s="45">
        <f t="shared" ca="1" si="141"/>
        <v>0.26002224140501529</v>
      </c>
      <c r="J509" s="16">
        <f t="shared" ca="1" si="142"/>
        <v>0</v>
      </c>
      <c r="K509" s="39">
        <f t="shared" ca="1" si="143"/>
        <v>1</v>
      </c>
      <c r="L509" s="40">
        <f t="shared" ca="1" si="144"/>
        <v>0.30113514918833417</v>
      </c>
      <c r="M509" s="53">
        <f t="shared" ca="1" si="150"/>
        <v>0.97</v>
      </c>
      <c r="N509" s="36">
        <f t="shared" ca="1" si="145"/>
        <v>44.428674055274165</v>
      </c>
      <c r="O509" s="19">
        <f t="shared" ca="1" si="146"/>
        <v>16.470861488906532</v>
      </c>
      <c r="P509" s="20">
        <f t="shared" ca="1" si="147"/>
        <v>0.26002224140501529</v>
      </c>
      <c r="Q509" s="60">
        <f t="shared" ca="1" si="133"/>
        <v>-4.442867405527417E-4</v>
      </c>
      <c r="R509" s="45">
        <f t="shared" ca="1" si="134"/>
        <v>-1.6470861488906535E-4</v>
      </c>
      <c r="S509" s="40">
        <f t="shared" ca="1" si="135"/>
        <v>-2.6002224140501531E-6</v>
      </c>
    </row>
    <row r="510" spans="1:19" x14ac:dyDescent="0.3">
      <c r="A510" s="5">
        <f t="shared" si="136"/>
        <v>490</v>
      </c>
      <c r="B510" s="16">
        <f t="shared" ca="1" si="132"/>
        <v>0</v>
      </c>
      <c r="C510" s="19">
        <f t="shared" ca="1" si="137"/>
        <v>169.63861333712094</v>
      </c>
      <c r="D510" s="20">
        <f t="shared" ca="1" si="138"/>
        <v>54.025983332576011</v>
      </c>
      <c r="E510" s="28">
        <f t="shared" ca="1" si="148"/>
        <v>-5.4655461132227877E-2</v>
      </c>
      <c r="F510" s="28">
        <f t="shared" ca="1" si="139"/>
        <v>-2.8309776146235199E-2</v>
      </c>
      <c r="G510" s="28">
        <f t="shared" ca="1" si="140"/>
        <v>9.999753811338552</v>
      </c>
      <c r="H510" s="38">
        <f t="shared" ca="1" si="149"/>
        <v>-0.80138632065895621</v>
      </c>
      <c r="I510" s="45">
        <f t="shared" ca="1" si="141"/>
        <v>0.30972904956823277</v>
      </c>
      <c r="J510" s="16">
        <f t="shared" ca="1" si="142"/>
        <v>0</v>
      </c>
      <c r="K510" s="39">
        <f t="shared" ca="1" si="143"/>
        <v>1</v>
      </c>
      <c r="L510" s="40">
        <f t="shared" ca="1" si="144"/>
        <v>0.37067107668497651</v>
      </c>
      <c r="M510" s="53">
        <f t="shared" ca="1" si="150"/>
        <v>0.97</v>
      </c>
      <c r="N510" s="36">
        <f t="shared" ca="1" si="145"/>
        <v>52.542006478979403</v>
      </c>
      <c r="O510" s="19">
        <f t="shared" ca="1" si="146"/>
        <v>16.733416469587954</v>
      </c>
      <c r="P510" s="20">
        <f t="shared" ca="1" si="147"/>
        <v>0.30972904956823277</v>
      </c>
      <c r="Q510" s="60">
        <f t="shared" ca="1" si="133"/>
        <v>-5.2542006478979405E-4</v>
      </c>
      <c r="R510" s="45">
        <f t="shared" ca="1" si="134"/>
        <v>-1.6733416469587957E-4</v>
      </c>
      <c r="S510" s="40">
        <f t="shared" ca="1" si="135"/>
        <v>-3.0972904956823281E-6</v>
      </c>
    </row>
    <row r="511" spans="1:19" x14ac:dyDescent="0.3">
      <c r="A511" s="5">
        <f t="shared" si="136"/>
        <v>491</v>
      </c>
      <c r="B511" s="16">
        <f t="shared" ca="1" si="132"/>
        <v>0</v>
      </c>
      <c r="C511" s="19">
        <f t="shared" ca="1" si="137"/>
        <v>173.21081216744673</v>
      </c>
      <c r="D511" s="20">
        <f t="shared" ca="1" si="138"/>
        <v>65.891691840880725</v>
      </c>
      <c r="E511" s="28">
        <f t="shared" ca="1" si="148"/>
        <v>-5.5180881197017674E-2</v>
      </c>
      <c r="F511" s="28">
        <f t="shared" ca="1" si="139"/>
        <v>-2.8477110310931079E-2</v>
      </c>
      <c r="G511" s="28">
        <f t="shared" ca="1" si="140"/>
        <v>9.9997507140480568</v>
      </c>
      <c r="H511" s="38">
        <f t="shared" ca="1" si="149"/>
        <v>-1.4345795113294031</v>
      </c>
      <c r="I511" s="45">
        <f t="shared" ca="1" si="141"/>
        <v>0.19238614601430404</v>
      </c>
      <c r="J511" s="16">
        <f t="shared" ca="1" si="142"/>
        <v>0</v>
      </c>
      <c r="K511" s="39">
        <f t="shared" ca="1" si="143"/>
        <v>1</v>
      </c>
      <c r="L511" s="40">
        <f t="shared" ca="1" si="144"/>
        <v>0.21367123817635689</v>
      </c>
      <c r="M511" s="53">
        <f t="shared" ca="1" si="150"/>
        <v>0.97</v>
      </c>
      <c r="N511" s="36">
        <f t="shared" ca="1" si="145"/>
        <v>33.323360600902596</v>
      </c>
      <c r="O511" s="19">
        <f t="shared" ca="1" si="146"/>
        <v>12.676648647629206</v>
      </c>
      <c r="P511" s="20">
        <f t="shared" ca="1" si="147"/>
        <v>0.19238614601430404</v>
      </c>
      <c r="Q511" s="60">
        <f t="shared" ca="1" si="133"/>
        <v>-3.33233606009026E-4</v>
      </c>
      <c r="R511" s="45">
        <f t="shared" ca="1" si="134"/>
        <v>-1.2676648647629206E-4</v>
      </c>
      <c r="S511" s="40">
        <f t="shared" ca="1" si="135"/>
        <v>-1.9238614601430404E-6</v>
      </c>
    </row>
    <row r="512" spans="1:19" x14ac:dyDescent="0.3">
      <c r="A512" s="5">
        <f t="shared" si="136"/>
        <v>492</v>
      </c>
      <c r="B512" s="16">
        <f t="shared" ca="1" si="132"/>
        <v>0</v>
      </c>
      <c r="C512" s="19">
        <f t="shared" ca="1" si="137"/>
        <v>175.60579122989273</v>
      </c>
      <c r="D512" s="20">
        <f t="shared" ca="1" si="138"/>
        <v>64.879920541919461</v>
      </c>
      <c r="E512" s="28">
        <f t="shared" ca="1" si="148"/>
        <v>-5.5514114803026697E-2</v>
      </c>
      <c r="F512" s="28">
        <f t="shared" ca="1" si="139"/>
        <v>-2.8603876797407373E-2</v>
      </c>
      <c r="G512" s="28">
        <f t="shared" ca="1" si="140"/>
        <v>9.9997487901865973</v>
      </c>
      <c r="H512" s="38">
        <f t="shared" ca="1" si="149"/>
        <v>-1.6046685180326499</v>
      </c>
      <c r="I512" s="45">
        <f t="shared" ca="1" si="141"/>
        <v>0.1673301360805251</v>
      </c>
      <c r="J512" s="16">
        <f t="shared" ca="1" si="142"/>
        <v>0</v>
      </c>
      <c r="K512" s="39">
        <f t="shared" ca="1" si="143"/>
        <v>1</v>
      </c>
      <c r="L512" s="40">
        <f t="shared" ca="1" si="144"/>
        <v>0.18311803719690559</v>
      </c>
      <c r="M512" s="53">
        <f t="shared" ca="1" si="150"/>
        <v>0.97</v>
      </c>
      <c r="N512" s="36">
        <f t="shared" ca="1" si="145"/>
        <v>29.384140943026232</v>
      </c>
      <c r="O512" s="19">
        <f t="shared" ca="1" si="146"/>
        <v>10.85636593317304</v>
      </c>
      <c r="P512" s="20">
        <f t="shared" ca="1" si="147"/>
        <v>0.1673301360805251</v>
      </c>
      <c r="Q512" s="60">
        <f t="shared" ca="1" si="133"/>
        <v>-2.9384140943026235E-4</v>
      </c>
      <c r="R512" s="45">
        <f t="shared" ca="1" si="134"/>
        <v>-1.085636593317304E-4</v>
      </c>
      <c r="S512" s="40">
        <f t="shared" ca="1" si="135"/>
        <v>-1.6733013608052511E-6</v>
      </c>
    </row>
    <row r="513" spans="1:19" x14ac:dyDescent="0.3">
      <c r="A513" s="5">
        <f t="shared" si="136"/>
        <v>493</v>
      </c>
      <c r="B513" s="16">
        <f t="shared" ca="1" si="132"/>
        <v>1</v>
      </c>
      <c r="C513" s="19">
        <f t="shared" ca="1" si="137"/>
        <v>151.99680558794972</v>
      </c>
      <c r="D513" s="20">
        <f t="shared" ca="1" si="138"/>
        <v>40.407942086105713</v>
      </c>
      <c r="E513" s="28">
        <f t="shared" ca="1" si="148"/>
        <v>-5.5807956212456961E-2</v>
      </c>
      <c r="F513" s="28">
        <f t="shared" ca="1" si="139"/>
        <v>-2.8712440456739104E-2</v>
      </c>
      <c r="G513" s="28">
        <f t="shared" ca="1" si="140"/>
        <v>9.9997471168852368</v>
      </c>
      <c r="H513" s="38">
        <f t="shared" ca="1" si="149"/>
        <v>0.35690541507293361</v>
      </c>
      <c r="I513" s="45">
        <f t="shared" ca="1" si="141"/>
        <v>0.58829111644032561</v>
      </c>
      <c r="J513" s="16">
        <f t="shared" ca="1" si="142"/>
        <v>1</v>
      </c>
      <c r="K513" s="39">
        <f t="shared" ca="1" si="143"/>
        <v>1</v>
      </c>
      <c r="L513" s="40">
        <f t="shared" ca="1" si="144"/>
        <v>0.53053335761614229</v>
      </c>
      <c r="M513" s="53">
        <f t="shared" ca="1" si="150"/>
        <v>0.97</v>
      </c>
      <c r="N513" s="36">
        <f t="shared" ca="1" si="145"/>
        <v>-62.578435133251659</v>
      </c>
      <c r="O513" s="19">
        <f t="shared" ca="1" si="146"/>
        <v>-16.636308723214562</v>
      </c>
      <c r="P513" s="20">
        <f t="shared" ca="1" si="147"/>
        <v>-0.41170888355967439</v>
      </c>
      <c r="Q513" s="60">
        <f t="shared" ca="1" si="133"/>
        <v>6.2578435133251668E-4</v>
      </c>
      <c r="R513" s="45">
        <f t="shared" ca="1" si="134"/>
        <v>1.6636308723214563E-4</v>
      </c>
      <c r="S513" s="40">
        <f t="shared" ca="1" si="135"/>
        <v>4.1170888355967442E-6</v>
      </c>
    </row>
    <row r="514" spans="1:19" x14ac:dyDescent="0.3">
      <c r="A514" s="5">
        <f t="shared" si="136"/>
        <v>494</v>
      </c>
      <c r="B514" s="16">
        <f t="shared" ca="1" si="132"/>
        <v>0</v>
      </c>
      <c r="C514" s="19">
        <f t="shared" ca="1" si="137"/>
        <v>170.33867180371618</v>
      </c>
      <c r="D514" s="20">
        <f t="shared" ca="1" si="138"/>
        <v>54.227968656179314</v>
      </c>
      <c r="E514" s="28">
        <f t="shared" ca="1" si="148"/>
        <v>-5.5182171861124445E-2</v>
      </c>
      <c r="F514" s="28">
        <f t="shared" ca="1" si="139"/>
        <v>-2.8546077369506959E-2</v>
      </c>
      <c r="G514" s="28">
        <f t="shared" ca="1" si="140"/>
        <v>9.999751233974072</v>
      </c>
      <c r="H514" s="38">
        <f t="shared" ca="1" si="149"/>
        <v>-0.94790241694476052</v>
      </c>
      <c r="I514" s="45">
        <f t="shared" ca="1" si="141"/>
        <v>0.27930685846284697</v>
      </c>
      <c r="J514" s="16">
        <f t="shared" ca="1" si="142"/>
        <v>0</v>
      </c>
      <c r="K514" s="39">
        <f t="shared" ca="1" si="143"/>
        <v>1</v>
      </c>
      <c r="L514" s="40">
        <f t="shared" ca="1" si="144"/>
        <v>0.32754183348781923</v>
      </c>
      <c r="M514" s="53">
        <f t="shared" ca="1" si="150"/>
        <v>0.97</v>
      </c>
      <c r="N514" s="36">
        <f t="shared" ca="1" si="145"/>
        <v>47.576759296229895</v>
      </c>
      <c r="O514" s="19">
        <f t="shared" ca="1" si="146"/>
        <v>15.146243566179178</v>
      </c>
      <c r="P514" s="20">
        <f t="shared" ca="1" si="147"/>
        <v>0.27930685846284697</v>
      </c>
      <c r="Q514" s="60">
        <f t="shared" ca="1" si="133"/>
        <v>-4.7576759296229899E-4</v>
      </c>
      <c r="R514" s="45">
        <f t="shared" ca="1" si="134"/>
        <v>-1.5146243566179179E-4</v>
      </c>
      <c r="S514" s="40">
        <f t="shared" ca="1" si="135"/>
        <v>-2.79306858462847E-6</v>
      </c>
    </row>
    <row r="515" spans="1:19" x14ac:dyDescent="0.3">
      <c r="A515" s="5">
        <f t="shared" si="136"/>
        <v>495</v>
      </c>
      <c r="B515" s="16">
        <f t="shared" ca="1" si="132"/>
        <v>0</v>
      </c>
      <c r="C515" s="19">
        <f t="shared" ca="1" si="137"/>
        <v>170.84138425622237</v>
      </c>
      <c r="D515" s="20">
        <f t="shared" ca="1" si="138"/>
        <v>60.303979040617079</v>
      </c>
      <c r="E515" s="28">
        <f t="shared" ca="1" si="148"/>
        <v>-5.5657939454086744E-2</v>
      </c>
      <c r="F515" s="28">
        <f t="shared" ca="1" si="139"/>
        <v>-2.8697539805168752E-2</v>
      </c>
      <c r="G515" s="28">
        <f t="shared" ca="1" si="140"/>
        <v>9.9997484409054866</v>
      </c>
      <c r="H515" s="38">
        <f t="shared" ca="1" si="149"/>
        <v>-1.2395068192078771</v>
      </c>
      <c r="I515" s="45">
        <f t="shared" ca="1" si="141"/>
        <v>0.22452184265257658</v>
      </c>
      <c r="J515" s="16">
        <f t="shared" ca="1" si="142"/>
        <v>0</v>
      </c>
      <c r="K515" s="39">
        <f t="shared" ca="1" si="143"/>
        <v>1</v>
      </c>
      <c r="L515" s="40">
        <f t="shared" ca="1" si="144"/>
        <v>0.25427546265850459</v>
      </c>
      <c r="M515" s="53">
        <f t="shared" ca="1" si="150"/>
        <v>0.97</v>
      </c>
      <c r="N515" s="36">
        <f t="shared" ca="1" si="145"/>
        <v>38.357622394523929</v>
      </c>
      <c r="O515" s="19">
        <f t="shared" ca="1" si="146"/>
        <v>13.539560493481703</v>
      </c>
      <c r="P515" s="20">
        <f t="shared" ca="1" si="147"/>
        <v>0.22452184265257658</v>
      </c>
      <c r="Q515" s="60">
        <f t="shared" ca="1" si="133"/>
        <v>-3.8357622394523931E-4</v>
      </c>
      <c r="R515" s="45">
        <f t="shared" ca="1" si="134"/>
        <v>-1.3539560493481704E-4</v>
      </c>
      <c r="S515" s="40">
        <f t="shared" ca="1" si="135"/>
        <v>-2.2452184265257659E-6</v>
      </c>
    </row>
    <row r="516" spans="1:19" x14ac:dyDescent="0.3">
      <c r="A516" s="5">
        <f t="shared" si="136"/>
        <v>496</v>
      </c>
      <c r="B516" s="16">
        <f t="shared" ca="1" si="132"/>
        <v>0</v>
      </c>
      <c r="C516" s="19">
        <f t="shared" ca="1" si="137"/>
        <v>174.07080864790007</v>
      </c>
      <c r="D516" s="20">
        <f t="shared" ca="1" si="138"/>
        <v>63.831852293366282</v>
      </c>
      <c r="E516" s="28">
        <f t="shared" ca="1" si="148"/>
        <v>-5.6041515678031985E-2</v>
      </c>
      <c r="F516" s="28">
        <f t="shared" ca="1" si="139"/>
        <v>-2.883293541010357E-2</v>
      </c>
      <c r="G516" s="28">
        <f t="shared" ca="1" si="140"/>
        <v>9.9997461956870595</v>
      </c>
      <c r="H516" s="38">
        <f t="shared" ca="1" si="149"/>
        <v>-1.5959054305238389</v>
      </c>
      <c r="I516" s="45">
        <f t="shared" ca="1" si="141"/>
        <v>0.16855466566849217</v>
      </c>
      <c r="J516" s="16">
        <f t="shared" ca="1" si="142"/>
        <v>0</v>
      </c>
      <c r="K516" s="39">
        <f t="shared" ca="1" si="143"/>
        <v>1</v>
      </c>
      <c r="L516" s="40">
        <f t="shared" ca="1" si="144"/>
        <v>0.18458972594810291</v>
      </c>
      <c r="M516" s="53">
        <f t="shared" ca="1" si="150"/>
        <v>0.97</v>
      </c>
      <c r="N516" s="36">
        <f t="shared" ca="1" si="145"/>
        <v>29.340446954290872</v>
      </c>
      <c r="O516" s="19">
        <f t="shared" ca="1" si="146"/>
        <v>10.759156522308929</v>
      </c>
      <c r="P516" s="20">
        <f t="shared" ca="1" si="147"/>
        <v>0.16855466566849217</v>
      </c>
      <c r="Q516" s="60">
        <f t="shared" ca="1" si="133"/>
        <v>-2.9340446954290877E-4</v>
      </c>
      <c r="R516" s="45">
        <f t="shared" ca="1" si="134"/>
        <v>-1.075915652230893E-4</v>
      </c>
      <c r="S516" s="40">
        <f t="shared" ca="1" si="135"/>
        <v>-1.6855466566849219E-6</v>
      </c>
    </row>
    <row r="517" spans="1:19" x14ac:dyDescent="0.3">
      <c r="A517" s="5">
        <f t="shared" si="136"/>
        <v>497</v>
      </c>
      <c r="B517" s="16">
        <f t="shared" ca="1" si="132"/>
        <v>1</v>
      </c>
      <c r="C517" s="19">
        <f t="shared" ca="1" si="137"/>
        <v>147.66141812319046</v>
      </c>
      <c r="D517" s="20">
        <f t="shared" ca="1" si="138"/>
        <v>35.471848880496282</v>
      </c>
      <c r="E517" s="28">
        <f t="shared" ca="1" si="148"/>
        <v>-5.6334920147574893E-2</v>
      </c>
      <c r="F517" s="28">
        <f t="shared" ca="1" si="139"/>
        <v>-2.8940526975326657E-2</v>
      </c>
      <c r="G517" s="28">
        <f t="shared" ca="1" si="140"/>
        <v>9.9997445101404026</v>
      </c>
      <c r="H517" s="38">
        <f t="shared" ca="1" si="149"/>
        <v>0.65467631190208664</v>
      </c>
      <c r="I517" s="45">
        <f t="shared" ca="1" si="141"/>
        <v>0.65806348379490931</v>
      </c>
      <c r="J517" s="16">
        <f t="shared" ca="1" si="142"/>
        <v>1</v>
      </c>
      <c r="K517" s="39">
        <f t="shared" ca="1" si="143"/>
        <v>1</v>
      </c>
      <c r="L517" s="40">
        <f t="shared" ca="1" si="144"/>
        <v>0.41845387237923598</v>
      </c>
      <c r="M517" s="53">
        <f t="shared" ca="1" si="150"/>
        <v>0.97</v>
      </c>
      <c r="N517" s="36">
        <f t="shared" ca="1" si="145"/>
        <v>-50.490830890946988</v>
      </c>
      <c r="O517" s="19">
        <f t="shared" ca="1" si="146"/>
        <v>-12.129120429550344</v>
      </c>
      <c r="P517" s="20">
        <f t="shared" ca="1" si="147"/>
        <v>-0.34193651620509069</v>
      </c>
      <c r="Q517" s="60">
        <f t="shared" ca="1" si="133"/>
        <v>5.0490830890946993E-4</v>
      </c>
      <c r="R517" s="45">
        <f t="shared" ca="1" si="134"/>
        <v>1.2129120429550345E-4</v>
      </c>
      <c r="S517" s="40">
        <f t="shared" ca="1" si="135"/>
        <v>3.4193651620509074E-6</v>
      </c>
    </row>
    <row r="518" spans="1:19" x14ac:dyDescent="0.3">
      <c r="A518" s="5">
        <f t="shared" si="136"/>
        <v>498</v>
      </c>
      <c r="B518" s="16">
        <f t="shared" ca="1" si="132"/>
        <v>1</v>
      </c>
      <c r="C518" s="19">
        <f t="shared" ca="1" si="137"/>
        <v>155.15958925888268</v>
      </c>
      <c r="D518" s="20">
        <f t="shared" ca="1" si="138"/>
        <v>43.371953203137885</v>
      </c>
      <c r="E518" s="28">
        <f t="shared" ca="1" si="148"/>
        <v>-5.5830011838665421E-2</v>
      </c>
      <c r="F518" s="28">
        <f t="shared" ca="1" si="139"/>
        <v>-2.8819235771031154E-2</v>
      </c>
      <c r="G518" s="28">
        <f t="shared" ca="1" si="140"/>
        <v>9.9997479295055651</v>
      </c>
      <c r="H518" s="38">
        <f t="shared" ca="1" si="149"/>
        <v>8.7239679088321864E-2</v>
      </c>
      <c r="I518" s="45">
        <f t="shared" ca="1" si="141"/>
        <v>0.52179609778323277</v>
      </c>
      <c r="J518" s="16">
        <f t="shared" ca="1" si="142"/>
        <v>1</v>
      </c>
      <c r="K518" s="39">
        <f t="shared" ca="1" si="143"/>
        <v>1</v>
      </c>
      <c r="L518" s="40">
        <f t="shared" ca="1" si="144"/>
        <v>0.65047838468379882</v>
      </c>
      <c r="M518" s="53">
        <f t="shared" ca="1" si="150"/>
        <v>0.97</v>
      </c>
      <c r="N518" s="36">
        <f t="shared" ca="1" si="145"/>
        <v>-74.197921049948505</v>
      </c>
      <c r="O518" s="19">
        <f t="shared" ca="1" si="146"/>
        <v>-20.740637268503555</v>
      </c>
      <c r="P518" s="20">
        <f t="shared" ca="1" si="147"/>
        <v>-0.47820390221676723</v>
      </c>
      <c r="Q518" s="60">
        <f t="shared" ca="1" si="133"/>
        <v>7.4197921049948506E-4</v>
      </c>
      <c r="R518" s="45">
        <f t="shared" ca="1" si="134"/>
        <v>2.0740637268503557E-4</v>
      </c>
      <c r="S518" s="40">
        <f t="shared" ca="1" si="135"/>
        <v>4.7820390221676723E-6</v>
      </c>
    </row>
    <row r="519" spans="1:19" x14ac:dyDescent="0.3">
      <c r="A519" s="5">
        <f t="shared" si="136"/>
        <v>499</v>
      </c>
      <c r="B519" s="16">
        <f t="shared" ca="1" si="132"/>
        <v>0</v>
      </c>
      <c r="C519" s="19">
        <f t="shared" ca="1" si="137"/>
        <v>166.83457662879852</v>
      </c>
      <c r="D519" s="20">
        <f t="shared" ca="1" si="138"/>
        <v>62.062411249630514</v>
      </c>
      <c r="E519" s="28">
        <f t="shared" ca="1" si="148"/>
        <v>-5.5088032628165938E-2</v>
      </c>
      <c r="F519" s="28">
        <f t="shared" ca="1" si="139"/>
        <v>-2.8611829398346118E-2</v>
      </c>
      <c r="G519" s="28">
        <f t="shared" ca="1" si="140"/>
        <v>9.9997527115445877</v>
      </c>
      <c r="H519" s="38">
        <f t="shared" ca="1" si="149"/>
        <v>-0.96655501201334104</v>
      </c>
      <c r="I519" s="45">
        <f t="shared" ca="1" si="141"/>
        <v>0.27556769365069489</v>
      </c>
      <c r="J519" s="16">
        <f t="shared" ca="1" si="142"/>
        <v>0</v>
      </c>
      <c r="K519" s="39">
        <f t="shared" ca="1" si="143"/>
        <v>1</v>
      </c>
      <c r="L519" s="40">
        <f t="shared" ca="1" si="144"/>
        <v>0.32236695657732778</v>
      </c>
      <c r="M519" s="53">
        <f t="shared" ca="1" si="150"/>
        <v>0.97</v>
      </c>
      <c r="N519" s="36">
        <f t="shared" ca="1" si="145"/>
        <v>45.974219502788131</v>
      </c>
      <c r="O519" s="19">
        <f t="shared" ca="1" si="146"/>
        <v>17.102395530461621</v>
      </c>
      <c r="P519" s="20">
        <f t="shared" ca="1" si="147"/>
        <v>0.27556769365069489</v>
      </c>
      <c r="Q519" s="60">
        <f t="shared" ca="1" si="133"/>
        <v>-4.5974219502788134E-4</v>
      </c>
      <c r="R519" s="45">
        <f t="shared" ca="1" si="134"/>
        <v>-1.7102395530461622E-4</v>
      </c>
      <c r="S519" s="40">
        <f t="shared" ca="1" si="135"/>
        <v>-2.7556769365069491E-6</v>
      </c>
    </row>
    <row r="520" spans="1:19" x14ac:dyDescent="0.3">
      <c r="A520" s="5">
        <f t="shared" si="136"/>
        <v>500</v>
      </c>
      <c r="B520" s="16">
        <f t="shared" ca="1" si="132"/>
        <v>1</v>
      </c>
      <c r="C520" s="19">
        <f t="shared" ca="1" si="137"/>
        <v>151.33532226535181</v>
      </c>
      <c r="D520" s="20">
        <f t="shared" ca="1" si="138"/>
        <v>37.100862661513474</v>
      </c>
      <c r="E520" s="28">
        <f t="shared" ca="1" si="148"/>
        <v>-5.554777482319382E-2</v>
      </c>
      <c r="F520" s="28">
        <f t="shared" ca="1" si="139"/>
        <v>-2.8782853353650734E-2</v>
      </c>
      <c r="G520" s="28">
        <f t="shared" ca="1" si="140"/>
        <v>9.9997499558676513</v>
      </c>
      <c r="H520" s="38">
        <f t="shared" ca="1" si="149"/>
        <v>0.52554086259614152</v>
      </c>
      <c r="I520" s="45">
        <f t="shared" ca="1" si="141"/>
        <v>0.62844248984927464</v>
      </c>
      <c r="J520" s="16">
        <f t="shared" ca="1" si="142"/>
        <v>1</v>
      </c>
      <c r="K520" s="39">
        <f t="shared" ca="1" si="143"/>
        <v>1</v>
      </c>
      <c r="L520" s="40">
        <f t="shared" ca="1" si="144"/>
        <v>0.46451075895833471</v>
      </c>
      <c r="M520" s="53">
        <f t="shared" ca="1" si="150"/>
        <v>0.97</v>
      </c>
      <c r="N520" s="36">
        <f t="shared" ca="1" si="145"/>
        <v>-56.229775538771747</v>
      </c>
      <c r="O520" s="19">
        <f t="shared" ca="1" si="146"/>
        <v>-13.78510415495596</v>
      </c>
      <c r="P520" s="20">
        <f t="shared" ca="1" si="147"/>
        <v>-0.37155751015072536</v>
      </c>
      <c r="Q520" s="60">
        <f t="shared" ca="1" si="133"/>
        <v>5.6229775538771756E-4</v>
      </c>
      <c r="R520" s="45">
        <f t="shared" ca="1" si="134"/>
        <v>1.3785104154955962E-4</v>
      </c>
      <c r="S520" s="40">
        <f t="shared" ca="1" si="135"/>
        <v>3.715575101507254E-6</v>
      </c>
    </row>
    <row r="521" spans="1:19" x14ac:dyDescent="0.3">
      <c r="A521" s="5">
        <f t="shared" si="136"/>
        <v>501</v>
      </c>
      <c r="B521" s="16">
        <f t="shared" ca="1" si="132"/>
        <v>1</v>
      </c>
      <c r="C521" s="19">
        <f t="shared" ca="1" si="137"/>
        <v>144.97450808926297</v>
      </c>
      <c r="D521" s="20">
        <f t="shared" ca="1" si="138"/>
        <v>38.645051746324739</v>
      </c>
      <c r="E521" s="28">
        <f t="shared" ca="1" si="148"/>
        <v>-5.4985477067806099E-2</v>
      </c>
      <c r="F521" s="28">
        <f t="shared" ca="1" si="139"/>
        <v>-2.8645002312101174E-2</v>
      </c>
      <c r="G521" s="28">
        <f t="shared" ca="1" si="140"/>
        <v>9.9997536714427522</v>
      </c>
      <c r="H521" s="38">
        <f t="shared" ca="1" si="149"/>
        <v>0.92127358485937272</v>
      </c>
      <c r="I521" s="45">
        <f t="shared" ca="1" si="141"/>
        <v>0.71530153630816085</v>
      </c>
      <c r="J521" s="16">
        <f t="shared" ca="1" si="142"/>
        <v>1</v>
      </c>
      <c r="K521" s="39">
        <f t="shared" ca="1" si="143"/>
        <v>1</v>
      </c>
      <c r="L521" s="40">
        <f t="shared" ca="1" si="144"/>
        <v>0.33505109608853006</v>
      </c>
      <c r="M521" s="53">
        <f t="shared" ca="1" si="150"/>
        <v>0.97</v>
      </c>
      <c r="N521" s="36">
        <f t="shared" ca="1" si="145"/>
        <v>-41.274019727493275</v>
      </c>
      <c r="O521" s="19">
        <f t="shared" ca="1" si="146"/>
        <v>-11.002186861470278</v>
      </c>
      <c r="P521" s="20">
        <f t="shared" ca="1" si="147"/>
        <v>-0.28469846369183915</v>
      </c>
      <c r="Q521" s="60">
        <f t="shared" ca="1" si="133"/>
        <v>4.1274019727493281E-4</v>
      </c>
      <c r="R521" s="45">
        <f t="shared" ca="1" si="134"/>
        <v>1.100218686147028E-4</v>
      </c>
      <c r="S521" s="40">
        <f t="shared" ca="1" si="135"/>
        <v>2.8469846369183918E-6</v>
      </c>
    </row>
    <row r="522" spans="1:19" x14ac:dyDescent="0.3">
      <c r="A522" s="5">
        <f t="shared" si="136"/>
        <v>502</v>
      </c>
      <c r="B522" s="16">
        <f t="shared" ca="1" si="132"/>
        <v>0</v>
      </c>
      <c r="C522" s="19">
        <f t="shared" ca="1" si="137"/>
        <v>165.28523159599152</v>
      </c>
      <c r="D522" s="20">
        <f t="shared" ca="1" si="138"/>
        <v>60.7120137156978</v>
      </c>
      <c r="E522" s="28">
        <f t="shared" ca="1" si="148"/>
        <v>-5.4572736870531165E-2</v>
      </c>
      <c r="F522" s="28">
        <f t="shared" ca="1" si="139"/>
        <v>-2.8534980443486471E-2</v>
      </c>
      <c r="G522" s="28">
        <f t="shared" ca="1" si="140"/>
        <v>9.9997565184273896</v>
      </c>
      <c r="H522" s="38">
        <f t="shared" ca="1" si="149"/>
        <v>-0.75272705810757934</v>
      </c>
      <c r="I522" s="45">
        <f t="shared" ca="1" si="141"/>
        <v>0.32022737909174975</v>
      </c>
      <c r="J522" s="16">
        <f t="shared" ca="1" si="142"/>
        <v>0</v>
      </c>
      <c r="K522" s="39">
        <f t="shared" ca="1" si="143"/>
        <v>1</v>
      </c>
      <c r="L522" s="40">
        <f t="shared" ca="1" si="144"/>
        <v>0.38599691774706174</v>
      </c>
      <c r="M522" s="53">
        <f t="shared" ca="1" si="150"/>
        <v>0.97</v>
      </c>
      <c r="N522" s="36">
        <f t="shared" ca="1" si="145"/>
        <v>52.928856516557232</v>
      </c>
      <c r="O522" s="19">
        <f t="shared" ca="1" si="146"/>
        <v>19.441649031560271</v>
      </c>
      <c r="P522" s="20">
        <f t="shared" ca="1" si="147"/>
        <v>0.32022737909174975</v>
      </c>
      <c r="Q522" s="60">
        <f t="shared" ca="1" si="133"/>
        <v>-5.2928856516557237E-4</v>
      </c>
      <c r="R522" s="45">
        <f t="shared" ca="1" si="134"/>
        <v>-1.9441649031560272E-4</v>
      </c>
      <c r="S522" s="40">
        <f t="shared" ca="1" si="135"/>
        <v>-3.2022737909174979E-6</v>
      </c>
    </row>
    <row r="523" spans="1:19" x14ac:dyDescent="0.3">
      <c r="A523" s="5">
        <f t="shared" si="136"/>
        <v>503</v>
      </c>
      <c r="B523" s="16">
        <f t="shared" ca="1" si="132"/>
        <v>1</v>
      </c>
      <c r="C523" s="19">
        <f t="shared" ca="1" si="137"/>
        <v>152.13911585153645</v>
      </c>
      <c r="D523" s="20">
        <f t="shared" ca="1" si="138"/>
        <v>41.641265645157226</v>
      </c>
      <c r="E523" s="28">
        <f t="shared" ca="1" si="148"/>
        <v>-5.5102025435696735E-2</v>
      </c>
      <c r="F523" s="28">
        <f t="shared" ca="1" si="139"/>
        <v>-2.8729396933802075E-2</v>
      </c>
      <c r="G523" s="28">
        <f t="shared" ca="1" si="140"/>
        <v>9.9997533161535994</v>
      </c>
      <c r="H523" s="38">
        <f t="shared" ca="1" si="149"/>
        <v>0.42025143519220798</v>
      </c>
      <c r="I523" s="45">
        <f t="shared" ca="1" si="141"/>
        <v>0.60354341453210436</v>
      </c>
      <c r="J523" s="16">
        <f t="shared" ca="1" si="142"/>
        <v>1</v>
      </c>
      <c r="K523" s="39">
        <f t="shared" ca="1" si="143"/>
        <v>1</v>
      </c>
      <c r="L523" s="40">
        <f t="shared" ca="1" si="144"/>
        <v>0.5049373031162927</v>
      </c>
      <c r="M523" s="53">
        <f t="shared" ca="1" si="150"/>
        <v>0.97</v>
      </c>
      <c r="N523" s="36">
        <f t="shared" ca="1" si="145"/>
        <v>-60.316554386604736</v>
      </c>
      <c r="O523" s="19">
        <f t="shared" ca="1" si="146"/>
        <v>-16.508953992240624</v>
      </c>
      <c r="P523" s="20">
        <f t="shared" ca="1" si="147"/>
        <v>-0.39645658546789564</v>
      </c>
      <c r="Q523" s="60">
        <f t="shared" ca="1" si="133"/>
        <v>6.0316554386604737E-4</v>
      </c>
      <c r="R523" s="45">
        <f t="shared" ca="1" si="134"/>
        <v>1.6508953992240625E-4</v>
      </c>
      <c r="S523" s="40">
        <f t="shared" ca="1" si="135"/>
        <v>3.9645658546789563E-6</v>
      </c>
    </row>
    <row r="524" spans="1:19" x14ac:dyDescent="0.3">
      <c r="A524" s="5">
        <f t="shared" si="136"/>
        <v>504</v>
      </c>
      <c r="B524" s="16">
        <f t="shared" ca="1" si="132"/>
        <v>0</v>
      </c>
      <c r="C524" s="19">
        <f t="shared" ca="1" si="137"/>
        <v>172.77418745809021</v>
      </c>
      <c r="D524" s="20">
        <f t="shared" ca="1" si="138"/>
        <v>62.783102339083975</v>
      </c>
      <c r="E524" s="28">
        <f t="shared" ca="1" si="148"/>
        <v>-5.4498859891830689E-2</v>
      </c>
      <c r="F524" s="28">
        <f t="shared" ca="1" si="139"/>
        <v>-2.8564307393879669E-2</v>
      </c>
      <c r="G524" s="28">
        <f t="shared" ca="1" si="140"/>
        <v>9.9997572807194537</v>
      </c>
      <c r="H524" s="38">
        <f t="shared" ca="1" si="149"/>
        <v>-1.2095947888388956</v>
      </c>
      <c r="I524" s="45">
        <f t="shared" ca="1" si="141"/>
        <v>0.2297727562523387</v>
      </c>
      <c r="J524" s="16">
        <f t="shared" ca="1" si="142"/>
        <v>0</v>
      </c>
      <c r="K524" s="39">
        <f t="shared" ca="1" si="143"/>
        <v>1</v>
      </c>
      <c r="L524" s="40">
        <f t="shared" ca="1" si="144"/>
        <v>0.26106968592405566</v>
      </c>
      <c r="M524" s="53">
        <f t="shared" ca="1" si="150"/>
        <v>0.97</v>
      </c>
      <c r="N524" s="36">
        <f t="shared" ca="1" si="145"/>
        <v>39.698801261503633</v>
      </c>
      <c r="O524" s="19">
        <f t="shared" ca="1" si="146"/>
        <v>14.425846470523977</v>
      </c>
      <c r="P524" s="20">
        <f t="shared" ca="1" si="147"/>
        <v>0.2297727562523387</v>
      </c>
      <c r="Q524" s="60">
        <f t="shared" ca="1" si="133"/>
        <v>-3.9698801261503638E-4</v>
      </c>
      <c r="R524" s="45">
        <f t="shared" ca="1" si="134"/>
        <v>-1.4425846470523978E-4</v>
      </c>
      <c r="S524" s="40">
        <f t="shared" ca="1" si="135"/>
        <v>-2.297727562523387E-6</v>
      </c>
    </row>
    <row r="525" spans="1:19" x14ac:dyDescent="0.3">
      <c r="A525" s="5">
        <f t="shared" si="136"/>
        <v>505</v>
      </c>
      <c r="B525" s="16">
        <f t="shared" ca="1" si="132"/>
        <v>1</v>
      </c>
      <c r="C525" s="19">
        <f t="shared" ca="1" si="137"/>
        <v>143.6168270456036</v>
      </c>
      <c r="D525" s="20">
        <f t="shared" ca="1" si="138"/>
        <v>27.807467701827211</v>
      </c>
      <c r="E525" s="28">
        <f t="shared" ca="1" si="148"/>
        <v>-5.4895847904445724E-2</v>
      </c>
      <c r="F525" s="28">
        <f t="shared" ca="1" si="139"/>
        <v>-2.870856585858491E-2</v>
      </c>
      <c r="G525" s="28">
        <f t="shared" ca="1" si="140"/>
        <v>9.9997549829918917</v>
      </c>
      <c r="H525" s="38">
        <f t="shared" ca="1" si="149"/>
        <v>1.3174749710989708</v>
      </c>
      <c r="I525" s="45">
        <f t="shared" ca="1" si="141"/>
        <v>0.78876130076020057</v>
      </c>
      <c r="J525" s="16">
        <f t="shared" ca="1" si="142"/>
        <v>1</v>
      </c>
      <c r="K525" s="39">
        <f t="shared" ca="1" si="143"/>
        <v>1</v>
      </c>
      <c r="L525" s="40">
        <f t="shared" ca="1" si="144"/>
        <v>0.23729153779961948</v>
      </c>
      <c r="M525" s="53">
        <f t="shared" ca="1" si="150"/>
        <v>0.97</v>
      </c>
      <c r="N525" s="36">
        <f t="shared" ca="1" si="145"/>
        <v>-30.337431734060551</v>
      </c>
      <c r="O525" s="19">
        <f t="shared" ca="1" si="146"/>
        <v>-5.8740133064867148</v>
      </c>
      <c r="P525" s="20">
        <f t="shared" ca="1" si="147"/>
        <v>-0.21123869923979943</v>
      </c>
      <c r="Q525" s="60">
        <f t="shared" ca="1" si="133"/>
        <v>3.0337431734060553E-4</v>
      </c>
      <c r="R525" s="45">
        <f t="shared" ca="1" si="134"/>
        <v>5.8740133064867152E-5</v>
      </c>
      <c r="S525" s="40">
        <f t="shared" ca="1" si="135"/>
        <v>2.1123869923979947E-6</v>
      </c>
    </row>
    <row r="526" spans="1:19" x14ac:dyDescent="0.3">
      <c r="A526" s="5">
        <f t="shared" si="136"/>
        <v>506</v>
      </c>
      <c r="B526" s="16">
        <f t="shared" ca="1" si="132"/>
        <v>0</v>
      </c>
      <c r="C526" s="19">
        <f t="shared" ca="1" si="137"/>
        <v>170.76294474596153</v>
      </c>
      <c r="D526" s="20">
        <f t="shared" ca="1" si="138"/>
        <v>61.679344371786712</v>
      </c>
      <c r="E526" s="28">
        <f t="shared" ca="1" si="148"/>
        <v>-5.4592473587105117E-2</v>
      </c>
      <c r="F526" s="28">
        <f t="shared" ca="1" si="139"/>
        <v>-2.8649825725520044E-2</v>
      </c>
      <c r="G526" s="28">
        <f t="shared" ca="1" si="140"/>
        <v>9.9997570953788841</v>
      </c>
      <c r="H526" s="38">
        <f t="shared" ca="1" si="149"/>
        <v>-1.0897169224373364</v>
      </c>
      <c r="I526" s="45">
        <f t="shared" ca="1" si="141"/>
        <v>0.25167158749163182</v>
      </c>
      <c r="J526" s="16">
        <f t="shared" ca="1" si="142"/>
        <v>0</v>
      </c>
      <c r="K526" s="39">
        <f t="shared" ca="1" si="143"/>
        <v>1</v>
      </c>
      <c r="L526" s="40">
        <f t="shared" ca="1" si="144"/>
        <v>0.28991334320816042</v>
      </c>
      <c r="M526" s="53">
        <f t="shared" ca="1" si="150"/>
        <v>0.97</v>
      </c>
      <c r="N526" s="36">
        <f t="shared" ca="1" si="145"/>
        <v>42.976181388961948</v>
      </c>
      <c r="O526" s="19">
        <f t="shared" ca="1" si="146"/>
        <v>15.522938513490608</v>
      </c>
      <c r="P526" s="20">
        <f t="shared" ca="1" si="147"/>
        <v>0.25167158749163182</v>
      </c>
      <c r="Q526" s="60">
        <f t="shared" ca="1" si="133"/>
        <v>-4.2976181388961951E-4</v>
      </c>
      <c r="R526" s="45">
        <f t="shared" ca="1" si="134"/>
        <v>-1.5522938513490609E-4</v>
      </c>
      <c r="S526" s="40">
        <f t="shared" ca="1" si="135"/>
        <v>-2.5167158749163183E-6</v>
      </c>
    </row>
    <row r="527" spans="1:19" x14ac:dyDescent="0.3">
      <c r="A527" s="5">
        <f t="shared" si="136"/>
        <v>507</v>
      </c>
      <c r="B527" s="16">
        <f t="shared" ca="1" si="132"/>
        <v>0</v>
      </c>
      <c r="C527" s="19">
        <f t="shared" ca="1" si="137"/>
        <v>167.78973104416474</v>
      </c>
      <c r="D527" s="20">
        <f t="shared" ca="1" si="138"/>
        <v>56.264022192259574</v>
      </c>
      <c r="E527" s="28">
        <f t="shared" ca="1" si="148"/>
        <v>-5.5022235400994733E-2</v>
      </c>
      <c r="F527" s="28">
        <f t="shared" ca="1" si="139"/>
        <v>-2.880505511065495E-2</v>
      </c>
      <c r="G527" s="28">
        <f t="shared" ca="1" si="140"/>
        <v>9.9997545786630084</v>
      </c>
      <c r="H527" s="38">
        <f t="shared" ca="1" si="149"/>
        <v>-0.85309976071376781</v>
      </c>
      <c r="I527" s="45">
        <f t="shared" ca="1" si="141"/>
        <v>0.29878301650864908</v>
      </c>
      <c r="J527" s="16">
        <f t="shared" ca="1" si="142"/>
        <v>0</v>
      </c>
      <c r="K527" s="39">
        <f t="shared" ca="1" si="143"/>
        <v>1</v>
      </c>
      <c r="L527" s="40">
        <f t="shared" ca="1" si="144"/>
        <v>0.35493790561891542</v>
      </c>
      <c r="M527" s="53">
        <f t="shared" ca="1" si="150"/>
        <v>0.97</v>
      </c>
      <c r="N527" s="36">
        <f t="shared" ca="1" si="145"/>
        <v>50.132721980550464</v>
      </c>
      <c r="O527" s="19">
        <f t="shared" ca="1" si="146"/>
        <v>16.810734271512892</v>
      </c>
      <c r="P527" s="20">
        <f t="shared" ca="1" si="147"/>
        <v>0.29878301650864908</v>
      </c>
      <c r="Q527" s="60">
        <f t="shared" ca="1" si="133"/>
        <v>-5.0132721980550472E-4</v>
      </c>
      <c r="R527" s="45">
        <f t="shared" ca="1" si="134"/>
        <v>-1.6810734271512895E-4</v>
      </c>
      <c r="S527" s="40">
        <f t="shared" ca="1" si="135"/>
        <v>-2.987830165086491E-6</v>
      </c>
    </row>
    <row r="528" spans="1:19" x14ac:dyDescent="0.3">
      <c r="A528" s="5">
        <f t="shared" si="136"/>
        <v>508</v>
      </c>
      <c r="B528" s="16">
        <f t="shared" ca="1" si="132"/>
        <v>1</v>
      </c>
      <c r="C528" s="19">
        <f t="shared" ca="1" si="137"/>
        <v>162.99843518503079</v>
      </c>
      <c r="D528" s="20">
        <f t="shared" ca="1" si="138"/>
        <v>27.042352632751985</v>
      </c>
      <c r="E528" s="28">
        <f t="shared" ca="1" si="148"/>
        <v>-5.5523562620800236E-2</v>
      </c>
      <c r="F528" s="28">
        <f t="shared" ca="1" si="139"/>
        <v>-2.8973162453370078E-2</v>
      </c>
      <c r="G528" s="28">
        <f t="shared" ca="1" si="140"/>
        <v>9.9997515908328438</v>
      </c>
      <c r="H528" s="38">
        <f t="shared" ca="1" si="149"/>
        <v>0.16599529179429595</v>
      </c>
      <c r="I528" s="45">
        <f t="shared" ca="1" si="141"/>
        <v>0.54140379505912972</v>
      </c>
      <c r="J528" s="16">
        <f t="shared" ca="1" si="142"/>
        <v>1</v>
      </c>
      <c r="K528" s="39">
        <f t="shared" ca="1" si="143"/>
        <v>1</v>
      </c>
      <c r="L528" s="40">
        <f t="shared" ca="1" si="144"/>
        <v>0.61358989211255932</v>
      </c>
      <c r="M528" s="53">
        <f t="shared" ca="1" si="150"/>
        <v>0.97</v>
      </c>
      <c r="N528" s="36">
        <f t="shared" ca="1" si="145"/>
        <v>-74.750463787155539</v>
      </c>
      <c r="O528" s="19">
        <f t="shared" ca="1" si="146"/>
        <v>-12.401520290052812</v>
      </c>
      <c r="P528" s="20">
        <f t="shared" ca="1" si="147"/>
        <v>-0.45859620494087028</v>
      </c>
      <c r="Q528" s="60">
        <f t="shared" ca="1" si="133"/>
        <v>7.4750463787155545E-4</v>
      </c>
      <c r="R528" s="45">
        <f t="shared" ca="1" si="134"/>
        <v>1.2401520290052814E-4</v>
      </c>
      <c r="S528" s="40">
        <f t="shared" ca="1" si="135"/>
        <v>4.5859620494087032E-6</v>
      </c>
    </row>
    <row r="529" spans="1:19" x14ac:dyDescent="0.3">
      <c r="A529" s="5">
        <f t="shared" si="136"/>
        <v>509</v>
      </c>
      <c r="B529" s="16">
        <f t="shared" ca="1" si="132"/>
        <v>0</v>
      </c>
      <c r="C529" s="19">
        <f t="shared" ca="1" si="137"/>
        <v>161.16323785407667</v>
      </c>
      <c r="D529" s="20">
        <f t="shared" ca="1" si="138"/>
        <v>51.303576541392637</v>
      </c>
      <c r="E529" s="28">
        <f t="shared" ca="1" si="148"/>
        <v>-5.4776057982928679E-2</v>
      </c>
      <c r="F529" s="28">
        <f t="shared" ca="1" si="139"/>
        <v>-2.884914725046955E-2</v>
      </c>
      <c r="G529" s="28">
        <f t="shared" ca="1" si="140"/>
        <v>9.999756176794893</v>
      </c>
      <c r="H529" s="38">
        <f t="shared" ca="1" si="149"/>
        <v>-0.30819511873490946</v>
      </c>
      <c r="I529" s="45">
        <f t="shared" ca="1" si="141"/>
        <v>0.42355535093489149</v>
      </c>
      <c r="J529" s="16">
        <f t="shared" ca="1" si="142"/>
        <v>0</v>
      </c>
      <c r="K529" s="39">
        <f t="shared" ca="1" si="143"/>
        <v>1</v>
      </c>
      <c r="L529" s="40">
        <f t="shared" ca="1" si="144"/>
        <v>0.5508759559117733</v>
      </c>
      <c r="M529" s="53">
        <f t="shared" ca="1" si="150"/>
        <v>0.97</v>
      </c>
      <c r="N529" s="36">
        <f t="shared" ca="1" si="145"/>
        <v>68.261551767086829</v>
      </c>
      <c r="O529" s="19">
        <f t="shared" ca="1" si="146"/>
        <v>21.729904366204625</v>
      </c>
      <c r="P529" s="20">
        <f t="shared" ca="1" si="147"/>
        <v>0.42355535093489149</v>
      </c>
      <c r="Q529" s="60">
        <f t="shared" ca="1" si="133"/>
        <v>-6.8261551767086833E-4</v>
      </c>
      <c r="R529" s="45">
        <f t="shared" ca="1" si="134"/>
        <v>-2.1729904366204626E-4</v>
      </c>
      <c r="S529" s="40">
        <f t="shared" ca="1" si="135"/>
        <v>-4.2355535093489153E-6</v>
      </c>
    </row>
    <row r="530" spans="1:19" x14ac:dyDescent="0.3">
      <c r="A530" s="5">
        <f t="shared" si="136"/>
        <v>510</v>
      </c>
      <c r="B530" s="16">
        <f t="shared" ca="1" si="132"/>
        <v>0</v>
      </c>
      <c r="C530" s="19">
        <f t="shared" ca="1" si="137"/>
        <v>170.70090047523243</v>
      </c>
      <c r="D530" s="20">
        <f t="shared" ca="1" si="138"/>
        <v>60.676813533899285</v>
      </c>
      <c r="E530" s="28">
        <f t="shared" ca="1" si="148"/>
        <v>-5.5458673500599548E-2</v>
      </c>
      <c r="F530" s="28">
        <f t="shared" ca="1" si="139"/>
        <v>-2.9066446294131597E-2</v>
      </c>
      <c r="G530" s="28">
        <f t="shared" ca="1" si="140"/>
        <v>9.9997519412413833</v>
      </c>
      <c r="H530" s="38">
        <f t="shared" ca="1" si="149"/>
        <v>-1.2307529063549918</v>
      </c>
      <c r="I530" s="45">
        <f t="shared" ca="1" si="141"/>
        <v>0.2260496766767339</v>
      </c>
      <c r="J530" s="16">
        <f t="shared" ca="1" si="142"/>
        <v>0</v>
      </c>
      <c r="K530" s="39">
        <f t="shared" ca="1" si="143"/>
        <v>1</v>
      </c>
      <c r="L530" s="40">
        <f t="shared" ca="1" si="144"/>
        <v>0.25624758920503299</v>
      </c>
      <c r="M530" s="53">
        <f t="shared" ca="1" si="150"/>
        <v>0.97</v>
      </c>
      <c r="N530" s="36">
        <f t="shared" ca="1" si="145"/>
        <v>38.586883360853619</v>
      </c>
      <c r="O530" s="19">
        <f t="shared" ca="1" si="146"/>
        <v>13.715974081112405</v>
      </c>
      <c r="P530" s="20">
        <f t="shared" ca="1" si="147"/>
        <v>0.2260496766767339</v>
      </c>
      <c r="Q530" s="60">
        <f t="shared" ca="1" si="133"/>
        <v>-3.8586883360853624E-4</v>
      </c>
      <c r="R530" s="45">
        <f t="shared" ca="1" si="134"/>
        <v>-1.3715974081112407E-4</v>
      </c>
      <c r="S530" s="40">
        <f t="shared" ca="1" si="135"/>
        <v>-2.2604967667673391E-6</v>
      </c>
    </row>
    <row r="531" spans="1:19" x14ac:dyDescent="0.3">
      <c r="A531" s="5">
        <f t="shared" si="136"/>
        <v>511</v>
      </c>
      <c r="B531" s="16">
        <f t="shared" ca="1" si="132"/>
        <v>1</v>
      </c>
      <c r="C531" s="19">
        <f t="shared" ca="1" si="137"/>
        <v>147.98300222378614</v>
      </c>
      <c r="D531" s="20">
        <f t="shared" ca="1" si="138"/>
        <v>41.437736599243621</v>
      </c>
      <c r="E531" s="28">
        <f t="shared" ca="1" si="148"/>
        <v>-5.5844542334208082E-2</v>
      </c>
      <c r="F531" s="28">
        <f t="shared" ca="1" si="139"/>
        <v>-2.9203606034942722E-2</v>
      </c>
      <c r="G531" s="28">
        <f t="shared" ca="1" si="140"/>
        <v>9.9997496807446158</v>
      </c>
      <c r="H531" s="38">
        <f t="shared" ca="1" si="149"/>
        <v>0.52557531369114407</v>
      </c>
      <c r="I531" s="45">
        <f t="shared" ca="1" si="141"/>
        <v>0.62845053423141162</v>
      </c>
      <c r="J531" s="16">
        <f t="shared" ca="1" si="142"/>
        <v>1</v>
      </c>
      <c r="K531" s="39">
        <f t="shared" ca="1" si="143"/>
        <v>1</v>
      </c>
      <c r="L531" s="40">
        <f t="shared" ca="1" si="144"/>
        <v>0.46449795853382292</v>
      </c>
      <c r="M531" s="53">
        <f t="shared" ca="1" si="150"/>
        <v>0.97</v>
      </c>
      <c r="N531" s="36">
        <f t="shared" ca="1" si="145"/>
        <v>-54.983005419079568</v>
      </c>
      <c r="O531" s="19">
        <f t="shared" ca="1" si="146"/>
        <v>-15.396168896108449</v>
      </c>
      <c r="P531" s="20">
        <f t="shared" ca="1" si="147"/>
        <v>-0.37154946576858838</v>
      </c>
      <c r="Q531" s="60">
        <f t="shared" ca="1" si="133"/>
        <v>5.4983005419079569E-4</v>
      </c>
      <c r="R531" s="45">
        <f t="shared" ca="1" si="134"/>
        <v>1.5396168896108451E-4</v>
      </c>
      <c r="S531" s="40">
        <f t="shared" ca="1" si="135"/>
        <v>3.7154946576858843E-6</v>
      </c>
    </row>
    <row r="532" spans="1:19" x14ac:dyDescent="0.3">
      <c r="A532" s="5">
        <f t="shared" si="136"/>
        <v>512</v>
      </c>
      <c r="B532" s="16">
        <f t="shared" ca="1" si="132"/>
        <v>1</v>
      </c>
      <c r="C532" s="19">
        <f t="shared" ca="1" si="137"/>
        <v>143.38518391892114</v>
      </c>
      <c r="D532" s="20">
        <f t="shared" ca="1" si="138"/>
        <v>37.545128968719794</v>
      </c>
      <c r="E532" s="28">
        <f t="shared" ca="1" si="148"/>
        <v>-5.5294712280017283E-2</v>
      </c>
      <c r="F532" s="28">
        <f t="shared" ca="1" si="139"/>
        <v>-2.9049644345981639E-2</v>
      </c>
      <c r="G532" s="28">
        <f t="shared" ca="1" si="140"/>
        <v>9.9997533962392726</v>
      </c>
      <c r="H532" s="38">
        <f t="shared" ca="1" si="149"/>
        <v>0.98063826275984489</v>
      </c>
      <c r="I532" s="45">
        <f t="shared" ca="1" si="141"/>
        <v>0.72723484326440646</v>
      </c>
      <c r="J532" s="16">
        <f t="shared" ca="1" si="142"/>
        <v>1</v>
      </c>
      <c r="K532" s="39">
        <f t="shared" ca="1" si="143"/>
        <v>1</v>
      </c>
      <c r="L532" s="40">
        <f t="shared" ca="1" si="144"/>
        <v>0.31850582298673352</v>
      </c>
      <c r="M532" s="53">
        <f t="shared" ca="1" si="150"/>
        <v>0.97</v>
      </c>
      <c r="N532" s="36">
        <f t="shared" ca="1" si="145"/>
        <v>-39.110482165206435</v>
      </c>
      <c r="O532" s="19">
        <f t="shared" ca="1" si="146"/>
        <v>-10.241002987810928</v>
      </c>
      <c r="P532" s="20">
        <f t="shared" ca="1" si="147"/>
        <v>-0.27276515673559354</v>
      </c>
      <c r="Q532" s="60">
        <f t="shared" ca="1" si="133"/>
        <v>3.9110482165206439E-4</v>
      </c>
      <c r="R532" s="45">
        <f t="shared" ca="1" si="134"/>
        <v>1.0241002987810929E-4</v>
      </c>
      <c r="S532" s="40">
        <f t="shared" ca="1" si="135"/>
        <v>2.7276515673559354E-6</v>
      </c>
    </row>
    <row r="533" spans="1:19" x14ac:dyDescent="0.3">
      <c r="A533" s="5">
        <f t="shared" si="136"/>
        <v>513</v>
      </c>
      <c r="B533" s="16">
        <f t="shared" ref="B533:B596" ca="1" si="151">IF(RAND()&lt;=$D$3,1,0)</f>
        <v>1</v>
      </c>
      <c r="C533" s="19">
        <f t="shared" ca="1" si="137"/>
        <v>140.95162167532669</v>
      </c>
      <c r="D533" s="20">
        <f t="shared" ca="1" si="138"/>
        <v>35.309428184477831</v>
      </c>
      <c r="E533" s="28">
        <f t="shared" ca="1" si="148"/>
        <v>-5.4903607458365221E-2</v>
      </c>
      <c r="F533" s="28">
        <f t="shared" ca="1" si="139"/>
        <v>-2.8947234316103531E-2</v>
      </c>
      <c r="G533" s="28">
        <f t="shared" ca="1" si="140"/>
        <v>9.9997561238908403</v>
      </c>
      <c r="H533" s="38">
        <f t="shared" ca="1" si="149"/>
        <v>1.238893325584991</v>
      </c>
      <c r="I533" s="45">
        <f t="shared" ca="1" si="141"/>
        <v>0.77537132282564369</v>
      </c>
      <c r="J533" s="16">
        <f t="shared" ca="1" si="142"/>
        <v>1</v>
      </c>
      <c r="K533" s="39">
        <f t="shared" ca="1" si="143"/>
        <v>1</v>
      </c>
      <c r="L533" s="40">
        <f t="shared" ca="1" si="144"/>
        <v>0.25441323814647365</v>
      </c>
      <c r="M533" s="53">
        <f t="shared" ca="1" si="150"/>
        <v>0.97</v>
      </c>
      <c r="N533" s="36">
        <f t="shared" ca="1" si="145"/>
        <v>-31.661776322508963</v>
      </c>
      <c r="O533" s="19">
        <f t="shared" ca="1" si="146"/>
        <v>-7.9315101448621883</v>
      </c>
      <c r="P533" s="20">
        <f t="shared" ca="1" si="147"/>
        <v>-0.22462867717435631</v>
      </c>
      <c r="Q533" s="60">
        <f t="shared" ref="Q533:Q596" ca="1" si="152">-_lr*N533</f>
        <v>3.1661776322508968E-4</v>
      </c>
      <c r="R533" s="45">
        <f t="shared" ref="R533:R596" ca="1" si="153">-_lr*O533</f>
        <v>7.9315101448621892E-5</v>
      </c>
      <c r="S533" s="40">
        <f t="shared" ref="S533:S596" ca="1" si="154">-_lr*P533</f>
        <v>2.2462867717435632E-6</v>
      </c>
    </row>
    <row r="534" spans="1:19" x14ac:dyDescent="0.3">
      <c r="A534" s="5">
        <f t="shared" ref="A534:A597" si="155">A533+1</f>
        <v>514</v>
      </c>
      <c r="B534" s="16">
        <f t="shared" ca="1" si="151"/>
        <v>1</v>
      </c>
      <c r="C534" s="19">
        <f t="shared" ref="C534:C597" ca="1" si="156">IF($B534=0,_xlfn.NORM.INV(RAND(),$E$6,$F$6),_xlfn.NORM.INV(RAND(),$E$8,$F$8))</f>
        <v>156.0276624293507</v>
      </c>
      <c r="D534" s="20">
        <f t="shared" ref="D534:D597" ca="1" si="157">IF($B534=0,_xlfn.NORM.INV(RAND(),$E$7,$F$7),_xlfn.NORM.INV(RAND(),$E$9,$F$9))</f>
        <v>42.023132818797109</v>
      </c>
      <c r="E534" s="28">
        <f t="shared" ca="1" si="148"/>
        <v>-5.4586989695140128E-2</v>
      </c>
      <c r="F534" s="28">
        <f t="shared" ref="F534:F597" ca="1" si="158">F533+R533</f>
        <v>-2.8867919214654911E-2</v>
      </c>
      <c r="G534" s="28">
        <f t="shared" ref="G534:G597" ca="1" si="159">G533+S533</f>
        <v>9.9997583701776129</v>
      </c>
      <c r="H534" s="38">
        <f t="shared" ca="1" si="149"/>
        <v>0.26955756563009459</v>
      </c>
      <c r="I534" s="45">
        <f t="shared" ref="I534:I597" ca="1" si="160">1/(1+EXP(-H534))</f>
        <v>0.56698428475013307</v>
      </c>
      <c r="J534" s="16">
        <f t="shared" ref="J534:J597" ca="1" si="161">ROUND(I534,0)</f>
        <v>1</v>
      </c>
      <c r="K534" s="39">
        <f t="shared" ref="K534:K597" ca="1" si="162">(B534=J534)*1</f>
        <v>1</v>
      </c>
      <c r="L534" s="40">
        <f t="shared" ref="L534:L597" ca="1" si="163">-B534*LN(I534)-(1-B534)*LN(1-I534)</f>
        <v>0.56742369212855914</v>
      </c>
      <c r="M534" s="53">
        <f t="shared" ca="1" si="150"/>
        <v>0.97</v>
      </c>
      <c r="N534" s="36">
        <f t="shared" ref="N534:N597" ca="1" si="164">($I534-$B534)*C534</f>
        <v>-67.562429845610083</v>
      </c>
      <c r="O534" s="19">
        <f t="shared" ref="O534:O597" ca="1" si="165">($I534-$B534)*D534</f>
        <v>-18.196676914571587</v>
      </c>
      <c r="P534" s="20">
        <f t="shared" ref="P534:P597" ca="1" si="166">($I534-$B534)</f>
        <v>-0.43301571524986693</v>
      </c>
      <c r="Q534" s="60">
        <f t="shared" ca="1" si="152"/>
        <v>6.7562429845610087E-4</v>
      </c>
      <c r="R534" s="45">
        <f t="shared" ca="1" si="153"/>
        <v>1.8196676914571588E-4</v>
      </c>
      <c r="S534" s="40">
        <f t="shared" ca="1" si="154"/>
        <v>4.3301571524986695E-6</v>
      </c>
    </row>
    <row r="535" spans="1:19" x14ac:dyDescent="0.3">
      <c r="A535" s="5">
        <f t="shared" si="155"/>
        <v>515</v>
      </c>
      <c r="B535" s="16">
        <f t="shared" ca="1" si="151"/>
        <v>1</v>
      </c>
      <c r="C535" s="19">
        <f t="shared" ca="1" si="156"/>
        <v>148.6828264073049</v>
      </c>
      <c r="D535" s="20">
        <f t="shared" ca="1" si="157"/>
        <v>35.853888118200913</v>
      </c>
      <c r="E535" s="28">
        <f t="shared" ref="E535:E598" ca="1" si="167">E534+Q534</f>
        <v>-5.3911365396684029E-2</v>
      </c>
      <c r="F535" s="28">
        <f t="shared" ca="1" si="158"/>
        <v>-2.8685952445509196E-2</v>
      </c>
      <c r="G535" s="28">
        <f t="shared" ca="1" si="159"/>
        <v>9.9997627003347649</v>
      </c>
      <c r="H535" s="38">
        <f t="shared" ref="H535:H598" ca="1" si="168">SUMPRODUCT(C535:D535,E535:F535)+G535</f>
        <v>0.95556558813349035</v>
      </c>
      <c r="I535" s="45">
        <f t="shared" ca="1" si="160"/>
        <v>0.72223308413441234</v>
      </c>
      <c r="J535" s="16">
        <f t="shared" ca="1" si="161"/>
        <v>1</v>
      </c>
      <c r="K535" s="39">
        <f t="shared" ca="1" si="162"/>
        <v>1</v>
      </c>
      <c r="L535" s="40">
        <f t="shared" ca="1" si="163"/>
        <v>0.32540736097699641</v>
      </c>
      <c r="M535" s="53">
        <f t="shared" ca="1" si="150"/>
        <v>0.97</v>
      </c>
      <c r="N535" s="36">
        <f t="shared" ca="1" si="164"/>
        <v>-41.299170133335636</v>
      </c>
      <c r="O535" s="19">
        <f t="shared" ca="1" si="165"/>
        <v>-9.9590239243825067</v>
      </c>
      <c r="P535" s="20">
        <f t="shared" ca="1" si="166"/>
        <v>-0.27776691586558766</v>
      </c>
      <c r="Q535" s="60">
        <f t="shared" ca="1" si="152"/>
        <v>4.1299170133335638E-4</v>
      </c>
      <c r="R535" s="45">
        <f t="shared" ca="1" si="153"/>
        <v>9.9590239243825082E-5</v>
      </c>
      <c r="S535" s="40">
        <f t="shared" ca="1" si="154"/>
        <v>2.7776691586558769E-6</v>
      </c>
    </row>
    <row r="536" spans="1:19" x14ac:dyDescent="0.3">
      <c r="A536" s="5">
        <f t="shared" si="155"/>
        <v>516</v>
      </c>
      <c r="B536" s="16">
        <f t="shared" ca="1" si="151"/>
        <v>1</v>
      </c>
      <c r="C536" s="19">
        <f t="shared" ca="1" si="156"/>
        <v>155.42418759714096</v>
      </c>
      <c r="D536" s="20">
        <f t="shared" ca="1" si="157"/>
        <v>41.559185479124373</v>
      </c>
      <c r="E536" s="28">
        <f t="shared" ca="1" si="167"/>
        <v>-5.3498373695350675E-2</v>
      </c>
      <c r="F536" s="28">
        <f t="shared" ca="1" si="158"/>
        <v>-2.858636220626537E-2</v>
      </c>
      <c r="G536" s="28">
        <f t="shared" ca="1" si="159"/>
        <v>9.9997654780039227</v>
      </c>
      <c r="H536" s="38">
        <f t="shared" ca="1" si="168"/>
        <v>0.49679827953217526</v>
      </c>
      <c r="I536" s="45">
        <f t="shared" ca="1" si="160"/>
        <v>0.62170662052627423</v>
      </c>
      <c r="J536" s="16">
        <f t="shared" ca="1" si="161"/>
        <v>1</v>
      </c>
      <c r="K536" s="39">
        <f t="shared" ca="1" si="162"/>
        <v>1</v>
      </c>
      <c r="L536" s="40">
        <f t="shared" ca="1" si="163"/>
        <v>0.47528696869442238</v>
      </c>
      <c r="M536" s="53">
        <f t="shared" ca="1" si="150"/>
        <v>0.97</v>
      </c>
      <c r="N536" s="36">
        <f t="shared" ca="1" si="164"/>
        <v>-58.795941178080788</v>
      </c>
      <c r="O536" s="19">
        <f t="shared" ca="1" si="165"/>
        <v>-15.72156472307335</v>
      </c>
      <c r="P536" s="20">
        <f t="shared" ca="1" si="166"/>
        <v>-0.37829337947372577</v>
      </c>
      <c r="Q536" s="60">
        <f t="shared" ca="1" si="152"/>
        <v>5.879594117808079E-4</v>
      </c>
      <c r="R536" s="45">
        <f t="shared" ca="1" si="153"/>
        <v>1.5721564723073352E-4</v>
      </c>
      <c r="S536" s="40">
        <f t="shared" ca="1" si="154"/>
        <v>3.7829337947372581E-6</v>
      </c>
    </row>
    <row r="537" spans="1:19" x14ac:dyDescent="0.3">
      <c r="A537" s="5">
        <f t="shared" si="155"/>
        <v>517</v>
      </c>
      <c r="B537" s="16">
        <f t="shared" ca="1" si="151"/>
        <v>1</v>
      </c>
      <c r="C537" s="19">
        <f t="shared" ca="1" si="156"/>
        <v>151.77395015339545</v>
      </c>
      <c r="D537" s="20">
        <f t="shared" ca="1" si="157"/>
        <v>45.762003613452414</v>
      </c>
      <c r="E537" s="28">
        <f t="shared" ca="1" si="167"/>
        <v>-5.2910414283569865E-2</v>
      </c>
      <c r="F537" s="28">
        <f t="shared" ca="1" si="158"/>
        <v>-2.8429146559034637E-2</v>
      </c>
      <c r="G537" s="28">
        <f t="shared" ca="1" si="159"/>
        <v>9.9997692609377182</v>
      </c>
      <c r="H537" s="38">
        <f t="shared" ca="1" si="168"/>
        <v>0.66837197330577247</v>
      </c>
      <c r="I537" s="45">
        <f t="shared" ca="1" si="160"/>
        <v>0.66113852099561687</v>
      </c>
      <c r="J537" s="16">
        <f t="shared" ca="1" si="161"/>
        <v>1</v>
      </c>
      <c r="K537" s="39">
        <f t="shared" ca="1" si="162"/>
        <v>1</v>
      </c>
      <c r="L537" s="40">
        <f t="shared" ca="1" si="163"/>
        <v>0.41379189830863217</v>
      </c>
      <c r="M537" s="53">
        <f t="shared" ca="1" si="150"/>
        <v>0.97</v>
      </c>
      <c r="N537" s="36">
        <f t="shared" ca="1" si="164"/>
        <v>-51.430345223317104</v>
      </c>
      <c r="O537" s="19">
        <f t="shared" ca="1" si="165"/>
        <v>-15.50698022665841</v>
      </c>
      <c r="P537" s="20">
        <f t="shared" ca="1" si="166"/>
        <v>-0.33886147900438313</v>
      </c>
      <c r="Q537" s="60">
        <f t="shared" ca="1" si="152"/>
        <v>5.1430345223317108E-4</v>
      </c>
      <c r="R537" s="45">
        <f t="shared" ca="1" si="153"/>
        <v>1.5506980226658411E-4</v>
      </c>
      <c r="S537" s="40">
        <f t="shared" ca="1" si="154"/>
        <v>3.3886147900438315E-6</v>
      </c>
    </row>
    <row r="538" spans="1:19" x14ac:dyDescent="0.3">
      <c r="A538" s="5">
        <f t="shared" si="155"/>
        <v>518</v>
      </c>
      <c r="B538" s="16">
        <f t="shared" ca="1" si="151"/>
        <v>1</v>
      </c>
      <c r="C538" s="19">
        <f t="shared" ca="1" si="156"/>
        <v>141.93488895373054</v>
      </c>
      <c r="D538" s="20">
        <f t="shared" ca="1" si="157"/>
        <v>36.795010575061404</v>
      </c>
      <c r="E538" s="28">
        <f t="shared" ca="1" si="167"/>
        <v>-5.2396110831336697E-2</v>
      </c>
      <c r="F538" s="28">
        <f t="shared" ca="1" si="158"/>
        <v>-2.8274076756768053E-2</v>
      </c>
      <c r="G538" s="28">
        <f t="shared" ca="1" si="159"/>
        <v>9.9997726495525079</v>
      </c>
      <c r="H538" s="38">
        <f t="shared" ca="1" si="168"/>
        <v>1.5225915238339987</v>
      </c>
      <c r="I538" s="45">
        <f t="shared" ca="1" si="160"/>
        <v>0.82091977869724819</v>
      </c>
      <c r="J538" s="16">
        <f t="shared" ca="1" si="161"/>
        <v>1</v>
      </c>
      <c r="K538" s="39">
        <f t="shared" ca="1" si="162"/>
        <v>1</v>
      </c>
      <c r="L538" s="40">
        <f t="shared" ca="1" si="163"/>
        <v>0.19732988600021664</v>
      </c>
      <c r="M538" s="53">
        <f t="shared" ca="1" si="150"/>
        <v>0.97</v>
      </c>
      <c r="N538" s="36">
        <f t="shared" ca="1" si="164"/>
        <v>-25.417731324415566</v>
      </c>
      <c r="O538" s="19">
        <f t="shared" ca="1" si="165"/>
        <v>-6.5892586366190891</v>
      </c>
      <c r="P538" s="20">
        <f t="shared" ca="1" si="166"/>
        <v>-0.17908022130275181</v>
      </c>
      <c r="Q538" s="60">
        <f t="shared" ca="1" si="152"/>
        <v>2.5417731324415567E-4</v>
      </c>
      <c r="R538" s="45">
        <f t="shared" ca="1" si="153"/>
        <v>6.5892586366190898E-5</v>
      </c>
      <c r="S538" s="40">
        <f t="shared" ca="1" si="154"/>
        <v>1.7908022130275181E-6</v>
      </c>
    </row>
    <row r="539" spans="1:19" x14ac:dyDescent="0.3">
      <c r="A539" s="5">
        <f t="shared" si="155"/>
        <v>519</v>
      </c>
      <c r="B539" s="16">
        <f t="shared" ca="1" si="151"/>
        <v>1</v>
      </c>
      <c r="C539" s="19">
        <f t="shared" ca="1" si="156"/>
        <v>144.86880433630591</v>
      </c>
      <c r="D539" s="20">
        <f t="shared" ca="1" si="157"/>
        <v>40.430786217013889</v>
      </c>
      <c r="E539" s="28">
        <f t="shared" ca="1" si="167"/>
        <v>-5.2141933518092543E-2</v>
      </c>
      <c r="F539" s="28">
        <f t="shared" ca="1" si="158"/>
        <v>-2.8208184170401863E-2</v>
      </c>
      <c r="G539" s="28">
        <f t="shared" ca="1" si="159"/>
        <v>9.9997744403547202</v>
      </c>
      <c r="H539" s="38">
        <f t="shared" ca="1" si="168"/>
        <v>1.3055558120418276</v>
      </c>
      <c r="I539" s="45">
        <f t="shared" ca="1" si="160"/>
        <v>0.78676853219159004</v>
      </c>
      <c r="J539" s="16">
        <f t="shared" ca="1" si="161"/>
        <v>1</v>
      </c>
      <c r="K539" s="39">
        <f t="shared" ca="1" si="162"/>
        <v>1</v>
      </c>
      <c r="L539" s="40">
        <f t="shared" ca="1" si="163"/>
        <v>0.23982118793965182</v>
      </c>
      <c r="M539" s="53">
        <f t="shared" ca="1" si="150"/>
        <v>0.97</v>
      </c>
      <c r="N539" s="36">
        <f t="shared" ca="1" si="164"/>
        <v>-30.890587788279856</v>
      </c>
      <c r="O539" s="19">
        <f t="shared" ca="1" si="165"/>
        <v>-8.6211158897019029</v>
      </c>
      <c r="P539" s="20">
        <f t="shared" ca="1" si="166"/>
        <v>-0.21323146780840996</v>
      </c>
      <c r="Q539" s="60">
        <f t="shared" ca="1" si="152"/>
        <v>3.0890587788279857E-4</v>
      </c>
      <c r="R539" s="45">
        <f t="shared" ca="1" si="153"/>
        <v>8.6211158897019042E-5</v>
      </c>
      <c r="S539" s="40">
        <f t="shared" ca="1" si="154"/>
        <v>2.1323146780840998E-6</v>
      </c>
    </row>
    <row r="540" spans="1:19" x14ac:dyDescent="0.3">
      <c r="A540" s="5">
        <f t="shared" si="155"/>
        <v>520</v>
      </c>
      <c r="B540" s="16">
        <f t="shared" ca="1" si="151"/>
        <v>0</v>
      </c>
      <c r="C540" s="19">
        <f t="shared" ca="1" si="156"/>
        <v>166.73256822695618</v>
      </c>
      <c r="D540" s="20">
        <f t="shared" ca="1" si="157"/>
        <v>53.820526860791865</v>
      </c>
      <c r="E540" s="28">
        <f t="shared" ca="1" si="167"/>
        <v>-5.1833027640209743E-2</v>
      </c>
      <c r="F540" s="28">
        <f t="shared" ca="1" si="158"/>
        <v>-2.8121973011504844E-2</v>
      </c>
      <c r="G540" s="28">
        <f t="shared" ca="1" si="159"/>
        <v>9.9997765726693988</v>
      </c>
      <c r="H540" s="38">
        <f t="shared" ca="1" si="168"/>
        <v>-0.15601664860573727</v>
      </c>
      <c r="I540" s="45">
        <f t="shared" ca="1" si="160"/>
        <v>0.46107476306595518</v>
      </c>
      <c r="J540" s="16">
        <f t="shared" ca="1" si="161"/>
        <v>0</v>
      </c>
      <c r="K540" s="39">
        <f t="shared" ca="1" si="162"/>
        <v>1</v>
      </c>
      <c r="L540" s="40">
        <f t="shared" ca="1" si="163"/>
        <v>0.61817842468077355</v>
      </c>
      <c r="M540" s="53">
        <f t="shared" ca="1" si="150"/>
        <v>0.97</v>
      </c>
      <c r="N540" s="36">
        <f t="shared" ca="1" si="164"/>
        <v>76.876179390622028</v>
      </c>
      <c r="O540" s="19">
        <f t="shared" ca="1" si="165"/>
        <v>24.815286670424488</v>
      </c>
      <c r="P540" s="20">
        <f t="shared" ca="1" si="166"/>
        <v>0.46107476306595518</v>
      </c>
      <c r="Q540" s="60">
        <f t="shared" ca="1" si="152"/>
        <v>-7.6876179390622035E-4</v>
      </c>
      <c r="R540" s="45">
        <f t="shared" ca="1" si="153"/>
        <v>-2.481528667042449E-4</v>
      </c>
      <c r="S540" s="40">
        <f t="shared" ca="1" si="154"/>
        <v>-4.6107476306595523E-6</v>
      </c>
    </row>
    <row r="541" spans="1:19" x14ac:dyDescent="0.3">
      <c r="A541" s="5">
        <f t="shared" si="155"/>
        <v>521</v>
      </c>
      <c r="B541" s="16">
        <f t="shared" ca="1" si="151"/>
        <v>1</v>
      </c>
      <c r="C541" s="19">
        <f t="shared" ca="1" si="156"/>
        <v>149.93870745103268</v>
      </c>
      <c r="D541" s="20">
        <f t="shared" ca="1" si="157"/>
        <v>37.339115238058518</v>
      </c>
      <c r="E541" s="28">
        <f t="shared" ca="1" si="167"/>
        <v>-5.2601789434115961E-2</v>
      </c>
      <c r="F541" s="28">
        <f t="shared" ca="1" si="158"/>
        <v>-2.8370125878209088E-2</v>
      </c>
      <c r="G541" s="28">
        <f t="shared" ca="1" si="159"/>
        <v>9.999771961921768</v>
      </c>
      <c r="H541" s="38">
        <f t="shared" ca="1" si="168"/>
        <v>1.053412245074357</v>
      </c>
      <c r="I541" s="45">
        <f t="shared" ca="1" si="160"/>
        <v>0.7414296053647762</v>
      </c>
      <c r="J541" s="16">
        <f t="shared" ca="1" si="161"/>
        <v>1</v>
      </c>
      <c r="K541" s="39">
        <f t="shared" ca="1" si="162"/>
        <v>1</v>
      </c>
      <c r="L541" s="40">
        <f t="shared" ca="1" si="163"/>
        <v>0.29917505735952238</v>
      </c>
      <c r="M541" s="53">
        <f t="shared" ca="1" si="150"/>
        <v>0.97</v>
      </c>
      <c r="N541" s="36">
        <f t="shared" ca="1" si="164"/>
        <v>-38.769710756708889</v>
      </c>
      <c r="O541" s="19">
        <f t="shared" ca="1" si="165"/>
        <v>-9.6547897624348895</v>
      </c>
      <c r="P541" s="20">
        <f t="shared" ca="1" si="166"/>
        <v>-0.2585703946352238</v>
      </c>
      <c r="Q541" s="60">
        <f t="shared" ca="1" si="152"/>
        <v>3.8769710756708891E-4</v>
      </c>
      <c r="R541" s="45">
        <f t="shared" ca="1" si="153"/>
        <v>9.6547897624348896E-5</v>
      </c>
      <c r="S541" s="40">
        <f t="shared" ca="1" si="154"/>
        <v>2.585703946352238E-6</v>
      </c>
    </row>
    <row r="542" spans="1:19" x14ac:dyDescent="0.3">
      <c r="A542" s="5">
        <f t="shared" si="155"/>
        <v>522</v>
      </c>
      <c r="B542" s="16">
        <f t="shared" ca="1" si="151"/>
        <v>1</v>
      </c>
      <c r="C542" s="19">
        <f t="shared" ca="1" si="156"/>
        <v>145.51354291216776</v>
      </c>
      <c r="D542" s="20">
        <f t="shared" ca="1" si="157"/>
        <v>39.324980069708012</v>
      </c>
      <c r="E542" s="28">
        <f t="shared" ca="1" si="167"/>
        <v>-5.2214092326548875E-2</v>
      </c>
      <c r="F542" s="28">
        <f t="shared" ca="1" si="158"/>
        <v>-2.827357798058474E-2</v>
      </c>
      <c r="G542" s="28">
        <f t="shared" ca="1" si="159"/>
        <v>9.999774547625714</v>
      </c>
      <c r="H542" s="38">
        <f t="shared" ca="1" si="168"/>
        <v>1.2900590926607247</v>
      </c>
      <c r="I542" s="45">
        <f t="shared" ca="1" si="160"/>
        <v>0.7841571910554479</v>
      </c>
      <c r="J542" s="16">
        <f t="shared" ca="1" si="161"/>
        <v>1</v>
      </c>
      <c r="K542" s="39">
        <f t="shared" ca="1" si="162"/>
        <v>1</v>
      </c>
      <c r="L542" s="40">
        <f t="shared" ca="1" si="163"/>
        <v>0.24314577993371222</v>
      </c>
      <c r="M542" s="53">
        <f t="shared" ca="1" si="150"/>
        <v>0.97</v>
      </c>
      <c r="N542" s="36">
        <f t="shared" ca="1" si="164"/>
        <v>-31.40805184163591</v>
      </c>
      <c r="O542" s="19">
        <f t="shared" ca="1" si="165"/>
        <v>-8.4880141599343055</v>
      </c>
      <c r="P542" s="20">
        <f t="shared" ca="1" si="166"/>
        <v>-0.2158428089445521</v>
      </c>
      <c r="Q542" s="60">
        <f t="shared" ca="1" si="152"/>
        <v>3.140805184163591E-4</v>
      </c>
      <c r="R542" s="45">
        <f t="shared" ca="1" si="153"/>
        <v>8.4880141599343064E-5</v>
      </c>
      <c r="S542" s="40">
        <f t="shared" ca="1" si="154"/>
        <v>2.1584280894455212E-6</v>
      </c>
    </row>
    <row r="543" spans="1:19" x14ac:dyDescent="0.3">
      <c r="A543" s="5">
        <f t="shared" si="155"/>
        <v>523</v>
      </c>
      <c r="B543" s="16">
        <f t="shared" ca="1" si="151"/>
        <v>0</v>
      </c>
      <c r="C543" s="19">
        <f t="shared" ca="1" si="156"/>
        <v>175.20308364372906</v>
      </c>
      <c r="D543" s="20">
        <f t="shared" ca="1" si="157"/>
        <v>60.244640168776449</v>
      </c>
      <c r="E543" s="28">
        <f t="shared" ca="1" si="167"/>
        <v>-5.1900011808132515E-2</v>
      </c>
      <c r="F543" s="28">
        <f t="shared" ca="1" si="158"/>
        <v>-2.8188697838985397E-2</v>
      </c>
      <c r="G543" s="28">
        <f t="shared" ca="1" si="159"/>
        <v>9.9997767060538028</v>
      </c>
      <c r="H543" s="38">
        <f t="shared" ca="1" si="168"/>
        <v>-0.79148336201300573</v>
      </c>
      <c r="I543" s="45">
        <f t="shared" ca="1" si="160"/>
        <v>0.31185025160527086</v>
      </c>
      <c r="J543" s="16">
        <f t="shared" ca="1" si="161"/>
        <v>0</v>
      </c>
      <c r="K543" s="39">
        <f t="shared" ca="1" si="162"/>
        <v>1</v>
      </c>
      <c r="L543" s="40">
        <f t="shared" ca="1" si="163"/>
        <v>0.37374880718228293</v>
      </c>
      <c r="M543" s="53">
        <f t="shared" ca="1" si="150"/>
        <v>0.97</v>
      </c>
      <c r="N543" s="36">
        <f t="shared" ca="1" si="164"/>
        <v>54.63712571631622</v>
      </c>
      <c r="O543" s="19">
        <f t="shared" ca="1" si="165"/>
        <v>18.787306194501944</v>
      </c>
      <c r="P543" s="20">
        <f t="shared" ca="1" si="166"/>
        <v>0.31185025160527086</v>
      </c>
      <c r="Q543" s="60">
        <f t="shared" ca="1" si="152"/>
        <v>-5.4637125716316222E-4</v>
      </c>
      <c r="R543" s="45">
        <f t="shared" ca="1" si="153"/>
        <v>-1.8787306194501945E-4</v>
      </c>
      <c r="S543" s="40">
        <f t="shared" ca="1" si="154"/>
        <v>-3.1185025160527088E-6</v>
      </c>
    </row>
    <row r="544" spans="1:19" x14ac:dyDescent="0.3">
      <c r="A544" s="5">
        <f t="shared" si="155"/>
        <v>524</v>
      </c>
      <c r="B544" s="16">
        <f t="shared" ca="1" si="151"/>
        <v>1</v>
      </c>
      <c r="C544" s="19">
        <f t="shared" ca="1" si="156"/>
        <v>150.84882875575744</v>
      </c>
      <c r="D544" s="20">
        <f t="shared" ca="1" si="157"/>
        <v>32.453648559999309</v>
      </c>
      <c r="E544" s="28">
        <f t="shared" ca="1" si="167"/>
        <v>-5.2446383065295678E-2</v>
      </c>
      <c r="F544" s="28">
        <f t="shared" ca="1" si="158"/>
        <v>-2.8376570900930417E-2</v>
      </c>
      <c r="G544" s="28">
        <f t="shared" ca="1" si="159"/>
        <v>9.999773587551287</v>
      </c>
      <c r="H544" s="38">
        <f t="shared" ca="1" si="168"/>
        <v>1.1673748703189446</v>
      </c>
      <c r="I544" s="45">
        <f t="shared" ca="1" si="160"/>
        <v>0.76267018346046489</v>
      </c>
      <c r="J544" s="16">
        <f t="shared" ca="1" si="161"/>
        <v>1</v>
      </c>
      <c r="K544" s="39">
        <f t="shared" ca="1" si="162"/>
        <v>1</v>
      </c>
      <c r="L544" s="40">
        <f t="shared" ca="1" si="163"/>
        <v>0.27092960398051019</v>
      </c>
      <c r="M544" s="53">
        <f t="shared" ca="1" si="150"/>
        <v>0.97</v>
      </c>
      <c r="N544" s="36">
        <f t="shared" ca="1" si="164"/>
        <v>-35.800924853807658</v>
      </c>
      <c r="O544" s="19">
        <f t="shared" ca="1" si="165"/>
        <v>-7.7022184587831841</v>
      </c>
      <c r="P544" s="20">
        <f t="shared" ca="1" si="166"/>
        <v>-0.23732981653953511</v>
      </c>
      <c r="Q544" s="60">
        <f t="shared" ca="1" si="152"/>
        <v>3.5800924853807663E-4</v>
      </c>
      <c r="R544" s="45">
        <f t="shared" ca="1" si="153"/>
        <v>7.7022184587831845E-5</v>
      </c>
      <c r="S544" s="40">
        <f t="shared" ca="1" si="154"/>
        <v>2.3732981653953512E-6</v>
      </c>
    </row>
    <row r="545" spans="1:19" x14ac:dyDescent="0.3">
      <c r="A545" s="5">
        <f t="shared" si="155"/>
        <v>525</v>
      </c>
      <c r="B545" s="16">
        <f t="shared" ca="1" si="151"/>
        <v>0</v>
      </c>
      <c r="C545" s="19">
        <f t="shared" ca="1" si="156"/>
        <v>180.94904973206781</v>
      </c>
      <c r="D545" s="20">
        <f t="shared" ca="1" si="157"/>
        <v>63.042833734240091</v>
      </c>
      <c r="E545" s="28">
        <f t="shared" ca="1" si="167"/>
        <v>-5.2088373816757599E-2</v>
      </c>
      <c r="F545" s="28">
        <f t="shared" ca="1" si="158"/>
        <v>-2.8299548716342587E-2</v>
      </c>
      <c r="G545" s="28">
        <f t="shared" ca="1" si="159"/>
        <v>9.999775960849453</v>
      </c>
      <c r="H545" s="38">
        <f t="shared" ca="1" si="168"/>
        <v>-1.2096495278599697</v>
      </c>
      <c r="I545" s="45">
        <f t="shared" ca="1" si="160"/>
        <v>0.22976306883494579</v>
      </c>
      <c r="J545" s="16">
        <f t="shared" ca="1" si="161"/>
        <v>0</v>
      </c>
      <c r="K545" s="39">
        <f t="shared" ca="1" si="162"/>
        <v>1</v>
      </c>
      <c r="L545" s="40">
        <f t="shared" ca="1" si="163"/>
        <v>0.26105710865345005</v>
      </c>
      <c r="M545" s="53">
        <f t="shared" ca="1" si="150"/>
        <v>0.97</v>
      </c>
      <c r="N545" s="36">
        <f t="shared" ca="1" si="164"/>
        <v>41.575408969207125</v>
      </c>
      <c r="O545" s="19">
        <f t="shared" ca="1" si="165"/>
        <v>14.48491494683025</v>
      </c>
      <c r="P545" s="20">
        <f t="shared" ca="1" si="166"/>
        <v>0.22976306883494579</v>
      </c>
      <c r="Q545" s="60">
        <f t="shared" ca="1" si="152"/>
        <v>-4.1575408969207127E-4</v>
      </c>
      <c r="R545" s="45">
        <f t="shared" ca="1" si="153"/>
        <v>-1.4484914946830252E-4</v>
      </c>
      <c r="S545" s="40">
        <f t="shared" ca="1" si="154"/>
        <v>-2.297630688349458E-6</v>
      </c>
    </row>
    <row r="546" spans="1:19" x14ac:dyDescent="0.3">
      <c r="A546" s="5">
        <f t="shared" si="155"/>
        <v>526</v>
      </c>
      <c r="B546" s="16">
        <f t="shared" ca="1" si="151"/>
        <v>1</v>
      </c>
      <c r="C546" s="19">
        <f t="shared" ca="1" si="156"/>
        <v>151.78884566050093</v>
      </c>
      <c r="D546" s="20">
        <f t="shared" ca="1" si="157"/>
        <v>34.408069663352606</v>
      </c>
      <c r="E546" s="28">
        <f t="shared" ca="1" si="167"/>
        <v>-5.250412790644967E-2</v>
      </c>
      <c r="F546" s="28">
        <f t="shared" ca="1" si="158"/>
        <v>-2.8444397865810888E-2</v>
      </c>
      <c r="G546" s="28">
        <f t="shared" ca="1" si="159"/>
        <v>9.9997736632187646</v>
      </c>
      <c r="H546" s="38">
        <f t="shared" ca="1" si="168"/>
        <v>1.0515158725885367</v>
      </c>
      <c r="I546" s="45">
        <f t="shared" ca="1" si="160"/>
        <v>0.74106588206687096</v>
      </c>
      <c r="J546" s="16">
        <f t="shared" ca="1" si="161"/>
        <v>1</v>
      </c>
      <c r="K546" s="39">
        <f t="shared" ca="1" si="162"/>
        <v>1</v>
      </c>
      <c r="L546" s="40">
        <f t="shared" ca="1" si="163"/>
        <v>0.29966574796639017</v>
      </c>
      <c r="M546" s="53">
        <f t="shared" ca="1" si="150"/>
        <v>0.97</v>
      </c>
      <c r="N546" s="36">
        <f t="shared" ca="1" si="164"/>
        <v>-39.303310863189665</v>
      </c>
      <c r="O546" s="19">
        <f t="shared" ca="1" si="165"/>
        <v>-8.9094231680618634</v>
      </c>
      <c r="P546" s="20">
        <f t="shared" ca="1" si="166"/>
        <v>-0.25893411793312904</v>
      </c>
      <c r="Q546" s="60">
        <f t="shared" ca="1" si="152"/>
        <v>3.9303310863189671E-4</v>
      </c>
      <c r="R546" s="45">
        <f t="shared" ca="1" si="153"/>
        <v>8.9094231680618644E-5</v>
      </c>
      <c r="S546" s="40">
        <f t="shared" ca="1" si="154"/>
        <v>2.5893411793312906E-6</v>
      </c>
    </row>
    <row r="547" spans="1:19" x14ac:dyDescent="0.3">
      <c r="A547" s="5">
        <f t="shared" si="155"/>
        <v>527</v>
      </c>
      <c r="B547" s="16">
        <f t="shared" ca="1" si="151"/>
        <v>0</v>
      </c>
      <c r="C547" s="19">
        <f t="shared" ca="1" si="156"/>
        <v>173.17621316382994</v>
      </c>
      <c r="D547" s="20">
        <f t="shared" ca="1" si="157"/>
        <v>60.380150184047736</v>
      </c>
      <c r="E547" s="28">
        <f t="shared" ca="1" si="167"/>
        <v>-5.2111094797817774E-2</v>
      </c>
      <c r="F547" s="28">
        <f t="shared" ca="1" si="158"/>
        <v>-2.8355303634130271E-2</v>
      </c>
      <c r="G547" s="28">
        <f t="shared" ca="1" si="159"/>
        <v>9.9997762525599434</v>
      </c>
      <c r="H547" s="38">
        <f t="shared" ca="1" si="168"/>
        <v>-0.73672330029055821</v>
      </c>
      <c r="I547" s="45">
        <f t="shared" ca="1" si="160"/>
        <v>0.32372108292634633</v>
      </c>
      <c r="J547" s="16">
        <f t="shared" ca="1" si="161"/>
        <v>0</v>
      </c>
      <c r="K547" s="39">
        <f t="shared" ca="1" si="162"/>
        <v>1</v>
      </c>
      <c r="L547" s="40">
        <f t="shared" ca="1" si="163"/>
        <v>0.39114968881344447</v>
      </c>
      <c r="M547" s="53">
        <f t="shared" ca="1" si="150"/>
        <v>0.97</v>
      </c>
      <c r="N547" s="36">
        <f t="shared" ca="1" si="164"/>
        <v>56.060791262478823</v>
      </c>
      <c r="O547" s="19">
        <f t="shared" ca="1" si="165"/>
        <v>19.546327604835362</v>
      </c>
      <c r="P547" s="20">
        <f t="shared" ca="1" si="166"/>
        <v>0.32372108292634633</v>
      </c>
      <c r="Q547" s="60">
        <f t="shared" ca="1" si="152"/>
        <v>-5.6060791262478832E-4</v>
      </c>
      <c r="R547" s="45">
        <f t="shared" ca="1" si="153"/>
        <v>-1.9546327604835363E-4</v>
      </c>
      <c r="S547" s="40">
        <f t="shared" ca="1" si="154"/>
        <v>-3.2372108292634636E-6</v>
      </c>
    </row>
    <row r="548" spans="1:19" x14ac:dyDescent="0.3">
      <c r="A548" s="5">
        <f t="shared" si="155"/>
        <v>528</v>
      </c>
      <c r="B548" s="16">
        <f t="shared" ca="1" si="151"/>
        <v>1</v>
      </c>
      <c r="C548" s="19">
        <f t="shared" ca="1" si="156"/>
        <v>160.4202286121247</v>
      </c>
      <c r="D548" s="20">
        <f t="shared" ca="1" si="157"/>
        <v>37.863481134313275</v>
      </c>
      <c r="E548" s="28">
        <f t="shared" ca="1" si="167"/>
        <v>-5.267170271044256E-2</v>
      </c>
      <c r="F548" s="28">
        <f t="shared" ca="1" si="158"/>
        <v>-2.8550766910178625E-2</v>
      </c>
      <c r="G548" s="28">
        <f t="shared" ca="1" si="159"/>
        <v>9.9997730153491133</v>
      </c>
      <c r="H548" s="38">
        <f t="shared" ca="1" si="168"/>
        <v>0.46913500087632443</v>
      </c>
      <c r="I548" s="45">
        <f t="shared" ca="1" si="160"/>
        <v>0.61517900227622202</v>
      </c>
      <c r="J548" s="16">
        <f t="shared" ca="1" si="161"/>
        <v>1</v>
      </c>
      <c r="K548" s="39">
        <f t="shared" ca="1" si="162"/>
        <v>1</v>
      </c>
      <c r="L548" s="40">
        <f t="shared" ca="1" si="163"/>
        <v>0.48584199291379854</v>
      </c>
      <c r="M548" s="53">
        <f t="shared" ca="1" si="150"/>
        <v>0.97</v>
      </c>
      <c r="N548" s="36">
        <f t="shared" ca="1" si="164"/>
        <v>-61.733072429594387</v>
      </c>
      <c r="O548" s="19">
        <f t="shared" ca="1" si="165"/>
        <v>-14.570662587401879</v>
      </c>
      <c r="P548" s="20">
        <f t="shared" ca="1" si="166"/>
        <v>-0.38482099772377798</v>
      </c>
      <c r="Q548" s="60">
        <f t="shared" ca="1" si="152"/>
        <v>6.1733072429594389E-4</v>
      </c>
      <c r="R548" s="45">
        <f t="shared" ca="1" si="153"/>
        <v>1.4570662587401879E-4</v>
      </c>
      <c r="S548" s="40">
        <f t="shared" ca="1" si="154"/>
        <v>3.8482099772377799E-6</v>
      </c>
    </row>
    <row r="549" spans="1:19" x14ac:dyDescent="0.3">
      <c r="A549" s="5">
        <f t="shared" si="155"/>
        <v>529</v>
      </c>
      <c r="B549" s="16">
        <f t="shared" ca="1" si="151"/>
        <v>1</v>
      </c>
      <c r="C549" s="19">
        <f t="shared" ca="1" si="156"/>
        <v>149.44265011008216</v>
      </c>
      <c r="D549" s="20">
        <f t="shared" ca="1" si="157"/>
        <v>40.865153643548858</v>
      </c>
      <c r="E549" s="28">
        <f t="shared" ca="1" si="167"/>
        <v>-5.2054371986146618E-2</v>
      </c>
      <c r="F549" s="28">
        <f t="shared" ca="1" si="158"/>
        <v>-2.8405060284304607E-2</v>
      </c>
      <c r="G549" s="28">
        <f t="shared" ca="1" si="159"/>
        <v>9.9997768635590898</v>
      </c>
      <c r="H549" s="38">
        <f t="shared" ca="1" si="168"/>
        <v>1.0598564113609434</v>
      </c>
      <c r="I549" s="45">
        <f t="shared" ca="1" si="160"/>
        <v>0.74266310437100513</v>
      </c>
      <c r="J549" s="16">
        <f t="shared" ca="1" si="161"/>
        <v>1</v>
      </c>
      <c r="K549" s="39">
        <f t="shared" ca="1" si="162"/>
        <v>1</v>
      </c>
      <c r="L549" s="40">
        <f t="shared" ca="1" si="163"/>
        <v>0.29751276324248649</v>
      </c>
      <c r="M549" s="53">
        <f t="shared" ca="1" si="150"/>
        <v>0.97</v>
      </c>
      <c r="N549" s="36">
        <f t="shared" ca="1" si="164"/>
        <v>-38.457107653898611</v>
      </c>
      <c r="O549" s="19">
        <f t="shared" ca="1" si="165"/>
        <v>-10.516111778032771</v>
      </c>
      <c r="P549" s="20">
        <f t="shared" ca="1" si="166"/>
        <v>-0.25733689562899487</v>
      </c>
      <c r="Q549" s="60">
        <f t="shared" ca="1" si="152"/>
        <v>3.8457107653898614E-4</v>
      </c>
      <c r="R549" s="45">
        <f t="shared" ca="1" si="153"/>
        <v>1.0516111778032772E-4</v>
      </c>
      <c r="S549" s="40">
        <f t="shared" ca="1" si="154"/>
        <v>2.573368956289949E-6</v>
      </c>
    </row>
    <row r="550" spans="1:19" x14ac:dyDescent="0.3">
      <c r="A550" s="5">
        <f t="shared" si="155"/>
        <v>530</v>
      </c>
      <c r="B550" s="16">
        <f t="shared" ca="1" si="151"/>
        <v>1</v>
      </c>
      <c r="C550" s="19">
        <f t="shared" ca="1" si="156"/>
        <v>148.66746149216374</v>
      </c>
      <c r="D550" s="20">
        <f t="shared" ca="1" si="157"/>
        <v>37.444793594398995</v>
      </c>
      <c r="E550" s="28">
        <f t="shared" ca="1" si="167"/>
        <v>-5.1669800909607634E-2</v>
      </c>
      <c r="F550" s="28">
        <f t="shared" ca="1" si="158"/>
        <v>-2.829989916652428E-2</v>
      </c>
      <c r="G550" s="28">
        <f t="shared" ca="1" si="159"/>
        <v>9.9997794369280459</v>
      </c>
      <c r="H550" s="38">
        <f t="shared" ca="1" si="168"/>
        <v>1.2584774168583799</v>
      </c>
      <c r="I550" s="45">
        <f t="shared" ca="1" si="160"/>
        <v>0.77876389222185982</v>
      </c>
      <c r="J550" s="16">
        <f t="shared" ca="1" si="161"/>
        <v>1</v>
      </c>
      <c r="K550" s="39">
        <f t="shared" ca="1" si="162"/>
        <v>1</v>
      </c>
      <c r="L550" s="40">
        <f t="shared" ca="1" si="163"/>
        <v>0.25004736991039556</v>
      </c>
      <c r="M550" s="53">
        <f t="shared" ca="1" si="150"/>
        <v>0.97</v>
      </c>
      <c r="N550" s="36">
        <f t="shared" ca="1" si="164"/>
        <v>-32.890610533782841</v>
      </c>
      <c r="O550" s="19">
        <f t="shared" ca="1" si="165"/>
        <v>-8.284140391380669</v>
      </c>
      <c r="P550" s="20">
        <f t="shared" ca="1" si="166"/>
        <v>-0.22123610777814018</v>
      </c>
      <c r="Q550" s="60">
        <f t="shared" ca="1" si="152"/>
        <v>3.2890610533782842E-4</v>
      </c>
      <c r="R550" s="45">
        <f t="shared" ca="1" si="153"/>
        <v>8.28414039138067E-5</v>
      </c>
      <c r="S550" s="40">
        <f t="shared" ca="1" si="154"/>
        <v>2.2123610777814018E-6</v>
      </c>
    </row>
    <row r="551" spans="1:19" x14ac:dyDescent="0.3">
      <c r="A551" s="5">
        <f t="shared" si="155"/>
        <v>531</v>
      </c>
      <c r="B551" s="16">
        <f t="shared" ca="1" si="151"/>
        <v>1</v>
      </c>
      <c r="C551" s="19">
        <f t="shared" ca="1" si="156"/>
        <v>151.60436387797006</v>
      </c>
      <c r="D551" s="20">
        <f t="shared" ca="1" si="157"/>
        <v>42.636054318542335</v>
      </c>
      <c r="E551" s="28">
        <f t="shared" ca="1" si="167"/>
        <v>-5.1340894804269809E-2</v>
      </c>
      <c r="F551" s="28">
        <f t="shared" ca="1" si="158"/>
        <v>-2.8217057762610475E-2</v>
      </c>
      <c r="G551" s="28">
        <f t="shared" ca="1" si="159"/>
        <v>9.9997816492891243</v>
      </c>
      <c r="H551" s="38">
        <f t="shared" ca="1" si="168"/>
        <v>1.0132139440859156</v>
      </c>
      <c r="I551" s="45">
        <f t="shared" ca="1" si="160"/>
        <v>0.73364865203569696</v>
      </c>
      <c r="J551" s="16">
        <f t="shared" ca="1" si="161"/>
        <v>1</v>
      </c>
      <c r="K551" s="39">
        <f t="shared" ca="1" si="162"/>
        <v>1</v>
      </c>
      <c r="L551" s="40">
        <f t="shared" ca="1" si="163"/>
        <v>0.30972504067009288</v>
      </c>
      <c r="M551" s="53">
        <f t="shared" ca="1" si="150"/>
        <v>0.97</v>
      </c>
      <c r="N551" s="36">
        <f t="shared" ca="1" si="164"/>
        <v>-40.380026676168015</v>
      </c>
      <c r="O551" s="19">
        <f t="shared" ca="1" si="165"/>
        <v>-11.356170539622996</v>
      </c>
      <c r="P551" s="20">
        <f t="shared" ca="1" si="166"/>
        <v>-0.26635134796430304</v>
      </c>
      <c r="Q551" s="60">
        <f t="shared" ca="1" si="152"/>
        <v>4.0380026676168019E-4</v>
      </c>
      <c r="R551" s="45">
        <f t="shared" ca="1" si="153"/>
        <v>1.1356170539622997E-4</v>
      </c>
      <c r="S551" s="40">
        <f t="shared" ca="1" si="154"/>
        <v>2.6635134796430304E-6</v>
      </c>
    </row>
    <row r="552" spans="1:19" x14ac:dyDescent="0.3">
      <c r="A552" s="5">
        <f t="shared" si="155"/>
        <v>532</v>
      </c>
      <c r="B552" s="16">
        <f t="shared" ca="1" si="151"/>
        <v>0</v>
      </c>
      <c r="C552" s="19">
        <f t="shared" ca="1" si="156"/>
        <v>171.80288567081911</v>
      </c>
      <c r="D552" s="20">
        <f t="shared" ca="1" si="157"/>
        <v>59.641546322840682</v>
      </c>
      <c r="E552" s="28">
        <f t="shared" ca="1" si="167"/>
        <v>-5.093709453750813E-2</v>
      </c>
      <c r="F552" s="28">
        <f t="shared" ca="1" si="158"/>
        <v>-2.8103496057214246E-2</v>
      </c>
      <c r="G552" s="28">
        <f t="shared" ca="1" si="159"/>
        <v>9.9997843128026034</v>
      </c>
      <c r="H552" s="38">
        <f t="shared" ca="1" si="168"/>
        <v>-0.42749147835872492</v>
      </c>
      <c r="I552" s="45">
        <f t="shared" ca="1" si="160"/>
        <v>0.39472550219068453</v>
      </c>
      <c r="J552" s="16">
        <f t="shared" ca="1" si="161"/>
        <v>0</v>
      </c>
      <c r="K552" s="39">
        <f t="shared" ca="1" si="162"/>
        <v>1</v>
      </c>
      <c r="L552" s="40">
        <f t="shared" ca="1" si="163"/>
        <v>0.50207320846170067</v>
      </c>
      <c r="M552" s="53">
        <f t="shared" ca="1" si="150"/>
        <v>0.97</v>
      </c>
      <c r="N552" s="36">
        <f t="shared" ca="1" si="164"/>
        <v>67.81498032422283</v>
      </c>
      <c r="O552" s="19">
        <f t="shared" ca="1" si="165"/>
        <v>23.542039323712263</v>
      </c>
      <c r="P552" s="20">
        <f t="shared" ca="1" si="166"/>
        <v>0.39472550219068453</v>
      </c>
      <c r="Q552" s="60">
        <f t="shared" ca="1" si="152"/>
        <v>-6.7814980324222833E-4</v>
      </c>
      <c r="R552" s="45">
        <f t="shared" ca="1" si="153"/>
        <v>-2.3542039323712265E-4</v>
      </c>
      <c r="S552" s="40">
        <f t="shared" ca="1" si="154"/>
        <v>-3.9472550219068458E-6</v>
      </c>
    </row>
    <row r="553" spans="1:19" x14ac:dyDescent="0.3">
      <c r="A553" s="5">
        <f t="shared" si="155"/>
        <v>533</v>
      </c>
      <c r="B553" s="16">
        <f t="shared" ca="1" si="151"/>
        <v>1</v>
      </c>
      <c r="C553" s="19">
        <f t="shared" ca="1" si="156"/>
        <v>149.27872883958301</v>
      </c>
      <c r="D553" s="20">
        <f t="shared" ca="1" si="157"/>
        <v>43.603228016907984</v>
      </c>
      <c r="E553" s="28">
        <f t="shared" ca="1" si="167"/>
        <v>-5.1615244340750356E-2</v>
      </c>
      <c r="F553" s="28">
        <f t="shared" ca="1" si="158"/>
        <v>-2.8338916450451369E-2</v>
      </c>
      <c r="G553" s="28">
        <f t="shared" ca="1" si="159"/>
        <v>9.999780365547581</v>
      </c>
      <c r="H553" s="38">
        <f t="shared" ca="1" si="168"/>
        <v>1.0590540658747507</v>
      </c>
      <c r="I553" s="45">
        <f t="shared" ca="1" si="160"/>
        <v>0.74250973456726743</v>
      </c>
      <c r="J553" s="16">
        <f t="shared" ca="1" si="161"/>
        <v>1</v>
      </c>
      <c r="K553" s="39">
        <f t="shared" ca="1" si="162"/>
        <v>1</v>
      </c>
      <c r="L553" s="40">
        <f t="shared" ca="1" si="163"/>
        <v>0.29771929786291829</v>
      </c>
      <c r="M553" s="53">
        <f t="shared" ca="1" si="150"/>
        <v>0.97</v>
      </c>
      <c r="N553" s="36">
        <f t="shared" ca="1" si="164"/>
        <v>-38.437819512365138</v>
      </c>
      <c r="O553" s="19">
        <f t="shared" ca="1" si="165"/>
        <v>-11.227406755797599</v>
      </c>
      <c r="P553" s="20">
        <f t="shared" ca="1" si="166"/>
        <v>-0.25749026543273257</v>
      </c>
      <c r="Q553" s="60">
        <f t="shared" ca="1" si="152"/>
        <v>3.8437819512365139E-4</v>
      </c>
      <c r="R553" s="45">
        <f t="shared" ca="1" si="153"/>
        <v>1.1227406755797599E-4</v>
      </c>
      <c r="S553" s="40">
        <f t="shared" ca="1" si="154"/>
        <v>2.5749026543273259E-6</v>
      </c>
    </row>
    <row r="554" spans="1:19" x14ac:dyDescent="0.3">
      <c r="A554" s="5">
        <f t="shared" si="155"/>
        <v>534</v>
      </c>
      <c r="B554" s="16">
        <f t="shared" ca="1" si="151"/>
        <v>1</v>
      </c>
      <c r="C554" s="19">
        <f t="shared" ca="1" si="156"/>
        <v>150.58267253408684</v>
      </c>
      <c r="D554" s="20">
        <f t="shared" ca="1" si="157"/>
        <v>35.336435123984792</v>
      </c>
      <c r="E554" s="28">
        <f t="shared" ca="1" si="167"/>
        <v>-5.1230866145626705E-2</v>
      </c>
      <c r="F554" s="28">
        <f t="shared" ca="1" si="158"/>
        <v>-2.8226642382893394E-2</v>
      </c>
      <c r="G554" s="28">
        <f t="shared" ca="1" si="159"/>
        <v>9.9997829404502347</v>
      </c>
      <c r="H554" s="38">
        <f t="shared" ca="1" si="168"/>
        <v>1.2878732826746599</v>
      </c>
      <c r="I554" s="45">
        <f t="shared" ca="1" si="160"/>
        <v>0.78378700268051693</v>
      </c>
      <c r="J554" s="16">
        <f t="shared" ca="1" si="161"/>
        <v>1</v>
      </c>
      <c r="K554" s="39">
        <f t="shared" ca="1" si="162"/>
        <v>1</v>
      </c>
      <c r="L554" s="40">
        <f t="shared" ca="1" si="163"/>
        <v>0.24361797579793784</v>
      </c>
      <c r="M554" s="53">
        <f t="shared" ca="1" si="150"/>
        <v>0.97</v>
      </c>
      <c r="N554" s="36">
        <f t="shared" ca="1" si="164"/>
        <v>-32.557930972973118</v>
      </c>
      <c r="O554" s="19">
        <f t="shared" ca="1" si="165"/>
        <v>-7.6401965527422115</v>
      </c>
      <c r="P554" s="20">
        <f t="shared" ca="1" si="166"/>
        <v>-0.21621299731948307</v>
      </c>
      <c r="Q554" s="60">
        <f t="shared" ca="1" si="152"/>
        <v>3.2557930972973122E-4</v>
      </c>
      <c r="R554" s="45">
        <f t="shared" ca="1" si="153"/>
        <v>7.6401965527422123E-5</v>
      </c>
      <c r="S554" s="40">
        <f t="shared" ca="1" si="154"/>
        <v>2.1621299731948309E-6</v>
      </c>
    </row>
    <row r="555" spans="1:19" x14ac:dyDescent="0.3">
      <c r="A555" s="5">
        <f t="shared" si="155"/>
        <v>535</v>
      </c>
      <c r="B555" s="16">
        <f t="shared" ca="1" si="151"/>
        <v>1</v>
      </c>
      <c r="C555" s="19">
        <f t="shared" ca="1" si="156"/>
        <v>147.04151386623664</v>
      </c>
      <c r="D555" s="20">
        <f t="shared" ca="1" si="157"/>
        <v>32.394325159499601</v>
      </c>
      <c r="E555" s="28">
        <f t="shared" ca="1" si="167"/>
        <v>-5.0905286835896971E-2</v>
      </c>
      <c r="F555" s="28">
        <f t="shared" ca="1" si="158"/>
        <v>-2.8150240417365972E-2</v>
      </c>
      <c r="G555" s="28">
        <f t="shared" ca="1" si="159"/>
        <v>9.9997851025802085</v>
      </c>
      <c r="H555" s="38">
        <f t="shared" ca="1" si="168"/>
        <v>1.6026866210366695</v>
      </c>
      <c r="I555" s="45">
        <f t="shared" ca="1" si="160"/>
        <v>0.83239354260853116</v>
      </c>
      <c r="J555" s="16">
        <f t="shared" ca="1" si="161"/>
        <v>1</v>
      </c>
      <c r="K555" s="39">
        <f t="shared" ca="1" si="162"/>
        <v>1</v>
      </c>
      <c r="L555" s="40">
        <f t="shared" ca="1" si="163"/>
        <v>0.18344994205097553</v>
      </c>
      <c r="M555" s="53">
        <f t="shared" ca="1" si="150"/>
        <v>0.97</v>
      </c>
      <c r="N555" s="36">
        <f t="shared" ca="1" si="164"/>
        <v>-24.645107228598466</v>
      </c>
      <c r="O555" s="19">
        <f t="shared" ca="1" si="165"/>
        <v>-5.429498079571057</v>
      </c>
      <c r="P555" s="20">
        <f t="shared" ca="1" si="166"/>
        <v>-0.16760645739146884</v>
      </c>
      <c r="Q555" s="60">
        <f t="shared" ca="1" si="152"/>
        <v>2.4645107228598467E-4</v>
      </c>
      <c r="R555" s="45">
        <f t="shared" ca="1" si="153"/>
        <v>5.4294980795710577E-5</v>
      </c>
      <c r="S555" s="40">
        <f t="shared" ca="1" si="154"/>
        <v>1.6760645739146885E-6</v>
      </c>
    </row>
    <row r="556" spans="1:19" x14ac:dyDescent="0.3">
      <c r="A556" s="5">
        <f t="shared" si="155"/>
        <v>536</v>
      </c>
      <c r="B556" s="16">
        <f t="shared" ca="1" si="151"/>
        <v>0</v>
      </c>
      <c r="C556" s="19">
        <f t="shared" ca="1" si="156"/>
        <v>182.42451593296661</v>
      </c>
      <c r="D556" s="20">
        <f t="shared" ca="1" si="157"/>
        <v>64.561979108423074</v>
      </c>
      <c r="E556" s="28">
        <f t="shared" ca="1" si="167"/>
        <v>-5.0658835763610986E-2</v>
      </c>
      <c r="F556" s="28">
        <f t="shared" ca="1" si="158"/>
        <v>-2.809594543657026E-2</v>
      </c>
      <c r="G556" s="28">
        <f t="shared" ca="1" si="159"/>
        <v>9.9997867786447827</v>
      </c>
      <c r="H556" s="38">
        <f t="shared" ca="1" si="168"/>
        <v>-1.0555566555668534</v>
      </c>
      <c r="I556" s="45">
        <f t="shared" ca="1" si="160"/>
        <v>0.25815949884445427</v>
      </c>
      <c r="J556" s="16">
        <f t="shared" ca="1" si="161"/>
        <v>0</v>
      </c>
      <c r="K556" s="39">
        <f t="shared" ca="1" si="162"/>
        <v>1</v>
      </c>
      <c r="L556" s="40">
        <f t="shared" ca="1" si="163"/>
        <v>0.29862101693293513</v>
      </c>
      <c r="M556" s="53">
        <f t="shared" ca="1" si="150"/>
        <v>0.97</v>
      </c>
      <c r="N556" s="36">
        <f t="shared" ca="1" si="164"/>
        <v>47.094621610196825</v>
      </c>
      <c r="O556" s="19">
        <f t="shared" ca="1" si="165"/>
        <v>16.667288171036628</v>
      </c>
      <c r="P556" s="20">
        <f t="shared" ca="1" si="166"/>
        <v>0.25815949884445427</v>
      </c>
      <c r="Q556" s="60">
        <f t="shared" ca="1" si="152"/>
        <v>-4.7094621610196827E-4</v>
      </c>
      <c r="R556" s="45">
        <f t="shared" ca="1" si="153"/>
        <v>-1.6667288171036629E-4</v>
      </c>
      <c r="S556" s="40">
        <f t="shared" ca="1" si="154"/>
        <v>-2.5815949884445428E-6</v>
      </c>
    </row>
    <row r="557" spans="1:19" x14ac:dyDescent="0.3">
      <c r="A557" s="5">
        <f t="shared" si="155"/>
        <v>537</v>
      </c>
      <c r="B557" s="16">
        <f t="shared" ca="1" si="151"/>
        <v>0</v>
      </c>
      <c r="C557" s="19">
        <f t="shared" ca="1" si="156"/>
        <v>176.33328453451645</v>
      </c>
      <c r="D557" s="20">
        <f t="shared" ca="1" si="157"/>
        <v>61.833494691514851</v>
      </c>
      <c r="E557" s="28">
        <f t="shared" ca="1" si="167"/>
        <v>-5.1129781979712956E-2</v>
      </c>
      <c r="F557" s="28">
        <f t="shared" ca="1" si="158"/>
        <v>-2.8262618318280627E-2</v>
      </c>
      <c r="G557" s="28">
        <f t="shared" ca="1" si="159"/>
        <v>9.9997841970497952</v>
      </c>
      <c r="H557" s="38">
        <f t="shared" ca="1" si="168"/>
        <v>-0.76367465671843782</v>
      </c>
      <c r="I557" s="45">
        <f t="shared" ca="1" si="160"/>
        <v>0.31784899067740202</v>
      </c>
      <c r="J557" s="16">
        <f t="shared" ca="1" si="161"/>
        <v>0</v>
      </c>
      <c r="K557" s="39">
        <f t="shared" ca="1" si="162"/>
        <v>1</v>
      </c>
      <c r="L557" s="40">
        <f t="shared" ca="1" si="163"/>
        <v>0.38250422435461978</v>
      </c>
      <c r="M557" s="53">
        <f t="shared" ca="1" si="150"/>
        <v>0.97</v>
      </c>
      <c r="N557" s="36">
        <f t="shared" ca="1" si="164"/>
        <v>56.047356512127195</v>
      </c>
      <c r="O557" s="19">
        <f t="shared" ca="1" si="165"/>
        <v>19.653713877754491</v>
      </c>
      <c r="P557" s="20">
        <f t="shared" ca="1" si="166"/>
        <v>0.31784899067740202</v>
      </c>
      <c r="Q557" s="60">
        <f t="shared" ca="1" si="152"/>
        <v>-5.6047356512127196E-4</v>
      </c>
      <c r="R557" s="45">
        <f t="shared" ca="1" si="153"/>
        <v>-1.9653713877754492E-4</v>
      </c>
      <c r="S557" s="40">
        <f t="shared" ca="1" si="154"/>
        <v>-3.1784899067740206E-6</v>
      </c>
    </row>
    <row r="558" spans="1:19" x14ac:dyDescent="0.3">
      <c r="A558" s="5">
        <f t="shared" si="155"/>
        <v>538</v>
      </c>
      <c r="B558" s="16">
        <f t="shared" ca="1" si="151"/>
        <v>0</v>
      </c>
      <c r="C558" s="19">
        <f t="shared" ca="1" si="156"/>
        <v>174.19161523067129</v>
      </c>
      <c r="D558" s="20">
        <f t="shared" ca="1" si="157"/>
        <v>60.301293578165925</v>
      </c>
      <c r="E558" s="28">
        <f t="shared" ca="1" si="167"/>
        <v>-5.1690255544834231E-2</v>
      </c>
      <c r="F558" s="28">
        <f t="shared" ca="1" si="158"/>
        <v>-2.8459155457058172E-2</v>
      </c>
      <c r="G558" s="28">
        <f t="shared" ca="1" si="159"/>
        <v>9.9997810185598883</v>
      </c>
      <c r="H558" s="38">
        <f t="shared" ca="1" si="168"/>
        <v>-0.72035197468367684</v>
      </c>
      <c r="I558" s="45">
        <f t="shared" ca="1" si="160"/>
        <v>0.32731548041658426</v>
      </c>
      <c r="J558" s="16">
        <f t="shared" ca="1" si="161"/>
        <v>0</v>
      </c>
      <c r="K558" s="39">
        <f t="shared" ca="1" si="162"/>
        <v>1</v>
      </c>
      <c r="L558" s="40">
        <f t="shared" ca="1" si="163"/>
        <v>0.39647882657835681</v>
      </c>
      <c r="M558" s="53">
        <f t="shared" ca="1" si="150"/>
        <v>0.97</v>
      </c>
      <c r="N558" s="36">
        <f t="shared" ca="1" si="164"/>
        <v>57.015612223767967</v>
      </c>
      <c r="O558" s="19">
        <f t="shared" ca="1" si="165"/>
        <v>19.737546877278866</v>
      </c>
      <c r="P558" s="20">
        <f t="shared" ca="1" si="166"/>
        <v>0.32731548041658426</v>
      </c>
      <c r="Q558" s="60">
        <f t="shared" ca="1" si="152"/>
        <v>-5.7015612223767966E-4</v>
      </c>
      <c r="R558" s="45">
        <f t="shared" ca="1" si="153"/>
        <v>-1.9737546877278869E-4</v>
      </c>
      <c r="S558" s="40">
        <f t="shared" ca="1" si="154"/>
        <v>-3.2731548041658429E-6</v>
      </c>
    </row>
    <row r="559" spans="1:19" x14ac:dyDescent="0.3">
      <c r="A559" s="5">
        <f t="shared" si="155"/>
        <v>539</v>
      </c>
      <c r="B559" s="16">
        <f t="shared" ca="1" si="151"/>
        <v>1</v>
      </c>
      <c r="C559" s="19">
        <f t="shared" ca="1" si="156"/>
        <v>148.51562399525039</v>
      </c>
      <c r="D559" s="20">
        <f t="shared" ca="1" si="157"/>
        <v>39.035066021048259</v>
      </c>
      <c r="E559" s="28">
        <f t="shared" ca="1" si="167"/>
        <v>-5.2260411667071911E-2</v>
      </c>
      <c r="F559" s="28">
        <f t="shared" ca="1" si="158"/>
        <v>-2.865653092583096E-2</v>
      </c>
      <c r="G559" s="28">
        <f t="shared" ca="1" si="159"/>
        <v>9.9997777454050834</v>
      </c>
      <c r="H559" s="38">
        <f t="shared" ca="1" si="168"/>
        <v>1.1196805197972122</v>
      </c>
      <c r="I559" s="45">
        <f t="shared" ca="1" si="160"/>
        <v>0.75392945134325484</v>
      </c>
      <c r="J559" s="16">
        <f t="shared" ca="1" si="161"/>
        <v>1</v>
      </c>
      <c r="K559" s="39">
        <f t="shared" ca="1" si="162"/>
        <v>1</v>
      </c>
      <c r="L559" s="40">
        <f t="shared" ca="1" si="163"/>
        <v>0.28245648120949113</v>
      </c>
      <c r="M559" s="53">
        <f t="shared" ca="1" si="150"/>
        <v>0.97</v>
      </c>
      <c r="N559" s="36">
        <f t="shared" ca="1" si="164"/>
        <v>-36.54532108061013</v>
      </c>
      <c r="O559" s="19">
        <f t="shared" ca="1" si="165"/>
        <v>-9.6053801126516145</v>
      </c>
      <c r="P559" s="20">
        <f t="shared" ca="1" si="166"/>
        <v>-0.24607054865674516</v>
      </c>
      <c r="Q559" s="60">
        <f t="shared" ca="1" si="152"/>
        <v>3.6545321080610132E-4</v>
      </c>
      <c r="R559" s="45">
        <f t="shared" ca="1" si="153"/>
        <v>9.6053801126516156E-5</v>
      </c>
      <c r="S559" s="40">
        <f t="shared" ca="1" si="154"/>
        <v>2.4607054865674517E-6</v>
      </c>
    </row>
    <row r="560" spans="1:19" x14ac:dyDescent="0.3">
      <c r="A560" s="5">
        <f t="shared" si="155"/>
        <v>540</v>
      </c>
      <c r="B560" s="16">
        <f t="shared" ca="1" si="151"/>
        <v>1</v>
      </c>
      <c r="C560" s="19">
        <f t="shared" ca="1" si="156"/>
        <v>152.08251141757574</v>
      </c>
      <c r="D560" s="20">
        <f t="shared" ca="1" si="157"/>
        <v>36.069554372717704</v>
      </c>
      <c r="E560" s="28">
        <f t="shared" ca="1" si="167"/>
        <v>-5.1894958456265808E-2</v>
      </c>
      <c r="F560" s="28">
        <f t="shared" ca="1" si="158"/>
        <v>-2.8560477124704445E-2</v>
      </c>
      <c r="G560" s="28">
        <f t="shared" ca="1" si="159"/>
        <v>9.9997802061105698</v>
      </c>
      <c r="H560" s="38">
        <f t="shared" ca="1" si="168"/>
        <v>1.0773009116106191</v>
      </c>
      <c r="I560" s="45">
        <f t="shared" ca="1" si="160"/>
        <v>0.7459828661772494</v>
      </c>
      <c r="J560" s="16">
        <f t="shared" ca="1" si="161"/>
        <v>1</v>
      </c>
      <c r="K560" s="39">
        <f t="shared" ca="1" si="162"/>
        <v>1</v>
      </c>
      <c r="L560" s="40">
        <f t="shared" ca="1" si="163"/>
        <v>0.29305264663295383</v>
      </c>
      <c r="M560" s="53">
        <f t="shared" ca="1" si="150"/>
        <v>0.97</v>
      </c>
      <c r="N560" s="36">
        <f t="shared" ca="1" si="164"/>
        <v>-38.631563654858333</v>
      </c>
      <c r="O560" s="19">
        <f t="shared" ca="1" si="165"/>
        <v>-9.1622848200216112</v>
      </c>
      <c r="P560" s="20">
        <f t="shared" ca="1" si="166"/>
        <v>-0.2540171338227506</v>
      </c>
      <c r="Q560" s="60">
        <f t="shared" ca="1" si="152"/>
        <v>3.8631563654858335E-4</v>
      </c>
      <c r="R560" s="45">
        <f t="shared" ca="1" si="153"/>
        <v>9.1622848200216116E-5</v>
      </c>
      <c r="S560" s="40">
        <f t="shared" ca="1" si="154"/>
        <v>2.5401713382275061E-6</v>
      </c>
    </row>
    <row r="561" spans="1:19" x14ac:dyDescent="0.3">
      <c r="A561" s="5">
        <f t="shared" si="155"/>
        <v>541</v>
      </c>
      <c r="B561" s="16">
        <f t="shared" ca="1" si="151"/>
        <v>0</v>
      </c>
      <c r="C561" s="19">
        <f t="shared" ca="1" si="156"/>
        <v>163.361749877991</v>
      </c>
      <c r="D561" s="20">
        <f t="shared" ca="1" si="157"/>
        <v>63.365499501239761</v>
      </c>
      <c r="E561" s="28">
        <f t="shared" ca="1" si="167"/>
        <v>-5.1508642819717225E-2</v>
      </c>
      <c r="F561" s="28">
        <f t="shared" ca="1" si="158"/>
        <v>-2.8468854276504231E-2</v>
      </c>
      <c r="G561" s="28">
        <f t="shared" ca="1" si="159"/>
        <v>9.9997827462819089</v>
      </c>
      <c r="H561" s="38">
        <f t="shared" ca="1" si="168"/>
        <v>-0.21870245004621047</v>
      </c>
      <c r="I561" s="45">
        <f t="shared" ca="1" si="160"/>
        <v>0.44554128147622873</v>
      </c>
      <c r="J561" s="16">
        <f t="shared" ca="1" si="161"/>
        <v>0</v>
      </c>
      <c r="K561" s="39">
        <f t="shared" ca="1" si="162"/>
        <v>1</v>
      </c>
      <c r="L561" s="40">
        <f t="shared" ca="1" si="163"/>
        <v>0.58976292307173139</v>
      </c>
      <c r="M561" s="53">
        <f t="shared" ca="1" si="150"/>
        <v>0.97</v>
      </c>
      <c r="N561" s="36">
        <f t="shared" ca="1" si="164"/>
        <v>72.784403384839266</v>
      </c>
      <c r="O561" s="19">
        <f t="shared" ca="1" si="165"/>
        <v>28.231945849163697</v>
      </c>
      <c r="P561" s="20">
        <f t="shared" ca="1" si="166"/>
        <v>0.44554128147622873</v>
      </c>
      <c r="Q561" s="60">
        <f t="shared" ca="1" si="152"/>
        <v>-7.2784403384839268E-4</v>
      </c>
      <c r="R561" s="45">
        <f t="shared" ca="1" si="153"/>
        <v>-2.8231945849163697E-4</v>
      </c>
      <c r="S561" s="40">
        <f t="shared" ca="1" si="154"/>
        <v>-4.455412814762288E-6</v>
      </c>
    </row>
    <row r="562" spans="1:19" x14ac:dyDescent="0.3">
      <c r="A562" s="5">
        <f t="shared" si="155"/>
        <v>542</v>
      </c>
      <c r="B562" s="16">
        <f t="shared" ca="1" si="151"/>
        <v>0</v>
      </c>
      <c r="C562" s="19">
        <f t="shared" ca="1" si="156"/>
        <v>171.19413199542043</v>
      </c>
      <c r="D562" s="20">
        <f t="shared" ca="1" si="157"/>
        <v>54.333720024668793</v>
      </c>
      <c r="E562" s="28">
        <f t="shared" ca="1" si="167"/>
        <v>-5.223648685356562E-2</v>
      </c>
      <c r="F562" s="28">
        <f t="shared" ca="1" si="158"/>
        <v>-2.8751173734995868E-2</v>
      </c>
      <c r="G562" s="28">
        <f t="shared" ca="1" si="159"/>
        <v>9.9997782908690933</v>
      </c>
      <c r="H562" s="38">
        <f t="shared" ca="1" si="168"/>
        <v>-0.50495995861514054</v>
      </c>
      <c r="I562" s="45">
        <f t="shared" ca="1" si="160"/>
        <v>0.376375770050973</v>
      </c>
      <c r="J562" s="16">
        <f t="shared" ca="1" si="161"/>
        <v>0</v>
      </c>
      <c r="K562" s="39">
        <f t="shared" ca="1" si="162"/>
        <v>1</v>
      </c>
      <c r="L562" s="40">
        <f t="shared" ca="1" si="163"/>
        <v>0.47220728759981062</v>
      </c>
      <c r="M562" s="53">
        <f t="shared" ca="1" si="150"/>
        <v>0.97</v>
      </c>
      <c r="N562" s="36">
        <f t="shared" ca="1" si="164"/>
        <v>64.433323257984284</v>
      </c>
      <c r="O562" s="19">
        <f t="shared" ca="1" si="165"/>
        <v>20.449895714018687</v>
      </c>
      <c r="P562" s="20">
        <f t="shared" ca="1" si="166"/>
        <v>0.376375770050973</v>
      </c>
      <c r="Q562" s="60">
        <f t="shared" ca="1" si="152"/>
        <v>-6.4433323257984294E-4</v>
      </c>
      <c r="R562" s="45">
        <f t="shared" ca="1" si="153"/>
        <v>-2.0449895714018688E-4</v>
      </c>
      <c r="S562" s="40">
        <f t="shared" ca="1" si="154"/>
        <v>-3.7637577005097302E-6</v>
      </c>
    </row>
    <row r="563" spans="1:19" x14ac:dyDescent="0.3">
      <c r="A563" s="5">
        <f t="shared" si="155"/>
        <v>543</v>
      </c>
      <c r="B563" s="16">
        <f t="shared" ca="1" si="151"/>
        <v>0</v>
      </c>
      <c r="C563" s="19">
        <f t="shared" ca="1" si="156"/>
        <v>165.77980488336769</v>
      </c>
      <c r="D563" s="20">
        <f t="shared" ca="1" si="157"/>
        <v>64.467591931142437</v>
      </c>
      <c r="E563" s="28">
        <f t="shared" ca="1" si="167"/>
        <v>-5.2880820086145461E-2</v>
      </c>
      <c r="F563" s="28">
        <f t="shared" ca="1" si="158"/>
        <v>-2.8955672692136055E-2</v>
      </c>
      <c r="G563" s="28">
        <f t="shared" ca="1" si="159"/>
        <v>9.9997745271113931</v>
      </c>
      <c r="H563" s="38">
        <f t="shared" ca="1" si="168"/>
        <v>-0.63350000005062412</v>
      </c>
      <c r="I563" s="45">
        <f t="shared" ca="1" si="160"/>
        <v>0.34671734756781269</v>
      </c>
      <c r="J563" s="16">
        <f t="shared" ca="1" si="161"/>
        <v>0</v>
      </c>
      <c r="K563" s="39">
        <f t="shared" ca="1" si="162"/>
        <v>1</v>
      </c>
      <c r="L563" s="40">
        <f t="shared" ca="1" si="163"/>
        <v>0.42574539124248628</v>
      </c>
      <c r="M563" s="53">
        <f t="shared" ca="1" si="150"/>
        <v>0.97</v>
      </c>
      <c r="N563" s="36">
        <f t="shared" ca="1" si="164"/>
        <v>57.478734229470767</v>
      </c>
      <c r="O563" s="19">
        <f t="shared" ca="1" si="165"/>
        <v>22.352032478449829</v>
      </c>
      <c r="P563" s="20">
        <f t="shared" ca="1" si="166"/>
        <v>0.34671734756781269</v>
      </c>
      <c r="Q563" s="60">
        <f t="shared" ca="1" si="152"/>
        <v>-5.7478734229470777E-4</v>
      </c>
      <c r="R563" s="45">
        <f t="shared" ca="1" si="153"/>
        <v>-2.2352032478449831E-4</v>
      </c>
      <c r="S563" s="40">
        <f t="shared" ca="1" si="154"/>
        <v>-3.4671734756781274E-6</v>
      </c>
    </row>
    <row r="564" spans="1:19" x14ac:dyDescent="0.3">
      <c r="A564" s="5">
        <f t="shared" si="155"/>
        <v>544</v>
      </c>
      <c r="B564" s="16">
        <f t="shared" ca="1" si="151"/>
        <v>0</v>
      </c>
      <c r="C564" s="19">
        <f t="shared" ca="1" si="156"/>
        <v>172.14294772840884</v>
      </c>
      <c r="D564" s="20">
        <f t="shared" ca="1" si="157"/>
        <v>65.89307926846179</v>
      </c>
      <c r="E564" s="28">
        <f t="shared" ca="1" si="167"/>
        <v>-5.3455607428440167E-2</v>
      </c>
      <c r="F564" s="28">
        <f t="shared" ca="1" si="158"/>
        <v>-2.9179193016920554E-2</v>
      </c>
      <c r="G564" s="28">
        <f t="shared" ca="1" si="159"/>
        <v>9.9997710599379168</v>
      </c>
      <c r="H564" s="38">
        <f t="shared" ca="1" si="168"/>
        <v>-1.1249416538600947</v>
      </c>
      <c r="I564" s="45">
        <f t="shared" ca="1" si="160"/>
        <v>0.24509580839943321</v>
      </c>
      <c r="J564" s="16">
        <f t="shared" ca="1" si="161"/>
        <v>0</v>
      </c>
      <c r="K564" s="39">
        <f t="shared" ca="1" si="162"/>
        <v>1</v>
      </c>
      <c r="L564" s="40">
        <f t="shared" ca="1" si="163"/>
        <v>0.28116443632770927</v>
      </c>
      <c r="M564" s="53">
        <f t="shared" ca="1" si="150"/>
        <v>0.97</v>
      </c>
      <c r="N564" s="36">
        <f t="shared" ca="1" si="164"/>
        <v>42.191514933755741</v>
      </c>
      <c r="O564" s="19">
        <f t="shared" ca="1" si="165"/>
        <v>16.150117531231576</v>
      </c>
      <c r="P564" s="20">
        <f t="shared" ca="1" si="166"/>
        <v>0.24509580839943321</v>
      </c>
      <c r="Q564" s="60">
        <f t="shared" ca="1" si="152"/>
        <v>-4.2191514933755743E-4</v>
      </c>
      <c r="R564" s="45">
        <f t="shared" ca="1" si="153"/>
        <v>-1.6150117531231578E-4</v>
      </c>
      <c r="S564" s="40">
        <f t="shared" ca="1" si="154"/>
        <v>-2.4509580839943324E-6</v>
      </c>
    </row>
    <row r="565" spans="1:19" x14ac:dyDescent="0.3">
      <c r="A565" s="5">
        <f t="shared" si="155"/>
        <v>545</v>
      </c>
      <c r="B565" s="16">
        <f t="shared" ca="1" si="151"/>
        <v>0</v>
      </c>
      <c r="C565" s="19">
        <f t="shared" ca="1" si="156"/>
        <v>169.2890729857539</v>
      </c>
      <c r="D565" s="20">
        <f t="shared" ca="1" si="157"/>
        <v>61.51818269107541</v>
      </c>
      <c r="E565" s="28">
        <f t="shared" ca="1" si="167"/>
        <v>-5.3877522577777726E-2</v>
      </c>
      <c r="F565" s="28">
        <f t="shared" ca="1" si="158"/>
        <v>-2.9340694192232869E-2</v>
      </c>
      <c r="G565" s="28">
        <f t="shared" ca="1" si="159"/>
        <v>9.9997686089798332</v>
      </c>
      <c r="H565" s="38">
        <f t="shared" ca="1" si="168"/>
        <v>-0.92609342858194132</v>
      </c>
      <c r="I565" s="45">
        <f t="shared" ca="1" si="160"/>
        <v>0.28371794482140072</v>
      </c>
      <c r="J565" s="16">
        <f t="shared" ca="1" si="161"/>
        <v>0</v>
      </c>
      <c r="K565" s="39">
        <f t="shared" ca="1" si="162"/>
        <v>1</v>
      </c>
      <c r="L565" s="40">
        <f t="shared" ca="1" si="163"/>
        <v>0.33368125777857111</v>
      </c>
      <c r="M565" s="53">
        <f t="shared" ca="1" si="150"/>
        <v>0.97</v>
      </c>
      <c r="N565" s="36">
        <f t="shared" ca="1" si="164"/>
        <v>48.030347868238209</v>
      </c>
      <c r="O565" s="19">
        <f t="shared" ca="1" si="165"/>
        <v>17.453812362259381</v>
      </c>
      <c r="P565" s="20">
        <f t="shared" ca="1" si="166"/>
        <v>0.28371794482140072</v>
      </c>
      <c r="Q565" s="60">
        <f t="shared" ca="1" si="152"/>
        <v>-4.8030347868238216E-4</v>
      </c>
      <c r="R565" s="45">
        <f t="shared" ca="1" si="153"/>
        <v>-1.7453812362259381E-4</v>
      </c>
      <c r="S565" s="40">
        <f t="shared" ca="1" si="154"/>
        <v>-2.8371794482140076E-6</v>
      </c>
    </row>
    <row r="566" spans="1:19" x14ac:dyDescent="0.3">
      <c r="A566" s="5">
        <f t="shared" si="155"/>
        <v>546</v>
      </c>
      <c r="B566" s="16">
        <f t="shared" ca="1" si="151"/>
        <v>0</v>
      </c>
      <c r="C566" s="19">
        <f t="shared" ca="1" si="156"/>
        <v>174.13211528966175</v>
      </c>
      <c r="D566" s="20">
        <f t="shared" ca="1" si="157"/>
        <v>67.825095003462934</v>
      </c>
      <c r="E566" s="28">
        <f t="shared" ca="1" si="167"/>
        <v>-5.4357826056460105E-2</v>
      </c>
      <c r="F566" s="28">
        <f t="shared" ca="1" si="158"/>
        <v>-2.9515232315855462E-2</v>
      </c>
      <c r="G566" s="28">
        <f t="shared" ca="1" si="159"/>
        <v>9.9997657718003854</v>
      </c>
      <c r="H566" s="38">
        <f t="shared" ca="1" si="168"/>
        <v>-1.4675508978306802</v>
      </c>
      <c r="I566" s="45">
        <f t="shared" ca="1" si="160"/>
        <v>0.18731515087256406</v>
      </c>
      <c r="J566" s="16">
        <f t="shared" ca="1" si="161"/>
        <v>0</v>
      </c>
      <c r="K566" s="39">
        <f t="shared" ca="1" si="162"/>
        <v>1</v>
      </c>
      <c r="L566" s="40">
        <f t="shared" ca="1" si="163"/>
        <v>0.20741188403556807</v>
      </c>
      <c r="M566" s="53">
        <f t="shared" ca="1" si="150"/>
        <v>0.97</v>
      </c>
      <c r="N566" s="36">
        <f t="shared" ca="1" si="164"/>
        <v>32.617583447241714</v>
      </c>
      <c r="O566" s="19">
        <f t="shared" ca="1" si="165"/>
        <v>12.704667903519651</v>
      </c>
      <c r="P566" s="20">
        <f t="shared" ca="1" si="166"/>
        <v>0.18731515087256406</v>
      </c>
      <c r="Q566" s="60">
        <f t="shared" ca="1" si="152"/>
        <v>-3.2617583447241716E-4</v>
      </c>
      <c r="R566" s="45">
        <f t="shared" ca="1" si="153"/>
        <v>-1.2704667903519652E-4</v>
      </c>
      <c r="S566" s="40">
        <f t="shared" ca="1" si="154"/>
        <v>-1.8731515087256408E-6</v>
      </c>
    </row>
    <row r="567" spans="1:19" x14ac:dyDescent="0.3">
      <c r="A567" s="5">
        <f t="shared" si="155"/>
        <v>547</v>
      </c>
      <c r="B567" s="16">
        <f t="shared" ca="1" si="151"/>
        <v>1</v>
      </c>
      <c r="C567" s="19">
        <f t="shared" ca="1" si="156"/>
        <v>149.15672995489277</v>
      </c>
      <c r="D567" s="20">
        <f t="shared" ca="1" si="157"/>
        <v>36.75051198930236</v>
      </c>
      <c r="E567" s="28">
        <f t="shared" ca="1" si="167"/>
        <v>-5.4684001890932525E-2</v>
      </c>
      <c r="F567" s="28">
        <f t="shared" ca="1" si="158"/>
        <v>-2.9642278994890657E-2</v>
      </c>
      <c r="G567" s="28">
        <f t="shared" ca="1" si="159"/>
        <v>9.9997638986488759</v>
      </c>
      <c r="H567" s="38">
        <f t="shared" ca="1" si="168"/>
        <v>0.7539080661582318</v>
      </c>
      <c r="I567" s="45">
        <f t="shared" ca="1" si="160"/>
        <v>0.68002965027163853</v>
      </c>
      <c r="J567" s="16">
        <f t="shared" ca="1" si="161"/>
        <v>1</v>
      </c>
      <c r="K567" s="39">
        <f t="shared" ca="1" si="162"/>
        <v>1</v>
      </c>
      <c r="L567" s="40">
        <f t="shared" ca="1" si="163"/>
        <v>0.38561887842193782</v>
      </c>
      <c r="M567" s="53">
        <f t="shared" ca="1" si="150"/>
        <v>0.97</v>
      </c>
      <c r="N567" s="36">
        <f t="shared" ca="1" si="164"/>
        <v>-47.725731048005805</v>
      </c>
      <c r="O567" s="19">
        <f t="shared" ca="1" si="165"/>
        <v>-11.759074173913417</v>
      </c>
      <c r="P567" s="20">
        <f t="shared" ca="1" si="166"/>
        <v>-0.31997034972836147</v>
      </c>
      <c r="Q567" s="60">
        <f t="shared" ca="1" si="152"/>
        <v>4.7725731048005809E-4</v>
      </c>
      <c r="R567" s="45">
        <f t="shared" ca="1" si="153"/>
        <v>1.1759074173913417E-4</v>
      </c>
      <c r="S567" s="40">
        <f t="shared" ca="1" si="154"/>
        <v>3.1997034972836149E-6</v>
      </c>
    </row>
    <row r="568" spans="1:19" x14ac:dyDescent="0.3">
      <c r="A568" s="5">
        <f t="shared" si="155"/>
        <v>548</v>
      </c>
      <c r="B568" s="16">
        <f t="shared" ca="1" si="151"/>
        <v>0</v>
      </c>
      <c r="C568" s="19">
        <f t="shared" ca="1" si="156"/>
        <v>167.95624481318032</v>
      </c>
      <c r="D568" s="20">
        <f t="shared" ca="1" si="157"/>
        <v>57.403499291364511</v>
      </c>
      <c r="E568" s="28">
        <f t="shared" ca="1" si="167"/>
        <v>-5.4206744580452465E-2</v>
      </c>
      <c r="F568" s="28">
        <f t="shared" ca="1" si="158"/>
        <v>-2.9524688253151524E-2</v>
      </c>
      <c r="G568" s="28">
        <f t="shared" ca="1" si="159"/>
        <v>9.9997670983523737</v>
      </c>
      <c r="H568" s="38">
        <f t="shared" ca="1" si="168"/>
        <v>-0.79941458614517735</v>
      </c>
      <c r="I568" s="45">
        <f t="shared" ca="1" si="160"/>
        <v>0.31015075849719592</v>
      </c>
      <c r="J568" s="16">
        <f t="shared" ca="1" si="161"/>
        <v>0</v>
      </c>
      <c r="K568" s="39">
        <f t="shared" ca="1" si="162"/>
        <v>1</v>
      </c>
      <c r="L568" s="40">
        <f t="shared" ca="1" si="163"/>
        <v>0.37128219583902133</v>
      </c>
      <c r="M568" s="53">
        <f t="shared" ca="1" si="150"/>
        <v>0.97</v>
      </c>
      <c r="N568" s="36">
        <f t="shared" ca="1" si="164"/>
        <v>52.091756723148606</v>
      </c>
      <c r="O568" s="19">
        <f t="shared" ca="1" si="165"/>
        <v>17.803738845609953</v>
      </c>
      <c r="P568" s="20">
        <f t="shared" ca="1" si="166"/>
        <v>0.31015075849719592</v>
      </c>
      <c r="Q568" s="60">
        <f t="shared" ca="1" si="152"/>
        <v>-5.2091756723148615E-4</v>
      </c>
      <c r="R568" s="45">
        <f t="shared" ca="1" si="153"/>
        <v>-1.7803738845609954E-4</v>
      </c>
      <c r="S568" s="40">
        <f t="shared" ca="1" si="154"/>
        <v>-3.1015075849719596E-6</v>
      </c>
    </row>
    <row r="569" spans="1:19" x14ac:dyDescent="0.3">
      <c r="A569" s="5">
        <f t="shared" si="155"/>
        <v>549</v>
      </c>
      <c r="B569" s="16">
        <f t="shared" ca="1" si="151"/>
        <v>1</v>
      </c>
      <c r="C569" s="19">
        <f t="shared" ca="1" si="156"/>
        <v>149.0890742986382</v>
      </c>
      <c r="D569" s="20">
        <f t="shared" ca="1" si="157"/>
        <v>46.549525601179042</v>
      </c>
      <c r="E569" s="28">
        <f t="shared" ca="1" si="167"/>
        <v>-5.4727662147683952E-2</v>
      </c>
      <c r="F569" s="28">
        <f t="shared" ca="1" si="158"/>
        <v>-2.9702725641607624E-2</v>
      </c>
      <c r="G569" s="28">
        <f t="shared" ca="1" si="159"/>
        <v>9.9997639968447896</v>
      </c>
      <c r="H569" s="38">
        <f t="shared" ca="1" si="168"/>
        <v>0.45781972103915614</v>
      </c>
      <c r="I569" s="45">
        <f t="shared" ca="1" si="160"/>
        <v>0.61249682609543987</v>
      </c>
      <c r="J569" s="16">
        <f t="shared" ca="1" si="161"/>
        <v>1</v>
      </c>
      <c r="K569" s="39">
        <f t="shared" ca="1" si="162"/>
        <v>1</v>
      </c>
      <c r="L569" s="40">
        <f t="shared" ca="1" si="163"/>
        <v>0.49021151846167715</v>
      </c>
      <c r="M569" s="53">
        <f t="shared" ref="M569:M632" ca="1" si="169">AVERAGE(K470:K569)</f>
        <v>0.97</v>
      </c>
      <c r="N569" s="36">
        <f t="shared" ca="1" si="164"/>
        <v>-57.772489485215083</v>
      </c>
      <c r="O569" s="19">
        <f t="shared" ca="1" si="165"/>
        <v>-18.038088914208455</v>
      </c>
      <c r="P569" s="20">
        <f t="shared" ca="1" si="166"/>
        <v>-0.38750317390456013</v>
      </c>
      <c r="Q569" s="60">
        <f t="shared" ca="1" si="152"/>
        <v>5.7772489485215088E-4</v>
      </c>
      <c r="R569" s="45">
        <f t="shared" ca="1" si="153"/>
        <v>1.8038088914208456E-4</v>
      </c>
      <c r="S569" s="40">
        <f t="shared" ca="1" si="154"/>
        <v>3.8750317390456019E-6</v>
      </c>
    </row>
    <row r="570" spans="1:19" x14ac:dyDescent="0.3">
      <c r="A570" s="5">
        <f t="shared" si="155"/>
        <v>550</v>
      </c>
      <c r="B570" s="16">
        <f t="shared" ca="1" si="151"/>
        <v>1</v>
      </c>
      <c r="C570" s="19">
        <f t="shared" ca="1" si="156"/>
        <v>148.9580210086892</v>
      </c>
      <c r="D570" s="20">
        <f t="shared" ca="1" si="157"/>
        <v>41.825379687568322</v>
      </c>
      <c r="E570" s="28">
        <f t="shared" ca="1" si="167"/>
        <v>-5.4149937252831799E-2</v>
      </c>
      <c r="F570" s="28">
        <f t="shared" ca="1" si="158"/>
        <v>-2.952234475246554E-2</v>
      </c>
      <c r="G570" s="28">
        <f t="shared" ca="1" si="159"/>
        <v>9.9997678718765286</v>
      </c>
      <c r="H570" s="38">
        <f t="shared" ca="1" si="168"/>
        <v>0.69891710241084581</v>
      </c>
      <c r="I570" s="45">
        <f t="shared" ca="1" si="160"/>
        <v>0.66794763611964869</v>
      </c>
      <c r="J570" s="16">
        <f t="shared" ca="1" si="161"/>
        <v>1</v>
      </c>
      <c r="K570" s="39">
        <f t="shared" ca="1" si="162"/>
        <v>1</v>
      </c>
      <c r="L570" s="40">
        <f t="shared" ca="1" si="163"/>
        <v>0.40354549756051494</v>
      </c>
      <c r="M570" s="53">
        <f t="shared" ca="1" si="169"/>
        <v>0.97</v>
      </c>
      <c r="N570" s="36">
        <f t="shared" ca="1" si="164"/>
        <v>-49.461862994874281</v>
      </c>
      <c r="O570" s="19">
        <f t="shared" ca="1" si="165"/>
        <v>-13.888216195450291</v>
      </c>
      <c r="P570" s="20">
        <f t="shared" ca="1" si="166"/>
        <v>-0.33205236388035131</v>
      </c>
      <c r="Q570" s="60">
        <f t="shared" ca="1" si="152"/>
        <v>4.9461862994874285E-4</v>
      </c>
      <c r="R570" s="45">
        <f t="shared" ca="1" si="153"/>
        <v>1.3888216195450293E-4</v>
      </c>
      <c r="S570" s="40">
        <f t="shared" ca="1" si="154"/>
        <v>3.3205236388035135E-6</v>
      </c>
    </row>
    <row r="571" spans="1:19" x14ac:dyDescent="0.3">
      <c r="A571" s="5">
        <f t="shared" si="155"/>
        <v>551</v>
      </c>
      <c r="B571" s="16">
        <f t="shared" ca="1" si="151"/>
        <v>0</v>
      </c>
      <c r="C571" s="19">
        <f t="shared" ca="1" si="156"/>
        <v>168.59685758803374</v>
      </c>
      <c r="D571" s="20">
        <f t="shared" ca="1" si="157"/>
        <v>67.307984699918705</v>
      </c>
      <c r="E571" s="28">
        <f t="shared" ca="1" si="167"/>
        <v>-5.3655318622883058E-2</v>
      </c>
      <c r="F571" s="28">
        <f t="shared" ca="1" si="158"/>
        <v>-2.9383462590511038E-2</v>
      </c>
      <c r="G571" s="28">
        <f t="shared" ca="1" si="159"/>
        <v>9.9997711924001678</v>
      </c>
      <c r="H571" s="38">
        <f t="shared" ca="1" si="168"/>
        <v>-1.0240885707753726</v>
      </c>
      <c r="I571" s="45">
        <f t="shared" ca="1" si="160"/>
        <v>0.2642317619901115</v>
      </c>
      <c r="J571" s="16">
        <f t="shared" ca="1" si="161"/>
        <v>0</v>
      </c>
      <c r="K571" s="39">
        <f t="shared" ca="1" si="162"/>
        <v>1</v>
      </c>
      <c r="L571" s="40">
        <f t="shared" ca="1" si="163"/>
        <v>0.30684010385109334</v>
      </c>
      <c r="M571" s="53">
        <f t="shared" ca="1" si="169"/>
        <v>0.98</v>
      </c>
      <c r="N571" s="36">
        <f t="shared" ca="1" si="164"/>
        <v>44.548644746482054</v>
      </c>
      <c r="O571" s="19">
        <f t="shared" ca="1" si="165"/>
        <v>17.784907393262987</v>
      </c>
      <c r="P571" s="20">
        <f t="shared" ca="1" si="166"/>
        <v>0.2642317619901115</v>
      </c>
      <c r="Q571" s="60">
        <f t="shared" ca="1" si="152"/>
        <v>-4.4548644746482061E-4</v>
      </c>
      <c r="R571" s="45">
        <f t="shared" ca="1" si="153"/>
        <v>-1.7784907393262987E-4</v>
      </c>
      <c r="S571" s="40">
        <f t="shared" ca="1" si="154"/>
        <v>-2.6423176199011153E-6</v>
      </c>
    </row>
    <row r="572" spans="1:19" x14ac:dyDescent="0.3">
      <c r="A572" s="5">
        <f t="shared" si="155"/>
        <v>552</v>
      </c>
      <c r="B572" s="16">
        <f t="shared" ca="1" si="151"/>
        <v>1</v>
      </c>
      <c r="C572" s="19">
        <f t="shared" ca="1" si="156"/>
        <v>147.48655795492331</v>
      </c>
      <c r="D572" s="20">
        <f t="shared" ca="1" si="157"/>
        <v>37.264704259858078</v>
      </c>
      <c r="E572" s="28">
        <f t="shared" ca="1" si="167"/>
        <v>-5.4100805070347882E-2</v>
      </c>
      <c r="F572" s="28">
        <f t="shared" ca="1" si="158"/>
        <v>-2.9561311664443667E-2</v>
      </c>
      <c r="G572" s="28">
        <f t="shared" ca="1" si="159"/>
        <v>9.9997685500825479</v>
      </c>
      <c r="H572" s="38">
        <f t="shared" ca="1" si="168"/>
        <v>0.91903349095768938</v>
      </c>
      <c r="I572" s="45">
        <f t="shared" ca="1" si="160"/>
        <v>0.71484513189795962</v>
      </c>
      <c r="J572" s="16">
        <f t="shared" ca="1" si="161"/>
        <v>1</v>
      </c>
      <c r="K572" s="39">
        <f t="shared" ca="1" si="162"/>
        <v>1</v>
      </c>
      <c r="L572" s="40">
        <f t="shared" ca="1" si="163"/>
        <v>0.33568935849313758</v>
      </c>
      <c r="M572" s="53">
        <f t="shared" ca="1" si="169"/>
        <v>0.98</v>
      </c>
      <c r="N572" s="36">
        <f t="shared" ca="1" si="164"/>
        <v>-42.056509980460092</v>
      </c>
      <c r="O572" s="19">
        <f t="shared" ca="1" si="165"/>
        <v>-10.626211828081372</v>
      </c>
      <c r="P572" s="20">
        <f t="shared" ca="1" si="166"/>
        <v>-0.28515486810204038</v>
      </c>
      <c r="Q572" s="60">
        <f t="shared" ca="1" si="152"/>
        <v>4.2056509980460097E-4</v>
      </c>
      <c r="R572" s="45">
        <f t="shared" ca="1" si="153"/>
        <v>1.0626211828081373E-4</v>
      </c>
      <c r="S572" s="40">
        <f t="shared" ca="1" si="154"/>
        <v>2.8515486810204042E-6</v>
      </c>
    </row>
    <row r="573" spans="1:19" x14ac:dyDescent="0.3">
      <c r="A573" s="5">
        <f t="shared" si="155"/>
        <v>553</v>
      </c>
      <c r="B573" s="16">
        <f t="shared" ca="1" si="151"/>
        <v>1</v>
      </c>
      <c r="C573" s="19">
        <f t="shared" ca="1" si="156"/>
        <v>153.48236086718072</v>
      </c>
      <c r="D573" s="20">
        <f t="shared" ca="1" si="157"/>
        <v>42.574612640732866</v>
      </c>
      <c r="E573" s="28">
        <f t="shared" ca="1" si="167"/>
        <v>-5.3680239970543282E-2</v>
      </c>
      <c r="F573" s="28">
        <f t="shared" ca="1" si="158"/>
        <v>-2.9455049546162852E-2</v>
      </c>
      <c r="G573" s="28">
        <f t="shared" ca="1" si="159"/>
        <v>9.9997714016312287</v>
      </c>
      <c r="H573" s="38">
        <f t="shared" ca="1" si="168"/>
        <v>0.5067641142939685</v>
      </c>
      <c r="I573" s="45">
        <f t="shared" ca="1" si="160"/>
        <v>0.62404760150477501</v>
      </c>
      <c r="J573" s="16">
        <f t="shared" ca="1" si="161"/>
        <v>1</v>
      </c>
      <c r="K573" s="39">
        <f t="shared" ca="1" si="162"/>
        <v>1</v>
      </c>
      <c r="L573" s="40">
        <f t="shared" ca="1" si="163"/>
        <v>0.4715286290594406</v>
      </c>
      <c r="M573" s="53">
        <f t="shared" ca="1" si="169"/>
        <v>0.98</v>
      </c>
      <c r="N573" s="36">
        <f t="shared" ca="1" si="164"/>
        <v>-57.702061694726254</v>
      </c>
      <c r="O573" s="19">
        <f t="shared" ca="1" si="165"/>
        <v>-16.006027737288647</v>
      </c>
      <c r="P573" s="20">
        <f t="shared" ca="1" si="166"/>
        <v>-0.37595239849522499</v>
      </c>
      <c r="Q573" s="60">
        <f t="shared" ca="1" si="152"/>
        <v>5.7702061694726262E-4</v>
      </c>
      <c r="R573" s="45">
        <f t="shared" ca="1" si="153"/>
        <v>1.600602773728865E-4</v>
      </c>
      <c r="S573" s="40">
        <f t="shared" ca="1" si="154"/>
        <v>3.75952398495225E-6</v>
      </c>
    </row>
    <row r="574" spans="1:19" x14ac:dyDescent="0.3">
      <c r="A574" s="5">
        <f t="shared" si="155"/>
        <v>554</v>
      </c>
      <c r="B574" s="16">
        <f t="shared" ca="1" si="151"/>
        <v>1</v>
      </c>
      <c r="C574" s="19">
        <f t="shared" ca="1" si="156"/>
        <v>142.9731256940137</v>
      </c>
      <c r="D574" s="20">
        <f t="shared" ca="1" si="157"/>
        <v>38.493601185801602</v>
      </c>
      <c r="E574" s="28">
        <f t="shared" ca="1" si="167"/>
        <v>-5.3103219353596021E-2</v>
      </c>
      <c r="F574" s="28">
        <f t="shared" ca="1" si="158"/>
        <v>-2.9294989268789966E-2</v>
      </c>
      <c r="G574" s="28">
        <f t="shared" ca="1" si="159"/>
        <v>9.9997751611552133</v>
      </c>
      <c r="H574" s="38">
        <f t="shared" ca="1" si="168"/>
        <v>1.27977227210161</v>
      </c>
      <c r="I574" s="45">
        <f t="shared" ca="1" si="160"/>
        <v>0.78241100960322041</v>
      </c>
      <c r="J574" s="16">
        <f t="shared" ca="1" si="161"/>
        <v>1</v>
      </c>
      <c r="K574" s="39">
        <f t="shared" ca="1" si="162"/>
        <v>1</v>
      </c>
      <c r="L574" s="40">
        <f t="shared" ca="1" si="163"/>
        <v>0.24537508878177502</v>
      </c>
      <c r="M574" s="53">
        <f t="shared" ca="1" si="169"/>
        <v>0.98</v>
      </c>
      <c r="N574" s="36">
        <f t="shared" ca="1" si="164"/>
        <v>-31.10937807363231</v>
      </c>
      <c r="O574" s="19">
        <f t="shared" ca="1" si="165"/>
        <v>-8.375783818754849</v>
      </c>
      <c r="P574" s="20">
        <f t="shared" ca="1" si="166"/>
        <v>-0.21758899039677959</v>
      </c>
      <c r="Q574" s="60">
        <f t="shared" ca="1" si="152"/>
        <v>3.1109378073632311E-4</v>
      </c>
      <c r="R574" s="45">
        <f t="shared" ca="1" si="153"/>
        <v>8.3757838187548494E-5</v>
      </c>
      <c r="S574" s="40">
        <f t="shared" ca="1" si="154"/>
        <v>2.1758899039677962E-6</v>
      </c>
    </row>
    <row r="575" spans="1:19" x14ac:dyDescent="0.3">
      <c r="A575" s="5">
        <f t="shared" si="155"/>
        <v>555</v>
      </c>
      <c r="B575" s="16">
        <f t="shared" ca="1" si="151"/>
        <v>1</v>
      </c>
      <c r="C575" s="19">
        <f t="shared" ca="1" si="156"/>
        <v>157.40276961156772</v>
      </c>
      <c r="D575" s="20">
        <f t="shared" ca="1" si="157"/>
        <v>38.344224113612867</v>
      </c>
      <c r="E575" s="28">
        <f t="shared" ca="1" si="167"/>
        <v>-5.2792125572859699E-2</v>
      </c>
      <c r="F575" s="28">
        <f t="shared" ca="1" si="158"/>
        <v>-2.9211231430602419E-2</v>
      </c>
      <c r="G575" s="28">
        <f t="shared" ca="1" si="159"/>
        <v>9.9997773370451171</v>
      </c>
      <c r="H575" s="38">
        <f t="shared" ca="1" si="168"/>
        <v>0.5700685535856973</v>
      </c>
      <c r="I575" s="45">
        <f t="shared" ca="1" si="160"/>
        <v>0.63877899338049515</v>
      </c>
      <c r="J575" s="16">
        <f t="shared" ca="1" si="161"/>
        <v>1</v>
      </c>
      <c r="K575" s="39">
        <f t="shared" ca="1" si="162"/>
        <v>1</v>
      </c>
      <c r="L575" s="40">
        <f t="shared" ca="1" si="163"/>
        <v>0.44819674768340323</v>
      </c>
      <c r="M575" s="53">
        <f t="shared" ca="1" si="169"/>
        <v>0.98</v>
      </c>
      <c r="N575" s="36">
        <f t="shared" ca="1" si="164"/>
        <v>-56.857186883788501</v>
      </c>
      <c r="O575" s="19">
        <f t="shared" ca="1" si="165"/>
        <v>-13.85073923236313</v>
      </c>
      <c r="P575" s="20">
        <f t="shared" ca="1" si="166"/>
        <v>-0.36122100661950485</v>
      </c>
      <c r="Q575" s="60">
        <f t="shared" ca="1" si="152"/>
        <v>5.6857186883788502E-4</v>
      </c>
      <c r="R575" s="45">
        <f t="shared" ca="1" si="153"/>
        <v>1.3850739232363133E-4</v>
      </c>
      <c r="S575" s="40">
        <f t="shared" ca="1" si="154"/>
        <v>3.6122100661950486E-6</v>
      </c>
    </row>
    <row r="576" spans="1:19" x14ac:dyDescent="0.3">
      <c r="A576" s="5">
        <f t="shared" si="155"/>
        <v>556</v>
      </c>
      <c r="B576" s="16">
        <f t="shared" ca="1" si="151"/>
        <v>1</v>
      </c>
      <c r="C576" s="19">
        <f t="shared" ca="1" si="156"/>
        <v>148.13975736852893</v>
      </c>
      <c r="D576" s="20">
        <f t="shared" ca="1" si="157"/>
        <v>29.913389885009948</v>
      </c>
      <c r="E576" s="28">
        <f t="shared" ca="1" si="167"/>
        <v>-5.2223553704021812E-2</v>
      </c>
      <c r="F576" s="28">
        <f t="shared" ca="1" si="158"/>
        <v>-2.9072724038278788E-2</v>
      </c>
      <c r="G576" s="28">
        <f t="shared" ca="1" si="159"/>
        <v>9.9997809492551841</v>
      </c>
      <c r="H576" s="38">
        <f t="shared" ca="1" si="168"/>
        <v>1.3937326454427179</v>
      </c>
      <c r="I576" s="45">
        <f t="shared" ca="1" si="160"/>
        <v>0.80118747019434178</v>
      </c>
      <c r="J576" s="16">
        <f t="shared" ca="1" si="161"/>
        <v>1</v>
      </c>
      <c r="K576" s="39">
        <f t="shared" ca="1" si="162"/>
        <v>1</v>
      </c>
      <c r="L576" s="40">
        <f t="shared" ca="1" si="163"/>
        <v>0.22166031411163561</v>
      </c>
      <c r="M576" s="53">
        <f t="shared" ca="1" si="169"/>
        <v>0.98</v>
      </c>
      <c r="N576" s="36">
        <f t="shared" ca="1" si="164"/>
        <v>-29.452039927233635</v>
      </c>
      <c r="O576" s="19">
        <f t="shared" ca="1" si="165"/>
        <v>-5.9471567181018159</v>
      </c>
      <c r="P576" s="20">
        <f t="shared" ca="1" si="166"/>
        <v>-0.19881252980565822</v>
      </c>
      <c r="Q576" s="60">
        <f t="shared" ca="1" si="152"/>
        <v>2.9452039927233638E-4</v>
      </c>
      <c r="R576" s="45">
        <f t="shared" ca="1" si="153"/>
        <v>5.9471567181018162E-5</v>
      </c>
      <c r="S576" s="40">
        <f t="shared" ca="1" si="154"/>
        <v>1.9881252980565824E-6</v>
      </c>
    </row>
    <row r="577" spans="1:19" x14ac:dyDescent="0.3">
      <c r="A577" s="5">
        <f t="shared" si="155"/>
        <v>557</v>
      </c>
      <c r="B577" s="16">
        <f t="shared" ca="1" si="151"/>
        <v>1</v>
      </c>
      <c r="C577" s="19">
        <f t="shared" ca="1" si="156"/>
        <v>143.67770609674346</v>
      </c>
      <c r="D577" s="20">
        <f t="shared" ca="1" si="157"/>
        <v>34.557742921839235</v>
      </c>
      <c r="E577" s="28">
        <f t="shared" ca="1" si="167"/>
        <v>-5.1929033304749475E-2</v>
      </c>
      <c r="F577" s="28">
        <f t="shared" ca="1" si="158"/>
        <v>-2.9013252471097768E-2</v>
      </c>
      <c r="G577" s="28">
        <f t="shared" ca="1" si="159"/>
        <v>9.9997829373804823</v>
      </c>
      <c r="H577" s="38">
        <f t="shared" ca="1" si="168"/>
        <v>1.5361060321100712</v>
      </c>
      <c r="I577" s="45">
        <f t="shared" ca="1" si="160"/>
        <v>0.8228979437033106</v>
      </c>
      <c r="J577" s="16">
        <f t="shared" ca="1" si="161"/>
        <v>1</v>
      </c>
      <c r="K577" s="39">
        <f t="shared" ca="1" si="162"/>
        <v>1</v>
      </c>
      <c r="L577" s="40">
        <f t="shared" ca="1" si="163"/>
        <v>0.19492309121511509</v>
      </c>
      <c r="M577" s="53">
        <f t="shared" ca="1" si="169"/>
        <v>0.98</v>
      </c>
      <c r="N577" s="36">
        <f t="shared" ca="1" si="164"/>
        <v>-25.445617193724654</v>
      </c>
      <c r="O577" s="19">
        <f t="shared" ca="1" si="165"/>
        <v>-6.1202473324300923</v>
      </c>
      <c r="P577" s="20">
        <f t="shared" ca="1" si="166"/>
        <v>-0.1771020562966894</v>
      </c>
      <c r="Q577" s="60">
        <f t="shared" ca="1" si="152"/>
        <v>2.5445617193724658E-4</v>
      </c>
      <c r="R577" s="45">
        <f t="shared" ca="1" si="153"/>
        <v>6.1202473324300925E-5</v>
      </c>
      <c r="S577" s="40">
        <f t="shared" ca="1" si="154"/>
        <v>1.7710205629668942E-6</v>
      </c>
    </row>
    <row r="578" spans="1:19" x14ac:dyDescent="0.3">
      <c r="A578" s="5">
        <f t="shared" si="155"/>
        <v>558</v>
      </c>
      <c r="B578" s="16">
        <f t="shared" ca="1" si="151"/>
        <v>1</v>
      </c>
      <c r="C578" s="19">
        <f t="shared" ca="1" si="156"/>
        <v>150.76374242954486</v>
      </c>
      <c r="D578" s="20">
        <f t="shared" ca="1" si="157"/>
        <v>33.554918315182682</v>
      </c>
      <c r="E578" s="28">
        <f t="shared" ca="1" si="167"/>
        <v>-5.1674577132812226E-2</v>
      </c>
      <c r="F578" s="28">
        <f t="shared" ca="1" si="158"/>
        <v>-2.8952049997773469E-2</v>
      </c>
      <c r="G578" s="28">
        <f t="shared" ca="1" si="159"/>
        <v>9.9997847084010445</v>
      </c>
      <c r="H578" s="38">
        <f t="shared" ca="1" si="168"/>
        <v>1.2376483986617206</v>
      </c>
      <c r="I578" s="45">
        <f t="shared" ca="1" si="160"/>
        <v>0.77515441878301339</v>
      </c>
      <c r="J578" s="16">
        <f t="shared" ca="1" si="161"/>
        <v>1</v>
      </c>
      <c r="K578" s="39">
        <f t="shared" ca="1" si="162"/>
        <v>1</v>
      </c>
      <c r="L578" s="40">
        <f t="shared" ca="1" si="163"/>
        <v>0.25469301943384548</v>
      </c>
      <c r="M578" s="53">
        <f t="shared" ca="1" si="169"/>
        <v>0.98</v>
      </c>
      <c r="N578" s="36">
        <f t="shared" ca="1" si="164"/>
        <v>-33.898561293019078</v>
      </c>
      <c r="O578" s="19">
        <f t="shared" ca="1" si="165"/>
        <v>-7.5446751112657591</v>
      </c>
      <c r="P578" s="20">
        <f t="shared" ca="1" si="166"/>
        <v>-0.22484558121698661</v>
      </c>
      <c r="Q578" s="60">
        <f t="shared" ca="1" si="152"/>
        <v>3.389856129301908E-4</v>
      </c>
      <c r="R578" s="45">
        <f t="shared" ca="1" si="153"/>
        <v>7.5446751112657594E-5</v>
      </c>
      <c r="S578" s="40">
        <f t="shared" ca="1" si="154"/>
        <v>2.2484558121698665E-6</v>
      </c>
    </row>
    <row r="579" spans="1:19" x14ac:dyDescent="0.3">
      <c r="A579" s="5">
        <f t="shared" si="155"/>
        <v>559</v>
      </c>
      <c r="B579" s="16">
        <f t="shared" ca="1" si="151"/>
        <v>1</v>
      </c>
      <c r="C579" s="19">
        <f t="shared" ca="1" si="156"/>
        <v>145.22352494475345</v>
      </c>
      <c r="D579" s="20">
        <f t="shared" ca="1" si="157"/>
        <v>43.314414793851121</v>
      </c>
      <c r="E579" s="28">
        <f t="shared" ca="1" si="167"/>
        <v>-5.1335591519882033E-2</v>
      </c>
      <c r="F579" s="28">
        <f t="shared" ca="1" si="158"/>
        <v>-2.8876603246660811E-2</v>
      </c>
      <c r="G579" s="28">
        <f t="shared" ca="1" si="159"/>
        <v>9.9997869568568571</v>
      </c>
      <c r="H579" s="38">
        <f t="shared" ca="1" si="168"/>
        <v>1.2938782303522611</v>
      </c>
      <c r="I579" s="45">
        <f t="shared" ca="1" si="160"/>
        <v>0.78480289649716961</v>
      </c>
      <c r="J579" s="16">
        <f t="shared" ca="1" si="161"/>
        <v>1</v>
      </c>
      <c r="K579" s="39">
        <f t="shared" ca="1" si="162"/>
        <v>1</v>
      </c>
      <c r="L579" s="40">
        <f t="shared" ca="1" si="163"/>
        <v>0.24232267999216556</v>
      </c>
      <c r="M579" s="53">
        <f t="shared" ca="1" si="169"/>
        <v>0.99</v>
      </c>
      <c r="N579" s="36">
        <f t="shared" ca="1" si="164"/>
        <v>-31.251681928581981</v>
      </c>
      <c r="O579" s="19">
        <f t="shared" ca="1" si="165"/>
        <v>-9.3211366035569068</v>
      </c>
      <c r="P579" s="20">
        <f t="shared" ca="1" si="166"/>
        <v>-0.21519710350283039</v>
      </c>
      <c r="Q579" s="60">
        <f t="shared" ca="1" si="152"/>
        <v>3.1251681928581984E-4</v>
      </c>
      <c r="R579" s="45">
        <f t="shared" ca="1" si="153"/>
        <v>9.3211366035569069E-5</v>
      </c>
      <c r="S579" s="40">
        <f t="shared" ca="1" si="154"/>
        <v>2.151971035028304E-6</v>
      </c>
    </row>
    <row r="580" spans="1:19" x14ac:dyDescent="0.3">
      <c r="A580" s="5">
        <f t="shared" si="155"/>
        <v>560</v>
      </c>
      <c r="B580" s="16">
        <f t="shared" ca="1" si="151"/>
        <v>1</v>
      </c>
      <c r="C580" s="19">
        <f t="shared" ca="1" si="156"/>
        <v>144.53565860068241</v>
      </c>
      <c r="D580" s="20">
        <f t="shared" ca="1" si="157"/>
        <v>44.653177773157964</v>
      </c>
      <c r="E580" s="28">
        <f t="shared" ca="1" si="167"/>
        <v>-5.1023074700596215E-2</v>
      </c>
      <c r="F580" s="28">
        <f t="shared" ca="1" si="158"/>
        <v>-2.8783391880625241E-2</v>
      </c>
      <c r="G580" s="28">
        <f t="shared" ca="1" si="159"/>
        <v>9.9997891088278923</v>
      </c>
      <c r="H580" s="38">
        <f t="shared" ca="1" si="168"/>
        <v>1.3398654885853709</v>
      </c>
      <c r="I580" s="45">
        <f t="shared" ca="1" si="160"/>
        <v>0.79246782021715167</v>
      </c>
      <c r="J580" s="16">
        <f t="shared" ca="1" si="161"/>
        <v>1</v>
      </c>
      <c r="K580" s="39">
        <f t="shared" ca="1" si="162"/>
        <v>1</v>
      </c>
      <c r="L580" s="40">
        <f t="shared" ca="1" si="163"/>
        <v>0.23260337945934814</v>
      </c>
      <c r="M580" s="53">
        <f t="shared" ca="1" si="169"/>
        <v>1</v>
      </c>
      <c r="N580" s="36">
        <f t="shared" ca="1" si="164"/>
        <v>-29.995800285749208</v>
      </c>
      <c r="O580" s="19">
        <f t="shared" ca="1" si="165"/>
        <v>-9.2669713174945052</v>
      </c>
      <c r="P580" s="20">
        <f t="shared" ca="1" si="166"/>
        <v>-0.20753217978284833</v>
      </c>
      <c r="Q580" s="60">
        <f t="shared" ca="1" si="152"/>
        <v>2.9995800285749209E-4</v>
      </c>
      <c r="R580" s="45">
        <f t="shared" ca="1" si="153"/>
        <v>9.266971317494506E-5</v>
      </c>
      <c r="S580" s="40">
        <f t="shared" ca="1" si="154"/>
        <v>2.0753217978284834E-6</v>
      </c>
    </row>
    <row r="581" spans="1:19" x14ac:dyDescent="0.3">
      <c r="A581" s="5">
        <f t="shared" si="155"/>
        <v>561</v>
      </c>
      <c r="B581" s="16">
        <f t="shared" ca="1" si="151"/>
        <v>0</v>
      </c>
      <c r="C581" s="19">
        <f t="shared" ca="1" si="156"/>
        <v>165.63565738825196</v>
      </c>
      <c r="D581" s="20">
        <f t="shared" ca="1" si="157"/>
        <v>55.74871115435765</v>
      </c>
      <c r="E581" s="28">
        <f t="shared" ca="1" si="167"/>
        <v>-5.072311669773872E-2</v>
      </c>
      <c r="F581" s="28">
        <f t="shared" ca="1" si="158"/>
        <v>-2.8690722167450295E-2</v>
      </c>
      <c r="G581" s="28">
        <f t="shared" ca="1" si="159"/>
        <v>9.9997911841496894</v>
      </c>
      <c r="H581" s="38">
        <f t="shared" ca="1" si="168"/>
        <v>-1.2363777843962254E-3</v>
      </c>
      <c r="I581" s="45">
        <f t="shared" ca="1" si="160"/>
        <v>0.49969090559327523</v>
      </c>
      <c r="J581" s="16">
        <f t="shared" ca="1" si="161"/>
        <v>0</v>
      </c>
      <c r="K581" s="39">
        <f t="shared" ca="1" si="162"/>
        <v>1</v>
      </c>
      <c r="L581" s="40">
        <f t="shared" ca="1" si="163"/>
        <v>0.69252918274648834</v>
      </c>
      <c r="M581" s="53">
        <f t="shared" ca="1" si="169"/>
        <v>1</v>
      </c>
      <c r="N581" s="36">
        <f t="shared" ca="1" si="164"/>
        <v>82.766631638873093</v>
      </c>
      <c r="O581" s="19">
        <f t="shared" ca="1" si="165"/>
        <v>27.8571239623789</v>
      </c>
      <c r="P581" s="20">
        <f t="shared" ca="1" si="166"/>
        <v>0.49969090559327523</v>
      </c>
      <c r="Q581" s="60">
        <f t="shared" ca="1" si="152"/>
        <v>-8.2766631638873098E-4</v>
      </c>
      <c r="R581" s="45">
        <f t="shared" ca="1" si="153"/>
        <v>-2.7857123962378905E-4</v>
      </c>
      <c r="S581" s="40">
        <f t="shared" ca="1" si="154"/>
        <v>-4.9969090559327526E-6</v>
      </c>
    </row>
    <row r="582" spans="1:19" x14ac:dyDescent="0.3">
      <c r="A582" s="5">
        <f t="shared" si="155"/>
        <v>562</v>
      </c>
      <c r="B582" s="16">
        <f t="shared" ca="1" si="151"/>
        <v>0</v>
      </c>
      <c r="C582" s="19">
        <f t="shared" ca="1" si="156"/>
        <v>171.5202169909754</v>
      </c>
      <c r="D582" s="20">
        <f t="shared" ca="1" si="157"/>
        <v>49.05991264389742</v>
      </c>
      <c r="E582" s="28">
        <f t="shared" ca="1" si="167"/>
        <v>-5.1550783014127452E-2</v>
      </c>
      <c r="F582" s="28">
        <f t="shared" ca="1" si="158"/>
        <v>-2.8969293407074083E-2</v>
      </c>
      <c r="G582" s="28">
        <f t="shared" ca="1" si="159"/>
        <v>9.999786187240634</v>
      </c>
      <c r="H582" s="38">
        <f t="shared" ca="1" si="168"/>
        <v>-0.26344630530368285</v>
      </c>
      <c r="I582" s="45">
        <f t="shared" ca="1" si="160"/>
        <v>0.43451671952886539</v>
      </c>
      <c r="J582" s="16">
        <f t="shared" ca="1" si="161"/>
        <v>0</v>
      </c>
      <c r="K582" s="39">
        <f t="shared" ca="1" si="162"/>
        <v>1</v>
      </c>
      <c r="L582" s="40">
        <f t="shared" ca="1" si="163"/>
        <v>0.57007454978499705</v>
      </c>
      <c r="M582" s="53">
        <f t="shared" ca="1" si="169"/>
        <v>1</v>
      </c>
      <c r="N582" s="36">
        <f t="shared" ca="1" si="164"/>
        <v>74.528402019797795</v>
      </c>
      <c r="O582" s="19">
        <f t="shared" ca="1" si="165"/>
        <v>21.317352302399012</v>
      </c>
      <c r="P582" s="20">
        <f t="shared" ca="1" si="166"/>
        <v>0.43451671952886539</v>
      </c>
      <c r="Q582" s="60">
        <f t="shared" ca="1" si="152"/>
        <v>-7.4528402019797798E-4</v>
      </c>
      <c r="R582" s="45">
        <f t="shared" ca="1" si="153"/>
        <v>-2.1317352302399013E-4</v>
      </c>
      <c r="S582" s="40">
        <f t="shared" ca="1" si="154"/>
        <v>-4.3451671952886545E-6</v>
      </c>
    </row>
    <row r="583" spans="1:19" x14ac:dyDescent="0.3">
      <c r="A583" s="5">
        <f t="shared" si="155"/>
        <v>563</v>
      </c>
      <c r="B583" s="16">
        <f t="shared" ca="1" si="151"/>
        <v>0</v>
      </c>
      <c r="C583" s="19">
        <f t="shared" ca="1" si="156"/>
        <v>171.97922002723288</v>
      </c>
      <c r="D583" s="20">
        <f t="shared" ca="1" si="157"/>
        <v>64.382536009617723</v>
      </c>
      <c r="E583" s="28">
        <f t="shared" ca="1" si="167"/>
        <v>-5.2296067034325433E-2</v>
      </c>
      <c r="F583" s="28">
        <f t="shared" ca="1" si="158"/>
        <v>-2.9182466930098072E-2</v>
      </c>
      <c r="G583" s="28">
        <f t="shared" ca="1" si="159"/>
        <v>9.999781842073439</v>
      </c>
      <c r="H583" s="38">
        <f t="shared" ca="1" si="168"/>
        <v>-0.87289620495825204</v>
      </c>
      <c r="I583" s="45">
        <f t="shared" ca="1" si="160"/>
        <v>0.2946520195593722</v>
      </c>
      <c r="J583" s="16">
        <f t="shared" ca="1" si="161"/>
        <v>0</v>
      </c>
      <c r="K583" s="39">
        <f t="shared" ca="1" si="162"/>
        <v>1</v>
      </c>
      <c r="L583" s="40">
        <f t="shared" ca="1" si="163"/>
        <v>0.34906400866750004</v>
      </c>
      <c r="M583" s="53">
        <f t="shared" ca="1" si="169"/>
        <v>1</v>
      </c>
      <c r="N583" s="36">
        <f t="shared" ca="1" si="164"/>
        <v>50.674024503269798</v>
      </c>
      <c r="O583" s="19">
        <f t="shared" ca="1" si="165"/>
        <v>18.970444259587868</v>
      </c>
      <c r="P583" s="20">
        <f t="shared" ca="1" si="166"/>
        <v>0.2946520195593722</v>
      </c>
      <c r="Q583" s="60">
        <f t="shared" ca="1" si="152"/>
        <v>-5.0674024503269801E-4</v>
      </c>
      <c r="R583" s="45">
        <f t="shared" ca="1" si="153"/>
        <v>-1.8970444259587869E-4</v>
      </c>
      <c r="S583" s="40">
        <f t="shared" ca="1" si="154"/>
        <v>-2.9465201955937224E-6</v>
      </c>
    </row>
    <row r="584" spans="1:19" x14ac:dyDescent="0.3">
      <c r="A584" s="5">
        <f t="shared" si="155"/>
        <v>564</v>
      </c>
      <c r="B584" s="16">
        <f t="shared" ca="1" si="151"/>
        <v>0</v>
      </c>
      <c r="C584" s="19">
        <f t="shared" ca="1" si="156"/>
        <v>176.43453286215336</v>
      </c>
      <c r="D584" s="20">
        <f t="shared" ca="1" si="157"/>
        <v>60.059196515281037</v>
      </c>
      <c r="E584" s="28">
        <f t="shared" ca="1" si="167"/>
        <v>-5.2802807279358134E-2</v>
      </c>
      <c r="F584" s="28">
        <f t="shared" ca="1" si="158"/>
        <v>-2.9372171372693951E-2</v>
      </c>
      <c r="G584" s="28">
        <f t="shared" ca="1" si="159"/>
        <v>9.9997788955532432</v>
      </c>
      <c r="H584" s="38">
        <f t="shared" ca="1" si="168"/>
        <v>-1.0805287531437582</v>
      </c>
      <c r="I584" s="45">
        <f t="shared" ca="1" si="160"/>
        <v>0.25340596808084115</v>
      </c>
      <c r="J584" s="16">
        <f t="shared" ca="1" si="161"/>
        <v>0</v>
      </c>
      <c r="K584" s="39">
        <f t="shared" ca="1" si="162"/>
        <v>1</v>
      </c>
      <c r="L584" s="40">
        <f t="shared" ca="1" si="163"/>
        <v>0.29223370621273681</v>
      </c>
      <c r="M584" s="53">
        <f t="shared" ca="1" si="169"/>
        <v>1</v>
      </c>
      <c r="N584" s="36">
        <f t="shared" ca="1" si="164"/>
        <v>44.70956360282495</v>
      </c>
      <c r="O584" s="19">
        <f t="shared" ca="1" si="165"/>
        <v>15.219358835112272</v>
      </c>
      <c r="P584" s="20">
        <f t="shared" ca="1" si="166"/>
        <v>0.25340596808084115</v>
      </c>
      <c r="Q584" s="60">
        <f t="shared" ca="1" si="152"/>
        <v>-4.4709563602824955E-4</v>
      </c>
      <c r="R584" s="45">
        <f t="shared" ca="1" si="153"/>
        <v>-1.5219358835112274E-4</v>
      </c>
      <c r="S584" s="40">
        <f t="shared" ca="1" si="154"/>
        <v>-2.5340596808084115E-6</v>
      </c>
    </row>
    <row r="585" spans="1:19" x14ac:dyDescent="0.3">
      <c r="A585" s="5">
        <f t="shared" si="155"/>
        <v>565</v>
      </c>
      <c r="B585" s="16">
        <f t="shared" ca="1" si="151"/>
        <v>1</v>
      </c>
      <c r="C585" s="19">
        <f t="shared" ca="1" si="156"/>
        <v>146.4272276995174</v>
      </c>
      <c r="D585" s="20">
        <f t="shared" ca="1" si="157"/>
        <v>42.07661098909638</v>
      </c>
      <c r="E585" s="28">
        <f t="shared" ca="1" si="167"/>
        <v>-5.3249902915386386E-2</v>
      </c>
      <c r="F585" s="28">
        <f t="shared" ca="1" si="158"/>
        <v>-2.9524364961045074E-2</v>
      </c>
      <c r="G585" s="28">
        <f t="shared" ca="1" si="159"/>
        <v>9.9997763614935629</v>
      </c>
      <c r="H585" s="38">
        <f t="shared" ca="1" si="168"/>
        <v>0.96025548315908438</v>
      </c>
      <c r="I585" s="45">
        <f t="shared" ca="1" si="160"/>
        <v>0.72317295419323513</v>
      </c>
      <c r="J585" s="16">
        <f t="shared" ca="1" si="161"/>
        <v>1</v>
      </c>
      <c r="K585" s="39">
        <f t="shared" ca="1" si="162"/>
        <v>1</v>
      </c>
      <c r="L585" s="40">
        <f t="shared" ca="1" si="163"/>
        <v>0.32410686801326744</v>
      </c>
      <c r="M585" s="53">
        <f t="shared" ca="1" si="169"/>
        <v>1</v>
      </c>
      <c r="N585" s="36">
        <f t="shared" ca="1" si="164"/>
        <v>-40.535016869731891</v>
      </c>
      <c r="O585" s="19">
        <f t="shared" ca="1" si="165"/>
        <v>-11.647943917672009</v>
      </c>
      <c r="P585" s="20">
        <f t="shared" ca="1" si="166"/>
        <v>-0.27682704580676487</v>
      </c>
      <c r="Q585" s="60">
        <f t="shared" ca="1" si="152"/>
        <v>4.0535016869731893E-4</v>
      </c>
      <c r="R585" s="45">
        <f t="shared" ca="1" si="153"/>
        <v>1.164794391767201E-4</v>
      </c>
      <c r="S585" s="40">
        <f t="shared" ca="1" si="154"/>
        <v>2.7682704580676487E-6</v>
      </c>
    </row>
    <row r="586" spans="1:19" x14ac:dyDescent="0.3">
      <c r="A586" s="5">
        <f t="shared" si="155"/>
        <v>566</v>
      </c>
      <c r="B586" s="16">
        <f t="shared" ca="1" si="151"/>
        <v>1</v>
      </c>
      <c r="C586" s="19">
        <f t="shared" ca="1" si="156"/>
        <v>154.22049817280845</v>
      </c>
      <c r="D586" s="20">
        <f t="shared" ca="1" si="157"/>
        <v>47.366774778972996</v>
      </c>
      <c r="E586" s="28">
        <f t="shared" ca="1" si="167"/>
        <v>-5.2844552746689068E-2</v>
      </c>
      <c r="F586" s="28">
        <f t="shared" ca="1" si="158"/>
        <v>-2.9407885521868356E-2</v>
      </c>
      <c r="G586" s="28">
        <f t="shared" ca="1" si="159"/>
        <v>9.9997791297640202</v>
      </c>
      <c r="H586" s="38">
        <f t="shared" ca="1" si="168"/>
        <v>0.45710918921021992</v>
      </c>
      <c r="I586" s="45">
        <f t="shared" ca="1" si="160"/>
        <v>0.61232817182538712</v>
      </c>
      <c r="J586" s="16">
        <f t="shared" ca="1" si="161"/>
        <v>1</v>
      </c>
      <c r="K586" s="39">
        <f t="shared" ca="1" si="162"/>
        <v>1</v>
      </c>
      <c r="L586" s="40">
        <f t="shared" ca="1" si="163"/>
        <v>0.49048691171606851</v>
      </c>
      <c r="M586" s="53">
        <f t="shared" ca="1" si="169"/>
        <v>1</v>
      </c>
      <c r="N586" s="36">
        <f t="shared" ca="1" si="164"/>
        <v>-59.786942468652192</v>
      </c>
      <c r="O586" s="19">
        <f t="shared" ca="1" si="165"/>
        <v>-18.362764173299606</v>
      </c>
      <c r="P586" s="20">
        <f t="shared" ca="1" si="166"/>
        <v>-0.38767182817461288</v>
      </c>
      <c r="Q586" s="60">
        <f t="shared" ca="1" si="152"/>
        <v>5.9786942468652196E-4</v>
      </c>
      <c r="R586" s="45">
        <f t="shared" ca="1" si="153"/>
        <v>1.8362764173299607E-4</v>
      </c>
      <c r="S586" s="40">
        <f t="shared" ca="1" si="154"/>
        <v>3.8767182817461287E-6</v>
      </c>
    </row>
    <row r="587" spans="1:19" x14ac:dyDescent="0.3">
      <c r="A587" s="5">
        <f t="shared" si="155"/>
        <v>567</v>
      </c>
      <c r="B587" s="16">
        <f t="shared" ca="1" si="151"/>
        <v>1</v>
      </c>
      <c r="C587" s="19">
        <f t="shared" ca="1" si="156"/>
        <v>150.86574057277937</v>
      </c>
      <c r="D587" s="20">
        <f t="shared" ca="1" si="157"/>
        <v>41.138857635484257</v>
      </c>
      <c r="E587" s="28">
        <f t="shared" ca="1" si="167"/>
        <v>-5.2246683322002545E-2</v>
      </c>
      <c r="F587" s="28">
        <f t="shared" ca="1" si="158"/>
        <v>-2.922425788013536E-2</v>
      </c>
      <c r="G587" s="28">
        <f t="shared" ca="1" si="159"/>
        <v>9.9997830064823017</v>
      </c>
      <c r="H587" s="38">
        <f t="shared" ca="1" si="168"/>
        <v>0.91529585020333926</v>
      </c>
      <c r="I587" s="45">
        <f t="shared" ca="1" si="160"/>
        <v>0.71408263393230509</v>
      </c>
      <c r="J587" s="16">
        <f t="shared" ca="1" si="161"/>
        <v>1</v>
      </c>
      <c r="K587" s="39">
        <f t="shared" ca="1" si="162"/>
        <v>1</v>
      </c>
      <c r="L587" s="40">
        <f t="shared" ca="1" si="163"/>
        <v>0.33675658954044546</v>
      </c>
      <c r="M587" s="53">
        <f t="shared" ca="1" si="169"/>
        <v>1</v>
      </c>
      <c r="N587" s="36">
        <f t="shared" ca="1" si="164"/>
        <v>-43.135135174421251</v>
      </c>
      <c r="O587" s="19">
        <f t="shared" ca="1" si="165"/>
        <v>-11.762313818171538</v>
      </c>
      <c r="P587" s="20">
        <f t="shared" ca="1" si="166"/>
        <v>-0.28591736606769491</v>
      </c>
      <c r="Q587" s="60">
        <f t="shared" ca="1" si="152"/>
        <v>4.3135135174421254E-4</v>
      </c>
      <c r="R587" s="45">
        <f t="shared" ca="1" si="153"/>
        <v>1.1762313818171539E-4</v>
      </c>
      <c r="S587" s="40">
        <f t="shared" ca="1" si="154"/>
        <v>2.8591736606769494E-6</v>
      </c>
    </row>
    <row r="588" spans="1:19" x14ac:dyDescent="0.3">
      <c r="A588" s="5">
        <f t="shared" si="155"/>
        <v>568</v>
      </c>
      <c r="B588" s="16">
        <f t="shared" ca="1" si="151"/>
        <v>0</v>
      </c>
      <c r="C588" s="19">
        <f t="shared" ca="1" si="156"/>
        <v>180.12933294224294</v>
      </c>
      <c r="D588" s="20">
        <f t="shared" ca="1" si="157"/>
        <v>51.582546440130429</v>
      </c>
      <c r="E588" s="28">
        <f t="shared" ca="1" si="167"/>
        <v>-5.1815331970258331E-2</v>
      </c>
      <c r="F588" s="28">
        <f t="shared" ca="1" si="158"/>
        <v>-2.9106634741953644E-2</v>
      </c>
      <c r="G588" s="28">
        <f t="shared" ca="1" si="159"/>
        <v>9.9997858656559622</v>
      </c>
      <c r="H588" s="38">
        <f t="shared" ca="1" si="168"/>
        <v>-0.83506965662028243</v>
      </c>
      <c r="I588" s="45">
        <f t="shared" ca="1" si="160"/>
        <v>0.30257418624964805</v>
      </c>
      <c r="J588" s="16">
        <f t="shared" ca="1" si="161"/>
        <v>0</v>
      </c>
      <c r="K588" s="39">
        <f t="shared" ca="1" si="162"/>
        <v>1</v>
      </c>
      <c r="L588" s="40">
        <f t="shared" ca="1" si="163"/>
        <v>0.36035913115781426</v>
      </c>
      <c r="M588" s="53">
        <f t="shared" ca="1" si="169"/>
        <v>1</v>
      </c>
      <c r="N588" s="36">
        <f t="shared" ca="1" si="164"/>
        <v>54.502486334691078</v>
      </c>
      <c r="O588" s="19">
        <f t="shared" ca="1" si="165"/>
        <v>15.607547013807144</v>
      </c>
      <c r="P588" s="20">
        <f t="shared" ca="1" si="166"/>
        <v>0.30257418624964805</v>
      </c>
      <c r="Q588" s="60">
        <f t="shared" ca="1" si="152"/>
        <v>-5.4502486334691085E-4</v>
      </c>
      <c r="R588" s="45">
        <f t="shared" ca="1" si="153"/>
        <v>-1.5607547013807144E-4</v>
      </c>
      <c r="S588" s="40">
        <f t="shared" ca="1" si="154"/>
        <v>-3.0257418624964809E-6</v>
      </c>
    </row>
    <row r="589" spans="1:19" x14ac:dyDescent="0.3">
      <c r="A589" s="5">
        <f t="shared" si="155"/>
        <v>569</v>
      </c>
      <c r="B589" s="16">
        <f t="shared" ca="1" si="151"/>
        <v>1</v>
      </c>
      <c r="C589" s="19">
        <f t="shared" ca="1" si="156"/>
        <v>147.27015203141099</v>
      </c>
      <c r="D589" s="20">
        <f t="shared" ca="1" si="157"/>
        <v>36.171074357371971</v>
      </c>
      <c r="E589" s="28">
        <f t="shared" ca="1" si="167"/>
        <v>-5.2360356833605244E-2</v>
      </c>
      <c r="F589" s="28">
        <f t="shared" ca="1" si="158"/>
        <v>-2.9262710212091717E-2</v>
      </c>
      <c r="G589" s="28">
        <f t="shared" ca="1" si="159"/>
        <v>9.9997828399140989</v>
      </c>
      <c r="H589" s="38">
        <f t="shared" ca="1" si="168"/>
        <v>1.2302014616303278</v>
      </c>
      <c r="I589" s="45">
        <f t="shared" ca="1" si="160"/>
        <v>0.77385383282150355</v>
      </c>
      <c r="J589" s="16">
        <f t="shared" ca="1" si="161"/>
        <v>1</v>
      </c>
      <c r="K589" s="39">
        <f t="shared" ca="1" si="162"/>
        <v>1</v>
      </c>
      <c r="L589" s="40">
        <f t="shared" ca="1" si="163"/>
        <v>0.25637226970999799</v>
      </c>
      <c r="M589" s="53">
        <f t="shared" ca="1" si="169"/>
        <v>1</v>
      </c>
      <c r="N589" s="36">
        <f t="shared" ca="1" si="164"/>
        <v>-33.304580421698056</v>
      </c>
      <c r="O589" s="19">
        <f t="shared" ca="1" si="165"/>
        <v>-8.1799498286480681</v>
      </c>
      <c r="P589" s="20">
        <f t="shared" ca="1" si="166"/>
        <v>-0.22614616717849645</v>
      </c>
      <c r="Q589" s="60">
        <f t="shared" ca="1" si="152"/>
        <v>3.3304580421698057E-4</v>
      </c>
      <c r="R589" s="45">
        <f t="shared" ca="1" si="153"/>
        <v>8.1799498286480688E-5</v>
      </c>
      <c r="S589" s="40">
        <f t="shared" ca="1" si="154"/>
        <v>2.2614616717849648E-6</v>
      </c>
    </row>
    <row r="590" spans="1:19" x14ac:dyDescent="0.3">
      <c r="A590" s="5">
        <f t="shared" si="155"/>
        <v>570</v>
      </c>
      <c r="B590" s="16">
        <f t="shared" ca="1" si="151"/>
        <v>1</v>
      </c>
      <c r="C590" s="19">
        <f t="shared" ca="1" si="156"/>
        <v>148.87452394684453</v>
      </c>
      <c r="D590" s="20">
        <f t="shared" ca="1" si="157"/>
        <v>39.026797432384491</v>
      </c>
      <c r="E590" s="28">
        <f t="shared" ca="1" si="167"/>
        <v>-5.2027311029388262E-2</v>
      </c>
      <c r="F590" s="28">
        <f t="shared" ca="1" si="158"/>
        <v>-2.9180910713805235E-2</v>
      </c>
      <c r="G590" s="28">
        <f t="shared" ca="1" si="159"/>
        <v>9.999785101375771</v>
      </c>
      <c r="H590" s="38">
        <f t="shared" ca="1" si="168"/>
        <v>1.1154064483210036</v>
      </c>
      <c r="I590" s="45">
        <f t="shared" ca="1" si="160"/>
        <v>0.75313566601674209</v>
      </c>
      <c r="J590" s="16">
        <f t="shared" ca="1" si="161"/>
        <v>1</v>
      </c>
      <c r="K590" s="39">
        <f t="shared" ca="1" si="162"/>
        <v>1</v>
      </c>
      <c r="L590" s="40">
        <f t="shared" ca="1" si="163"/>
        <v>0.28350990005752069</v>
      </c>
      <c r="M590" s="53">
        <f t="shared" ca="1" si="169"/>
        <v>1</v>
      </c>
      <c r="N590" s="36">
        <f t="shared" ca="1" si="164"/>
        <v>-36.751810201212358</v>
      </c>
      <c r="O590" s="19">
        <f t="shared" ca="1" si="165"/>
        <v>-9.6343243556451181</v>
      </c>
      <c r="P590" s="20">
        <f t="shared" ca="1" si="166"/>
        <v>-0.24686433398325791</v>
      </c>
      <c r="Q590" s="60">
        <f t="shared" ca="1" si="152"/>
        <v>3.6751810201212363E-4</v>
      </c>
      <c r="R590" s="45">
        <f t="shared" ca="1" si="153"/>
        <v>9.6343243556451194E-5</v>
      </c>
      <c r="S590" s="40">
        <f t="shared" ca="1" si="154"/>
        <v>2.4686433398325793E-6</v>
      </c>
    </row>
    <row r="591" spans="1:19" x14ac:dyDescent="0.3">
      <c r="A591" s="5">
        <f t="shared" si="155"/>
        <v>571</v>
      </c>
      <c r="B591" s="16">
        <f t="shared" ca="1" si="151"/>
        <v>1</v>
      </c>
      <c r="C591" s="19">
        <f t="shared" ca="1" si="156"/>
        <v>152.62794784166564</v>
      </c>
      <c r="D591" s="20">
        <f t="shared" ca="1" si="157"/>
        <v>37.269158125701857</v>
      </c>
      <c r="E591" s="28">
        <f t="shared" ca="1" si="167"/>
        <v>-5.1659792927376137E-2</v>
      </c>
      <c r="F591" s="28">
        <f t="shared" ca="1" si="158"/>
        <v>-2.9084567470248783E-2</v>
      </c>
      <c r="G591" s="28">
        <f t="shared" ca="1" si="159"/>
        <v>9.9997875700191106</v>
      </c>
      <c r="H591" s="38">
        <f t="shared" ca="1" si="168"/>
        <v>1.0311020455219513</v>
      </c>
      <c r="I591" s="45">
        <f t="shared" ca="1" si="160"/>
        <v>0.73712949455409116</v>
      </c>
      <c r="J591" s="16">
        <f t="shared" ca="1" si="161"/>
        <v>1</v>
      </c>
      <c r="K591" s="39">
        <f t="shared" ca="1" si="162"/>
        <v>1</v>
      </c>
      <c r="L591" s="40">
        <f t="shared" ca="1" si="163"/>
        <v>0.3049916972690474</v>
      </c>
      <c r="M591" s="53">
        <f t="shared" ca="1" si="169"/>
        <v>1</v>
      </c>
      <c r="N591" s="36">
        <f t="shared" ca="1" si="164"/>
        <v>-40.121385794310463</v>
      </c>
      <c r="O591" s="19">
        <f t="shared" ca="1" si="165"/>
        <v>-9.7969624340467476</v>
      </c>
      <c r="P591" s="20">
        <f t="shared" ca="1" si="166"/>
        <v>-0.26287050544590884</v>
      </c>
      <c r="Q591" s="60">
        <f t="shared" ca="1" si="152"/>
        <v>4.0121385794310467E-4</v>
      </c>
      <c r="R591" s="45">
        <f t="shared" ca="1" si="153"/>
        <v>9.7969624340467479E-5</v>
      </c>
      <c r="S591" s="40">
        <f t="shared" ca="1" si="154"/>
        <v>2.6287050544590887E-6</v>
      </c>
    </row>
    <row r="592" spans="1:19" x14ac:dyDescent="0.3">
      <c r="A592" s="5">
        <f t="shared" si="155"/>
        <v>572</v>
      </c>
      <c r="B592" s="16">
        <f t="shared" ca="1" si="151"/>
        <v>1</v>
      </c>
      <c r="C592" s="19">
        <f t="shared" ca="1" si="156"/>
        <v>154.56184788376882</v>
      </c>
      <c r="D592" s="20">
        <f t="shared" ca="1" si="157"/>
        <v>38.361894630317174</v>
      </c>
      <c r="E592" s="28">
        <f t="shared" ca="1" si="167"/>
        <v>-5.1258579069433034E-2</v>
      </c>
      <c r="F592" s="28">
        <f t="shared" ca="1" si="158"/>
        <v>-2.8986597845908315E-2</v>
      </c>
      <c r="G592" s="28">
        <f t="shared" ca="1" si="159"/>
        <v>9.9997901987241651</v>
      </c>
      <c r="H592" s="38">
        <f t="shared" ca="1" si="168"/>
        <v>0.96518868560020721</v>
      </c>
      <c r="I592" s="45">
        <f t="shared" ca="1" si="160"/>
        <v>0.72415946279192067</v>
      </c>
      <c r="J592" s="16">
        <f t="shared" ca="1" si="161"/>
        <v>1</v>
      </c>
      <c r="K592" s="39">
        <f t="shared" ca="1" si="162"/>
        <v>1</v>
      </c>
      <c r="L592" s="40">
        <f t="shared" ca="1" si="163"/>
        <v>0.32274365837340752</v>
      </c>
      <c r="M592" s="53">
        <f t="shared" ca="1" si="169"/>
        <v>1</v>
      </c>
      <c r="N592" s="36">
        <f t="shared" ca="1" si="164"/>
        <v>-42.634423152132229</v>
      </c>
      <c r="O592" s="19">
        <f t="shared" ca="1" si="165"/>
        <v>-10.581765623146422</v>
      </c>
      <c r="P592" s="20">
        <f t="shared" ca="1" si="166"/>
        <v>-0.27584053720807933</v>
      </c>
      <c r="Q592" s="60">
        <f t="shared" ca="1" si="152"/>
        <v>4.2634423152132235E-4</v>
      </c>
      <c r="R592" s="45">
        <f t="shared" ca="1" si="153"/>
        <v>1.0581765623146424E-4</v>
      </c>
      <c r="S592" s="40">
        <f t="shared" ca="1" si="154"/>
        <v>2.7584053720807935E-6</v>
      </c>
    </row>
    <row r="593" spans="1:19" x14ac:dyDescent="0.3">
      <c r="A593" s="5">
        <f t="shared" si="155"/>
        <v>573</v>
      </c>
      <c r="B593" s="16">
        <f t="shared" ca="1" si="151"/>
        <v>0</v>
      </c>
      <c r="C593" s="19">
        <f t="shared" ca="1" si="156"/>
        <v>166.77196901435696</v>
      </c>
      <c r="D593" s="20">
        <f t="shared" ca="1" si="157"/>
        <v>60.845354617188839</v>
      </c>
      <c r="E593" s="28">
        <f t="shared" ca="1" si="167"/>
        <v>-5.0832234837911709E-2</v>
      </c>
      <c r="F593" s="28">
        <f t="shared" ca="1" si="158"/>
        <v>-2.8880780189676852E-2</v>
      </c>
      <c r="G593" s="28">
        <f t="shared" ca="1" si="159"/>
        <v>9.9997929571295376</v>
      </c>
      <c r="H593" s="38">
        <f t="shared" ca="1" si="168"/>
        <v>-0.23486024845116127</v>
      </c>
      <c r="I593" s="45">
        <f t="shared" ca="1" si="160"/>
        <v>0.44155334777467092</v>
      </c>
      <c r="J593" s="16">
        <f t="shared" ca="1" si="161"/>
        <v>0</v>
      </c>
      <c r="K593" s="39">
        <f t="shared" ca="1" si="162"/>
        <v>1</v>
      </c>
      <c r="L593" s="40">
        <f t="shared" ca="1" si="163"/>
        <v>0.58259618477496933</v>
      </c>
      <c r="M593" s="53">
        <f t="shared" ca="1" si="169"/>
        <v>1</v>
      </c>
      <c r="N593" s="36">
        <f t="shared" ca="1" si="164"/>
        <v>73.638721233262999</v>
      </c>
      <c r="O593" s="19">
        <f t="shared" ca="1" si="165"/>
        <v>26.866470027756762</v>
      </c>
      <c r="P593" s="20">
        <f t="shared" ca="1" si="166"/>
        <v>0.44155334777467092</v>
      </c>
      <c r="Q593" s="60">
        <f t="shared" ca="1" si="152"/>
        <v>-7.3638721233263002E-4</v>
      </c>
      <c r="R593" s="45">
        <f t="shared" ca="1" si="153"/>
        <v>-2.6866470027756765E-4</v>
      </c>
      <c r="S593" s="40">
        <f t="shared" ca="1" si="154"/>
        <v>-4.4155334777467092E-6</v>
      </c>
    </row>
    <row r="594" spans="1:19" x14ac:dyDescent="0.3">
      <c r="A594" s="5">
        <f t="shared" si="155"/>
        <v>574</v>
      </c>
      <c r="B594" s="16">
        <f t="shared" ca="1" si="151"/>
        <v>0</v>
      </c>
      <c r="C594" s="19">
        <f t="shared" ca="1" si="156"/>
        <v>163.44044866949554</v>
      </c>
      <c r="D594" s="20">
        <f t="shared" ca="1" si="157"/>
        <v>59.770495762051198</v>
      </c>
      <c r="E594" s="28">
        <f t="shared" ca="1" si="167"/>
        <v>-5.1568622050244338E-2</v>
      </c>
      <c r="F594" s="28">
        <f t="shared" ca="1" si="158"/>
        <v>-2.9149444889954419E-2</v>
      </c>
      <c r="G594" s="28">
        <f t="shared" ca="1" si="159"/>
        <v>9.9997885415960592</v>
      </c>
      <c r="H594" s="38">
        <f t="shared" ca="1" si="168"/>
        <v>-0.17088695582468105</v>
      </c>
      <c r="I594" s="45">
        <f t="shared" ca="1" si="160"/>
        <v>0.45738192294098234</v>
      </c>
      <c r="J594" s="16">
        <f t="shared" ca="1" si="161"/>
        <v>0</v>
      </c>
      <c r="K594" s="39">
        <f t="shared" ca="1" si="162"/>
        <v>1</v>
      </c>
      <c r="L594" s="40">
        <f t="shared" ca="1" si="163"/>
        <v>0.61134956368561366</v>
      </c>
      <c r="M594" s="53">
        <f t="shared" ca="1" si="169"/>
        <v>1</v>
      </c>
      <c r="N594" s="36">
        <f t="shared" ca="1" si="164"/>
        <v>74.754706698790784</v>
      </c>
      <c r="O594" s="19">
        <f t="shared" ca="1" si="165"/>
        <v>27.337944286782811</v>
      </c>
      <c r="P594" s="20">
        <f t="shared" ca="1" si="166"/>
        <v>0.45738192294098234</v>
      </c>
      <c r="Q594" s="60">
        <f t="shared" ca="1" si="152"/>
        <v>-7.4754706698790794E-4</v>
      </c>
      <c r="R594" s="45">
        <f t="shared" ca="1" si="153"/>
        <v>-2.7337944286782816E-4</v>
      </c>
      <c r="S594" s="40">
        <f t="shared" ca="1" si="154"/>
        <v>-4.5738192294098237E-6</v>
      </c>
    </row>
    <row r="595" spans="1:19" x14ac:dyDescent="0.3">
      <c r="A595" s="5">
        <f t="shared" si="155"/>
        <v>575</v>
      </c>
      <c r="B595" s="16">
        <f t="shared" ca="1" si="151"/>
        <v>0</v>
      </c>
      <c r="C595" s="19">
        <f t="shared" ca="1" si="156"/>
        <v>167.42634637750518</v>
      </c>
      <c r="D595" s="20">
        <f t="shared" ca="1" si="157"/>
        <v>57.237952369185535</v>
      </c>
      <c r="E595" s="28">
        <f t="shared" ca="1" si="167"/>
        <v>-5.2316169117232247E-2</v>
      </c>
      <c r="F595" s="28">
        <f t="shared" ca="1" si="158"/>
        <v>-2.9422824332822249E-2</v>
      </c>
      <c r="G595" s="28">
        <f t="shared" ca="1" si="159"/>
        <v>9.9997839677768301</v>
      </c>
      <c r="H595" s="38">
        <f t="shared" ca="1" si="168"/>
        <v>-0.44342330171802935</v>
      </c>
      <c r="I595" s="45">
        <f t="shared" ca="1" si="160"/>
        <v>0.390925567967572</v>
      </c>
      <c r="J595" s="16">
        <f t="shared" ca="1" si="161"/>
        <v>0</v>
      </c>
      <c r="K595" s="39">
        <f t="shared" ca="1" si="162"/>
        <v>1</v>
      </c>
      <c r="L595" s="40">
        <f t="shared" ca="1" si="163"/>
        <v>0.49581479865441763</v>
      </c>
      <c r="M595" s="53">
        <f t="shared" ca="1" si="169"/>
        <v>1</v>
      </c>
      <c r="N595" s="36">
        <f t="shared" ca="1" si="164"/>
        <v>65.451239550361649</v>
      </c>
      <c r="O595" s="19">
        <f t="shared" ca="1" si="165"/>
        <v>22.375779039224689</v>
      </c>
      <c r="P595" s="20">
        <f t="shared" ca="1" si="166"/>
        <v>0.390925567967572</v>
      </c>
      <c r="Q595" s="60">
        <f t="shared" ca="1" si="152"/>
        <v>-6.5451239550361651E-4</v>
      </c>
      <c r="R595" s="45">
        <f t="shared" ca="1" si="153"/>
        <v>-2.237577903922469E-4</v>
      </c>
      <c r="S595" s="40">
        <f t="shared" ca="1" si="154"/>
        <v>-3.9092556796757204E-6</v>
      </c>
    </row>
    <row r="596" spans="1:19" x14ac:dyDescent="0.3">
      <c r="A596" s="5">
        <f t="shared" si="155"/>
        <v>576</v>
      </c>
      <c r="B596" s="16">
        <f t="shared" ca="1" si="151"/>
        <v>0</v>
      </c>
      <c r="C596" s="19">
        <f t="shared" ca="1" si="156"/>
        <v>173.25154394359529</v>
      </c>
      <c r="D596" s="20">
        <f t="shared" ca="1" si="157"/>
        <v>62.946772696589264</v>
      </c>
      <c r="E596" s="28">
        <f t="shared" ca="1" si="167"/>
        <v>-5.2970681512735866E-2</v>
      </c>
      <c r="F596" s="28">
        <f t="shared" ca="1" si="158"/>
        <v>-2.9646582123214495E-2</v>
      </c>
      <c r="G596" s="28">
        <f t="shared" ca="1" si="159"/>
        <v>9.99978005852115</v>
      </c>
      <c r="H596" s="38">
        <f t="shared" ca="1" si="168"/>
        <v>-1.0436289634455491</v>
      </c>
      <c r="I596" s="45">
        <f t="shared" ca="1" si="160"/>
        <v>0.26045039013975607</v>
      </c>
      <c r="J596" s="16">
        <f t="shared" ca="1" si="161"/>
        <v>0</v>
      </c>
      <c r="K596" s="39">
        <f t="shared" ca="1" si="162"/>
        <v>1</v>
      </c>
      <c r="L596" s="40">
        <f t="shared" ca="1" si="163"/>
        <v>0.30171391340158316</v>
      </c>
      <c r="M596" s="53">
        <f t="shared" ca="1" si="169"/>
        <v>1</v>
      </c>
      <c r="N596" s="36">
        <f t="shared" ca="1" si="164"/>
        <v>45.12343221242449</v>
      </c>
      <c r="O596" s="19">
        <f t="shared" ca="1" si="165"/>
        <v>16.394511506865218</v>
      </c>
      <c r="P596" s="20">
        <f t="shared" ca="1" si="166"/>
        <v>0.26045039013975607</v>
      </c>
      <c r="Q596" s="60">
        <f t="shared" ca="1" si="152"/>
        <v>-4.5123432212424493E-4</v>
      </c>
      <c r="R596" s="45">
        <f t="shared" ca="1" si="153"/>
        <v>-1.639451150686522E-4</v>
      </c>
      <c r="S596" s="40">
        <f t="shared" ca="1" si="154"/>
        <v>-2.6045039013975611E-6</v>
      </c>
    </row>
    <row r="597" spans="1:19" x14ac:dyDescent="0.3">
      <c r="A597" s="5">
        <f t="shared" si="155"/>
        <v>577</v>
      </c>
      <c r="B597" s="16">
        <f t="shared" ref="B597:B660" ca="1" si="170">IF(RAND()&lt;=$D$3,1,0)</f>
        <v>0</v>
      </c>
      <c r="C597" s="19">
        <f t="shared" ca="1" si="156"/>
        <v>171.68683371758505</v>
      </c>
      <c r="D597" s="20">
        <f t="shared" ca="1" si="157"/>
        <v>52.214500287595548</v>
      </c>
      <c r="E597" s="28">
        <f t="shared" ca="1" si="167"/>
        <v>-5.3421915834860112E-2</v>
      </c>
      <c r="F597" s="28">
        <f t="shared" ca="1" si="158"/>
        <v>-2.9810527238283147E-2</v>
      </c>
      <c r="G597" s="28">
        <f t="shared" ca="1" si="159"/>
        <v>9.9997774540172486</v>
      </c>
      <c r="H597" s="38">
        <f t="shared" ca="1" si="168"/>
        <v>-0.72860390985391277</v>
      </c>
      <c r="I597" s="45">
        <f t="shared" ca="1" si="160"/>
        <v>0.32550116452484673</v>
      </c>
      <c r="J597" s="16">
        <f t="shared" ca="1" si="161"/>
        <v>0</v>
      </c>
      <c r="K597" s="39">
        <f t="shared" ca="1" si="162"/>
        <v>1</v>
      </c>
      <c r="L597" s="40">
        <f t="shared" ca="1" si="163"/>
        <v>0.3937853298367015</v>
      </c>
      <c r="M597" s="53">
        <f t="shared" ca="1" si="169"/>
        <v>1</v>
      </c>
      <c r="N597" s="36">
        <f t="shared" ca="1" si="164"/>
        <v>55.884264308657656</v>
      </c>
      <c r="O597" s="19">
        <f t="shared" ca="1" si="165"/>
        <v>16.995880648695294</v>
      </c>
      <c r="P597" s="20">
        <f t="shared" ca="1" si="166"/>
        <v>0.32550116452484673</v>
      </c>
      <c r="Q597" s="60">
        <f t="shared" ref="Q597:Q660" ca="1" si="171">-_lr*N597</f>
        <v>-5.5884264308657665E-4</v>
      </c>
      <c r="R597" s="45">
        <f t="shared" ref="R597:R660" ca="1" si="172">-_lr*O597</f>
        <v>-1.6995880648695296E-4</v>
      </c>
      <c r="S597" s="40">
        <f t="shared" ref="S597:S660" ca="1" si="173">-_lr*P597</f>
        <v>-3.2550116452484678E-6</v>
      </c>
    </row>
    <row r="598" spans="1:19" x14ac:dyDescent="0.3">
      <c r="A598" s="5">
        <f t="shared" ref="A598:A661" si="174">A597+1</f>
        <v>578</v>
      </c>
      <c r="B598" s="16">
        <f t="shared" ca="1" si="170"/>
        <v>1</v>
      </c>
      <c r="C598" s="19">
        <f t="shared" ref="C598:C661" ca="1" si="175">IF($B598=0,_xlfn.NORM.INV(RAND(),$E$6,$F$6),_xlfn.NORM.INV(RAND(),$E$8,$F$8))</f>
        <v>152.40820853061899</v>
      </c>
      <c r="D598" s="20">
        <f t="shared" ref="D598:D661" ca="1" si="176">IF($B598=0,_xlfn.NORM.INV(RAND(),$E$7,$F$7),_xlfn.NORM.INV(RAND(),$E$9,$F$9))</f>
        <v>39.270007268352551</v>
      </c>
      <c r="E598" s="28">
        <f t="shared" ca="1" si="167"/>
        <v>-5.3980758477946686E-2</v>
      </c>
      <c r="F598" s="28">
        <f t="shared" ref="F598:F661" ca="1" si="177">F597+R597</f>
        <v>-2.9980486044770098E-2</v>
      </c>
      <c r="G598" s="28">
        <f t="shared" ref="G598:G661" ca="1" si="178">G597+S597</f>
        <v>9.9997741990056035</v>
      </c>
      <c r="H598" s="38">
        <f t="shared" ca="1" si="168"/>
        <v>0.5953295993708636</v>
      </c>
      <c r="I598" s="45">
        <f t="shared" ref="I598:I661" ca="1" si="179">1/(1+EXP(-H598))</f>
        <v>0.64458706673372534</v>
      </c>
      <c r="J598" s="16">
        <f t="shared" ref="J598:J661" ca="1" si="180">ROUND(I598,0)</f>
        <v>1</v>
      </c>
      <c r="K598" s="39">
        <f t="shared" ref="K598:K661" ca="1" si="181">(B598=J598)*1</f>
        <v>1</v>
      </c>
      <c r="L598" s="40">
        <f t="shared" ref="L598:L661" ca="1" si="182">-B598*LN(I598)-(1-B598)*LN(1-I598)</f>
        <v>0.43914537382050645</v>
      </c>
      <c r="M598" s="53">
        <f t="shared" ca="1" si="169"/>
        <v>1</v>
      </c>
      <c r="N598" s="36">
        <f t="shared" ref="N598:N661" ca="1" si="183">($I598-$B598)*C598</f>
        <v>-54.167848447725362</v>
      </c>
      <c r="O598" s="19">
        <f t="shared" ref="O598:O661" ca="1" si="184">($I598-$B598)*D598</f>
        <v>-13.957068472633106</v>
      </c>
      <c r="P598" s="20">
        <f t="shared" ref="P598:P661" ca="1" si="185">($I598-$B598)</f>
        <v>-0.35541293326627466</v>
      </c>
      <c r="Q598" s="60">
        <f t="shared" ca="1" si="171"/>
        <v>5.4167848447725364E-4</v>
      </c>
      <c r="R598" s="45">
        <f t="shared" ca="1" si="172"/>
        <v>1.3957068472633108E-4</v>
      </c>
      <c r="S598" s="40">
        <f t="shared" ca="1" si="173"/>
        <v>3.554129332662747E-6</v>
      </c>
    </row>
    <row r="599" spans="1:19" x14ac:dyDescent="0.3">
      <c r="A599" s="5">
        <f t="shared" si="174"/>
        <v>579</v>
      </c>
      <c r="B599" s="16">
        <f t="shared" ca="1" si="170"/>
        <v>1</v>
      </c>
      <c r="C599" s="19">
        <f t="shared" ca="1" si="175"/>
        <v>148.85539849893874</v>
      </c>
      <c r="D599" s="20">
        <f t="shared" ca="1" si="176"/>
        <v>45.186701350530306</v>
      </c>
      <c r="E599" s="28">
        <f t="shared" ref="E599:E662" ca="1" si="186">E598+Q598</f>
        <v>-5.3439079993469432E-2</v>
      </c>
      <c r="F599" s="28">
        <f t="shared" ca="1" si="177"/>
        <v>-2.9840915360043768E-2</v>
      </c>
      <c r="G599" s="28">
        <f t="shared" ca="1" si="178"/>
        <v>9.9997777531349357</v>
      </c>
      <c r="H599" s="38">
        <f t="shared" ref="H599:H662" ca="1" si="187">SUMPRODUCT(C599:D599,E599:F599)+G599</f>
        <v>0.69666967488962861</v>
      </c>
      <c r="I599" s="45">
        <f t="shared" ca="1" si="179"/>
        <v>0.66744898309126632</v>
      </c>
      <c r="J599" s="16">
        <f t="shared" ca="1" si="180"/>
        <v>1</v>
      </c>
      <c r="K599" s="39">
        <f t="shared" ca="1" si="181"/>
        <v>1</v>
      </c>
      <c r="L599" s="40">
        <f t="shared" ca="1" si="182"/>
        <v>0.40429232145445865</v>
      </c>
      <c r="M599" s="53">
        <f t="shared" ca="1" si="169"/>
        <v>1</v>
      </c>
      <c r="N599" s="36">
        <f t="shared" ca="1" si="183"/>
        <v>-49.502014143176865</v>
      </c>
      <c r="O599" s="19">
        <f t="shared" ca="1" si="184"/>
        <v>-15.026883484870103</v>
      </c>
      <c r="P599" s="20">
        <f t="shared" ca="1" si="185"/>
        <v>-0.33255101690873368</v>
      </c>
      <c r="Q599" s="60">
        <f t="shared" ca="1" si="171"/>
        <v>4.9502014143176874E-4</v>
      </c>
      <c r="R599" s="45">
        <f t="shared" ca="1" si="172"/>
        <v>1.5026883484870105E-4</v>
      </c>
      <c r="S599" s="40">
        <f t="shared" ca="1" si="173"/>
        <v>3.3255101690873368E-6</v>
      </c>
    </row>
    <row r="600" spans="1:19" x14ac:dyDescent="0.3">
      <c r="A600" s="5">
        <f t="shared" si="174"/>
        <v>580</v>
      </c>
      <c r="B600" s="16">
        <f t="shared" ca="1" si="170"/>
        <v>1</v>
      </c>
      <c r="C600" s="19">
        <f t="shared" ca="1" si="175"/>
        <v>149.39572937027759</v>
      </c>
      <c r="D600" s="20">
        <f t="shared" ca="1" si="176"/>
        <v>48.968983821788072</v>
      </c>
      <c r="E600" s="28">
        <f t="shared" ca="1" si="186"/>
        <v>-5.2944059852037664E-2</v>
      </c>
      <c r="F600" s="28">
        <f t="shared" ca="1" si="177"/>
        <v>-2.9690646525195066E-2</v>
      </c>
      <c r="G600" s="28">
        <f t="shared" ca="1" si="178"/>
        <v>9.9997810786451051</v>
      </c>
      <c r="H600" s="38">
        <f t="shared" ca="1" si="187"/>
        <v>0.63624385187560151</v>
      </c>
      <c r="I600" s="45">
        <f t="shared" ca="1" si="179"/>
        <v>0.65390388535065846</v>
      </c>
      <c r="J600" s="16">
        <f t="shared" ca="1" si="180"/>
        <v>1</v>
      </c>
      <c r="K600" s="39">
        <f t="shared" ca="1" si="181"/>
        <v>1</v>
      </c>
      <c r="L600" s="40">
        <f t="shared" ca="1" si="182"/>
        <v>0.42479490262087788</v>
      </c>
      <c r="M600" s="53">
        <f t="shared" ca="1" si="169"/>
        <v>1</v>
      </c>
      <c r="N600" s="36">
        <f t="shared" ca="1" si="183"/>
        <v>-51.705281480257597</v>
      </c>
      <c r="O600" s="19">
        <f t="shared" ca="1" si="184"/>
        <v>-16.947975039047314</v>
      </c>
      <c r="P600" s="20">
        <f t="shared" ca="1" si="185"/>
        <v>-0.34609611464934154</v>
      </c>
      <c r="Q600" s="60">
        <f t="shared" ca="1" si="171"/>
        <v>5.1705281480257605E-4</v>
      </c>
      <c r="R600" s="45">
        <f t="shared" ca="1" si="172"/>
        <v>1.6947975039047317E-4</v>
      </c>
      <c r="S600" s="40">
        <f t="shared" ca="1" si="173"/>
        <v>3.4609611464934156E-6</v>
      </c>
    </row>
    <row r="601" spans="1:19" x14ac:dyDescent="0.3">
      <c r="A601" s="5">
        <f t="shared" si="174"/>
        <v>581</v>
      </c>
      <c r="B601" s="16">
        <f t="shared" ca="1" si="170"/>
        <v>1</v>
      </c>
      <c r="C601" s="19">
        <f t="shared" ca="1" si="175"/>
        <v>151.41120687451951</v>
      </c>
      <c r="D601" s="20">
        <f t="shared" ca="1" si="176"/>
        <v>46.109999689597686</v>
      </c>
      <c r="E601" s="28">
        <f t="shared" ca="1" si="186"/>
        <v>-5.2427007037235088E-2</v>
      </c>
      <c r="F601" s="28">
        <f t="shared" ca="1" si="177"/>
        <v>-2.9521166774804593E-2</v>
      </c>
      <c r="G601" s="28">
        <f t="shared" ca="1" si="178"/>
        <v>9.9997845396062512</v>
      </c>
      <c r="H601" s="38">
        <f t="shared" ca="1" si="187"/>
        <v>0.70052714045675835</v>
      </c>
      <c r="I601" s="45">
        <f t="shared" ca="1" si="179"/>
        <v>0.66830463562980846</v>
      </c>
      <c r="J601" s="16">
        <f t="shared" ca="1" si="180"/>
        <v>1</v>
      </c>
      <c r="K601" s="39">
        <f t="shared" ca="1" si="181"/>
        <v>1</v>
      </c>
      <c r="L601" s="40">
        <f t="shared" ca="1" si="182"/>
        <v>0.40301116803876047</v>
      </c>
      <c r="M601" s="53">
        <f t="shared" ca="1" si="169"/>
        <v>1</v>
      </c>
      <c r="N601" s="36">
        <f t="shared" ca="1" si="183"/>
        <v>-50.222395433974199</v>
      </c>
      <c r="O601" s="19">
        <f t="shared" ca="1" si="184"/>
        <v>-15.294473148150523</v>
      </c>
      <c r="P601" s="20">
        <f t="shared" ca="1" si="185"/>
        <v>-0.33169536437019154</v>
      </c>
      <c r="Q601" s="60">
        <f t="shared" ca="1" si="171"/>
        <v>5.0222395433974199E-4</v>
      </c>
      <c r="R601" s="45">
        <f t="shared" ca="1" si="172"/>
        <v>1.5294473148150524E-4</v>
      </c>
      <c r="S601" s="40">
        <f t="shared" ca="1" si="173"/>
        <v>3.3169536437019157E-6</v>
      </c>
    </row>
    <row r="602" spans="1:19" x14ac:dyDescent="0.3">
      <c r="A602" s="5">
        <f t="shared" si="174"/>
        <v>582</v>
      </c>
      <c r="B602" s="16">
        <f t="shared" ca="1" si="170"/>
        <v>0</v>
      </c>
      <c r="C602" s="19">
        <f t="shared" ca="1" si="175"/>
        <v>178.65625315043388</v>
      </c>
      <c r="D602" s="20">
        <f t="shared" ca="1" si="176"/>
        <v>67.188000744715268</v>
      </c>
      <c r="E602" s="28">
        <f t="shared" ca="1" si="186"/>
        <v>-5.1924783082895345E-2</v>
      </c>
      <c r="F602" s="28">
        <f t="shared" ca="1" si="177"/>
        <v>-2.9368222043323088E-2</v>
      </c>
      <c r="G602" s="28">
        <f t="shared" ca="1" si="178"/>
        <v>9.9997878565598945</v>
      </c>
      <c r="H602" s="38">
        <f t="shared" ca="1" si="187"/>
        <v>-1.2500914591969785</v>
      </c>
      <c r="I602" s="45">
        <f t="shared" ca="1" si="179"/>
        <v>0.22268430720202406</v>
      </c>
      <c r="J602" s="16">
        <f t="shared" ca="1" si="180"/>
        <v>0</v>
      </c>
      <c r="K602" s="39">
        <f t="shared" ca="1" si="181"/>
        <v>1</v>
      </c>
      <c r="L602" s="40">
        <f t="shared" ca="1" si="182"/>
        <v>0.25190871409348875</v>
      </c>
      <c r="M602" s="53">
        <f t="shared" ca="1" si="169"/>
        <v>1</v>
      </c>
      <c r="N602" s="36">
        <f t="shared" ca="1" si="183"/>
        <v>39.783943960113795</v>
      </c>
      <c r="O602" s="19">
        <f t="shared" ca="1" si="184"/>
        <v>14.961713398125996</v>
      </c>
      <c r="P602" s="20">
        <f t="shared" ca="1" si="185"/>
        <v>0.22268430720202406</v>
      </c>
      <c r="Q602" s="60">
        <f t="shared" ca="1" si="171"/>
        <v>-3.9783943960113797E-4</v>
      </c>
      <c r="R602" s="45">
        <f t="shared" ca="1" si="172"/>
        <v>-1.4961713398125998E-4</v>
      </c>
      <c r="S602" s="40">
        <f t="shared" ca="1" si="173"/>
        <v>-2.2268430720202407E-6</v>
      </c>
    </row>
    <row r="603" spans="1:19" x14ac:dyDescent="0.3">
      <c r="A603" s="5">
        <f t="shared" si="174"/>
        <v>583</v>
      </c>
      <c r="B603" s="16">
        <f t="shared" ca="1" si="170"/>
        <v>0</v>
      </c>
      <c r="C603" s="19">
        <f t="shared" ca="1" si="175"/>
        <v>174.6777270295824</v>
      </c>
      <c r="D603" s="20">
        <f t="shared" ca="1" si="176"/>
        <v>51.089495416613723</v>
      </c>
      <c r="E603" s="28">
        <f t="shared" ca="1" si="186"/>
        <v>-5.2322622522496483E-2</v>
      </c>
      <c r="F603" s="28">
        <f t="shared" ca="1" si="177"/>
        <v>-2.9517839177304349E-2</v>
      </c>
      <c r="G603" s="28">
        <f t="shared" ca="1" si="178"/>
        <v>9.9997856297168219</v>
      </c>
      <c r="H603" s="38">
        <f t="shared" ca="1" si="187"/>
        <v>-0.64786265409693122</v>
      </c>
      <c r="I603" s="45">
        <f t="shared" ca="1" si="179"/>
        <v>0.34347134484537173</v>
      </c>
      <c r="J603" s="16">
        <f t="shared" ca="1" si="180"/>
        <v>0</v>
      </c>
      <c r="K603" s="39">
        <f t="shared" ca="1" si="181"/>
        <v>1</v>
      </c>
      <c r="L603" s="40">
        <f t="shared" ca="1" si="182"/>
        <v>0.42078893782227</v>
      </c>
      <c r="M603" s="53">
        <f t="shared" ca="1" si="169"/>
        <v>1</v>
      </c>
      <c r="N603" s="36">
        <f t="shared" ca="1" si="183"/>
        <v>59.996793817383406</v>
      </c>
      <c r="O603" s="19">
        <f t="shared" ca="1" si="184"/>
        <v>17.547777698215771</v>
      </c>
      <c r="P603" s="20">
        <f t="shared" ca="1" si="185"/>
        <v>0.34347134484537173</v>
      </c>
      <c r="Q603" s="60">
        <f t="shared" ca="1" si="171"/>
        <v>-5.9996793817383405E-4</v>
      </c>
      <c r="R603" s="45">
        <f t="shared" ca="1" si="172"/>
        <v>-1.7547777698215773E-4</v>
      </c>
      <c r="S603" s="40">
        <f t="shared" ca="1" si="173"/>
        <v>-3.4347134484537174E-6</v>
      </c>
    </row>
    <row r="604" spans="1:19" x14ac:dyDescent="0.3">
      <c r="A604" s="5">
        <f t="shared" si="174"/>
        <v>584</v>
      </c>
      <c r="B604" s="16">
        <f t="shared" ca="1" si="170"/>
        <v>0</v>
      </c>
      <c r="C604" s="19">
        <f t="shared" ca="1" si="175"/>
        <v>178.37725415980211</v>
      </c>
      <c r="D604" s="20">
        <f t="shared" ca="1" si="176"/>
        <v>57.182250733357385</v>
      </c>
      <c r="E604" s="28">
        <f t="shared" ca="1" si="186"/>
        <v>-5.292259046067032E-2</v>
      </c>
      <c r="F604" s="28">
        <f t="shared" ca="1" si="177"/>
        <v>-2.9693316954286508E-2</v>
      </c>
      <c r="G604" s="28">
        <f t="shared" ca="1" si="178"/>
        <v>9.9997821950033732</v>
      </c>
      <c r="H604" s="38">
        <f t="shared" ca="1" si="187"/>
        <v>-1.138334869579797</v>
      </c>
      <c r="I604" s="45">
        <f t="shared" ca="1" si="179"/>
        <v>0.24262621210659724</v>
      </c>
      <c r="J604" s="16">
        <f t="shared" ca="1" si="180"/>
        <v>0</v>
      </c>
      <c r="K604" s="39">
        <f t="shared" ca="1" si="181"/>
        <v>1</v>
      </c>
      <c r="L604" s="40">
        <f t="shared" ca="1" si="182"/>
        <v>0.27789837212308016</v>
      </c>
      <c r="M604" s="53">
        <f t="shared" ca="1" si="169"/>
        <v>1</v>
      </c>
      <c r="N604" s="36">
        <f t="shared" ca="1" si="183"/>
        <v>43.278997502768547</v>
      </c>
      <c r="O604" s="19">
        <f t="shared" ca="1" si="184"/>
        <v>13.873912895164194</v>
      </c>
      <c r="P604" s="20">
        <f t="shared" ca="1" si="185"/>
        <v>0.24262621210659724</v>
      </c>
      <c r="Q604" s="60">
        <f t="shared" ca="1" si="171"/>
        <v>-4.3278997502768548E-4</v>
      </c>
      <c r="R604" s="45">
        <f t="shared" ca="1" si="172"/>
        <v>-1.3873912895164195E-4</v>
      </c>
      <c r="S604" s="40">
        <f t="shared" ca="1" si="173"/>
        <v>-2.4262621210659725E-6</v>
      </c>
    </row>
    <row r="605" spans="1:19" x14ac:dyDescent="0.3">
      <c r="A605" s="5">
        <f t="shared" si="174"/>
        <v>585</v>
      </c>
      <c r="B605" s="16">
        <f t="shared" ca="1" si="170"/>
        <v>1</v>
      </c>
      <c r="C605" s="19">
        <f t="shared" ca="1" si="175"/>
        <v>147.54752756474537</v>
      </c>
      <c r="D605" s="20">
        <f t="shared" ca="1" si="176"/>
        <v>38.032028602083102</v>
      </c>
      <c r="E605" s="28">
        <f t="shared" ca="1" si="186"/>
        <v>-5.3355380435698006E-2</v>
      </c>
      <c r="F605" s="28">
        <f t="shared" ca="1" si="177"/>
        <v>-2.9832056083238152E-2</v>
      </c>
      <c r="G605" s="28">
        <f t="shared" ca="1" si="178"/>
        <v>9.9997797687412522</v>
      </c>
      <c r="H605" s="38">
        <f t="shared" ca="1" si="187"/>
        <v>0.99275169296096522</v>
      </c>
      <c r="I605" s="45">
        <f t="shared" ca="1" si="179"/>
        <v>0.72963109048648211</v>
      </c>
      <c r="J605" s="16">
        <f t="shared" ca="1" si="180"/>
        <v>1</v>
      </c>
      <c r="K605" s="39">
        <f t="shared" ca="1" si="181"/>
        <v>1</v>
      </c>
      <c r="L605" s="40">
        <f t="shared" ca="1" si="182"/>
        <v>0.31521622807279587</v>
      </c>
      <c r="M605" s="53">
        <f t="shared" ca="1" si="169"/>
        <v>1</v>
      </c>
      <c r="N605" s="36">
        <f t="shared" ca="1" si="183"/>
        <v>-39.892264129095928</v>
      </c>
      <c r="O605" s="19">
        <f t="shared" ca="1" si="184"/>
        <v>-10.282678099732131</v>
      </c>
      <c r="P605" s="20">
        <f t="shared" ca="1" si="185"/>
        <v>-0.27036890951351789</v>
      </c>
      <c r="Q605" s="60">
        <f t="shared" ca="1" si="171"/>
        <v>3.9892264129095931E-4</v>
      </c>
      <c r="R605" s="45">
        <f t="shared" ca="1" si="172"/>
        <v>1.0282678099732132E-4</v>
      </c>
      <c r="S605" s="40">
        <f t="shared" ca="1" si="173"/>
        <v>2.7036890951351792E-6</v>
      </c>
    </row>
    <row r="606" spans="1:19" x14ac:dyDescent="0.3">
      <c r="A606" s="5">
        <f t="shared" si="174"/>
        <v>586</v>
      </c>
      <c r="B606" s="16">
        <f t="shared" ca="1" si="170"/>
        <v>1</v>
      </c>
      <c r="C606" s="19">
        <f t="shared" ca="1" si="175"/>
        <v>150.92156376172005</v>
      </c>
      <c r="D606" s="20">
        <f t="shared" ca="1" si="176"/>
        <v>46.724452908423636</v>
      </c>
      <c r="E606" s="28">
        <f t="shared" ca="1" si="186"/>
        <v>-5.2956457794407046E-2</v>
      </c>
      <c r="F606" s="28">
        <f t="shared" ca="1" si="177"/>
        <v>-2.9729229302240829E-2</v>
      </c>
      <c r="G606" s="28">
        <f t="shared" ca="1" si="178"/>
        <v>9.999782472430347</v>
      </c>
      <c r="H606" s="38">
        <f t="shared" ca="1" si="187"/>
        <v>0.61842907628062704</v>
      </c>
      <c r="I606" s="45">
        <f t="shared" ca="1" si="179"/>
        <v>0.64986118224115696</v>
      </c>
      <c r="J606" s="16">
        <f t="shared" ca="1" si="180"/>
        <v>1</v>
      </c>
      <c r="K606" s="39">
        <f t="shared" ca="1" si="181"/>
        <v>1</v>
      </c>
      <c r="L606" s="40">
        <f t="shared" ca="1" si="182"/>
        <v>0.43099650468370893</v>
      </c>
      <c r="M606" s="53">
        <f t="shared" ca="1" si="169"/>
        <v>1</v>
      </c>
      <c r="N606" s="36">
        <f t="shared" ca="1" si="183"/>
        <v>-52.843497909844508</v>
      </c>
      <c r="O606" s="19">
        <f t="shared" ca="1" si="184"/>
        <v>-16.360044701784187</v>
      </c>
      <c r="P606" s="20">
        <f t="shared" ca="1" si="185"/>
        <v>-0.35013881775884304</v>
      </c>
      <c r="Q606" s="60">
        <f t="shared" ca="1" si="171"/>
        <v>5.2843497909844516E-4</v>
      </c>
      <c r="R606" s="45">
        <f t="shared" ca="1" si="172"/>
        <v>1.6360044701784187E-4</v>
      </c>
      <c r="S606" s="40">
        <f t="shared" ca="1" si="173"/>
        <v>3.5013881775884307E-6</v>
      </c>
    </row>
    <row r="607" spans="1:19" x14ac:dyDescent="0.3">
      <c r="A607" s="5">
        <f t="shared" si="174"/>
        <v>587</v>
      </c>
      <c r="B607" s="16">
        <f t="shared" ca="1" si="170"/>
        <v>0</v>
      </c>
      <c r="C607" s="19">
        <f t="shared" ca="1" si="175"/>
        <v>172.10816876987377</v>
      </c>
      <c r="D607" s="20">
        <f t="shared" ca="1" si="176"/>
        <v>59.297052225766436</v>
      </c>
      <c r="E607" s="28">
        <f t="shared" ca="1" si="186"/>
        <v>-5.2428022815308603E-2</v>
      </c>
      <c r="F607" s="28">
        <f t="shared" ca="1" si="177"/>
        <v>-2.9565628855222986E-2</v>
      </c>
      <c r="G607" s="28">
        <f t="shared" ca="1" si="178"/>
        <v>9.9997859738185237</v>
      </c>
      <c r="H607" s="38">
        <f t="shared" ca="1" si="187"/>
        <v>-0.77665966346518722</v>
      </c>
      <c r="I607" s="45">
        <f t="shared" ca="1" si="179"/>
        <v>0.31504025118814766</v>
      </c>
      <c r="J607" s="16">
        <f t="shared" ca="1" si="180"/>
        <v>0</v>
      </c>
      <c r="K607" s="39">
        <f t="shared" ca="1" si="181"/>
        <v>1</v>
      </c>
      <c r="L607" s="40">
        <f t="shared" ca="1" si="182"/>
        <v>0.37839520330500831</v>
      </c>
      <c r="M607" s="53">
        <f t="shared" ca="1" si="169"/>
        <v>1</v>
      </c>
      <c r="N607" s="36">
        <f t="shared" ca="1" si="183"/>
        <v>54.221000720793143</v>
      </c>
      <c r="O607" s="19">
        <f t="shared" ca="1" si="184"/>
        <v>18.680958227922169</v>
      </c>
      <c r="P607" s="20">
        <f t="shared" ca="1" si="185"/>
        <v>0.31504025118814766</v>
      </c>
      <c r="Q607" s="60">
        <f t="shared" ca="1" si="171"/>
        <v>-5.4221000720793152E-4</v>
      </c>
      <c r="R607" s="45">
        <f t="shared" ca="1" si="172"/>
        <v>-1.8680958227922171E-4</v>
      </c>
      <c r="S607" s="40">
        <f t="shared" ca="1" si="173"/>
        <v>-3.150402511881477E-6</v>
      </c>
    </row>
    <row r="608" spans="1:19" x14ac:dyDescent="0.3">
      <c r="A608" s="5">
        <f t="shared" si="174"/>
        <v>588</v>
      </c>
      <c r="B608" s="16">
        <f t="shared" ca="1" si="170"/>
        <v>1</v>
      </c>
      <c r="C608" s="19">
        <f t="shared" ca="1" si="175"/>
        <v>152.60127712253524</v>
      </c>
      <c r="D608" s="20">
        <f t="shared" ca="1" si="176"/>
        <v>37.536394672291692</v>
      </c>
      <c r="E608" s="28">
        <f t="shared" ca="1" si="186"/>
        <v>-5.2970232822516533E-2</v>
      </c>
      <c r="F608" s="28">
        <f t="shared" ca="1" si="177"/>
        <v>-2.9752438437502207E-2</v>
      </c>
      <c r="G608" s="28">
        <f t="shared" ca="1" si="178"/>
        <v>9.9997828234160124</v>
      </c>
      <c r="H608" s="38">
        <f t="shared" ca="1" si="187"/>
        <v>0.79965837356881053</v>
      </c>
      <c r="I608" s="45">
        <f t="shared" ca="1" si="179"/>
        <v>0.68990139917906346</v>
      </c>
      <c r="J608" s="16">
        <f t="shared" ca="1" si="180"/>
        <v>1</v>
      </c>
      <c r="K608" s="39">
        <f t="shared" ca="1" si="181"/>
        <v>1</v>
      </c>
      <c r="L608" s="40">
        <f t="shared" ca="1" si="182"/>
        <v>0.37120659134246042</v>
      </c>
      <c r="M608" s="53">
        <f t="shared" ca="1" si="169"/>
        <v>1</v>
      </c>
      <c r="N608" s="36">
        <f t="shared" ca="1" si="183"/>
        <v>-47.321442519186171</v>
      </c>
      <c r="O608" s="19">
        <f t="shared" ca="1" si="184"/>
        <v>-11.639983467740111</v>
      </c>
      <c r="P608" s="20">
        <f t="shared" ca="1" si="185"/>
        <v>-0.31009860082093654</v>
      </c>
      <c r="Q608" s="60">
        <f t="shared" ca="1" si="171"/>
        <v>4.7321442519186177E-4</v>
      </c>
      <c r="R608" s="45">
        <f t="shared" ca="1" si="172"/>
        <v>1.1639983467740111E-4</v>
      </c>
      <c r="S608" s="40">
        <f t="shared" ca="1" si="173"/>
        <v>3.1009860082093655E-6</v>
      </c>
    </row>
    <row r="609" spans="1:19" x14ac:dyDescent="0.3">
      <c r="A609" s="5">
        <f t="shared" si="174"/>
        <v>589</v>
      </c>
      <c r="B609" s="16">
        <f t="shared" ca="1" si="170"/>
        <v>0</v>
      </c>
      <c r="C609" s="19">
        <f t="shared" ca="1" si="175"/>
        <v>172.58422171439878</v>
      </c>
      <c r="D609" s="20">
        <f t="shared" ca="1" si="176"/>
        <v>64.163950442007575</v>
      </c>
      <c r="E609" s="28">
        <f t="shared" ca="1" si="186"/>
        <v>-5.2497018397324673E-2</v>
      </c>
      <c r="F609" s="28">
        <f t="shared" ca="1" si="177"/>
        <v>-2.9636038602824807E-2</v>
      </c>
      <c r="G609" s="28">
        <f t="shared" ca="1" si="178"/>
        <v>9.9997859244020209</v>
      </c>
      <c r="H609" s="38">
        <f t="shared" ca="1" si="187"/>
        <v>-0.96193645023580565</v>
      </c>
      <c r="I609" s="45">
        <f t="shared" ca="1" si="179"/>
        <v>0.27649065284115859</v>
      </c>
      <c r="J609" s="16">
        <f t="shared" ca="1" si="180"/>
        <v>0</v>
      </c>
      <c r="K609" s="39">
        <f t="shared" ca="1" si="181"/>
        <v>1</v>
      </c>
      <c r="L609" s="40">
        <f t="shared" ca="1" si="182"/>
        <v>0.32364181363145234</v>
      </c>
      <c r="M609" s="53">
        <f t="shared" ca="1" si="169"/>
        <v>1</v>
      </c>
      <c r="N609" s="36">
        <f t="shared" ca="1" si="183"/>
        <v>47.717924131897377</v>
      </c>
      <c r="O609" s="19">
        <f t="shared" ca="1" si="184"/>
        <v>17.740732546578421</v>
      </c>
      <c r="P609" s="20">
        <f t="shared" ca="1" si="185"/>
        <v>0.27649065284115859</v>
      </c>
      <c r="Q609" s="60">
        <f t="shared" ca="1" si="171"/>
        <v>-4.771792413189738E-4</v>
      </c>
      <c r="R609" s="45">
        <f t="shared" ca="1" si="172"/>
        <v>-1.7740732546578424E-4</v>
      </c>
      <c r="S609" s="40">
        <f t="shared" ca="1" si="173"/>
        <v>-2.764906528411586E-6</v>
      </c>
    </row>
    <row r="610" spans="1:19" x14ac:dyDescent="0.3">
      <c r="A610" s="5">
        <f t="shared" si="174"/>
        <v>590</v>
      </c>
      <c r="B610" s="16">
        <f t="shared" ca="1" si="170"/>
        <v>0</v>
      </c>
      <c r="C610" s="19">
        <f t="shared" ca="1" si="175"/>
        <v>177.75375537426734</v>
      </c>
      <c r="D610" s="20">
        <f t="shared" ca="1" si="176"/>
        <v>62.320010868750472</v>
      </c>
      <c r="E610" s="28">
        <f t="shared" ca="1" si="186"/>
        <v>-5.2974197638643646E-2</v>
      </c>
      <c r="F610" s="28">
        <f t="shared" ca="1" si="177"/>
        <v>-2.9813445928290591E-2</v>
      </c>
      <c r="G610" s="28">
        <f t="shared" ca="1" si="178"/>
        <v>9.9997831594954931</v>
      </c>
      <c r="H610" s="38">
        <f t="shared" ca="1" si="187"/>
        <v>-1.2745536829980342</v>
      </c>
      <c r="I610" s="45">
        <f t="shared" ca="1" si="179"/>
        <v>0.21847873326537912</v>
      </c>
      <c r="J610" s="16">
        <f t="shared" ca="1" si="180"/>
        <v>0</v>
      </c>
      <c r="K610" s="39">
        <f t="shared" ca="1" si="181"/>
        <v>1</v>
      </c>
      <c r="L610" s="40">
        <f t="shared" ca="1" si="182"/>
        <v>0.24651291677861811</v>
      </c>
      <c r="M610" s="53">
        <f t="shared" ca="1" si="169"/>
        <v>1</v>
      </c>
      <c r="N610" s="36">
        <f t="shared" ca="1" si="183"/>
        <v>38.835415307334003</v>
      </c>
      <c r="O610" s="19">
        <f t="shared" ca="1" si="184"/>
        <v>13.615597031689262</v>
      </c>
      <c r="P610" s="20">
        <f t="shared" ca="1" si="185"/>
        <v>0.21847873326537912</v>
      </c>
      <c r="Q610" s="60">
        <f t="shared" ca="1" si="171"/>
        <v>-3.8835415307334007E-4</v>
      </c>
      <c r="R610" s="45">
        <f t="shared" ca="1" si="172"/>
        <v>-1.3615597031689264E-4</v>
      </c>
      <c r="S610" s="40">
        <f t="shared" ca="1" si="173"/>
        <v>-2.1847873326537913E-6</v>
      </c>
    </row>
    <row r="611" spans="1:19" x14ac:dyDescent="0.3">
      <c r="A611" s="5">
        <f t="shared" si="174"/>
        <v>591</v>
      </c>
      <c r="B611" s="16">
        <f t="shared" ca="1" si="170"/>
        <v>1</v>
      </c>
      <c r="C611" s="19">
        <f t="shared" ca="1" si="175"/>
        <v>157.09120201921993</v>
      </c>
      <c r="D611" s="20">
        <f t="shared" ca="1" si="176"/>
        <v>34.918315390108887</v>
      </c>
      <c r="E611" s="28">
        <f t="shared" ca="1" si="186"/>
        <v>-5.3362551791716985E-2</v>
      </c>
      <c r="F611" s="28">
        <f t="shared" ca="1" si="177"/>
        <v>-2.9949601898607483E-2</v>
      </c>
      <c r="G611" s="28">
        <f t="shared" ca="1" si="178"/>
        <v>9.9997809747081607</v>
      </c>
      <c r="H611" s="38">
        <f t="shared" ca="1" si="187"/>
        <v>0.57120392603068204</v>
      </c>
      <c r="I611" s="45">
        <f t="shared" ca="1" si="179"/>
        <v>0.63904092836223292</v>
      </c>
      <c r="J611" s="16">
        <f t="shared" ca="1" si="180"/>
        <v>1</v>
      </c>
      <c r="K611" s="39">
        <f t="shared" ca="1" si="181"/>
        <v>1</v>
      </c>
      <c r="L611" s="40">
        <f t="shared" ca="1" si="182"/>
        <v>0.44778677601063527</v>
      </c>
      <c r="M611" s="53">
        <f t="shared" ca="1" si="169"/>
        <v>1</v>
      </c>
      <c r="N611" s="36">
        <f t="shared" ca="1" si="183"/>
        <v>-56.703494443318547</v>
      </c>
      <c r="O611" s="19">
        <f t="shared" ca="1" si="184"/>
        <v>-12.604082706368459</v>
      </c>
      <c r="P611" s="20">
        <f t="shared" ca="1" si="185"/>
        <v>-0.36095907163776708</v>
      </c>
      <c r="Q611" s="60">
        <f t="shared" ca="1" si="171"/>
        <v>5.6703494443318553E-4</v>
      </c>
      <c r="R611" s="45">
        <f t="shared" ca="1" si="172"/>
        <v>1.2604082706368461E-4</v>
      </c>
      <c r="S611" s="40">
        <f t="shared" ca="1" si="173"/>
        <v>3.6095907163776712E-6</v>
      </c>
    </row>
    <row r="612" spans="1:19" x14ac:dyDescent="0.3">
      <c r="A612" s="5">
        <f t="shared" si="174"/>
        <v>592</v>
      </c>
      <c r="B612" s="16">
        <f t="shared" ca="1" si="170"/>
        <v>0</v>
      </c>
      <c r="C612" s="19">
        <f t="shared" ca="1" si="175"/>
        <v>171.41449401515447</v>
      </c>
      <c r="D612" s="20">
        <f t="shared" ca="1" si="176"/>
        <v>58.081075679559333</v>
      </c>
      <c r="E612" s="28">
        <f t="shared" ca="1" si="186"/>
        <v>-5.2795516847283799E-2</v>
      </c>
      <c r="F612" s="28">
        <f t="shared" ca="1" si="177"/>
        <v>-2.9823561071543797E-2</v>
      </c>
      <c r="G612" s="28">
        <f t="shared" ca="1" si="178"/>
        <v>9.9997845842988777</v>
      </c>
      <c r="H612" s="38">
        <f t="shared" ca="1" si="187"/>
        <v>-0.78231672997713275</v>
      </c>
      <c r="I612" s="45">
        <f t="shared" ca="1" si="179"/>
        <v>0.3138207926280685</v>
      </c>
      <c r="J612" s="16">
        <f t="shared" ca="1" si="180"/>
        <v>0</v>
      </c>
      <c r="K612" s="39">
        <f t="shared" ca="1" si="181"/>
        <v>1</v>
      </c>
      <c r="L612" s="40">
        <f t="shared" ca="1" si="182"/>
        <v>0.37661645013618295</v>
      </c>
      <c r="M612" s="53">
        <f t="shared" ca="1" si="169"/>
        <v>1</v>
      </c>
      <c r="N612" s="36">
        <f t="shared" ca="1" si="183"/>
        <v>53.793432379775084</v>
      </c>
      <c r="O612" s="19">
        <f t="shared" ca="1" si="184"/>
        <v>18.227049206450143</v>
      </c>
      <c r="P612" s="20">
        <f t="shared" ca="1" si="185"/>
        <v>0.3138207926280685</v>
      </c>
      <c r="Q612" s="60">
        <f t="shared" ca="1" si="171"/>
        <v>-5.3793432379775088E-4</v>
      </c>
      <c r="R612" s="45">
        <f t="shared" ca="1" si="172"/>
        <v>-1.8227049206450145E-4</v>
      </c>
      <c r="S612" s="40">
        <f t="shared" ca="1" si="173"/>
        <v>-3.1382079262806852E-6</v>
      </c>
    </row>
    <row r="613" spans="1:19" x14ac:dyDescent="0.3">
      <c r="A613" s="5">
        <f t="shared" si="174"/>
        <v>593</v>
      </c>
      <c r="B613" s="16">
        <f t="shared" ca="1" si="170"/>
        <v>1</v>
      </c>
      <c r="C613" s="19">
        <f t="shared" ca="1" si="175"/>
        <v>149.62018731471153</v>
      </c>
      <c r="D613" s="20">
        <f t="shared" ca="1" si="176"/>
        <v>44.443558361456653</v>
      </c>
      <c r="E613" s="28">
        <f t="shared" ca="1" si="186"/>
        <v>-5.3333451171081549E-2</v>
      </c>
      <c r="F613" s="28">
        <f t="shared" ca="1" si="177"/>
        <v>-3.0005831563608299E-2</v>
      </c>
      <c r="G613" s="28">
        <f t="shared" ca="1" si="178"/>
        <v>9.9997814460909513</v>
      </c>
      <c r="H613" s="38">
        <f t="shared" ca="1" si="187"/>
        <v>0.68645456545244521</v>
      </c>
      <c r="I613" s="45">
        <f t="shared" ca="1" si="179"/>
        <v>0.66517776364665493</v>
      </c>
      <c r="J613" s="16">
        <f t="shared" ca="1" si="180"/>
        <v>1</v>
      </c>
      <c r="K613" s="39">
        <f t="shared" ca="1" si="181"/>
        <v>1</v>
      </c>
      <c r="L613" s="40">
        <f t="shared" ca="1" si="182"/>
        <v>0.40770096029387037</v>
      </c>
      <c r="M613" s="53">
        <f t="shared" ca="1" si="169"/>
        <v>1</v>
      </c>
      <c r="N613" s="36">
        <f t="shared" ca="1" si="183"/>
        <v>-50.096165720318105</v>
      </c>
      <c r="O613" s="19">
        <f t="shared" ca="1" si="184"/>
        <v>-14.880691602083324</v>
      </c>
      <c r="P613" s="20">
        <f t="shared" ca="1" si="185"/>
        <v>-0.33482223635334507</v>
      </c>
      <c r="Q613" s="60">
        <f t="shared" ca="1" si="171"/>
        <v>5.0096165720318105E-4</v>
      </c>
      <c r="R613" s="45">
        <f t="shared" ca="1" si="172"/>
        <v>1.4880691602083327E-4</v>
      </c>
      <c r="S613" s="40">
        <f t="shared" ca="1" si="173"/>
        <v>3.3482223635334511E-6</v>
      </c>
    </row>
    <row r="614" spans="1:19" x14ac:dyDescent="0.3">
      <c r="A614" s="5">
        <f t="shared" si="174"/>
        <v>594</v>
      </c>
      <c r="B614" s="16">
        <f t="shared" ca="1" si="170"/>
        <v>1</v>
      </c>
      <c r="C614" s="19">
        <f t="shared" ca="1" si="175"/>
        <v>142.23422930097317</v>
      </c>
      <c r="D614" s="20">
        <f t="shared" ca="1" si="176"/>
        <v>26.496131626728001</v>
      </c>
      <c r="E614" s="28">
        <f t="shared" ca="1" si="186"/>
        <v>-5.2832489513878367E-2</v>
      </c>
      <c r="F614" s="28">
        <f t="shared" ca="1" si="177"/>
        <v>-2.9857024647587466E-2</v>
      </c>
      <c r="G614" s="28">
        <f t="shared" ca="1" si="178"/>
        <v>9.9997847943133156</v>
      </c>
      <c r="H614" s="38">
        <f t="shared" ca="1" si="187"/>
        <v>1.6941007112101403</v>
      </c>
      <c r="I614" s="45">
        <f t="shared" ca="1" si="179"/>
        <v>0.84476268237756169</v>
      </c>
      <c r="J614" s="16">
        <f t="shared" ca="1" si="180"/>
        <v>1</v>
      </c>
      <c r="K614" s="39">
        <f t="shared" ca="1" si="181"/>
        <v>1</v>
      </c>
      <c r="L614" s="40">
        <f t="shared" ca="1" si="182"/>
        <v>0.168699540327825</v>
      </c>
      <c r="M614" s="53">
        <f t="shared" ca="1" si="169"/>
        <v>1</v>
      </c>
      <c r="N614" s="36">
        <f t="shared" ca="1" si="183"/>
        <v>-22.080060230777892</v>
      </c>
      <c r="O614" s="19">
        <f t="shared" ca="1" si="184"/>
        <v>-4.1131884011043081</v>
      </c>
      <c r="P614" s="20">
        <f t="shared" ca="1" si="185"/>
        <v>-0.15523731762243831</v>
      </c>
      <c r="Q614" s="60">
        <f t="shared" ca="1" si="171"/>
        <v>2.2080060230777893E-4</v>
      </c>
      <c r="R614" s="45">
        <f t="shared" ca="1" si="172"/>
        <v>4.1131884011043082E-5</v>
      </c>
      <c r="S614" s="40">
        <f t="shared" ca="1" si="173"/>
        <v>1.5523731762243833E-6</v>
      </c>
    </row>
    <row r="615" spans="1:19" x14ac:dyDescent="0.3">
      <c r="A615" s="5">
        <f t="shared" si="174"/>
        <v>595</v>
      </c>
      <c r="B615" s="16">
        <f t="shared" ca="1" si="170"/>
        <v>0</v>
      </c>
      <c r="C615" s="19">
        <f t="shared" ca="1" si="175"/>
        <v>177.12738097106711</v>
      </c>
      <c r="D615" s="20">
        <f t="shared" ca="1" si="176"/>
        <v>71.761603625057035</v>
      </c>
      <c r="E615" s="28">
        <f t="shared" ca="1" si="186"/>
        <v>-5.2611688911570587E-2</v>
      </c>
      <c r="F615" s="28">
        <f t="shared" ca="1" si="177"/>
        <v>-2.9815892763576421E-2</v>
      </c>
      <c r="G615" s="28">
        <f t="shared" ca="1" si="178"/>
        <v>9.9997863466864914</v>
      </c>
      <c r="H615" s="38">
        <f t="shared" ca="1" si="187"/>
        <v>-1.4588205969115169</v>
      </c>
      <c r="I615" s="45">
        <f t="shared" ca="1" si="179"/>
        <v>0.18864777812251651</v>
      </c>
      <c r="J615" s="16">
        <f t="shared" ca="1" si="180"/>
        <v>0</v>
      </c>
      <c r="K615" s="39">
        <f t="shared" ca="1" si="181"/>
        <v>1</v>
      </c>
      <c r="L615" s="40">
        <f t="shared" ca="1" si="182"/>
        <v>0.20905301350587693</v>
      </c>
      <c r="M615" s="53">
        <f t="shared" ca="1" si="169"/>
        <v>1</v>
      </c>
      <c r="N615" s="36">
        <f t="shared" ca="1" si="183"/>
        <v>33.414686864852321</v>
      </c>
      <c r="O615" s="19">
        <f t="shared" ca="1" si="184"/>
        <v>13.537667078375737</v>
      </c>
      <c r="P615" s="20">
        <f t="shared" ca="1" si="185"/>
        <v>0.18864777812251651</v>
      </c>
      <c r="Q615" s="60">
        <f t="shared" ca="1" si="171"/>
        <v>-3.3414686864852324E-4</v>
      </c>
      <c r="R615" s="45">
        <f t="shared" ca="1" si="172"/>
        <v>-1.3537667078375738E-4</v>
      </c>
      <c r="S615" s="40">
        <f t="shared" ca="1" si="173"/>
        <v>-1.8864777812251653E-6</v>
      </c>
    </row>
    <row r="616" spans="1:19" x14ac:dyDescent="0.3">
      <c r="A616" s="5">
        <f t="shared" si="174"/>
        <v>596</v>
      </c>
      <c r="B616" s="16">
        <f t="shared" ca="1" si="170"/>
        <v>1</v>
      </c>
      <c r="C616" s="19">
        <f t="shared" ca="1" si="175"/>
        <v>159.57826397984886</v>
      </c>
      <c r="D616" s="20">
        <f t="shared" ca="1" si="176"/>
        <v>34.916537608585742</v>
      </c>
      <c r="E616" s="28">
        <f t="shared" ca="1" si="186"/>
        <v>-5.2945835780219108E-2</v>
      </c>
      <c r="F616" s="28">
        <f t="shared" ca="1" si="177"/>
        <v>-2.9951269434360179E-2</v>
      </c>
      <c r="G616" s="28">
        <f t="shared" ca="1" si="178"/>
        <v>9.9997844602087103</v>
      </c>
      <c r="H616" s="38">
        <f t="shared" ca="1" si="187"/>
        <v>0.50498527580945662</v>
      </c>
      <c r="I616" s="45">
        <f t="shared" ca="1" si="179"/>
        <v>0.62363017230758655</v>
      </c>
      <c r="J616" s="16">
        <f t="shared" ca="1" si="180"/>
        <v>1</v>
      </c>
      <c r="K616" s="39">
        <f t="shared" ca="1" si="181"/>
        <v>1</v>
      </c>
      <c r="L616" s="40">
        <f t="shared" ca="1" si="182"/>
        <v>0.47219775889652627</v>
      </c>
      <c r="M616" s="53">
        <f t="shared" ca="1" si="169"/>
        <v>1</v>
      </c>
      <c r="N616" s="36">
        <f t="shared" ca="1" si="183"/>
        <v>-60.060443717550179</v>
      </c>
      <c r="O616" s="19">
        <f t="shared" ca="1" si="184"/>
        <v>-13.14153124335909</v>
      </c>
      <c r="P616" s="20">
        <f t="shared" ca="1" si="185"/>
        <v>-0.37636982769241345</v>
      </c>
      <c r="Q616" s="60">
        <f t="shared" ca="1" si="171"/>
        <v>6.0060443717550188E-4</v>
      </c>
      <c r="R616" s="45">
        <f t="shared" ca="1" si="172"/>
        <v>1.3141531243359092E-4</v>
      </c>
      <c r="S616" s="40">
        <f t="shared" ca="1" si="173"/>
        <v>3.7636982769241347E-6</v>
      </c>
    </row>
    <row r="617" spans="1:19" x14ac:dyDescent="0.3">
      <c r="A617" s="5">
        <f t="shared" si="174"/>
        <v>597</v>
      </c>
      <c r="B617" s="16">
        <f t="shared" ca="1" si="170"/>
        <v>1</v>
      </c>
      <c r="C617" s="19">
        <f t="shared" ca="1" si="175"/>
        <v>148.61584458904832</v>
      </c>
      <c r="D617" s="20">
        <f t="shared" ca="1" si="176"/>
        <v>45.528618201213156</v>
      </c>
      <c r="E617" s="28">
        <f t="shared" ca="1" si="186"/>
        <v>-5.2345231343043606E-2</v>
      </c>
      <c r="F617" s="28">
        <f t="shared" ca="1" si="177"/>
        <v>-2.9819854121926587E-2</v>
      </c>
      <c r="G617" s="28">
        <f t="shared" ca="1" si="178"/>
        <v>9.9997882239069877</v>
      </c>
      <c r="H617" s="38">
        <f t="shared" ca="1" si="187"/>
        <v>0.86280070451837076</v>
      </c>
      <c r="I617" s="45">
        <f t="shared" ca="1" si="179"/>
        <v>0.70324546946550315</v>
      </c>
      <c r="J617" s="16">
        <f t="shared" ca="1" si="180"/>
        <v>1</v>
      </c>
      <c r="K617" s="39">
        <f t="shared" ca="1" si="181"/>
        <v>1</v>
      </c>
      <c r="L617" s="40">
        <f t="shared" ca="1" si="182"/>
        <v>0.35204927391446789</v>
      </c>
      <c r="M617" s="53">
        <f t="shared" ca="1" si="169"/>
        <v>1</v>
      </c>
      <c r="N617" s="36">
        <f t="shared" ca="1" si="183"/>
        <v>-44.102425191010781</v>
      </c>
      <c r="O617" s="19">
        <f t="shared" ca="1" si="184"/>
        <v>-13.510823720185359</v>
      </c>
      <c r="P617" s="20">
        <f t="shared" ca="1" si="185"/>
        <v>-0.29675453053449685</v>
      </c>
      <c r="Q617" s="60">
        <f t="shared" ca="1" si="171"/>
        <v>4.4102425191010783E-4</v>
      </c>
      <c r="R617" s="45">
        <f t="shared" ca="1" si="172"/>
        <v>1.3510823720185359E-4</v>
      </c>
      <c r="S617" s="40">
        <f t="shared" ca="1" si="173"/>
        <v>2.9675453053449689E-6</v>
      </c>
    </row>
    <row r="618" spans="1:19" x14ac:dyDescent="0.3">
      <c r="A618" s="5">
        <f t="shared" si="174"/>
        <v>598</v>
      </c>
      <c r="B618" s="16">
        <f t="shared" ca="1" si="170"/>
        <v>1</v>
      </c>
      <c r="C618" s="19">
        <f t="shared" ca="1" si="175"/>
        <v>155.31568150114441</v>
      </c>
      <c r="D618" s="20">
        <f t="shared" ca="1" si="176"/>
        <v>38.579627826863742</v>
      </c>
      <c r="E618" s="28">
        <f t="shared" ca="1" si="186"/>
        <v>-5.1904207091133497E-2</v>
      </c>
      <c r="F618" s="28">
        <f t="shared" ca="1" si="177"/>
        <v>-2.9684745884724733E-2</v>
      </c>
      <c r="G618" s="28">
        <f t="shared" ca="1" si="178"/>
        <v>9.9997911914522923</v>
      </c>
      <c r="H618" s="38">
        <f t="shared" ca="1" si="187"/>
        <v>0.79302744594865615</v>
      </c>
      <c r="I618" s="45">
        <f t="shared" ca="1" si="179"/>
        <v>0.68848101199694844</v>
      </c>
      <c r="J618" s="16">
        <f t="shared" ca="1" si="180"/>
        <v>1</v>
      </c>
      <c r="K618" s="39">
        <f t="shared" ca="1" si="181"/>
        <v>1</v>
      </c>
      <c r="L618" s="40">
        <f t="shared" ca="1" si="182"/>
        <v>0.37326753999264251</v>
      </c>
      <c r="M618" s="53">
        <f t="shared" ca="1" si="169"/>
        <v>1</v>
      </c>
      <c r="N618" s="36">
        <f t="shared" ca="1" si="183"/>
        <v>-48.383783922240781</v>
      </c>
      <c r="O618" s="19">
        <f t="shared" ca="1" si="184"/>
        <v>-12.01828661815896</v>
      </c>
      <c r="P618" s="20">
        <f t="shared" ca="1" si="185"/>
        <v>-0.31151898800305156</v>
      </c>
      <c r="Q618" s="60">
        <f t="shared" ca="1" si="171"/>
        <v>4.8383783922240786E-4</v>
      </c>
      <c r="R618" s="45">
        <f t="shared" ca="1" si="172"/>
        <v>1.2018286618158961E-4</v>
      </c>
      <c r="S618" s="40">
        <f t="shared" ca="1" si="173"/>
        <v>3.1151898800305156E-6</v>
      </c>
    </row>
    <row r="619" spans="1:19" x14ac:dyDescent="0.3">
      <c r="A619" s="5">
        <f t="shared" si="174"/>
        <v>599</v>
      </c>
      <c r="B619" s="16">
        <f t="shared" ca="1" si="170"/>
        <v>0</v>
      </c>
      <c r="C619" s="19">
        <f t="shared" ca="1" si="175"/>
        <v>166.05558431657846</v>
      </c>
      <c r="D619" s="20">
        <f t="shared" ca="1" si="176"/>
        <v>68.834550313834214</v>
      </c>
      <c r="E619" s="28">
        <f t="shared" ca="1" si="186"/>
        <v>-5.142036925191109E-2</v>
      </c>
      <c r="F619" s="28">
        <f t="shared" ca="1" si="177"/>
        <v>-2.9564563018543145E-2</v>
      </c>
      <c r="G619" s="28">
        <f t="shared" ca="1" si="178"/>
        <v>9.9997943066421726</v>
      </c>
      <c r="H619" s="38">
        <f t="shared" ca="1" si="187"/>
        <v>-0.57390855586457867</v>
      </c>
      <c r="I619" s="45">
        <f t="shared" ca="1" si="179"/>
        <v>0.360335436011334</v>
      </c>
      <c r="J619" s="16">
        <f t="shared" ca="1" si="180"/>
        <v>0</v>
      </c>
      <c r="K619" s="39">
        <f t="shared" ca="1" si="181"/>
        <v>1</v>
      </c>
      <c r="L619" s="40">
        <f t="shared" ca="1" si="182"/>
        <v>0.446811358794381</v>
      </c>
      <c r="M619" s="53">
        <f t="shared" ca="1" si="169"/>
        <v>1</v>
      </c>
      <c r="N619" s="36">
        <f t="shared" ca="1" si="183"/>
        <v>59.835711376831135</v>
      </c>
      <c r="O619" s="19">
        <f t="shared" ca="1" si="184"/>
        <v>24.803527699979558</v>
      </c>
      <c r="P619" s="20">
        <f t="shared" ca="1" si="185"/>
        <v>0.360335436011334</v>
      </c>
      <c r="Q619" s="60">
        <f t="shared" ca="1" si="171"/>
        <v>-5.9835711376831139E-4</v>
      </c>
      <c r="R619" s="45">
        <f t="shared" ca="1" si="172"/>
        <v>-2.4803527699979557E-4</v>
      </c>
      <c r="S619" s="40">
        <f t="shared" ca="1" si="173"/>
        <v>-3.6033543601133403E-6</v>
      </c>
    </row>
    <row r="620" spans="1:19" x14ac:dyDescent="0.3">
      <c r="A620" s="5">
        <f t="shared" si="174"/>
        <v>600</v>
      </c>
      <c r="B620" s="16">
        <f t="shared" ca="1" si="170"/>
        <v>1</v>
      </c>
      <c r="C620" s="19">
        <f t="shared" ca="1" si="175"/>
        <v>150.37142456913961</v>
      </c>
      <c r="D620" s="20">
        <f t="shared" ca="1" si="176"/>
        <v>41.402271546081167</v>
      </c>
      <c r="E620" s="28">
        <f t="shared" ca="1" si="186"/>
        <v>-5.2018726365679398E-2</v>
      </c>
      <c r="F620" s="28">
        <f t="shared" ca="1" si="177"/>
        <v>-2.981259829554294E-2</v>
      </c>
      <c r="G620" s="28">
        <f t="shared" ca="1" si="178"/>
        <v>9.9997907032878128</v>
      </c>
      <c r="H620" s="38">
        <f t="shared" ca="1" si="187"/>
        <v>0.94335142528203519</v>
      </c>
      <c r="I620" s="45">
        <f t="shared" ca="1" si="179"/>
        <v>0.71977613234001281</v>
      </c>
      <c r="J620" s="16">
        <f t="shared" ca="1" si="180"/>
        <v>1</v>
      </c>
      <c r="K620" s="39">
        <f t="shared" ca="1" si="181"/>
        <v>1</v>
      </c>
      <c r="L620" s="40">
        <f t="shared" ca="1" si="182"/>
        <v>0.32881504262549055</v>
      </c>
      <c r="M620" s="53">
        <f t="shared" ca="1" si="169"/>
        <v>1</v>
      </c>
      <c r="N620" s="36">
        <f t="shared" ca="1" si="183"/>
        <v>-42.137662178306321</v>
      </c>
      <c r="O620" s="19">
        <f t="shared" ca="1" si="184"/>
        <v>-11.601904662551902</v>
      </c>
      <c r="P620" s="20">
        <f t="shared" ca="1" si="185"/>
        <v>-0.28022386765998719</v>
      </c>
      <c r="Q620" s="60">
        <f t="shared" ca="1" si="171"/>
        <v>4.2137662178306324E-4</v>
      </c>
      <c r="R620" s="45">
        <f t="shared" ca="1" si="172"/>
        <v>1.1601904662551904E-4</v>
      </c>
      <c r="S620" s="40">
        <f t="shared" ca="1" si="173"/>
        <v>2.8022386765998723E-6</v>
      </c>
    </row>
    <row r="621" spans="1:19" x14ac:dyDescent="0.3">
      <c r="A621" s="5">
        <f t="shared" si="174"/>
        <v>601</v>
      </c>
      <c r="B621" s="16">
        <f t="shared" ca="1" si="170"/>
        <v>0</v>
      </c>
      <c r="C621" s="19">
        <f t="shared" ca="1" si="175"/>
        <v>166.56932680110856</v>
      </c>
      <c r="D621" s="20">
        <f t="shared" ca="1" si="176"/>
        <v>53.52409689380714</v>
      </c>
      <c r="E621" s="28">
        <f t="shared" ca="1" si="186"/>
        <v>-5.1597349743896334E-2</v>
      </c>
      <c r="F621" s="28">
        <f t="shared" ca="1" si="177"/>
        <v>-2.9696579248917422E-2</v>
      </c>
      <c r="G621" s="28">
        <f t="shared" ca="1" si="178"/>
        <v>9.9997935055264886</v>
      </c>
      <c r="H621" s="38">
        <f t="shared" ca="1" si="187"/>
        <v>-0.18422489116935381</v>
      </c>
      <c r="I621" s="45">
        <f t="shared" ca="1" si="179"/>
        <v>0.45407359442616685</v>
      </c>
      <c r="J621" s="16">
        <f t="shared" ca="1" si="180"/>
        <v>0</v>
      </c>
      <c r="K621" s="39">
        <f t="shared" ca="1" si="181"/>
        <v>1</v>
      </c>
      <c r="L621" s="40">
        <f t="shared" ca="1" si="182"/>
        <v>0.6052711006483078</v>
      </c>
      <c r="M621" s="53">
        <f t="shared" ca="1" si="169"/>
        <v>1</v>
      </c>
      <c r="N621" s="36">
        <f t="shared" ca="1" si="183"/>
        <v>75.634732941726213</v>
      </c>
      <c r="O621" s="19">
        <f t="shared" ca="1" si="184"/>
        <v>24.303879064985441</v>
      </c>
      <c r="P621" s="20">
        <f t="shared" ca="1" si="185"/>
        <v>0.45407359442616685</v>
      </c>
      <c r="Q621" s="60">
        <f t="shared" ca="1" si="171"/>
        <v>-7.5634732941726223E-4</v>
      </c>
      <c r="R621" s="45">
        <f t="shared" ca="1" si="172"/>
        <v>-2.4303879064985443E-4</v>
      </c>
      <c r="S621" s="40">
        <f t="shared" ca="1" si="173"/>
        <v>-4.5407359442616692E-6</v>
      </c>
    </row>
    <row r="622" spans="1:19" x14ac:dyDescent="0.3">
      <c r="A622" s="5">
        <f t="shared" si="174"/>
        <v>602</v>
      </c>
      <c r="B622" s="16">
        <f t="shared" ca="1" si="170"/>
        <v>1</v>
      </c>
      <c r="C622" s="19">
        <f t="shared" ca="1" si="175"/>
        <v>150.47066420354011</v>
      </c>
      <c r="D622" s="20">
        <f t="shared" ca="1" si="176"/>
        <v>42.487340335475679</v>
      </c>
      <c r="E622" s="28">
        <f t="shared" ca="1" si="186"/>
        <v>-5.2353697073313596E-2</v>
      </c>
      <c r="F622" s="28">
        <f t="shared" ca="1" si="177"/>
        <v>-2.9939618039567278E-2</v>
      </c>
      <c r="G622" s="28">
        <f t="shared" ca="1" si="178"/>
        <v>9.9997889647905449</v>
      </c>
      <c r="H622" s="38">
        <f t="shared" ca="1" si="187"/>
        <v>0.85003865149687208</v>
      </c>
      <c r="I622" s="45">
        <f t="shared" ca="1" si="179"/>
        <v>0.70057525044466584</v>
      </c>
      <c r="J622" s="16">
        <f t="shared" ca="1" si="180"/>
        <v>1</v>
      </c>
      <c r="K622" s="39">
        <f t="shared" ca="1" si="181"/>
        <v>1</v>
      </c>
      <c r="L622" s="40">
        <f t="shared" ca="1" si="182"/>
        <v>0.35585349507073272</v>
      </c>
      <c r="M622" s="53">
        <f t="shared" ca="1" si="169"/>
        <v>1</v>
      </c>
      <c r="N622" s="36">
        <f t="shared" ca="1" si="183"/>
        <v>-45.054640944569783</v>
      </c>
      <c r="O622" s="19">
        <f t="shared" ca="1" si="184"/>
        <v>-12.721761239222053</v>
      </c>
      <c r="P622" s="20">
        <f t="shared" ca="1" si="185"/>
        <v>-0.29942474955533416</v>
      </c>
      <c r="Q622" s="60">
        <f t="shared" ca="1" si="171"/>
        <v>4.5054640944569785E-4</v>
      </c>
      <c r="R622" s="45">
        <f t="shared" ca="1" si="172"/>
        <v>1.2721761239222054E-4</v>
      </c>
      <c r="S622" s="40">
        <f t="shared" ca="1" si="173"/>
        <v>2.9942474955533417E-6</v>
      </c>
    </row>
    <row r="623" spans="1:19" x14ac:dyDescent="0.3">
      <c r="A623" s="5">
        <f t="shared" si="174"/>
        <v>603</v>
      </c>
      <c r="B623" s="16">
        <f t="shared" ca="1" si="170"/>
        <v>0</v>
      </c>
      <c r="C623" s="19">
        <f t="shared" ca="1" si="175"/>
        <v>164.59140130057102</v>
      </c>
      <c r="D623" s="20">
        <f t="shared" ca="1" si="176"/>
        <v>63.926530446047032</v>
      </c>
      <c r="E623" s="28">
        <f t="shared" ca="1" si="186"/>
        <v>-5.19031506638679E-2</v>
      </c>
      <c r="F623" s="28">
        <f t="shared" ca="1" si="177"/>
        <v>-2.9812400427175059E-2</v>
      </c>
      <c r="G623" s="28">
        <f t="shared" ca="1" si="178"/>
        <v>9.9997919590380402</v>
      </c>
      <c r="H623" s="38">
        <f t="shared" ca="1" si="187"/>
        <v>-0.44882366422019437</v>
      </c>
      <c r="I623" s="45">
        <f t="shared" ca="1" si="179"/>
        <v>0.38964048679537944</v>
      </c>
      <c r="J623" s="16">
        <f t="shared" ca="1" si="180"/>
        <v>0</v>
      </c>
      <c r="K623" s="39">
        <f t="shared" ca="1" si="181"/>
        <v>1</v>
      </c>
      <c r="L623" s="40">
        <f t="shared" ca="1" si="182"/>
        <v>0.49370712951344453</v>
      </c>
      <c r="M623" s="53">
        <f t="shared" ca="1" si="169"/>
        <v>1</v>
      </c>
      <c r="N623" s="36">
        <f t="shared" ca="1" si="183"/>
        <v>64.131473725088142</v>
      </c>
      <c r="O623" s="19">
        <f t="shared" ca="1" si="184"/>
        <v>24.908364442137412</v>
      </c>
      <c r="P623" s="20">
        <f t="shared" ca="1" si="185"/>
        <v>0.38964048679537944</v>
      </c>
      <c r="Q623" s="60">
        <f t="shared" ca="1" si="171"/>
        <v>-6.4131473725088147E-4</v>
      </c>
      <c r="R623" s="45">
        <f t="shared" ca="1" si="172"/>
        <v>-2.4908364442137416E-4</v>
      </c>
      <c r="S623" s="40">
        <f t="shared" ca="1" si="173"/>
        <v>-3.8964048679537943E-6</v>
      </c>
    </row>
    <row r="624" spans="1:19" x14ac:dyDescent="0.3">
      <c r="A624" s="5">
        <f t="shared" si="174"/>
        <v>604</v>
      </c>
      <c r="B624" s="16">
        <f t="shared" ca="1" si="170"/>
        <v>1</v>
      </c>
      <c r="C624" s="19">
        <f t="shared" ca="1" si="175"/>
        <v>148.73943884605683</v>
      </c>
      <c r="D624" s="20">
        <f t="shared" ca="1" si="176"/>
        <v>38.260229540286062</v>
      </c>
      <c r="E624" s="28">
        <f t="shared" ca="1" si="186"/>
        <v>-5.2544465401118783E-2</v>
      </c>
      <c r="F624" s="28">
        <f t="shared" ca="1" si="177"/>
        <v>-3.0061484071596433E-2</v>
      </c>
      <c r="G624" s="28">
        <f t="shared" ca="1" si="178"/>
        <v>9.9997880626331721</v>
      </c>
      <c r="H624" s="38">
        <f t="shared" ca="1" si="187"/>
        <v>1.034194483503784</v>
      </c>
      <c r="I624" s="45">
        <f t="shared" ca="1" si="179"/>
        <v>0.73772827546538067</v>
      </c>
      <c r="J624" s="16">
        <f t="shared" ca="1" si="180"/>
        <v>1</v>
      </c>
      <c r="K624" s="39">
        <f t="shared" ca="1" si="181"/>
        <v>1</v>
      </c>
      <c r="L624" s="40">
        <f t="shared" ca="1" si="182"/>
        <v>0.30417971260671545</v>
      </c>
      <c r="M624" s="53">
        <f t="shared" ca="1" si="169"/>
        <v>1</v>
      </c>
      <c r="N624" s="36">
        <f t="shared" ca="1" si="183"/>
        <v>-39.010149132466871</v>
      </c>
      <c r="O624" s="19">
        <f t="shared" ca="1" si="184"/>
        <v>-10.034576382621211</v>
      </c>
      <c r="P624" s="20">
        <f t="shared" ca="1" si="185"/>
        <v>-0.26227172453461933</v>
      </c>
      <c r="Q624" s="60">
        <f t="shared" ca="1" si="171"/>
        <v>3.9010149132466873E-4</v>
      </c>
      <c r="R624" s="45">
        <f t="shared" ca="1" si="172"/>
        <v>1.0034576382621212E-4</v>
      </c>
      <c r="S624" s="40">
        <f t="shared" ca="1" si="173"/>
        <v>2.6227172453461935E-6</v>
      </c>
    </row>
    <row r="625" spans="1:19" x14ac:dyDescent="0.3">
      <c r="A625" s="5">
        <f t="shared" si="174"/>
        <v>605</v>
      </c>
      <c r="B625" s="16">
        <f t="shared" ca="1" si="170"/>
        <v>1</v>
      </c>
      <c r="C625" s="19">
        <f t="shared" ca="1" si="175"/>
        <v>156.62818157507763</v>
      </c>
      <c r="D625" s="20">
        <f t="shared" ca="1" si="176"/>
        <v>42.063873194809958</v>
      </c>
      <c r="E625" s="28">
        <f t="shared" ca="1" si="186"/>
        <v>-5.2154363909794117E-2</v>
      </c>
      <c r="F625" s="28">
        <f t="shared" ca="1" si="177"/>
        <v>-2.9961138307770221E-2</v>
      </c>
      <c r="G625" s="28">
        <f t="shared" ca="1" si="178"/>
        <v>9.9997906853504173</v>
      </c>
      <c r="H625" s="38">
        <f t="shared" ca="1" si="187"/>
        <v>0.57066598240429833</v>
      </c>
      <c r="I625" s="45">
        <f t="shared" ca="1" si="179"/>
        <v>0.63891683290723811</v>
      </c>
      <c r="J625" s="16">
        <f t="shared" ca="1" si="180"/>
        <v>1</v>
      </c>
      <c r="K625" s="39">
        <f t="shared" ca="1" si="181"/>
        <v>1</v>
      </c>
      <c r="L625" s="40">
        <f t="shared" ca="1" si="182"/>
        <v>0.44798098501995587</v>
      </c>
      <c r="M625" s="53">
        <f t="shared" ca="1" si="169"/>
        <v>1</v>
      </c>
      <c r="N625" s="36">
        <f t="shared" ca="1" si="183"/>
        <v>-56.555799859109207</v>
      </c>
      <c r="O625" s="19">
        <f t="shared" ca="1" si="184"/>
        <v>-15.188556553370312</v>
      </c>
      <c r="P625" s="20">
        <f t="shared" ca="1" si="185"/>
        <v>-0.36108316709276189</v>
      </c>
      <c r="Q625" s="60">
        <f t="shared" ca="1" si="171"/>
        <v>5.6555799859109215E-4</v>
      </c>
      <c r="R625" s="45">
        <f t="shared" ca="1" si="172"/>
        <v>1.5188556553370313E-4</v>
      </c>
      <c r="S625" s="40">
        <f t="shared" ca="1" si="173"/>
        <v>3.6108316709276194E-6</v>
      </c>
    </row>
    <row r="626" spans="1:19" x14ac:dyDescent="0.3">
      <c r="A626" s="5">
        <f t="shared" si="174"/>
        <v>606</v>
      </c>
      <c r="B626" s="16">
        <f t="shared" ca="1" si="170"/>
        <v>1</v>
      </c>
      <c r="C626" s="19">
        <f t="shared" ca="1" si="175"/>
        <v>150.43285926822253</v>
      </c>
      <c r="D626" s="20">
        <f t="shared" ca="1" si="176"/>
        <v>43.260811969640052</v>
      </c>
      <c r="E626" s="28">
        <f t="shared" ca="1" si="186"/>
        <v>-5.1588805911203024E-2</v>
      </c>
      <c r="F626" s="28">
        <f t="shared" ca="1" si="177"/>
        <v>-2.9809252742236517E-2</v>
      </c>
      <c r="G626" s="28">
        <f t="shared" ca="1" si="178"/>
        <v>9.9997942961820883</v>
      </c>
      <c r="H626" s="38">
        <f t="shared" ca="1" si="187"/>
        <v>0.94957023888906633</v>
      </c>
      <c r="I626" s="45">
        <f t="shared" ca="1" si="179"/>
        <v>0.72102874137936446</v>
      </c>
      <c r="J626" s="16">
        <f t="shared" ca="1" si="180"/>
        <v>1</v>
      </c>
      <c r="K626" s="39">
        <f t="shared" ca="1" si="181"/>
        <v>1</v>
      </c>
      <c r="L626" s="40">
        <f t="shared" ca="1" si="182"/>
        <v>0.32707627927483324</v>
      </c>
      <c r="M626" s="53">
        <f t="shared" ca="1" si="169"/>
        <v>1</v>
      </c>
      <c r="N626" s="36">
        <f t="shared" ca="1" si="183"/>
        <v>-41.96644408795698</v>
      </c>
      <c r="O626" s="19">
        <f t="shared" ca="1" si="184"/>
        <v>-12.068523164121141</v>
      </c>
      <c r="P626" s="20">
        <f t="shared" ca="1" si="185"/>
        <v>-0.27897125862063554</v>
      </c>
      <c r="Q626" s="60">
        <f t="shared" ca="1" si="171"/>
        <v>4.1966444087956982E-4</v>
      </c>
      <c r="R626" s="45">
        <f t="shared" ca="1" si="172"/>
        <v>1.2068523164121142E-4</v>
      </c>
      <c r="S626" s="40">
        <f t="shared" ca="1" si="173"/>
        <v>2.7897125862063557E-6</v>
      </c>
    </row>
    <row r="627" spans="1:19" x14ac:dyDescent="0.3">
      <c r="A627" s="5">
        <f t="shared" si="174"/>
        <v>607</v>
      </c>
      <c r="B627" s="16">
        <f t="shared" ca="1" si="170"/>
        <v>1</v>
      </c>
      <c r="C627" s="19">
        <f t="shared" ca="1" si="175"/>
        <v>150.19753995979525</v>
      </c>
      <c r="D627" s="20">
        <f t="shared" ca="1" si="176"/>
        <v>33.452829724894741</v>
      </c>
      <c r="E627" s="28">
        <f t="shared" ca="1" si="186"/>
        <v>-5.1169141470323455E-2</v>
      </c>
      <c r="F627" s="28">
        <f t="shared" ca="1" si="177"/>
        <v>-2.9688567510595305E-2</v>
      </c>
      <c r="G627" s="28">
        <f t="shared" ca="1" si="178"/>
        <v>9.9997970858946736</v>
      </c>
      <c r="H627" s="38">
        <f t="shared" ca="1" si="187"/>
        <v>1.3211513214893635</v>
      </c>
      <c r="I627" s="45">
        <f t="shared" ca="1" si="179"/>
        <v>0.78937319264059724</v>
      </c>
      <c r="J627" s="16">
        <f t="shared" ca="1" si="180"/>
        <v>1</v>
      </c>
      <c r="K627" s="39">
        <f t="shared" ca="1" si="181"/>
        <v>1</v>
      </c>
      <c r="L627" s="40">
        <f t="shared" ca="1" si="182"/>
        <v>0.23651607548811382</v>
      </c>
      <c r="M627" s="53">
        <f t="shared" ca="1" si="169"/>
        <v>1</v>
      </c>
      <c r="N627" s="36">
        <f t="shared" ca="1" si="183"/>
        <v>-31.635628314967992</v>
      </c>
      <c r="O627" s="19">
        <f t="shared" ca="1" si="184"/>
        <v>-7.0460627220923069</v>
      </c>
      <c r="P627" s="20">
        <f t="shared" ca="1" si="185"/>
        <v>-0.21062680735940276</v>
      </c>
      <c r="Q627" s="60">
        <f t="shared" ca="1" si="171"/>
        <v>3.1635628314967992E-4</v>
      </c>
      <c r="R627" s="45">
        <f t="shared" ca="1" si="172"/>
        <v>7.0460627220923081E-5</v>
      </c>
      <c r="S627" s="40">
        <f t="shared" ca="1" si="173"/>
        <v>2.1062680735940278E-6</v>
      </c>
    </row>
    <row r="628" spans="1:19" x14ac:dyDescent="0.3">
      <c r="A628" s="5">
        <f t="shared" si="174"/>
        <v>608</v>
      </c>
      <c r="B628" s="16">
        <f t="shared" ca="1" si="170"/>
        <v>1</v>
      </c>
      <c r="C628" s="19">
        <f t="shared" ca="1" si="175"/>
        <v>150.81879118318119</v>
      </c>
      <c r="D628" s="20">
        <f t="shared" ca="1" si="176"/>
        <v>32.171772697798453</v>
      </c>
      <c r="E628" s="28">
        <f t="shared" ca="1" si="186"/>
        <v>-5.0852785187173774E-2</v>
      </c>
      <c r="F628" s="28">
        <f t="shared" ca="1" si="177"/>
        <v>-2.9618106883374382E-2</v>
      </c>
      <c r="G628" s="28">
        <f t="shared" ca="1" si="178"/>
        <v>9.9997991921627474</v>
      </c>
      <c r="H628" s="38">
        <f t="shared" ca="1" si="187"/>
        <v>1.3773765995441956</v>
      </c>
      <c r="I628" s="45">
        <f t="shared" ca="1" si="179"/>
        <v>0.79856934014410652</v>
      </c>
      <c r="J628" s="16">
        <f t="shared" ca="1" si="180"/>
        <v>1</v>
      </c>
      <c r="K628" s="39">
        <f t="shared" ca="1" si="181"/>
        <v>1</v>
      </c>
      <c r="L628" s="40">
        <f t="shared" ca="1" si="182"/>
        <v>0.22493347709588515</v>
      </c>
      <c r="M628" s="53">
        <f t="shared" ca="1" si="169"/>
        <v>1</v>
      </c>
      <c r="N628" s="36">
        <f t="shared" ca="1" si="183"/>
        <v>-30.379528626696398</v>
      </c>
      <c r="O628" s="19">
        <f t="shared" ca="1" si="184"/>
        <v>-6.4803814032513607</v>
      </c>
      <c r="P628" s="20">
        <f t="shared" ca="1" si="185"/>
        <v>-0.20143065985589348</v>
      </c>
      <c r="Q628" s="60">
        <f t="shared" ca="1" si="171"/>
        <v>3.0379528626696401E-4</v>
      </c>
      <c r="R628" s="45">
        <f t="shared" ca="1" si="172"/>
        <v>6.4803814032513606E-5</v>
      </c>
      <c r="S628" s="40">
        <f t="shared" ca="1" si="173"/>
        <v>2.0143065985589349E-6</v>
      </c>
    </row>
    <row r="629" spans="1:19" x14ac:dyDescent="0.3">
      <c r="A629" s="5">
        <f t="shared" si="174"/>
        <v>609</v>
      </c>
      <c r="B629" s="16">
        <f t="shared" ca="1" si="170"/>
        <v>1</v>
      </c>
      <c r="C629" s="19">
        <f t="shared" ca="1" si="175"/>
        <v>154.33098709370589</v>
      </c>
      <c r="D629" s="20">
        <f t="shared" ca="1" si="176"/>
        <v>36.604281156275221</v>
      </c>
      <c r="E629" s="28">
        <f t="shared" ca="1" si="186"/>
        <v>-5.054898990090681E-2</v>
      </c>
      <c r="F629" s="28">
        <f t="shared" ca="1" si="177"/>
        <v>-2.9553303069341869E-2</v>
      </c>
      <c r="G629" s="28">
        <f t="shared" ca="1" si="178"/>
        <v>9.9998012064693462</v>
      </c>
      <c r="H629" s="38">
        <f t="shared" ca="1" si="187"/>
        <v>1.116748283825828</v>
      </c>
      <c r="I629" s="45">
        <f t="shared" ca="1" si="179"/>
        <v>0.75338505845877635</v>
      </c>
      <c r="J629" s="16">
        <f t="shared" ca="1" si="180"/>
        <v>1</v>
      </c>
      <c r="K629" s="39">
        <f t="shared" ca="1" si="181"/>
        <v>1</v>
      </c>
      <c r="L629" s="40">
        <f t="shared" ca="1" si="182"/>
        <v>0.28317881607007778</v>
      </c>
      <c r="M629" s="53">
        <f t="shared" ca="1" si="169"/>
        <v>1</v>
      </c>
      <c r="N629" s="36">
        <f t="shared" ca="1" si="183"/>
        <v>-38.060327360113618</v>
      </c>
      <c r="O629" s="19">
        <f t="shared" ca="1" si="184"/>
        <v>-9.0271626575133279</v>
      </c>
      <c r="P629" s="20">
        <f t="shared" ca="1" si="185"/>
        <v>-0.24661494154122365</v>
      </c>
      <c r="Q629" s="60">
        <f t="shared" ca="1" si="171"/>
        <v>3.8060327360113619E-4</v>
      </c>
      <c r="R629" s="45">
        <f t="shared" ca="1" si="172"/>
        <v>9.027162657513328E-5</v>
      </c>
      <c r="S629" s="40">
        <f t="shared" ca="1" si="173"/>
        <v>2.4661494154122367E-6</v>
      </c>
    </row>
    <row r="630" spans="1:19" x14ac:dyDescent="0.3">
      <c r="A630" s="5">
        <f t="shared" si="174"/>
        <v>610</v>
      </c>
      <c r="B630" s="16">
        <f t="shared" ca="1" si="170"/>
        <v>0</v>
      </c>
      <c r="C630" s="19">
        <f t="shared" ca="1" si="175"/>
        <v>175.34220119811764</v>
      </c>
      <c r="D630" s="20">
        <f t="shared" ca="1" si="176"/>
        <v>60.789496588823951</v>
      </c>
      <c r="E630" s="28">
        <f t="shared" ca="1" si="186"/>
        <v>-5.0168386627305675E-2</v>
      </c>
      <c r="F630" s="28">
        <f t="shared" ca="1" si="177"/>
        <v>-2.9463031442766734E-2</v>
      </c>
      <c r="G630" s="28">
        <f t="shared" ca="1" si="178"/>
        <v>9.9998036726187625</v>
      </c>
      <c r="H630" s="38">
        <f t="shared" ca="1" si="187"/>
        <v>-0.58787451855770634</v>
      </c>
      <c r="I630" s="45">
        <f t="shared" ca="1" si="179"/>
        <v>0.35712268691386689</v>
      </c>
      <c r="J630" s="16">
        <f t="shared" ca="1" si="180"/>
        <v>0</v>
      </c>
      <c r="K630" s="39">
        <f t="shared" ca="1" si="181"/>
        <v>1</v>
      </c>
      <c r="L630" s="40">
        <f t="shared" ca="1" si="182"/>
        <v>0.44180137685949017</v>
      </c>
      <c r="M630" s="53">
        <f t="shared" ca="1" si="169"/>
        <v>1</v>
      </c>
      <c r="N630" s="36">
        <f t="shared" ca="1" si="183"/>
        <v>62.618678021263619</v>
      </c>
      <c r="O630" s="19">
        <f t="shared" ca="1" si="184"/>
        <v>21.709308357942156</v>
      </c>
      <c r="P630" s="20">
        <f t="shared" ca="1" si="185"/>
        <v>0.35712268691386689</v>
      </c>
      <c r="Q630" s="60">
        <f t="shared" ca="1" si="171"/>
        <v>-6.2618678021263629E-4</v>
      </c>
      <c r="R630" s="45">
        <f t="shared" ca="1" si="172"/>
        <v>-2.1709308357942159E-4</v>
      </c>
      <c r="S630" s="40">
        <f t="shared" ca="1" si="173"/>
        <v>-3.5712268691386692E-6</v>
      </c>
    </row>
    <row r="631" spans="1:19" x14ac:dyDescent="0.3">
      <c r="A631" s="5">
        <f t="shared" si="174"/>
        <v>611</v>
      </c>
      <c r="B631" s="16">
        <f t="shared" ca="1" si="170"/>
        <v>1</v>
      </c>
      <c r="C631" s="19">
        <f t="shared" ca="1" si="175"/>
        <v>142.44963293066306</v>
      </c>
      <c r="D631" s="20">
        <f t="shared" ca="1" si="176"/>
        <v>36.573136356781781</v>
      </c>
      <c r="E631" s="28">
        <f t="shared" ca="1" si="186"/>
        <v>-5.0794573407518313E-2</v>
      </c>
      <c r="F631" s="28">
        <f t="shared" ca="1" si="177"/>
        <v>-2.9680124526346156E-2</v>
      </c>
      <c r="G631" s="28">
        <f t="shared" ca="1" si="178"/>
        <v>9.9998001013918927</v>
      </c>
      <c r="H631" s="38">
        <f t="shared" ca="1" si="187"/>
        <v>1.678636523232969</v>
      </c>
      <c r="I631" s="45">
        <f t="shared" ca="1" si="179"/>
        <v>0.84272389989226615</v>
      </c>
      <c r="J631" s="16">
        <f t="shared" ca="1" si="180"/>
        <v>1</v>
      </c>
      <c r="K631" s="39">
        <f t="shared" ca="1" si="181"/>
        <v>1</v>
      </c>
      <c r="L631" s="40">
        <f t="shared" ca="1" si="182"/>
        <v>0.17111589551395276</v>
      </c>
      <c r="M631" s="53">
        <f t="shared" ca="1" si="169"/>
        <v>1</v>
      </c>
      <c r="N631" s="36">
        <f t="shared" ca="1" si="183"/>
        <v>-22.403922729112903</v>
      </c>
      <c r="O631" s="19">
        <f t="shared" ca="1" si="184"/>
        <v>-5.7520802549030119</v>
      </c>
      <c r="P631" s="20">
        <f t="shared" ca="1" si="185"/>
        <v>-0.15727610010773385</v>
      </c>
      <c r="Q631" s="60">
        <f t="shared" ca="1" si="171"/>
        <v>2.2403922729112905E-4</v>
      </c>
      <c r="R631" s="45">
        <f t="shared" ca="1" si="172"/>
        <v>5.7520802549030126E-5</v>
      </c>
      <c r="S631" s="40">
        <f t="shared" ca="1" si="173"/>
        <v>1.5727610010773386E-6</v>
      </c>
    </row>
    <row r="632" spans="1:19" x14ac:dyDescent="0.3">
      <c r="A632" s="5">
        <f t="shared" si="174"/>
        <v>612</v>
      </c>
      <c r="B632" s="16">
        <f t="shared" ca="1" si="170"/>
        <v>0</v>
      </c>
      <c r="C632" s="19">
        <f t="shared" ca="1" si="175"/>
        <v>169.28335234981827</v>
      </c>
      <c r="D632" s="20">
        <f t="shared" ca="1" si="176"/>
        <v>61.904405773608573</v>
      </c>
      <c r="E632" s="28">
        <f t="shared" ca="1" si="186"/>
        <v>-5.0570534180227188E-2</v>
      </c>
      <c r="F632" s="28">
        <f t="shared" ca="1" si="177"/>
        <v>-2.9622603723797127E-2</v>
      </c>
      <c r="G632" s="28">
        <f t="shared" ca="1" si="178"/>
        <v>9.9998016741528932</v>
      </c>
      <c r="H632" s="38">
        <f t="shared" ca="1" si="187"/>
        <v>-0.39471756298578065</v>
      </c>
      <c r="I632" s="45">
        <f t="shared" ca="1" si="179"/>
        <v>0.40258216116338758</v>
      </c>
      <c r="J632" s="16">
        <f t="shared" ca="1" si="180"/>
        <v>0</v>
      </c>
      <c r="K632" s="39">
        <f t="shared" ca="1" si="181"/>
        <v>1</v>
      </c>
      <c r="L632" s="40">
        <f t="shared" ca="1" si="182"/>
        <v>0.51513851285483658</v>
      </c>
      <c r="M632" s="53">
        <f t="shared" ca="1" si="169"/>
        <v>1</v>
      </c>
      <c r="N632" s="36">
        <f t="shared" ca="1" si="183"/>
        <v>68.150457837973065</v>
      </c>
      <c r="O632" s="19">
        <f t="shared" ca="1" si="184"/>
        <v>24.921609461874628</v>
      </c>
      <c r="P632" s="20">
        <f t="shared" ca="1" si="185"/>
        <v>0.40258216116338758</v>
      </c>
      <c r="Q632" s="60">
        <f t="shared" ca="1" si="171"/>
        <v>-6.815045783797307E-4</v>
      </c>
      <c r="R632" s="45">
        <f t="shared" ca="1" si="172"/>
        <v>-2.4921609461874629E-4</v>
      </c>
      <c r="S632" s="40">
        <f t="shared" ca="1" si="173"/>
        <v>-4.0258216116338765E-6</v>
      </c>
    </row>
    <row r="633" spans="1:19" x14ac:dyDescent="0.3">
      <c r="A633" s="5">
        <f t="shared" si="174"/>
        <v>613</v>
      </c>
      <c r="B633" s="16">
        <f t="shared" ca="1" si="170"/>
        <v>1</v>
      </c>
      <c r="C633" s="19">
        <f t="shared" ca="1" si="175"/>
        <v>155.6100859689212</v>
      </c>
      <c r="D633" s="20">
        <f t="shared" ca="1" si="176"/>
        <v>40.958688590576529</v>
      </c>
      <c r="E633" s="28">
        <f t="shared" ca="1" si="186"/>
        <v>-5.125203875860692E-2</v>
      </c>
      <c r="F633" s="28">
        <f t="shared" ca="1" si="177"/>
        <v>-2.9871819818415874E-2</v>
      </c>
      <c r="G633" s="28">
        <f t="shared" ca="1" si="178"/>
        <v>9.9997976483312812</v>
      </c>
      <c r="H633" s="38">
        <f t="shared" ca="1" si="187"/>
        <v>0.80095292544566909</v>
      </c>
      <c r="I633" s="45">
        <f t="shared" ca="1" si="179"/>
        <v>0.69017828421029848</v>
      </c>
      <c r="J633" s="16">
        <f t="shared" ca="1" si="180"/>
        <v>1</v>
      </c>
      <c r="K633" s="39">
        <f t="shared" ca="1" si="181"/>
        <v>1</v>
      </c>
      <c r="L633" s="40">
        <f t="shared" ca="1" si="182"/>
        <v>0.370805331852472</v>
      </c>
      <c r="M633" s="53">
        <f t="shared" ref="M633:M696" ca="1" si="188">AVERAGE(K534:K633)</f>
        <v>1</v>
      </c>
      <c r="N633" s="36">
        <f t="shared" ca="1" si="183"/>
        <v>-48.211383829074123</v>
      </c>
      <c r="O633" s="19">
        <f t="shared" ca="1" si="184"/>
        <v>-12.689891175628492</v>
      </c>
      <c r="P633" s="20">
        <f t="shared" ca="1" si="185"/>
        <v>-0.30982171578970152</v>
      </c>
      <c r="Q633" s="60">
        <f t="shared" ca="1" si="171"/>
        <v>4.8211383829074129E-4</v>
      </c>
      <c r="R633" s="45">
        <f t="shared" ca="1" si="172"/>
        <v>1.2689891175628494E-4</v>
      </c>
      <c r="S633" s="40">
        <f t="shared" ca="1" si="173"/>
        <v>3.0982171578970156E-6</v>
      </c>
    </row>
    <row r="634" spans="1:19" x14ac:dyDescent="0.3">
      <c r="A634" s="5">
        <f t="shared" si="174"/>
        <v>614</v>
      </c>
      <c r="B634" s="16">
        <f t="shared" ca="1" si="170"/>
        <v>1</v>
      </c>
      <c r="C634" s="19">
        <f t="shared" ca="1" si="175"/>
        <v>148.23942261353133</v>
      </c>
      <c r="D634" s="20">
        <f t="shared" ca="1" si="176"/>
        <v>38.987091409927963</v>
      </c>
      <c r="E634" s="28">
        <f t="shared" ca="1" si="186"/>
        <v>-5.0769924920316178E-2</v>
      </c>
      <c r="F634" s="28">
        <f t="shared" ca="1" si="177"/>
        <v>-2.9744920906659589E-2</v>
      </c>
      <c r="G634" s="28">
        <f t="shared" ca="1" si="178"/>
        <v>9.9998007465484395</v>
      </c>
      <c r="H634" s="38">
        <f t="shared" ca="1" si="187"/>
        <v>1.3140284398594186</v>
      </c>
      <c r="I634" s="45">
        <f t="shared" ca="1" si="179"/>
        <v>0.78818647886274196</v>
      </c>
      <c r="J634" s="16">
        <f t="shared" ca="1" si="180"/>
        <v>1</v>
      </c>
      <c r="K634" s="39">
        <f t="shared" ca="1" si="181"/>
        <v>1</v>
      </c>
      <c r="L634" s="40">
        <f t="shared" ca="1" si="182"/>
        <v>0.2380205688180787</v>
      </c>
      <c r="M634" s="53">
        <f t="shared" ca="1" si="188"/>
        <v>1</v>
      </c>
      <c r="N634" s="36">
        <f t="shared" ca="1" si="183"/>
        <v>-31.399114075126146</v>
      </c>
      <c r="O634" s="19">
        <f t="shared" ca="1" si="184"/>
        <v>-8.2579931104369884</v>
      </c>
      <c r="P634" s="20">
        <f t="shared" ca="1" si="185"/>
        <v>-0.21181352113725804</v>
      </c>
      <c r="Q634" s="60">
        <f t="shared" ca="1" si="171"/>
        <v>3.1399114075126151E-4</v>
      </c>
      <c r="R634" s="45">
        <f t="shared" ca="1" si="172"/>
        <v>8.2579931104369885E-5</v>
      </c>
      <c r="S634" s="40">
        <f t="shared" ca="1" si="173"/>
        <v>2.1181352113725806E-6</v>
      </c>
    </row>
    <row r="635" spans="1:19" x14ac:dyDescent="0.3">
      <c r="A635" s="5">
        <f t="shared" si="174"/>
        <v>615</v>
      </c>
      <c r="B635" s="16">
        <f t="shared" ca="1" si="170"/>
        <v>0</v>
      </c>
      <c r="C635" s="19">
        <f t="shared" ca="1" si="175"/>
        <v>175.59736323225084</v>
      </c>
      <c r="D635" s="20">
        <f t="shared" ca="1" si="176"/>
        <v>52.739649392328637</v>
      </c>
      <c r="E635" s="28">
        <f t="shared" ca="1" si="186"/>
        <v>-5.0455933779564914E-2</v>
      </c>
      <c r="F635" s="28">
        <f t="shared" ca="1" si="177"/>
        <v>-2.9662340975555219E-2</v>
      </c>
      <c r="G635" s="28">
        <f t="shared" ca="1" si="178"/>
        <v>9.9998028646836516</v>
      </c>
      <c r="H635" s="38">
        <f t="shared" ca="1" si="187"/>
        <v>-0.42450752963548943</v>
      </c>
      <c r="I635" s="45">
        <f t="shared" ca="1" si="179"/>
        <v>0.39543864259591999</v>
      </c>
      <c r="J635" s="16">
        <f t="shared" ca="1" si="180"/>
        <v>0</v>
      </c>
      <c r="K635" s="39">
        <f t="shared" ca="1" si="181"/>
        <v>1</v>
      </c>
      <c r="L635" s="40">
        <f t="shared" ca="1" si="182"/>
        <v>0.5032521129961578</v>
      </c>
      <c r="M635" s="53">
        <f t="shared" ca="1" si="188"/>
        <v>1</v>
      </c>
      <c r="N635" s="36">
        <f t="shared" ca="1" si="183"/>
        <v>69.437982959983984</v>
      </c>
      <c r="O635" s="19">
        <f t="shared" ca="1" si="184"/>
        <v>20.855295366687173</v>
      </c>
      <c r="P635" s="20">
        <f t="shared" ca="1" si="185"/>
        <v>0.39543864259591999</v>
      </c>
      <c r="Q635" s="60">
        <f t="shared" ca="1" si="171"/>
        <v>-6.9437982959983985E-4</v>
      </c>
      <c r="R635" s="45">
        <f t="shared" ca="1" si="172"/>
        <v>-2.0855295366687174E-4</v>
      </c>
      <c r="S635" s="40">
        <f t="shared" ca="1" si="173"/>
        <v>-3.9543864259592004E-6</v>
      </c>
    </row>
    <row r="636" spans="1:19" x14ac:dyDescent="0.3">
      <c r="A636" s="5">
        <f t="shared" si="174"/>
        <v>616</v>
      </c>
      <c r="B636" s="16">
        <f t="shared" ca="1" si="170"/>
        <v>1</v>
      </c>
      <c r="C636" s="19">
        <f t="shared" ca="1" si="175"/>
        <v>145.36798339942581</v>
      </c>
      <c r="D636" s="20">
        <f t="shared" ca="1" si="176"/>
        <v>44.111998434729713</v>
      </c>
      <c r="E636" s="28">
        <f t="shared" ca="1" si="186"/>
        <v>-5.1150313609164756E-2</v>
      </c>
      <c r="F636" s="28">
        <f t="shared" ca="1" si="177"/>
        <v>-2.9870893929222091E-2</v>
      </c>
      <c r="G636" s="28">
        <f t="shared" ca="1" si="178"/>
        <v>9.9997989102972262</v>
      </c>
      <c r="H636" s="38">
        <f t="shared" ca="1" si="187"/>
        <v>1.2465161444349171</v>
      </c>
      <c r="I636" s="45">
        <f t="shared" ca="1" si="179"/>
        <v>0.77669620653549798</v>
      </c>
      <c r="J636" s="16">
        <f t="shared" ca="1" si="180"/>
        <v>1</v>
      </c>
      <c r="K636" s="39">
        <f t="shared" ca="1" si="181"/>
        <v>1</v>
      </c>
      <c r="L636" s="40">
        <f t="shared" ca="1" si="182"/>
        <v>0.25270598764790381</v>
      </c>
      <c r="M636" s="53">
        <f t="shared" ca="1" si="188"/>
        <v>1</v>
      </c>
      <c r="N636" s="36">
        <f t="shared" ca="1" si="183"/>
        <v>-32.461222141376538</v>
      </c>
      <c r="O636" s="19">
        <f t="shared" ca="1" si="184"/>
        <v>-9.8503765877753207</v>
      </c>
      <c r="P636" s="20">
        <f t="shared" ca="1" si="185"/>
        <v>-0.22330379346450202</v>
      </c>
      <c r="Q636" s="60">
        <f t="shared" ca="1" si="171"/>
        <v>3.2461222141376542E-4</v>
      </c>
      <c r="R636" s="45">
        <f t="shared" ca="1" si="172"/>
        <v>9.8503765877753214E-5</v>
      </c>
      <c r="S636" s="40">
        <f t="shared" ca="1" si="173"/>
        <v>2.2330379346450205E-6</v>
      </c>
    </row>
    <row r="637" spans="1:19" x14ac:dyDescent="0.3">
      <c r="A637" s="5">
        <f t="shared" si="174"/>
        <v>617</v>
      </c>
      <c r="B637" s="16">
        <f t="shared" ca="1" si="170"/>
        <v>1</v>
      </c>
      <c r="C637" s="19">
        <f t="shared" ca="1" si="175"/>
        <v>149.26942814574105</v>
      </c>
      <c r="D637" s="20">
        <f t="shared" ca="1" si="176"/>
        <v>45.204850185902657</v>
      </c>
      <c r="E637" s="28">
        <f t="shared" ca="1" si="186"/>
        <v>-5.0825701387750992E-2</v>
      </c>
      <c r="F637" s="28">
        <f t="shared" ca="1" si="177"/>
        <v>-2.9772390163344337E-2</v>
      </c>
      <c r="G637" s="28">
        <f t="shared" ca="1" si="178"/>
        <v>9.9998011433351603</v>
      </c>
      <c r="H637" s="38">
        <f t="shared" ca="1" si="187"/>
        <v>1.0672213250691502</v>
      </c>
      <c r="I637" s="45">
        <f t="shared" ca="1" si="179"/>
        <v>0.74406812963729929</v>
      </c>
      <c r="J637" s="16">
        <f t="shared" ca="1" si="180"/>
        <v>1</v>
      </c>
      <c r="K637" s="39">
        <f t="shared" ca="1" si="181"/>
        <v>1</v>
      </c>
      <c r="L637" s="40">
        <f t="shared" ca="1" si="182"/>
        <v>0.29562267624836913</v>
      </c>
      <c r="M637" s="53">
        <f t="shared" ca="1" si="188"/>
        <v>1</v>
      </c>
      <c r="N637" s="36">
        <f t="shared" ca="1" si="183"/>
        <v>-38.202803933310264</v>
      </c>
      <c r="O637" s="19">
        <f t="shared" ca="1" si="184"/>
        <v>-11.569361857543745</v>
      </c>
      <c r="P637" s="20">
        <f t="shared" ca="1" si="185"/>
        <v>-0.25593187036270071</v>
      </c>
      <c r="Q637" s="60">
        <f t="shared" ca="1" si="171"/>
        <v>3.8202803933310266E-4</v>
      </c>
      <c r="R637" s="45">
        <f t="shared" ca="1" si="172"/>
        <v>1.1569361857543746E-4</v>
      </c>
      <c r="S637" s="40">
        <f t="shared" ca="1" si="173"/>
        <v>2.5593187036270072E-6</v>
      </c>
    </row>
    <row r="638" spans="1:19" x14ac:dyDescent="0.3">
      <c r="A638" s="5">
        <f t="shared" si="174"/>
        <v>618</v>
      </c>
      <c r="B638" s="16">
        <f t="shared" ca="1" si="170"/>
        <v>0</v>
      </c>
      <c r="C638" s="19">
        <f t="shared" ca="1" si="175"/>
        <v>172.27066455326121</v>
      </c>
      <c r="D638" s="20">
        <f t="shared" ca="1" si="176"/>
        <v>59.263872972802758</v>
      </c>
      <c r="E638" s="28">
        <f t="shared" ca="1" si="186"/>
        <v>-5.0443673348417886E-2</v>
      </c>
      <c r="F638" s="28">
        <f t="shared" ca="1" si="177"/>
        <v>-2.96566965447689E-2</v>
      </c>
      <c r="G638" s="28">
        <f t="shared" ca="1" si="178"/>
        <v>9.999803702653864</v>
      </c>
      <c r="H638" s="38">
        <f t="shared" ca="1" si="187"/>
        <v>-0.44773212440785848</v>
      </c>
      <c r="I638" s="45">
        <f t="shared" ca="1" si="179"/>
        <v>0.38990010889136639</v>
      </c>
      <c r="J638" s="16">
        <f t="shared" ca="1" si="180"/>
        <v>0</v>
      </c>
      <c r="K638" s="39">
        <f t="shared" ca="1" si="181"/>
        <v>1</v>
      </c>
      <c r="L638" s="40">
        <f t="shared" ca="1" si="182"/>
        <v>0.49413257930552373</v>
      </c>
      <c r="M638" s="53">
        <f t="shared" ca="1" si="188"/>
        <v>1</v>
      </c>
      <c r="N638" s="36">
        <f t="shared" ca="1" si="183"/>
        <v>67.168350868104596</v>
      </c>
      <c r="O638" s="19">
        <f t="shared" ca="1" si="184"/>
        <v>23.106990525419903</v>
      </c>
      <c r="P638" s="20">
        <f t="shared" ca="1" si="185"/>
        <v>0.38990010889136639</v>
      </c>
      <c r="Q638" s="60">
        <f t="shared" ca="1" si="171"/>
        <v>-6.7168350868104603E-4</v>
      </c>
      <c r="R638" s="45">
        <f t="shared" ca="1" si="172"/>
        <v>-2.3106990525419905E-4</v>
      </c>
      <c r="S638" s="40">
        <f t="shared" ca="1" si="173"/>
        <v>-3.8990010889136639E-6</v>
      </c>
    </row>
    <row r="639" spans="1:19" x14ac:dyDescent="0.3">
      <c r="A639" s="5">
        <f t="shared" si="174"/>
        <v>619</v>
      </c>
      <c r="B639" s="16">
        <f t="shared" ca="1" si="170"/>
        <v>0</v>
      </c>
      <c r="C639" s="19">
        <f t="shared" ca="1" si="175"/>
        <v>168.01132596279396</v>
      </c>
      <c r="D639" s="20">
        <f t="shared" ca="1" si="176"/>
        <v>54.439890252950377</v>
      </c>
      <c r="E639" s="28">
        <f t="shared" ca="1" si="186"/>
        <v>-5.1115356857098934E-2</v>
      </c>
      <c r="F639" s="28">
        <f t="shared" ca="1" si="177"/>
        <v>-2.9887766450023098E-2</v>
      </c>
      <c r="G639" s="28">
        <f t="shared" ca="1" si="178"/>
        <v>9.9997998036527758</v>
      </c>
      <c r="H639" s="38">
        <f t="shared" ca="1" si="187"/>
        <v>-0.21524580441487906</v>
      </c>
      <c r="I639" s="45">
        <f t="shared" ca="1" si="179"/>
        <v>0.44639535125382074</v>
      </c>
      <c r="J639" s="16">
        <f t="shared" ca="1" si="180"/>
        <v>0</v>
      </c>
      <c r="K639" s="39">
        <f t="shared" ca="1" si="181"/>
        <v>1</v>
      </c>
      <c r="L639" s="40">
        <f t="shared" ca="1" si="182"/>
        <v>0.59130447741231007</v>
      </c>
      <c r="M639" s="53">
        <f t="shared" ca="1" si="188"/>
        <v>1</v>
      </c>
      <c r="N639" s="36">
        <f t="shared" ca="1" si="183"/>
        <v>74.999474867781586</v>
      </c>
      <c r="O639" s="19">
        <f t="shared" ca="1" si="184"/>
        <v>24.301713931685235</v>
      </c>
      <c r="P639" s="20">
        <f t="shared" ca="1" si="185"/>
        <v>0.44639535125382074</v>
      </c>
      <c r="Q639" s="60">
        <f t="shared" ca="1" si="171"/>
        <v>-7.4999474867781595E-4</v>
      </c>
      <c r="R639" s="45">
        <f t="shared" ca="1" si="172"/>
        <v>-2.4301713931685237E-4</v>
      </c>
      <c r="S639" s="40">
        <f t="shared" ca="1" si="173"/>
        <v>-4.463953512538208E-6</v>
      </c>
    </row>
    <row r="640" spans="1:19" x14ac:dyDescent="0.3">
      <c r="A640" s="5">
        <f t="shared" si="174"/>
        <v>620</v>
      </c>
      <c r="B640" s="16">
        <f t="shared" ca="1" si="170"/>
        <v>1</v>
      </c>
      <c r="C640" s="19">
        <f t="shared" ca="1" si="175"/>
        <v>141.3848280044634</v>
      </c>
      <c r="D640" s="20">
        <f t="shared" ca="1" si="176"/>
        <v>32.563112020030445</v>
      </c>
      <c r="E640" s="28">
        <f t="shared" ca="1" si="186"/>
        <v>-5.1865351605776752E-2</v>
      </c>
      <c r="F640" s="28">
        <f t="shared" ca="1" si="177"/>
        <v>-3.013078358933995E-2</v>
      </c>
      <c r="G640" s="28">
        <f t="shared" ca="1" si="178"/>
        <v>9.9997953396992632</v>
      </c>
      <c r="H640" s="38">
        <f t="shared" ca="1" si="187"/>
        <v>1.6856694422545253</v>
      </c>
      <c r="I640" s="45">
        <f t="shared" ca="1" si="179"/>
        <v>0.8436538000720345</v>
      </c>
      <c r="J640" s="16">
        <f t="shared" ca="1" si="180"/>
        <v>1</v>
      </c>
      <c r="K640" s="39">
        <f t="shared" ca="1" si="181"/>
        <v>1</v>
      </c>
      <c r="L640" s="40">
        <f t="shared" ca="1" si="182"/>
        <v>0.1700130580250114</v>
      </c>
      <c r="M640" s="53">
        <f t="shared" ca="1" si="188"/>
        <v>1</v>
      </c>
      <c r="N640" s="36">
        <f t="shared" ca="1" si="183"/>
        <v>-22.10498058596685</v>
      </c>
      <c r="O640" s="19">
        <f t="shared" ca="1" si="184"/>
        <v>-5.0911188221604169</v>
      </c>
      <c r="P640" s="20">
        <f t="shared" ca="1" si="185"/>
        <v>-0.1563461999279655</v>
      </c>
      <c r="Q640" s="60">
        <f t="shared" ca="1" si="171"/>
        <v>2.2104980585966851E-4</v>
      </c>
      <c r="R640" s="45">
        <f t="shared" ca="1" si="172"/>
        <v>5.091118822160417E-5</v>
      </c>
      <c r="S640" s="40">
        <f t="shared" ca="1" si="173"/>
        <v>1.5634619992796552E-6</v>
      </c>
    </row>
    <row r="641" spans="1:19" x14ac:dyDescent="0.3">
      <c r="A641" s="5">
        <f t="shared" si="174"/>
        <v>621</v>
      </c>
      <c r="B641" s="16">
        <f t="shared" ca="1" si="170"/>
        <v>1</v>
      </c>
      <c r="C641" s="19">
        <f t="shared" ca="1" si="175"/>
        <v>148.23948695394148</v>
      </c>
      <c r="D641" s="20">
        <f t="shared" ca="1" si="176"/>
        <v>36.510846693763952</v>
      </c>
      <c r="E641" s="28">
        <f t="shared" ca="1" si="186"/>
        <v>-5.1644301799917081E-2</v>
      </c>
      <c r="F641" s="28">
        <f t="shared" ca="1" si="177"/>
        <v>-3.0079872401118344E-2</v>
      </c>
      <c r="G641" s="28">
        <f t="shared" ca="1" si="178"/>
        <v>9.999796903161263</v>
      </c>
      <c r="H641" s="38">
        <f t="shared" ca="1" si="187"/>
        <v>1.2458304904418256</v>
      </c>
      <c r="I641" s="45">
        <f t="shared" ca="1" si="179"/>
        <v>0.77657726468835753</v>
      </c>
      <c r="J641" s="16">
        <f t="shared" ca="1" si="180"/>
        <v>1</v>
      </c>
      <c r="K641" s="39">
        <f t="shared" ca="1" si="181"/>
        <v>1</v>
      </c>
      <c r="L641" s="40">
        <f t="shared" ca="1" si="182"/>
        <v>0.25285913755946343</v>
      </c>
      <c r="M641" s="53">
        <f t="shared" ca="1" si="188"/>
        <v>1</v>
      </c>
      <c r="N641" s="36">
        <f t="shared" ca="1" si="183"/>
        <v>-33.120071656444146</v>
      </c>
      <c r="O641" s="19">
        <f t="shared" ca="1" si="184"/>
        <v>-8.1573532368647808</v>
      </c>
      <c r="P641" s="20">
        <f t="shared" ca="1" si="185"/>
        <v>-0.22342273531164247</v>
      </c>
      <c r="Q641" s="60">
        <f t="shared" ca="1" si="171"/>
        <v>3.3120071656444149E-4</v>
      </c>
      <c r="R641" s="45">
        <f t="shared" ca="1" si="172"/>
        <v>8.1573532368647809E-5</v>
      </c>
      <c r="S641" s="40">
        <f t="shared" ca="1" si="173"/>
        <v>2.2342273531164248E-6</v>
      </c>
    </row>
    <row r="642" spans="1:19" x14ac:dyDescent="0.3">
      <c r="A642" s="5">
        <f t="shared" si="174"/>
        <v>622</v>
      </c>
      <c r="B642" s="16">
        <f t="shared" ca="1" si="170"/>
        <v>0</v>
      </c>
      <c r="C642" s="19">
        <f t="shared" ca="1" si="175"/>
        <v>169.33089923464809</v>
      </c>
      <c r="D642" s="20">
        <f t="shared" ca="1" si="176"/>
        <v>67.150502038555459</v>
      </c>
      <c r="E642" s="28">
        <f t="shared" ca="1" si="186"/>
        <v>-5.1313101083352637E-2</v>
      </c>
      <c r="F642" s="28">
        <f t="shared" ca="1" si="177"/>
        <v>-2.9998298868749697E-2</v>
      </c>
      <c r="G642" s="28">
        <f t="shared" ca="1" si="178"/>
        <v>9.9997991373886155</v>
      </c>
      <c r="H642" s="38">
        <f t="shared" ca="1" si="187"/>
        <v>-0.70349524091305504</v>
      </c>
      <c r="I642" s="45">
        <f t="shared" ca="1" si="179"/>
        <v>0.33103774400019226</v>
      </c>
      <c r="J642" s="16">
        <f t="shared" ca="1" si="180"/>
        <v>0</v>
      </c>
      <c r="K642" s="39">
        <f t="shared" ca="1" si="181"/>
        <v>1</v>
      </c>
      <c r="L642" s="40">
        <f t="shared" ca="1" si="182"/>
        <v>0.40202763898090849</v>
      </c>
      <c r="M642" s="53">
        <f t="shared" ca="1" si="188"/>
        <v>1</v>
      </c>
      <c r="N642" s="36">
        <f t="shared" ca="1" si="183"/>
        <v>56.054918872161785</v>
      </c>
      <c r="O642" s="19">
        <f t="shared" ca="1" si="184"/>
        <v>22.229350703323711</v>
      </c>
      <c r="P642" s="20">
        <f t="shared" ca="1" si="185"/>
        <v>0.33103774400019226</v>
      </c>
      <c r="Q642" s="60">
        <f t="shared" ca="1" si="171"/>
        <v>-5.605491887216179E-4</v>
      </c>
      <c r="R642" s="45">
        <f t="shared" ca="1" si="172"/>
        <v>-2.2229350703323713E-4</v>
      </c>
      <c r="S642" s="40">
        <f t="shared" ca="1" si="173"/>
        <v>-3.3103774400019228E-6</v>
      </c>
    </row>
    <row r="643" spans="1:19" x14ac:dyDescent="0.3">
      <c r="A643" s="5">
        <f t="shared" si="174"/>
        <v>623</v>
      </c>
      <c r="B643" s="16">
        <f t="shared" ca="1" si="170"/>
        <v>0</v>
      </c>
      <c r="C643" s="19">
        <f t="shared" ca="1" si="175"/>
        <v>167.95542046386564</v>
      </c>
      <c r="D643" s="20">
        <f t="shared" ca="1" si="176"/>
        <v>61.565842976629533</v>
      </c>
      <c r="E643" s="28">
        <f t="shared" ca="1" si="186"/>
        <v>-5.1873650272074252E-2</v>
      </c>
      <c r="F643" s="28">
        <f t="shared" ca="1" si="177"/>
        <v>-3.0220592375782934E-2</v>
      </c>
      <c r="G643" s="28">
        <f t="shared" ca="1" si="178"/>
        <v>9.9997958270111749</v>
      </c>
      <c r="H643" s="38">
        <f t="shared" ca="1" si="187"/>
        <v>-0.57322116029875403</v>
      </c>
      <c r="I643" s="45">
        <f t="shared" ca="1" si="179"/>
        <v>0.36049389164024154</v>
      </c>
      <c r="J643" s="16">
        <f t="shared" ca="1" si="180"/>
        <v>0</v>
      </c>
      <c r="K643" s="39">
        <f t="shared" ca="1" si="181"/>
        <v>1</v>
      </c>
      <c r="L643" s="40">
        <f t="shared" ca="1" si="182"/>
        <v>0.44705910623441131</v>
      </c>
      <c r="M643" s="53">
        <f t="shared" ca="1" si="188"/>
        <v>1</v>
      </c>
      <c r="N643" s="36">
        <f t="shared" ca="1" si="183"/>
        <v>60.546903145091981</v>
      </c>
      <c r="O643" s="19">
        <f t="shared" ca="1" si="184"/>
        <v>22.194110326757212</v>
      </c>
      <c r="P643" s="20">
        <f t="shared" ca="1" si="185"/>
        <v>0.36049389164024154</v>
      </c>
      <c r="Q643" s="60">
        <f t="shared" ca="1" si="171"/>
        <v>-6.0546903145091986E-4</v>
      </c>
      <c r="R643" s="45">
        <f t="shared" ca="1" si="172"/>
        <v>-2.2194110326757214E-4</v>
      </c>
      <c r="S643" s="40">
        <f t="shared" ca="1" si="173"/>
        <v>-3.6049389164024157E-6</v>
      </c>
    </row>
    <row r="644" spans="1:19" x14ac:dyDescent="0.3">
      <c r="A644" s="5">
        <f t="shared" si="174"/>
        <v>624</v>
      </c>
      <c r="B644" s="16">
        <f t="shared" ca="1" si="170"/>
        <v>1</v>
      </c>
      <c r="C644" s="19">
        <f t="shared" ca="1" si="175"/>
        <v>143.62761998932447</v>
      </c>
      <c r="D644" s="20">
        <f t="shared" ca="1" si="176"/>
        <v>39.718256824070039</v>
      </c>
      <c r="E644" s="28">
        <f t="shared" ca="1" si="186"/>
        <v>-5.2479119303525175E-2</v>
      </c>
      <c r="F644" s="28">
        <f t="shared" ca="1" si="177"/>
        <v>-3.0442533479050505E-2</v>
      </c>
      <c r="G644" s="28">
        <f t="shared" ca="1" si="178"/>
        <v>9.9997922220722586</v>
      </c>
      <c r="H644" s="38">
        <f t="shared" ca="1" si="187"/>
        <v>1.2532168542748447</v>
      </c>
      <c r="I644" s="45">
        <f t="shared" ca="1" si="179"/>
        <v>0.77785621728081067</v>
      </c>
      <c r="J644" s="16">
        <f t="shared" ca="1" si="180"/>
        <v>1</v>
      </c>
      <c r="K644" s="39">
        <f t="shared" ca="1" si="181"/>
        <v>1</v>
      </c>
      <c r="L644" s="40">
        <f t="shared" ca="1" si="182"/>
        <v>0.25121358257639137</v>
      </c>
      <c r="M644" s="53">
        <f t="shared" ca="1" si="188"/>
        <v>1</v>
      </c>
      <c r="N644" s="36">
        <f t="shared" ca="1" si="183"/>
        <v>-31.905982807382792</v>
      </c>
      <c r="O644" s="19">
        <f t="shared" ca="1" si="184"/>
        <v>-8.8231638139111741</v>
      </c>
      <c r="P644" s="20">
        <f t="shared" ca="1" si="185"/>
        <v>-0.22214378271918933</v>
      </c>
      <c r="Q644" s="60">
        <f t="shared" ca="1" si="171"/>
        <v>3.1905982807382794E-4</v>
      </c>
      <c r="R644" s="45">
        <f t="shared" ca="1" si="172"/>
        <v>8.8231638139111746E-5</v>
      </c>
      <c r="S644" s="40">
        <f t="shared" ca="1" si="173"/>
        <v>2.2214378271918933E-6</v>
      </c>
    </row>
    <row r="645" spans="1:19" x14ac:dyDescent="0.3">
      <c r="A645" s="5">
        <f t="shared" si="174"/>
        <v>625</v>
      </c>
      <c r="B645" s="16">
        <f t="shared" ca="1" si="170"/>
        <v>0</v>
      </c>
      <c r="C645" s="19">
        <f t="shared" ca="1" si="175"/>
        <v>172.02881598590653</v>
      </c>
      <c r="D645" s="20">
        <f t="shared" ca="1" si="176"/>
        <v>62.221876232544055</v>
      </c>
      <c r="E645" s="28">
        <f t="shared" ca="1" si="186"/>
        <v>-5.2160059475451347E-2</v>
      </c>
      <c r="F645" s="28">
        <f t="shared" ca="1" si="177"/>
        <v>-3.0354301840911393E-2</v>
      </c>
      <c r="G645" s="28">
        <f t="shared" ca="1" si="178"/>
        <v>9.9997944435100852</v>
      </c>
      <c r="H645" s="38">
        <f t="shared" ca="1" si="187"/>
        <v>-0.86194044207674914</v>
      </c>
      <c r="I645" s="45">
        <f t="shared" ca="1" si="179"/>
        <v>0.29693409118794534</v>
      </c>
      <c r="J645" s="16">
        <f t="shared" ca="1" si="180"/>
        <v>0</v>
      </c>
      <c r="K645" s="39">
        <f t="shared" ca="1" si="181"/>
        <v>1</v>
      </c>
      <c r="L645" s="40">
        <f t="shared" ca="1" si="182"/>
        <v>0.35230463792161143</v>
      </c>
      <c r="M645" s="53">
        <f t="shared" ca="1" si="188"/>
        <v>1</v>
      </c>
      <c r="N645" s="36">
        <f t="shared" ca="1" si="183"/>
        <v>51.081220132913437</v>
      </c>
      <c r="O645" s="19">
        <f t="shared" ca="1" si="184"/>
        <v>18.475796271119286</v>
      </c>
      <c r="P645" s="20">
        <f t="shared" ca="1" si="185"/>
        <v>0.29693409118794534</v>
      </c>
      <c r="Q645" s="60">
        <f t="shared" ca="1" si="171"/>
        <v>-5.1081220132913438E-4</v>
      </c>
      <c r="R645" s="45">
        <f t="shared" ca="1" si="172"/>
        <v>-1.8475796271119288E-4</v>
      </c>
      <c r="S645" s="40">
        <f t="shared" ca="1" si="173"/>
        <v>-2.9693409118794535E-6</v>
      </c>
    </row>
    <row r="646" spans="1:19" x14ac:dyDescent="0.3">
      <c r="A646" s="5">
        <f t="shared" si="174"/>
        <v>626</v>
      </c>
      <c r="B646" s="16">
        <f t="shared" ca="1" si="170"/>
        <v>1</v>
      </c>
      <c r="C646" s="19">
        <f t="shared" ca="1" si="175"/>
        <v>151.79866393245103</v>
      </c>
      <c r="D646" s="20">
        <f t="shared" ca="1" si="176"/>
        <v>40.254877279925296</v>
      </c>
      <c r="E646" s="28">
        <f t="shared" ca="1" si="186"/>
        <v>-5.267087167678048E-2</v>
      </c>
      <c r="F646" s="28">
        <f t="shared" ca="1" si="177"/>
        <v>-3.0539059803622585E-2</v>
      </c>
      <c r="G646" s="28">
        <f t="shared" ca="1" si="178"/>
        <v>9.9997914741691734</v>
      </c>
      <c r="H646" s="38">
        <f t="shared" ca="1" si="187"/>
        <v>0.77507742083719222</v>
      </c>
      <c r="I646" s="45">
        <f t="shared" ca="1" si="179"/>
        <v>0.68461821696866476</v>
      </c>
      <c r="J646" s="16">
        <f t="shared" ca="1" si="180"/>
        <v>1</v>
      </c>
      <c r="K646" s="39">
        <f t="shared" ca="1" si="181"/>
        <v>1</v>
      </c>
      <c r="L646" s="40">
        <f t="shared" ca="1" si="182"/>
        <v>0.37889394358675987</v>
      </c>
      <c r="M646" s="53">
        <f t="shared" ca="1" si="188"/>
        <v>1</v>
      </c>
      <c r="N646" s="36">
        <f t="shared" ca="1" si="183"/>
        <v>-47.874533292790844</v>
      </c>
      <c r="O646" s="19">
        <f t="shared" ca="1" si="184"/>
        <v>-12.695654972250425</v>
      </c>
      <c r="P646" s="20">
        <f t="shared" ca="1" si="185"/>
        <v>-0.31538178303133524</v>
      </c>
      <c r="Q646" s="60">
        <f t="shared" ca="1" si="171"/>
        <v>4.7874533292790848E-4</v>
      </c>
      <c r="R646" s="45">
        <f t="shared" ca="1" si="172"/>
        <v>1.2695654972250426E-4</v>
      </c>
      <c r="S646" s="40">
        <f t="shared" ca="1" si="173"/>
        <v>3.1538178303133525E-6</v>
      </c>
    </row>
    <row r="647" spans="1:19" x14ac:dyDescent="0.3">
      <c r="A647" s="5">
        <f t="shared" si="174"/>
        <v>627</v>
      </c>
      <c r="B647" s="16">
        <f t="shared" ca="1" si="170"/>
        <v>1</v>
      </c>
      <c r="C647" s="19">
        <f t="shared" ca="1" si="175"/>
        <v>150.91684402851649</v>
      </c>
      <c r="D647" s="20">
        <f t="shared" ca="1" si="176"/>
        <v>37.021606714071318</v>
      </c>
      <c r="E647" s="28">
        <f t="shared" ca="1" si="186"/>
        <v>-5.219212634385257E-2</v>
      </c>
      <c r="F647" s="28">
        <f t="shared" ca="1" si="177"/>
        <v>-3.0412103253900081E-2</v>
      </c>
      <c r="G647" s="28">
        <f t="shared" ca="1" si="178"/>
        <v>9.9997946279870042</v>
      </c>
      <c r="H647" s="38">
        <f t="shared" ca="1" si="187"/>
        <v>0.99721871102156179</v>
      </c>
      <c r="I647" s="45">
        <f t="shared" ca="1" si="179"/>
        <v>0.73051139273586962</v>
      </c>
      <c r="J647" s="16">
        <f t="shared" ca="1" si="180"/>
        <v>1</v>
      </c>
      <c r="K647" s="39">
        <f t="shared" ca="1" si="181"/>
        <v>1</v>
      </c>
      <c r="L647" s="40">
        <f t="shared" ca="1" si="182"/>
        <v>0.31401045210756207</v>
      </c>
      <c r="M647" s="53">
        <f t="shared" ca="1" si="188"/>
        <v>1</v>
      </c>
      <c r="N647" s="36">
        <f t="shared" ca="1" si="183"/>
        <v>-40.670370109942901</v>
      </c>
      <c r="O647" s="19">
        <f t="shared" ca="1" si="184"/>
        <v>-9.9769012320554573</v>
      </c>
      <c r="P647" s="20">
        <f t="shared" ca="1" si="185"/>
        <v>-0.26948860726413038</v>
      </c>
      <c r="Q647" s="60">
        <f t="shared" ca="1" si="171"/>
        <v>4.0670370109942907E-4</v>
      </c>
      <c r="R647" s="45">
        <f t="shared" ca="1" si="172"/>
        <v>9.9769012320554583E-5</v>
      </c>
      <c r="S647" s="40">
        <f t="shared" ca="1" si="173"/>
        <v>2.694886072641304E-6</v>
      </c>
    </row>
    <row r="648" spans="1:19" x14ac:dyDescent="0.3">
      <c r="A648" s="5">
        <f t="shared" si="174"/>
        <v>628</v>
      </c>
      <c r="B648" s="16">
        <f t="shared" ca="1" si="170"/>
        <v>1</v>
      </c>
      <c r="C648" s="19">
        <f t="shared" ca="1" si="175"/>
        <v>145.48564747174004</v>
      </c>
      <c r="D648" s="20">
        <f t="shared" ca="1" si="176"/>
        <v>47.467593929587338</v>
      </c>
      <c r="E648" s="28">
        <f t="shared" ca="1" si="186"/>
        <v>-5.178542264275314E-2</v>
      </c>
      <c r="F648" s="28">
        <f t="shared" ca="1" si="177"/>
        <v>-3.0312334241579527E-2</v>
      </c>
      <c r="G648" s="28">
        <f t="shared" ca="1" si="178"/>
        <v>9.9997973228730768</v>
      </c>
      <c r="H648" s="38">
        <f t="shared" ca="1" si="187"/>
        <v>1.026908007257207</v>
      </c>
      <c r="I648" s="45">
        <f t="shared" ca="1" si="179"/>
        <v>0.73631600958243104</v>
      </c>
      <c r="J648" s="16">
        <f t="shared" ca="1" si="180"/>
        <v>1</v>
      </c>
      <c r="K648" s="39">
        <f t="shared" ca="1" si="181"/>
        <v>1</v>
      </c>
      <c r="L648" s="40">
        <f t="shared" ca="1" si="182"/>
        <v>0.30609589155655853</v>
      </c>
      <c r="M648" s="53">
        <f t="shared" ca="1" si="188"/>
        <v>1</v>
      </c>
      <c r="N648" s="36">
        <f t="shared" ca="1" si="183"/>
        <v>-38.362236073832115</v>
      </c>
      <c r="O648" s="19">
        <f t="shared" ca="1" si="184"/>
        <v>-12.516444582874362</v>
      </c>
      <c r="P648" s="20">
        <f t="shared" ca="1" si="185"/>
        <v>-0.26368399041756896</v>
      </c>
      <c r="Q648" s="60">
        <f t="shared" ca="1" si="171"/>
        <v>3.8362236073832118E-4</v>
      </c>
      <c r="R648" s="45">
        <f t="shared" ca="1" si="172"/>
        <v>1.2516444582874364E-4</v>
      </c>
      <c r="S648" s="40">
        <f t="shared" ca="1" si="173"/>
        <v>2.6368399041756897E-6</v>
      </c>
    </row>
    <row r="649" spans="1:19" x14ac:dyDescent="0.3">
      <c r="A649" s="5">
        <f t="shared" si="174"/>
        <v>629</v>
      </c>
      <c r="B649" s="16">
        <f t="shared" ca="1" si="170"/>
        <v>0</v>
      </c>
      <c r="C649" s="19">
        <f t="shared" ca="1" si="175"/>
        <v>168.85241202899957</v>
      </c>
      <c r="D649" s="20">
        <f t="shared" ca="1" si="176"/>
        <v>52.139510131612241</v>
      </c>
      <c r="E649" s="28">
        <f t="shared" ca="1" si="186"/>
        <v>-5.1401800282014819E-2</v>
      </c>
      <c r="F649" s="28">
        <f t="shared" ca="1" si="177"/>
        <v>-3.0187169795750785E-2</v>
      </c>
      <c r="G649" s="28">
        <f t="shared" ca="1" si="178"/>
        <v>9.9997999597129805</v>
      </c>
      <c r="H649" s="38">
        <f t="shared" ca="1" si="187"/>
        <v>-0.25346224594837885</v>
      </c>
      <c r="I649" s="45">
        <f t="shared" ca="1" si="179"/>
        <v>0.43697150664327289</v>
      </c>
      <c r="J649" s="16">
        <f t="shared" ca="1" si="180"/>
        <v>0</v>
      </c>
      <c r="K649" s="39">
        <f t="shared" ca="1" si="181"/>
        <v>1</v>
      </c>
      <c r="L649" s="40">
        <f t="shared" ca="1" si="182"/>
        <v>0.5744250422532301</v>
      </c>
      <c r="M649" s="53">
        <f t="shared" ca="1" si="188"/>
        <v>1</v>
      </c>
      <c r="N649" s="36">
        <f t="shared" ca="1" si="183"/>
        <v>73.783692884662642</v>
      </c>
      <c r="O649" s="19">
        <f t="shared" ca="1" si="184"/>
        <v>22.783480297852794</v>
      </c>
      <c r="P649" s="20">
        <f t="shared" ca="1" si="185"/>
        <v>0.43697150664327289</v>
      </c>
      <c r="Q649" s="60">
        <f t="shared" ca="1" si="171"/>
        <v>-7.3783692884662653E-4</v>
      </c>
      <c r="R649" s="45">
        <f t="shared" ca="1" si="172"/>
        <v>-2.2783480297852796E-4</v>
      </c>
      <c r="S649" s="40">
        <f t="shared" ca="1" si="173"/>
        <v>-4.3697150664327289E-6</v>
      </c>
    </row>
    <row r="650" spans="1:19" x14ac:dyDescent="0.3">
      <c r="A650" s="5">
        <f t="shared" si="174"/>
        <v>630</v>
      </c>
      <c r="B650" s="16">
        <f t="shared" ca="1" si="170"/>
        <v>0</v>
      </c>
      <c r="C650" s="19">
        <f t="shared" ca="1" si="175"/>
        <v>164.99069059281925</v>
      </c>
      <c r="D650" s="20">
        <f t="shared" ca="1" si="176"/>
        <v>50.631654308452248</v>
      </c>
      <c r="E650" s="28">
        <f t="shared" ca="1" si="186"/>
        <v>-5.2139637210861442E-2</v>
      </c>
      <c r="F650" s="28">
        <f t="shared" ca="1" si="177"/>
        <v>-3.0415004598729312E-2</v>
      </c>
      <c r="G650" s="28">
        <f t="shared" ca="1" si="178"/>
        <v>9.9997955899979143</v>
      </c>
      <c r="H650" s="38">
        <f t="shared" ca="1" si="187"/>
        <v>-0.14272115931401785</v>
      </c>
      <c r="I650" s="45">
        <f t="shared" ca="1" si="179"/>
        <v>0.46438015235560554</v>
      </c>
      <c r="J650" s="16">
        <f t="shared" ca="1" si="180"/>
        <v>0</v>
      </c>
      <c r="K650" s="39">
        <f t="shared" ca="1" si="181"/>
        <v>1</v>
      </c>
      <c r="L650" s="40">
        <f t="shared" ca="1" si="182"/>
        <v>0.62433060901004478</v>
      </c>
      <c r="M650" s="53">
        <f t="shared" ca="1" si="188"/>
        <v>1</v>
      </c>
      <c r="N650" s="36">
        <f t="shared" ca="1" si="183"/>
        <v>76.618402034749977</v>
      </c>
      <c r="O650" s="19">
        <f t="shared" ca="1" si="184"/>
        <v>23.512335341775405</v>
      </c>
      <c r="P650" s="20">
        <f t="shared" ca="1" si="185"/>
        <v>0.46438015235560554</v>
      </c>
      <c r="Q650" s="60">
        <f t="shared" ca="1" si="171"/>
        <v>-7.6618402034749988E-4</v>
      </c>
      <c r="R650" s="45">
        <f t="shared" ca="1" si="172"/>
        <v>-2.3512335341775408E-4</v>
      </c>
      <c r="S650" s="40">
        <f t="shared" ca="1" si="173"/>
        <v>-4.643801523556056E-6</v>
      </c>
    </row>
    <row r="651" spans="1:19" x14ac:dyDescent="0.3">
      <c r="A651" s="5">
        <f t="shared" si="174"/>
        <v>631</v>
      </c>
      <c r="B651" s="16">
        <f t="shared" ca="1" si="170"/>
        <v>1</v>
      </c>
      <c r="C651" s="19">
        <f t="shared" ca="1" si="175"/>
        <v>148.37126149242218</v>
      </c>
      <c r="D651" s="20">
        <f t="shared" ca="1" si="176"/>
        <v>38.932669738922499</v>
      </c>
      <c r="E651" s="28">
        <f t="shared" ca="1" si="186"/>
        <v>-5.290582123120894E-2</v>
      </c>
      <c r="F651" s="28">
        <f t="shared" ca="1" si="177"/>
        <v>-3.0650127952147065E-2</v>
      </c>
      <c r="G651" s="28">
        <f t="shared" ca="1" si="178"/>
        <v>9.9997909461963914</v>
      </c>
      <c r="H651" s="38">
        <f t="shared" ca="1" si="187"/>
        <v>0.95679620081268979</v>
      </c>
      <c r="I651" s="45">
        <f t="shared" ca="1" si="179"/>
        <v>0.72247989283766501</v>
      </c>
      <c r="J651" s="16">
        <f t="shared" ca="1" si="180"/>
        <v>1</v>
      </c>
      <c r="K651" s="39">
        <f t="shared" ca="1" si="181"/>
        <v>1</v>
      </c>
      <c r="L651" s="40">
        <f t="shared" ca="1" si="182"/>
        <v>0.32506568936528157</v>
      </c>
      <c r="M651" s="53">
        <f t="shared" ca="1" si="188"/>
        <v>1</v>
      </c>
      <c r="N651" s="36">
        <f t="shared" ca="1" si="183"/>
        <v>-41.176008389187828</v>
      </c>
      <c r="O651" s="19">
        <f t="shared" ca="1" si="184"/>
        <v>-10.804598678061568</v>
      </c>
      <c r="P651" s="20">
        <f t="shared" ca="1" si="185"/>
        <v>-0.27752010716233499</v>
      </c>
      <c r="Q651" s="60">
        <f t="shared" ca="1" si="171"/>
        <v>4.1176008389187831E-4</v>
      </c>
      <c r="R651" s="45">
        <f t="shared" ca="1" si="172"/>
        <v>1.0804598678061569E-4</v>
      </c>
      <c r="S651" s="40">
        <f t="shared" ca="1" si="173"/>
        <v>2.7752010716233501E-6</v>
      </c>
    </row>
    <row r="652" spans="1:19" x14ac:dyDescent="0.3">
      <c r="A652" s="5">
        <f t="shared" si="174"/>
        <v>632</v>
      </c>
      <c r="B652" s="16">
        <f t="shared" ca="1" si="170"/>
        <v>0</v>
      </c>
      <c r="C652" s="19">
        <f t="shared" ca="1" si="175"/>
        <v>172.27968311477352</v>
      </c>
      <c r="D652" s="20">
        <f t="shared" ca="1" si="176"/>
        <v>59.814331601614285</v>
      </c>
      <c r="E652" s="28">
        <f t="shared" ca="1" si="186"/>
        <v>-5.2494061147317063E-2</v>
      </c>
      <c r="F652" s="28">
        <f t="shared" ca="1" si="177"/>
        <v>-3.0542081965366449E-2</v>
      </c>
      <c r="G652" s="28">
        <f t="shared" ca="1" si="178"/>
        <v>9.999793721397463</v>
      </c>
      <c r="H652" s="38">
        <f t="shared" ca="1" si="187"/>
        <v>-0.87072071694997888</v>
      </c>
      <c r="I652" s="45">
        <f t="shared" ca="1" si="179"/>
        <v>0.29510435792893452</v>
      </c>
      <c r="J652" s="16">
        <f t="shared" ca="1" si="180"/>
        <v>0</v>
      </c>
      <c r="K652" s="39">
        <f t="shared" ca="1" si="181"/>
        <v>1</v>
      </c>
      <c r="L652" s="40">
        <f t="shared" ca="1" si="182"/>
        <v>0.34970551255782661</v>
      </c>
      <c r="M652" s="53">
        <f t="shared" ca="1" si="188"/>
        <v>1</v>
      </c>
      <c r="N652" s="36">
        <f t="shared" ca="1" si="183"/>
        <v>50.840485269785539</v>
      </c>
      <c r="O652" s="19">
        <f t="shared" ca="1" si="184"/>
        <v>17.651469922242761</v>
      </c>
      <c r="P652" s="20">
        <f t="shared" ca="1" si="185"/>
        <v>0.29510435792893452</v>
      </c>
      <c r="Q652" s="60">
        <f t="shared" ca="1" si="171"/>
        <v>-5.0840485269785542E-4</v>
      </c>
      <c r="R652" s="45">
        <f t="shared" ca="1" si="172"/>
        <v>-1.7651469922242764E-4</v>
      </c>
      <c r="S652" s="40">
        <f t="shared" ca="1" si="173"/>
        <v>-2.9510435792893456E-6</v>
      </c>
    </row>
    <row r="653" spans="1:19" x14ac:dyDescent="0.3">
      <c r="A653" s="5">
        <f t="shared" si="174"/>
        <v>633</v>
      </c>
      <c r="B653" s="16">
        <f t="shared" ca="1" si="170"/>
        <v>0</v>
      </c>
      <c r="C653" s="19">
        <f t="shared" ca="1" si="175"/>
        <v>159.56319711138096</v>
      </c>
      <c r="D653" s="20">
        <f t="shared" ca="1" si="176"/>
        <v>52.402335478050617</v>
      </c>
      <c r="E653" s="28">
        <f t="shared" ca="1" si="186"/>
        <v>-5.3002466000014917E-2</v>
      </c>
      <c r="F653" s="28">
        <f t="shared" ca="1" si="177"/>
        <v>-3.0718596664588878E-2</v>
      </c>
      <c r="G653" s="28">
        <f t="shared" ca="1" si="178"/>
        <v>9.9997907703538829</v>
      </c>
      <c r="H653" s="38">
        <f t="shared" ca="1" si="187"/>
        <v>-6.7178367228477143E-2</v>
      </c>
      <c r="I653" s="45">
        <f t="shared" ca="1" si="179"/>
        <v>0.48321172141611252</v>
      </c>
      <c r="J653" s="16">
        <f t="shared" ca="1" si="180"/>
        <v>0</v>
      </c>
      <c r="K653" s="39">
        <f t="shared" ca="1" si="181"/>
        <v>1</v>
      </c>
      <c r="L653" s="40">
        <f t="shared" ca="1" si="182"/>
        <v>0.66012200752968875</v>
      </c>
      <c r="M653" s="53">
        <f t="shared" ca="1" si="188"/>
        <v>1</v>
      </c>
      <c r="N653" s="36">
        <f t="shared" ca="1" si="183"/>
        <v>77.102807150848861</v>
      </c>
      <c r="O653" s="19">
        <f t="shared" ca="1" si="184"/>
        <v>25.321422732573463</v>
      </c>
      <c r="P653" s="20">
        <f t="shared" ca="1" si="185"/>
        <v>0.48321172141611252</v>
      </c>
      <c r="Q653" s="60">
        <f t="shared" ca="1" si="171"/>
        <v>-7.7102807150848868E-4</v>
      </c>
      <c r="R653" s="45">
        <f t="shared" ca="1" si="172"/>
        <v>-2.5321422732573466E-4</v>
      </c>
      <c r="S653" s="40">
        <f t="shared" ca="1" si="173"/>
        <v>-4.8321172141611258E-6</v>
      </c>
    </row>
    <row r="654" spans="1:19" x14ac:dyDescent="0.3">
      <c r="A654" s="5">
        <f t="shared" si="174"/>
        <v>634</v>
      </c>
      <c r="B654" s="16">
        <f t="shared" ca="1" si="170"/>
        <v>0</v>
      </c>
      <c r="C654" s="19">
        <f t="shared" ca="1" si="175"/>
        <v>153.65776088044601</v>
      </c>
      <c r="D654" s="20">
        <f t="shared" ca="1" si="176"/>
        <v>56.261344467093664</v>
      </c>
      <c r="E654" s="28">
        <f t="shared" ca="1" si="186"/>
        <v>-5.3773494071523403E-2</v>
      </c>
      <c r="F654" s="28">
        <f t="shared" ca="1" si="177"/>
        <v>-3.0971810891914614E-2</v>
      </c>
      <c r="G654" s="28">
        <f t="shared" ca="1" si="178"/>
        <v>9.9997859382366681</v>
      </c>
      <c r="H654" s="38">
        <f t="shared" ca="1" si="187"/>
        <v>-5.4444768712471614E-3</v>
      </c>
      <c r="I654" s="45">
        <f t="shared" ca="1" si="179"/>
        <v>0.49863888414440682</v>
      </c>
      <c r="J654" s="16">
        <f t="shared" ca="1" si="180"/>
        <v>0</v>
      </c>
      <c r="K654" s="39">
        <f t="shared" ca="1" si="181"/>
        <v>1</v>
      </c>
      <c r="L654" s="40">
        <f t="shared" ca="1" si="182"/>
        <v>0.69042864741079557</v>
      </c>
      <c r="M654" s="53">
        <f t="shared" ca="1" si="188"/>
        <v>1</v>
      </c>
      <c r="N654" s="36">
        <f t="shared" ca="1" si="183"/>
        <v>76.619734425553688</v>
      </c>
      <c r="O654" s="19">
        <f t="shared" ca="1" si="184"/>
        <v>28.054094025535683</v>
      </c>
      <c r="P654" s="20">
        <f t="shared" ca="1" si="185"/>
        <v>0.49863888414440682</v>
      </c>
      <c r="Q654" s="60">
        <f t="shared" ca="1" si="171"/>
        <v>-7.6619734425553698E-4</v>
      </c>
      <c r="R654" s="45">
        <f t="shared" ca="1" si="172"/>
        <v>-2.8054094025535683E-4</v>
      </c>
      <c r="S654" s="40">
        <f t="shared" ca="1" si="173"/>
        <v>-4.9863888414440688E-6</v>
      </c>
    </row>
    <row r="655" spans="1:19" x14ac:dyDescent="0.3">
      <c r="A655" s="5">
        <f t="shared" si="174"/>
        <v>635</v>
      </c>
      <c r="B655" s="16">
        <f t="shared" ca="1" si="170"/>
        <v>1</v>
      </c>
      <c r="C655" s="19">
        <f t="shared" ca="1" si="175"/>
        <v>145.03366200204496</v>
      </c>
      <c r="D655" s="20">
        <f t="shared" ca="1" si="176"/>
        <v>32.648551315961761</v>
      </c>
      <c r="E655" s="28">
        <f t="shared" ca="1" si="186"/>
        <v>-5.453969141577894E-2</v>
      </c>
      <c r="F655" s="28">
        <f t="shared" ca="1" si="177"/>
        <v>-3.1252351832169969E-2</v>
      </c>
      <c r="G655" s="28">
        <f t="shared" ca="1" si="178"/>
        <v>9.9997809518478267</v>
      </c>
      <c r="H655" s="38">
        <f t="shared" ca="1" si="187"/>
        <v>1.0693457688188186</v>
      </c>
      <c r="I655" s="45">
        <f t="shared" ca="1" si="179"/>
        <v>0.74447247923884463</v>
      </c>
      <c r="J655" s="16">
        <f t="shared" ca="1" si="180"/>
        <v>1</v>
      </c>
      <c r="K655" s="39">
        <f t="shared" ca="1" si="181"/>
        <v>1</v>
      </c>
      <c r="L655" s="40">
        <f t="shared" ca="1" si="182"/>
        <v>0.29507939296932423</v>
      </c>
      <c r="M655" s="53">
        <f t="shared" ca="1" si="188"/>
        <v>1</v>
      </c>
      <c r="N655" s="36">
        <f t="shared" ca="1" si="183"/>
        <v>-37.060092078293934</v>
      </c>
      <c r="O655" s="19">
        <f t="shared" ca="1" si="184"/>
        <v>-8.3426033742110661</v>
      </c>
      <c r="P655" s="20">
        <f t="shared" ca="1" si="185"/>
        <v>-0.25552752076115537</v>
      </c>
      <c r="Q655" s="60">
        <f t="shared" ca="1" si="171"/>
        <v>3.7060092078293938E-4</v>
      </c>
      <c r="R655" s="45">
        <f t="shared" ca="1" si="172"/>
        <v>8.3426033742110665E-5</v>
      </c>
      <c r="S655" s="40">
        <f t="shared" ca="1" si="173"/>
        <v>2.5552752076115538E-6</v>
      </c>
    </row>
    <row r="656" spans="1:19" x14ac:dyDescent="0.3">
      <c r="A656" s="5">
        <f t="shared" si="174"/>
        <v>636</v>
      </c>
      <c r="B656" s="16">
        <f t="shared" ca="1" si="170"/>
        <v>1</v>
      </c>
      <c r="C656" s="19">
        <f t="shared" ca="1" si="175"/>
        <v>153.47088017183222</v>
      </c>
      <c r="D656" s="20">
        <f t="shared" ca="1" si="176"/>
        <v>47.018165865094105</v>
      </c>
      <c r="E656" s="28">
        <f t="shared" ca="1" si="186"/>
        <v>-5.4169090494995999E-2</v>
      </c>
      <c r="F656" s="28">
        <f t="shared" ca="1" si="177"/>
        <v>-3.1168925798427859E-2</v>
      </c>
      <c r="G656" s="28">
        <f t="shared" ca="1" si="178"/>
        <v>9.9997835071230341</v>
      </c>
      <c r="H656" s="38">
        <f t="shared" ca="1" si="187"/>
        <v>0.22089978772107521</v>
      </c>
      <c r="I656" s="45">
        <f t="shared" ca="1" si="179"/>
        <v>0.55500147101741215</v>
      </c>
      <c r="J656" s="16">
        <f t="shared" ca="1" si="180"/>
        <v>1</v>
      </c>
      <c r="K656" s="39">
        <f t="shared" ca="1" si="181"/>
        <v>1</v>
      </c>
      <c r="L656" s="40">
        <f t="shared" ca="1" si="182"/>
        <v>0.58878451475739135</v>
      </c>
      <c r="M656" s="53">
        <f t="shared" ca="1" si="188"/>
        <v>1</v>
      </c>
      <c r="N656" s="36">
        <f t="shared" ca="1" si="183"/>
        <v>-68.294315918128348</v>
      </c>
      <c r="O656" s="19">
        <f t="shared" ca="1" si="184"/>
        <v>-20.9230146454262</v>
      </c>
      <c r="P656" s="20">
        <f t="shared" ca="1" si="185"/>
        <v>-0.44499852898258785</v>
      </c>
      <c r="Q656" s="60">
        <f t="shared" ca="1" si="171"/>
        <v>6.8294315918128348E-4</v>
      </c>
      <c r="R656" s="45">
        <f t="shared" ca="1" si="172"/>
        <v>2.0923014645426202E-4</v>
      </c>
      <c r="S656" s="40">
        <f t="shared" ca="1" si="173"/>
        <v>4.4499852898258792E-6</v>
      </c>
    </row>
    <row r="657" spans="1:19" x14ac:dyDescent="0.3">
      <c r="A657" s="5">
        <f t="shared" si="174"/>
        <v>637</v>
      </c>
      <c r="B657" s="16">
        <f t="shared" ca="1" si="170"/>
        <v>0</v>
      </c>
      <c r="C657" s="19">
        <f t="shared" ca="1" si="175"/>
        <v>162.76055054636345</v>
      </c>
      <c r="D657" s="20">
        <f t="shared" ca="1" si="176"/>
        <v>56.757578049501106</v>
      </c>
      <c r="E657" s="28">
        <f t="shared" ca="1" si="186"/>
        <v>-5.3486147335814714E-2</v>
      </c>
      <c r="F657" s="28">
        <f t="shared" ca="1" si="177"/>
        <v>-3.0959695651973596E-2</v>
      </c>
      <c r="G657" s="28">
        <f t="shared" ca="1" si="178"/>
        <v>9.9997879571083246</v>
      </c>
      <c r="H657" s="38">
        <f t="shared" ca="1" si="187"/>
        <v>-0.46284417222848084</v>
      </c>
      <c r="I657" s="45">
        <f t="shared" ca="1" si="179"/>
        <v>0.38631132441172744</v>
      </c>
      <c r="J657" s="16">
        <f t="shared" ca="1" si="180"/>
        <v>0</v>
      </c>
      <c r="K657" s="39">
        <f t="shared" ca="1" si="181"/>
        <v>1</v>
      </c>
      <c r="L657" s="40">
        <f t="shared" ca="1" si="182"/>
        <v>0.48826752244061616</v>
      </c>
      <c r="M657" s="53">
        <f t="shared" ca="1" si="188"/>
        <v>1</v>
      </c>
      <c r="N657" s="36">
        <f t="shared" ca="1" si="183"/>
        <v>62.87624384354757</v>
      </c>
      <c r="O657" s="19">
        <f t="shared" ca="1" si="184"/>
        <v>21.92609514670476</v>
      </c>
      <c r="P657" s="20">
        <f t="shared" ca="1" si="185"/>
        <v>0.38631132441172744</v>
      </c>
      <c r="Q657" s="60">
        <f t="shared" ca="1" si="171"/>
        <v>-6.287624384354758E-4</v>
      </c>
      <c r="R657" s="45">
        <f t="shared" ca="1" si="172"/>
        <v>-2.1926095146704763E-4</v>
      </c>
      <c r="S657" s="40">
        <f t="shared" ca="1" si="173"/>
        <v>-3.8631132441172748E-6</v>
      </c>
    </row>
    <row r="658" spans="1:19" x14ac:dyDescent="0.3">
      <c r="A658" s="5">
        <f t="shared" si="174"/>
        <v>638</v>
      </c>
      <c r="B658" s="16">
        <f t="shared" ca="1" si="170"/>
        <v>0</v>
      </c>
      <c r="C658" s="19">
        <f t="shared" ca="1" si="175"/>
        <v>171.97392568887989</v>
      </c>
      <c r="D658" s="20">
        <f t="shared" ca="1" si="176"/>
        <v>54.893694764502527</v>
      </c>
      <c r="E658" s="28">
        <f t="shared" ca="1" si="186"/>
        <v>-5.4114909774250188E-2</v>
      </c>
      <c r="F658" s="28">
        <f t="shared" ca="1" si="177"/>
        <v>-3.1178956603440642E-2</v>
      </c>
      <c r="G658" s="28">
        <f t="shared" ca="1" si="178"/>
        <v>9.9997840939950802</v>
      </c>
      <c r="H658" s="38">
        <f t="shared" ca="1" si="187"/>
        <v>-1.0180975050472032</v>
      </c>
      <c r="I658" s="45">
        <f t="shared" ca="1" si="179"/>
        <v>0.265398149112753</v>
      </c>
      <c r="J658" s="16">
        <f t="shared" ca="1" si="180"/>
        <v>0</v>
      </c>
      <c r="K658" s="39">
        <f t="shared" ca="1" si="181"/>
        <v>1</v>
      </c>
      <c r="L658" s="40">
        <f t="shared" ca="1" si="182"/>
        <v>0.30842662601460002</v>
      </c>
      <c r="M658" s="53">
        <f t="shared" ca="1" si="188"/>
        <v>1</v>
      </c>
      <c r="N658" s="36">
        <f t="shared" ca="1" si="183"/>
        <v>45.641561573482846</v>
      </c>
      <c r="O658" s="19">
        <f t="shared" ca="1" si="184"/>
        <v>14.56868498845939</v>
      </c>
      <c r="P658" s="20">
        <f t="shared" ca="1" si="185"/>
        <v>0.265398149112753</v>
      </c>
      <c r="Q658" s="60">
        <f t="shared" ca="1" si="171"/>
        <v>-4.5641561573482852E-4</v>
      </c>
      <c r="R658" s="45">
        <f t="shared" ca="1" si="172"/>
        <v>-1.4568684988459392E-4</v>
      </c>
      <c r="S658" s="40">
        <f t="shared" ca="1" si="173"/>
        <v>-2.6539814911275303E-6</v>
      </c>
    </row>
    <row r="659" spans="1:19" x14ac:dyDescent="0.3">
      <c r="A659" s="5">
        <f t="shared" si="174"/>
        <v>639</v>
      </c>
      <c r="B659" s="16">
        <f t="shared" ca="1" si="170"/>
        <v>1</v>
      </c>
      <c r="C659" s="19">
        <f t="shared" ca="1" si="175"/>
        <v>151.1680856494103</v>
      </c>
      <c r="D659" s="20">
        <f t="shared" ca="1" si="176"/>
        <v>38.493813652411561</v>
      </c>
      <c r="E659" s="28">
        <f t="shared" ca="1" si="186"/>
        <v>-5.4571325389985013E-2</v>
      </c>
      <c r="F659" s="28">
        <f t="shared" ca="1" si="177"/>
        <v>-3.1324643453325238E-2</v>
      </c>
      <c r="G659" s="28">
        <f t="shared" ca="1" si="178"/>
        <v>9.9997814400135887</v>
      </c>
      <c r="H659" s="38">
        <f t="shared" ca="1" si="187"/>
        <v>0.54453366163795991</v>
      </c>
      <c r="I659" s="45">
        <f t="shared" ca="1" si="179"/>
        <v>0.63286643130401377</v>
      </c>
      <c r="J659" s="16">
        <f t="shared" ca="1" si="180"/>
        <v>1</v>
      </c>
      <c r="K659" s="39">
        <f t="shared" ca="1" si="181"/>
        <v>1</v>
      </c>
      <c r="L659" s="40">
        <f t="shared" ca="1" si="182"/>
        <v>0.45749588810189024</v>
      </c>
      <c r="M659" s="53">
        <f t="shared" ca="1" si="188"/>
        <v>1</v>
      </c>
      <c r="N659" s="36">
        <f t="shared" ca="1" si="183"/>
        <v>-55.498878757408505</v>
      </c>
      <c r="O659" s="19">
        <f t="shared" ca="1" si="184"/>
        <v>-14.132371178928132</v>
      </c>
      <c r="P659" s="20">
        <f t="shared" ca="1" si="185"/>
        <v>-0.36713356869598623</v>
      </c>
      <c r="Q659" s="60">
        <f t="shared" ca="1" si="171"/>
        <v>5.5498878757408512E-4</v>
      </c>
      <c r="R659" s="45">
        <f t="shared" ca="1" si="172"/>
        <v>1.4132371178928133E-4</v>
      </c>
      <c r="S659" s="40">
        <f t="shared" ca="1" si="173"/>
        <v>3.6713356869598628E-6</v>
      </c>
    </row>
    <row r="660" spans="1:19" x14ac:dyDescent="0.3">
      <c r="A660" s="5">
        <f t="shared" si="174"/>
        <v>640</v>
      </c>
      <c r="B660" s="16">
        <f t="shared" ca="1" si="170"/>
        <v>1</v>
      </c>
      <c r="C660" s="19">
        <f t="shared" ca="1" si="175"/>
        <v>146.14084018169925</v>
      </c>
      <c r="D660" s="20">
        <f t="shared" ca="1" si="176"/>
        <v>38.780285774338317</v>
      </c>
      <c r="E660" s="28">
        <f t="shared" ca="1" si="186"/>
        <v>-5.4016336602410925E-2</v>
      </c>
      <c r="F660" s="28">
        <f t="shared" ca="1" si="177"/>
        <v>-3.1183319741535955E-2</v>
      </c>
      <c r="G660" s="28">
        <f t="shared" ca="1" si="178"/>
        <v>9.9997851113492757</v>
      </c>
      <c r="H660" s="38">
        <f t="shared" ca="1" si="187"/>
        <v>0.89649424576613868</v>
      </c>
      <c r="I660" s="45">
        <f t="shared" ca="1" si="179"/>
        <v>0.71022853660976226</v>
      </c>
      <c r="J660" s="16">
        <f t="shared" ca="1" si="180"/>
        <v>1</v>
      </c>
      <c r="K660" s="39">
        <f t="shared" ca="1" si="181"/>
        <v>1</v>
      </c>
      <c r="L660" s="40">
        <f t="shared" ca="1" si="182"/>
        <v>0.3421684781908888</v>
      </c>
      <c r="M660" s="53">
        <f t="shared" ca="1" si="188"/>
        <v>1</v>
      </c>
      <c r="N660" s="36">
        <f t="shared" ca="1" si="183"/>
        <v>-42.347445120529848</v>
      </c>
      <c r="O660" s="19">
        <f t="shared" ca="1" si="184"/>
        <v>-11.237420159521633</v>
      </c>
      <c r="P660" s="20">
        <f t="shared" ca="1" si="185"/>
        <v>-0.28977146339023774</v>
      </c>
      <c r="Q660" s="60">
        <f t="shared" ca="1" si="171"/>
        <v>4.2347445120529851E-4</v>
      </c>
      <c r="R660" s="45">
        <f t="shared" ca="1" si="172"/>
        <v>1.1237420159521634E-4</v>
      </c>
      <c r="S660" s="40">
        <f t="shared" ca="1" si="173"/>
        <v>2.8977146339023775E-6</v>
      </c>
    </row>
    <row r="661" spans="1:19" x14ac:dyDescent="0.3">
      <c r="A661" s="5">
        <f t="shared" si="174"/>
        <v>641</v>
      </c>
      <c r="B661" s="16">
        <f t="shared" ref="B661:B724" ca="1" si="189">IF(RAND()&lt;=$D$3,1,0)</f>
        <v>0</v>
      </c>
      <c r="C661" s="19">
        <f t="shared" ca="1" si="175"/>
        <v>173.49973743068773</v>
      </c>
      <c r="D661" s="20">
        <f t="shared" ca="1" si="176"/>
        <v>56.606251555028678</v>
      </c>
      <c r="E661" s="28">
        <f t="shared" ca="1" si="186"/>
        <v>-5.3592862151205629E-2</v>
      </c>
      <c r="F661" s="28">
        <f t="shared" ca="1" si="177"/>
        <v>-3.1070945539940741E-2</v>
      </c>
      <c r="G661" s="28">
        <f t="shared" ca="1" si="178"/>
        <v>9.9997880090639093</v>
      </c>
      <c r="H661" s="38">
        <f t="shared" ca="1" si="187"/>
        <v>-1.0573692616157917</v>
      </c>
      <c r="I661" s="45">
        <f t="shared" ca="1" si="179"/>
        <v>0.25781251311064313</v>
      </c>
      <c r="J661" s="16">
        <f t="shared" ca="1" si="180"/>
        <v>0</v>
      </c>
      <c r="K661" s="39">
        <f t="shared" ca="1" si="181"/>
        <v>1</v>
      </c>
      <c r="L661" s="40">
        <f t="shared" ca="1" si="182"/>
        <v>0.29815338998394303</v>
      </c>
      <c r="M661" s="53">
        <f t="shared" ca="1" si="188"/>
        <v>1</v>
      </c>
      <c r="N661" s="36">
        <f t="shared" ca="1" si="183"/>
        <v>44.730403331042318</v>
      </c>
      <c r="O661" s="19">
        <f t="shared" ca="1" si="184"/>
        <v>14.593799971175194</v>
      </c>
      <c r="P661" s="20">
        <f t="shared" ca="1" si="185"/>
        <v>0.25781251311064313</v>
      </c>
      <c r="Q661" s="60">
        <f t="shared" ref="Q661:Q724" ca="1" si="190">-_lr*N661</f>
        <v>-4.473040333104232E-4</v>
      </c>
      <c r="R661" s="45">
        <f t="shared" ref="R661:R724" ca="1" si="191">-_lr*O661</f>
        <v>-1.4593799971175195E-4</v>
      </c>
      <c r="S661" s="40">
        <f t="shared" ref="S661:S724" ca="1" si="192">-_lr*P661</f>
        <v>-2.5781251311064315E-6</v>
      </c>
    </row>
    <row r="662" spans="1:19" x14ac:dyDescent="0.3">
      <c r="A662" s="5">
        <f t="shared" ref="A662:A725" si="193">A661+1</f>
        <v>642</v>
      </c>
      <c r="B662" s="16">
        <f t="shared" ca="1" si="189"/>
        <v>0</v>
      </c>
      <c r="C662" s="19">
        <f t="shared" ref="C662:C725" ca="1" si="194">IF($B662=0,_xlfn.NORM.INV(RAND(),$E$6,$F$6),_xlfn.NORM.INV(RAND(),$E$8,$F$8))</f>
        <v>170.41186628265083</v>
      </c>
      <c r="D662" s="20">
        <f t="shared" ref="D662:D725" ca="1" si="195">IF($B662=0,_xlfn.NORM.INV(RAND(),$E$7,$F$7),_xlfn.NORM.INV(RAND(),$E$9,$F$9))</f>
        <v>46.044069666291826</v>
      </c>
      <c r="E662" s="28">
        <f t="shared" ca="1" si="186"/>
        <v>-5.4040166184516056E-2</v>
      </c>
      <c r="F662" s="28">
        <f t="shared" ref="F662:F725" ca="1" si="196">F661+R661</f>
        <v>-3.1216883539652494E-2</v>
      </c>
      <c r="G662" s="28">
        <f t="shared" ref="G662:G725" ca="1" si="197">G661+S661</f>
        <v>9.999785430938779</v>
      </c>
      <c r="H662" s="38">
        <f t="shared" ca="1" si="187"/>
        <v>-0.64665250325347756</v>
      </c>
      <c r="I662" s="45">
        <f t="shared" ref="I662:I725" ca="1" si="198">1/(1+EXP(-H662))</f>
        <v>0.34374428405205792</v>
      </c>
      <c r="J662" s="16">
        <f t="shared" ref="J662:J725" ca="1" si="199">ROUND(I662,0)</f>
        <v>0</v>
      </c>
      <c r="K662" s="39">
        <f t="shared" ref="K662:K725" ca="1" si="200">(B662=J662)*1</f>
        <v>1</v>
      </c>
      <c r="L662" s="40">
        <f t="shared" ref="L662:L725" ca="1" si="201">-B662*LN(I662)-(1-B662)*LN(1-I662)</f>
        <v>0.42120475509832378</v>
      </c>
      <c r="M662" s="53">
        <f t="shared" ca="1" si="188"/>
        <v>1</v>
      </c>
      <c r="N662" s="36">
        <f t="shared" ref="N662:N725" ca="1" si="202">($I662-$B662)*C662</f>
        <v>58.578104969304839</v>
      </c>
      <c r="O662" s="19">
        <f t="shared" ref="O662:O725" ca="1" si="203">($I662-$B662)*D662</f>
        <v>15.827385762282562</v>
      </c>
      <c r="P662" s="20">
        <f t="shared" ref="P662:P725" ca="1" si="204">($I662-$B662)</f>
        <v>0.34374428405205792</v>
      </c>
      <c r="Q662" s="60">
        <f t="shared" ca="1" si="190"/>
        <v>-5.8578104969304846E-4</v>
      </c>
      <c r="R662" s="45">
        <f t="shared" ca="1" si="191"/>
        <v>-1.5827385762282563E-4</v>
      </c>
      <c r="S662" s="40">
        <f t="shared" ca="1" si="192"/>
        <v>-3.4374428405205795E-6</v>
      </c>
    </row>
    <row r="663" spans="1:19" x14ac:dyDescent="0.3">
      <c r="A663" s="5">
        <f t="shared" si="193"/>
        <v>643</v>
      </c>
      <c r="B663" s="16">
        <f t="shared" ca="1" si="189"/>
        <v>1</v>
      </c>
      <c r="C663" s="19">
        <f t="shared" ca="1" si="194"/>
        <v>152.08085791997613</v>
      </c>
      <c r="D663" s="20">
        <f t="shared" ca="1" si="195"/>
        <v>46.669855983722229</v>
      </c>
      <c r="E663" s="28">
        <f t="shared" ref="E663:E726" ca="1" si="205">E662+Q662</f>
        <v>-5.4625947234209105E-2</v>
      </c>
      <c r="F663" s="28">
        <f t="shared" ca="1" si="196"/>
        <v>-3.1375157397275318E-2</v>
      </c>
      <c r="G663" s="28">
        <f t="shared" ca="1" si="197"/>
        <v>9.9997819934959384</v>
      </c>
      <c r="H663" s="38">
        <f t="shared" ref="H663:H726" ca="1" si="206">SUMPRODUCT(C663:D663,E663:F663)+G663</f>
        <v>0.22794699622861359</v>
      </c>
      <c r="I663" s="45">
        <f t="shared" ca="1" si="198"/>
        <v>0.55674127263889528</v>
      </c>
      <c r="J663" s="16">
        <f t="shared" ca="1" si="199"/>
        <v>1</v>
      </c>
      <c r="K663" s="39">
        <f t="shared" ca="1" si="200"/>
        <v>1</v>
      </c>
      <c r="L663" s="40">
        <f t="shared" ca="1" si="201"/>
        <v>0.58565464851508398</v>
      </c>
      <c r="M663" s="53">
        <f t="shared" ca="1" si="188"/>
        <v>1</v>
      </c>
      <c r="N663" s="36">
        <f t="shared" ca="1" si="202"/>
        <v>-67.411167537593599</v>
      </c>
      <c r="O663" s="19">
        <f t="shared" ca="1" si="203"/>
        <v>-20.686820969470752</v>
      </c>
      <c r="P663" s="20">
        <f t="shared" ca="1" si="204"/>
        <v>-0.44325872736110472</v>
      </c>
      <c r="Q663" s="60">
        <f t="shared" ca="1" si="190"/>
        <v>6.7411167537593608E-4</v>
      </c>
      <c r="R663" s="45">
        <f t="shared" ca="1" si="191"/>
        <v>2.0686820969470753E-4</v>
      </c>
      <c r="S663" s="40">
        <f t="shared" ca="1" si="192"/>
        <v>4.4325872736110475E-6</v>
      </c>
    </row>
    <row r="664" spans="1:19" x14ac:dyDescent="0.3">
      <c r="A664" s="5">
        <f t="shared" si="193"/>
        <v>644</v>
      </c>
      <c r="B664" s="16">
        <f t="shared" ca="1" si="189"/>
        <v>0</v>
      </c>
      <c r="C664" s="19">
        <f t="shared" ca="1" si="194"/>
        <v>170.37910616859378</v>
      </c>
      <c r="D664" s="20">
        <f t="shared" ca="1" si="195"/>
        <v>63.992294865524663</v>
      </c>
      <c r="E664" s="28">
        <f t="shared" ca="1" si="205"/>
        <v>-5.3951835558833171E-2</v>
      </c>
      <c r="F664" s="28">
        <f t="shared" ca="1" si="196"/>
        <v>-3.1168289187580609E-2</v>
      </c>
      <c r="G664" s="28">
        <f t="shared" ca="1" si="197"/>
        <v>9.9997864260832117</v>
      </c>
      <c r="H664" s="38">
        <f t="shared" ca="1" si="206"/>
        <v>-1.1870094447313413</v>
      </c>
      <c r="I664" s="45">
        <f t="shared" ca="1" si="198"/>
        <v>0.23379422080274584</v>
      </c>
      <c r="J664" s="16">
        <f t="shared" ca="1" si="199"/>
        <v>0</v>
      </c>
      <c r="K664" s="39">
        <f t="shared" ca="1" si="200"/>
        <v>1</v>
      </c>
      <c r="L664" s="40">
        <f t="shared" ca="1" si="201"/>
        <v>0.26630450406946604</v>
      </c>
      <c r="M664" s="53">
        <f t="shared" ca="1" si="188"/>
        <v>1</v>
      </c>
      <c r="N664" s="36">
        <f t="shared" ca="1" si="202"/>
        <v>39.833650367754693</v>
      </c>
      <c r="O664" s="19">
        <f t="shared" ca="1" si="203"/>
        <v>14.961028715464892</v>
      </c>
      <c r="P664" s="20">
        <f t="shared" ca="1" si="204"/>
        <v>0.23379422080274584</v>
      </c>
      <c r="Q664" s="60">
        <f t="shared" ca="1" si="190"/>
        <v>-3.9833650367754694E-4</v>
      </c>
      <c r="R664" s="45">
        <f t="shared" ca="1" si="191"/>
        <v>-1.4961028715464894E-4</v>
      </c>
      <c r="S664" s="40">
        <f t="shared" ca="1" si="192"/>
        <v>-2.3379422080274586E-6</v>
      </c>
    </row>
    <row r="665" spans="1:19" x14ac:dyDescent="0.3">
      <c r="A665" s="5">
        <f t="shared" si="193"/>
        <v>645</v>
      </c>
      <c r="B665" s="16">
        <f t="shared" ca="1" si="189"/>
        <v>0</v>
      </c>
      <c r="C665" s="19">
        <f t="shared" ca="1" si="194"/>
        <v>173.14198807209985</v>
      </c>
      <c r="D665" s="20">
        <f t="shared" ca="1" si="195"/>
        <v>59.149202961307289</v>
      </c>
      <c r="E665" s="28">
        <f t="shared" ca="1" si="205"/>
        <v>-5.4350172062510721E-2</v>
      </c>
      <c r="F665" s="28">
        <f t="shared" ca="1" si="196"/>
        <v>-3.1317899474735261E-2</v>
      </c>
      <c r="G665" s="28">
        <f t="shared" ca="1" si="197"/>
        <v>9.9997840881410038</v>
      </c>
      <c r="H665" s="38">
        <f t="shared" ca="1" si="206"/>
        <v>-1.2629415471757373</v>
      </c>
      <c r="I665" s="45">
        <f t="shared" ca="1" si="198"/>
        <v>0.22046793689183805</v>
      </c>
      <c r="J665" s="16">
        <f t="shared" ca="1" si="199"/>
        <v>0</v>
      </c>
      <c r="K665" s="39">
        <f t="shared" ca="1" si="200"/>
        <v>1</v>
      </c>
      <c r="L665" s="40">
        <f t="shared" ca="1" si="201"/>
        <v>0.24906145841406155</v>
      </c>
      <c r="M665" s="53">
        <f t="shared" ca="1" si="188"/>
        <v>1</v>
      </c>
      <c r="N665" s="36">
        <f t="shared" ca="1" si="202"/>
        <v>38.172256899607085</v>
      </c>
      <c r="O665" s="19">
        <f t="shared" ca="1" si="203"/>
        <v>13.040502745676015</v>
      </c>
      <c r="P665" s="20">
        <f t="shared" ca="1" si="204"/>
        <v>0.22046793689183805</v>
      </c>
      <c r="Q665" s="60">
        <f t="shared" ca="1" si="190"/>
        <v>-3.8172256899607088E-4</v>
      </c>
      <c r="R665" s="45">
        <f t="shared" ca="1" si="191"/>
        <v>-1.3040502745676017E-4</v>
      </c>
      <c r="S665" s="40">
        <f t="shared" ca="1" si="192"/>
        <v>-2.2046793689183806E-6</v>
      </c>
    </row>
    <row r="666" spans="1:19" x14ac:dyDescent="0.3">
      <c r="A666" s="5">
        <f t="shared" si="193"/>
        <v>646</v>
      </c>
      <c r="B666" s="16">
        <f t="shared" ca="1" si="189"/>
        <v>0</v>
      </c>
      <c r="C666" s="19">
        <f t="shared" ca="1" si="194"/>
        <v>166.33370105037008</v>
      </c>
      <c r="D666" s="20">
        <f t="shared" ca="1" si="195"/>
        <v>64.937109123724554</v>
      </c>
      <c r="E666" s="28">
        <f t="shared" ca="1" si="205"/>
        <v>-5.4731894631506794E-2</v>
      </c>
      <c r="F666" s="28">
        <f t="shared" ca="1" si="196"/>
        <v>-3.144830450219202E-2</v>
      </c>
      <c r="G666" s="28">
        <f t="shared" ca="1" si="197"/>
        <v>9.999781883461635</v>
      </c>
      <c r="H666" s="38">
        <f t="shared" ca="1" si="206"/>
        <v>-1.1461386973107324</v>
      </c>
      <c r="I666" s="45">
        <f t="shared" ca="1" si="198"/>
        <v>0.2411950723160971</v>
      </c>
      <c r="J666" s="16">
        <f t="shared" ca="1" si="199"/>
        <v>0</v>
      </c>
      <c r="K666" s="39">
        <f t="shared" ca="1" si="200"/>
        <v>1</v>
      </c>
      <c r="L666" s="40">
        <f t="shared" ca="1" si="201"/>
        <v>0.27601054689399457</v>
      </c>
      <c r="M666" s="53">
        <f t="shared" ca="1" si="188"/>
        <v>1</v>
      </c>
      <c r="N666" s="36">
        <f t="shared" ca="1" si="202"/>
        <v>40.118869053448087</v>
      </c>
      <c r="O666" s="19">
        <f t="shared" ca="1" si="203"/>
        <v>15.662510731095033</v>
      </c>
      <c r="P666" s="20">
        <f t="shared" ca="1" si="204"/>
        <v>0.2411950723160971</v>
      </c>
      <c r="Q666" s="60">
        <f t="shared" ca="1" si="190"/>
        <v>-4.0118869053448091E-4</v>
      </c>
      <c r="R666" s="45">
        <f t="shared" ca="1" si="191"/>
        <v>-1.5662510731095033E-4</v>
      </c>
      <c r="S666" s="40">
        <f t="shared" ca="1" si="192"/>
        <v>-2.4119507231609714E-6</v>
      </c>
    </row>
    <row r="667" spans="1:19" x14ac:dyDescent="0.3">
      <c r="A667" s="5">
        <f t="shared" si="193"/>
        <v>647</v>
      </c>
      <c r="B667" s="16">
        <f t="shared" ca="1" si="189"/>
        <v>1</v>
      </c>
      <c r="C667" s="19">
        <f t="shared" ca="1" si="194"/>
        <v>154.31764355326101</v>
      </c>
      <c r="D667" s="20">
        <f t="shared" ca="1" si="195"/>
        <v>36.223351680673851</v>
      </c>
      <c r="E667" s="28">
        <f t="shared" ca="1" si="205"/>
        <v>-5.5133083322041275E-2</v>
      </c>
      <c r="F667" s="28">
        <f t="shared" ca="1" si="196"/>
        <v>-3.1604929609502973E-2</v>
      </c>
      <c r="G667" s="28">
        <f t="shared" ca="1" si="197"/>
        <v>9.9997794715109123</v>
      </c>
      <c r="H667" s="38">
        <f t="shared" ca="1" si="206"/>
        <v>0.34693549133993784</v>
      </c>
      <c r="I667" s="45">
        <f t="shared" ca="1" si="198"/>
        <v>0.58587424682166367</v>
      </c>
      <c r="J667" s="16">
        <f t="shared" ca="1" si="199"/>
        <v>1</v>
      </c>
      <c r="K667" s="39">
        <f t="shared" ca="1" si="200"/>
        <v>1</v>
      </c>
      <c r="L667" s="40">
        <f t="shared" ca="1" si="201"/>
        <v>0.53465010830158044</v>
      </c>
      <c r="M667" s="53">
        <f t="shared" ca="1" si="188"/>
        <v>1</v>
      </c>
      <c r="N667" s="36">
        <f t="shared" ca="1" si="202"/>
        <v>-63.906910365200254</v>
      </c>
      <c r="O667" s="19">
        <f t="shared" ca="1" si="203"/>
        <v>-15.001022797402813</v>
      </c>
      <c r="P667" s="20">
        <f t="shared" ca="1" si="204"/>
        <v>-0.41412575317833633</v>
      </c>
      <c r="Q667" s="60">
        <f t="shared" ca="1" si="190"/>
        <v>6.3906910365200259E-4</v>
      </c>
      <c r="R667" s="45">
        <f t="shared" ca="1" si="191"/>
        <v>1.5001022797402815E-4</v>
      </c>
      <c r="S667" s="40">
        <f t="shared" ca="1" si="192"/>
        <v>4.1412575317833639E-6</v>
      </c>
    </row>
    <row r="668" spans="1:19" x14ac:dyDescent="0.3">
      <c r="A668" s="5">
        <f t="shared" si="193"/>
        <v>648</v>
      </c>
      <c r="B668" s="16">
        <f t="shared" ca="1" si="189"/>
        <v>0</v>
      </c>
      <c r="C668" s="19">
        <f t="shared" ca="1" si="194"/>
        <v>173.8334119555899</v>
      </c>
      <c r="D668" s="20">
        <f t="shared" ca="1" si="195"/>
        <v>63.906002129962765</v>
      </c>
      <c r="E668" s="28">
        <f t="shared" ca="1" si="205"/>
        <v>-5.4494014218389272E-2</v>
      </c>
      <c r="F668" s="28">
        <f t="shared" ca="1" si="196"/>
        <v>-3.1454919381528945E-2</v>
      </c>
      <c r="G668" s="28">
        <f t="shared" ca="1" si="197"/>
        <v>9.9997836127684447</v>
      </c>
      <c r="H668" s="38">
        <f t="shared" ca="1" si="206"/>
        <v>-1.4832549549643854</v>
      </c>
      <c r="I668" s="45">
        <f t="shared" ca="1" si="198"/>
        <v>0.18493628089746406</v>
      </c>
      <c r="J668" s="16">
        <f t="shared" ca="1" si="199"/>
        <v>0</v>
      </c>
      <c r="K668" s="39">
        <f t="shared" ca="1" si="200"/>
        <v>1</v>
      </c>
      <c r="L668" s="40">
        <f t="shared" ca="1" si="201"/>
        <v>0.20448898584950487</v>
      </c>
      <c r="M668" s="53">
        <f t="shared" ca="1" si="188"/>
        <v>1</v>
      </c>
      <c r="N668" s="36">
        <f t="shared" ca="1" si="202"/>
        <v>32.148104702783563</v>
      </c>
      <c r="O668" s="19">
        <f t="shared" ca="1" si="203"/>
        <v>11.81853836094073</v>
      </c>
      <c r="P668" s="20">
        <f t="shared" ca="1" si="204"/>
        <v>0.18493628089746406</v>
      </c>
      <c r="Q668" s="60">
        <f t="shared" ca="1" si="190"/>
        <v>-3.2148104702783565E-4</v>
      </c>
      <c r="R668" s="45">
        <f t="shared" ca="1" si="191"/>
        <v>-1.1818538360940731E-4</v>
      </c>
      <c r="S668" s="40">
        <f t="shared" ca="1" si="192"/>
        <v>-1.8493628089746408E-6</v>
      </c>
    </row>
    <row r="669" spans="1:19" x14ac:dyDescent="0.3">
      <c r="A669" s="5">
        <f t="shared" si="193"/>
        <v>649</v>
      </c>
      <c r="B669" s="16">
        <f t="shared" ca="1" si="189"/>
        <v>1</v>
      </c>
      <c r="C669" s="19">
        <f t="shared" ca="1" si="194"/>
        <v>151.773455564177</v>
      </c>
      <c r="D669" s="20">
        <f t="shared" ca="1" si="195"/>
        <v>36.749120669760266</v>
      </c>
      <c r="E669" s="28">
        <f t="shared" ca="1" si="205"/>
        <v>-5.4815495265417111E-2</v>
      </c>
      <c r="F669" s="28">
        <f t="shared" ca="1" si="196"/>
        <v>-3.1573104765138353E-2</v>
      </c>
      <c r="G669" s="28">
        <f t="shared" ca="1" si="197"/>
        <v>9.9997817634056361</v>
      </c>
      <c r="H669" s="38">
        <f t="shared" ca="1" si="206"/>
        <v>0.51996079157844477</v>
      </c>
      <c r="I669" s="45">
        <f t="shared" ca="1" si="198"/>
        <v>0.62713859802718475</v>
      </c>
      <c r="J669" s="16">
        <f t="shared" ca="1" si="199"/>
        <v>1</v>
      </c>
      <c r="K669" s="39">
        <f t="shared" ca="1" si="200"/>
        <v>1</v>
      </c>
      <c r="L669" s="40">
        <f t="shared" ca="1" si="201"/>
        <v>0.4665877132919109</v>
      </c>
      <c r="M669" s="53">
        <f t="shared" ca="1" si="188"/>
        <v>1</v>
      </c>
      <c r="N669" s="36">
        <f t="shared" ca="1" si="202"/>
        <v>-56.590463423917811</v>
      </c>
      <c r="O669" s="19">
        <f t="shared" ca="1" si="203"/>
        <v>-13.702328654194977</v>
      </c>
      <c r="P669" s="20">
        <f t="shared" ca="1" si="204"/>
        <v>-0.37286140197281525</v>
      </c>
      <c r="Q669" s="60">
        <f t="shared" ca="1" si="190"/>
        <v>5.6590463423917821E-4</v>
      </c>
      <c r="R669" s="45">
        <f t="shared" ca="1" si="191"/>
        <v>1.3702328654194979E-4</v>
      </c>
      <c r="S669" s="40">
        <f t="shared" ca="1" si="192"/>
        <v>3.728614019728153E-6</v>
      </c>
    </row>
    <row r="670" spans="1:19" x14ac:dyDescent="0.3">
      <c r="A670" s="5">
        <f t="shared" si="193"/>
        <v>650</v>
      </c>
      <c r="B670" s="16">
        <f t="shared" ca="1" si="189"/>
        <v>1</v>
      </c>
      <c r="C670" s="19">
        <f t="shared" ca="1" si="194"/>
        <v>157.21100122765679</v>
      </c>
      <c r="D670" s="20">
        <f t="shared" ca="1" si="195"/>
        <v>42.01299349140421</v>
      </c>
      <c r="E670" s="28">
        <f t="shared" ca="1" si="205"/>
        <v>-5.424959063117793E-2</v>
      </c>
      <c r="F670" s="28">
        <f t="shared" ca="1" si="196"/>
        <v>-3.1436081478596403E-2</v>
      </c>
      <c r="G670" s="28">
        <f t="shared" ca="1" si="197"/>
        <v>9.9997854920196563</v>
      </c>
      <c r="H670" s="38">
        <f t="shared" ca="1" si="206"/>
        <v>0.15042914614614133</v>
      </c>
      <c r="I670" s="45">
        <f t="shared" ca="1" si="198"/>
        <v>0.53753652893411741</v>
      </c>
      <c r="J670" s="16">
        <f t="shared" ca="1" si="199"/>
        <v>1</v>
      </c>
      <c r="K670" s="39">
        <f t="shared" ca="1" si="200"/>
        <v>1</v>
      </c>
      <c r="L670" s="40">
        <f t="shared" ca="1" si="201"/>
        <v>0.62075856048188993</v>
      </c>
      <c r="M670" s="53">
        <f t="shared" ca="1" si="188"/>
        <v>1</v>
      </c>
      <c r="N670" s="36">
        <f t="shared" ca="1" si="202"/>
        <v>-72.704345317484893</v>
      </c>
      <c r="O670" s="19">
        <f t="shared" ca="1" si="203"/>
        <v>-19.429474799903126</v>
      </c>
      <c r="P670" s="20">
        <f t="shared" ca="1" si="204"/>
        <v>-0.46246347106588259</v>
      </c>
      <c r="Q670" s="60">
        <f t="shared" ca="1" si="190"/>
        <v>7.2704345317484902E-4</v>
      </c>
      <c r="R670" s="45">
        <f t="shared" ca="1" si="191"/>
        <v>1.9429474799903128E-4</v>
      </c>
      <c r="S670" s="40">
        <f t="shared" ca="1" si="192"/>
        <v>4.6246347106588261E-6</v>
      </c>
    </row>
    <row r="671" spans="1:19" x14ac:dyDescent="0.3">
      <c r="A671" s="5">
        <f t="shared" si="193"/>
        <v>651</v>
      </c>
      <c r="B671" s="16">
        <f t="shared" ca="1" si="189"/>
        <v>0</v>
      </c>
      <c r="C671" s="19">
        <f t="shared" ca="1" si="194"/>
        <v>169.48636437368762</v>
      </c>
      <c r="D671" s="20">
        <f t="shared" ca="1" si="195"/>
        <v>55.992553610248017</v>
      </c>
      <c r="E671" s="28">
        <f t="shared" ca="1" si="205"/>
        <v>-5.3522547178003081E-2</v>
      </c>
      <c r="F671" s="28">
        <f t="shared" ca="1" si="196"/>
        <v>-3.1241786730597371E-2</v>
      </c>
      <c r="G671" s="28">
        <f t="shared" ca="1" si="197"/>
        <v>9.999790116654367</v>
      </c>
      <c r="H671" s="38">
        <f t="shared" ca="1" si="206"/>
        <v>-0.82085923495745661</v>
      </c>
      <c r="I671" s="45">
        <f t="shared" ca="1" si="198"/>
        <v>0.30558129860561423</v>
      </c>
      <c r="J671" s="16">
        <f t="shared" ca="1" si="199"/>
        <v>0</v>
      </c>
      <c r="K671" s="39">
        <f t="shared" ca="1" si="200"/>
        <v>1</v>
      </c>
      <c r="L671" s="40">
        <f t="shared" ca="1" si="201"/>
        <v>0.36468018426710286</v>
      </c>
      <c r="M671" s="53">
        <f t="shared" ca="1" si="188"/>
        <v>1</v>
      </c>
      <c r="N671" s="36">
        <f t="shared" ca="1" si="202"/>
        <v>51.791863321255775</v>
      </c>
      <c r="O671" s="19">
        <f t="shared" ca="1" si="203"/>
        <v>17.110277244464061</v>
      </c>
      <c r="P671" s="20">
        <f t="shared" ca="1" si="204"/>
        <v>0.30558129860561423</v>
      </c>
      <c r="Q671" s="60">
        <f t="shared" ca="1" si="190"/>
        <v>-5.1791863321255782E-4</v>
      </c>
      <c r="R671" s="45">
        <f t="shared" ca="1" si="191"/>
        <v>-1.7110277244464063E-4</v>
      </c>
      <c r="S671" s="40">
        <f t="shared" ca="1" si="192"/>
        <v>-3.0558129860561425E-6</v>
      </c>
    </row>
    <row r="672" spans="1:19" x14ac:dyDescent="0.3">
      <c r="A672" s="5">
        <f t="shared" si="193"/>
        <v>652</v>
      </c>
      <c r="B672" s="16">
        <f t="shared" ca="1" si="189"/>
        <v>1</v>
      </c>
      <c r="C672" s="19">
        <f t="shared" ca="1" si="194"/>
        <v>151.12302303997589</v>
      </c>
      <c r="D672" s="20">
        <f t="shared" ca="1" si="195"/>
        <v>40.56535047291834</v>
      </c>
      <c r="E672" s="28">
        <f t="shared" ca="1" si="205"/>
        <v>-5.4040465811215639E-2</v>
      </c>
      <c r="F672" s="28">
        <f t="shared" ca="1" si="196"/>
        <v>-3.141288950304201E-2</v>
      </c>
      <c r="G672" s="28">
        <f t="shared" ca="1" si="197"/>
        <v>9.9997870608413812</v>
      </c>
      <c r="H672" s="38">
        <f t="shared" ca="1" si="206"/>
        <v>0.55875362890405356</v>
      </c>
      <c r="I672" s="45">
        <f t="shared" ca="1" si="198"/>
        <v>0.63616410504264143</v>
      </c>
      <c r="J672" s="16">
        <f t="shared" ca="1" si="199"/>
        <v>1</v>
      </c>
      <c r="K672" s="39">
        <f t="shared" ca="1" si="200"/>
        <v>1</v>
      </c>
      <c r="L672" s="40">
        <f t="shared" ca="1" si="201"/>
        <v>0.45229872212859762</v>
      </c>
      <c r="M672" s="53">
        <f t="shared" ca="1" si="188"/>
        <v>1</v>
      </c>
      <c r="N672" s="36">
        <f t="shared" ca="1" si="202"/>
        <v>-54.98398033641115</v>
      </c>
      <c r="O672" s="19">
        <f t="shared" ca="1" si="203"/>
        <v>-14.759130593573152</v>
      </c>
      <c r="P672" s="20">
        <f t="shared" ca="1" si="204"/>
        <v>-0.36383589495735857</v>
      </c>
      <c r="Q672" s="60">
        <f t="shared" ca="1" si="190"/>
        <v>5.4983980336411155E-4</v>
      </c>
      <c r="R672" s="45">
        <f t="shared" ca="1" si="191"/>
        <v>1.4759130593573153E-4</v>
      </c>
      <c r="S672" s="40">
        <f t="shared" ca="1" si="192"/>
        <v>3.638358949573586E-6</v>
      </c>
    </row>
    <row r="673" spans="1:19" x14ac:dyDescent="0.3">
      <c r="A673" s="5">
        <f t="shared" si="193"/>
        <v>653</v>
      </c>
      <c r="B673" s="16">
        <f t="shared" ca="1" si="189"/>
        <v>1</v>
      </c>
      <c r="C673" s="19">
        <f t="shared" ca="1" si="194"/>
        <v>150.373959489247</v>
      </c>
      <c r="D673" s="20">
        <f t="shared" ca="1" si="195"/>
        <v>39.104363441822827</v>
      </c>
      <c r="E673" s="28">
        <f t="shared" ca="1" si="205"/>
        <v>-5.3490626007851524E-2</v>
      </c>
      <c r="F673" s="28">
        <f t="shared" ca="1" si="196"/>
        <v>-3.126529819710628E-2</v>
      </c>
      <c r="G673" s="28">
        <f t="shared" ca="1" si="197"/>
        <v>9.9997906992003305</v>
      </c>
      <c r="H673" s="38">
        <f t="shared" ca="1" si="206"/>
        <v>0.73358388702459187</v>
      </c>
      <c r="I673" s="45">
        <f t="shared" ca="1" si="198"/>
        <v>0.67559123868565807</v>
      </c>
      <c r="J673" s="16">
        <f t="shared" ca="1" si="199"/>
        <v>1</v>
      </c>
      <c r="K673" s="39">
        <f t="shared" ca="1" si="200"/>
        <v>1</v>
      </c>
      <c r="L673" s="40">
        <f t="shared" ca="1" si="201"/>
        <v>0.39216706233024407</v>
      </c>
      <c r="M673" s="53">
        <f t="shared" ca="1" si="188"/>
        <v>1</v>
      </c>
      <c r="N673" s="36">
        <f t="shared" ca="1" si="202"/>
        <v>-48.782629931839651</v>
      </c>
      <c r="O673" s="19">
        <f t="shared" ca="1" si="203"/>
        <v>-12.68579810614758</v>
      </c>
      <c r="P673" s="20">
        <f t="shared" ca="1" si="204"/>
        <v>-0.32440876131434193</v>
      </c>
      <c r="Q673" s="60">
        <f t="shared" ca="1" si="190"/>
        <v>4.8782629931839653E-4</v>
      </c>
      <c r="R673" s="45">
        <f t="shared" ca="1" si="191"/>
        <v>1.2685798106147581E-4</v>
      </c>
      <c r="S673" s="40">
        <f t="shared" ca="1" si="192"/>
        <v>3.2440876131434195E-6</v>
      </c>
    </row>
    <row r="674" spans="1:19" x14ac:dyDescent="0.3">
      <c r="A674" s="5">
        <f t="shared" si="193"/>
        <v>654</v>
      </c>
      <c r="B674" s="16">
        <f t="shared" ca="1" si="189"/>
        <v>1</v>
      </c>
      <c r="C674" s="19">
        <f t="shared" ca="1" si="194"/>
        <v>147.34766569207451</v>
      </c>
      <c r="D674" s="20">
        <f t="shared" ca="1" si="195"/>
        <v>33.169919933646014</v>
      </c>
      <c r="E674" s="28">
        <f t="shared" ca="1" si="205"/>
        <v>-5.3002799708533131E-2</v>
      </c>
      <c r="F674" s="28">
        <f t="shared" ca="1" si="196"/>
        <v>-3.1138440216044803E-2</v>
      </c>
      <c r="G674" s="28">
        <f t="shared" ca="1" si="197"/>
        <v>9.9997939432879441</v>
      </c>
      <c r="H674" s="38">
        <f t="shared" ca="1" si="206"/>
        <v>1.1570955622661909</v>
      </c>
      <c r="I674" s="45">
        <f t="shared" ca="1" si="198"/>
        <v>0.76080456285923692</v>
      </c>
      <c r="J674" s="16">
        <f t="shared" ca="1" si="199"/>
        <v>1</v>
      </c>
      <c r="K674" s="39">
        <f t="shared" ca="1" si="200"/>
        <v>1</v>
      </c>
      <c r="L674" s="40">
        <f t="shared" ca="1" si="201"/>
        <v>0.27337877031989155</v>
      </c>
      <c r="M674" s="53">
        <f t="shared" ca="1" si="188"/>
        <v>1</v>
      </c>
      <c r="N674" s="36">
        <f t="shared" ca="1" si="202"/>
        <v>-35.244889306886783</v>
      </c>
      <c r="O674" s="19">
        <f t="shared" ca="1" si="203"/>
        <v>-7.9340934984525697</v>
      </c>
      <c r="P674" s="20">
        <f t="shared" ca="1" si="204"/>
        <v>-0.23919543714076308</v>
      </c>
      <c r="Q674" s="60">
        <f t="shared" ca="1" si="190"/>
        <v>3.5244889306886788E-4</v>
      </c>
      <c r="R674" s="45">
        <f t="shared" ca="1" si="191"/>
        <v>7.9340934984525698E-5</v>
      </c>
      <c r="S674" s="40">
        <f t="shared" ca="1" si="192"/>
        <v>2.3919543714076311E-6</v>
      </c>
    </row>
    <row r="675" spans="1:19" x14ac:dyDescent="0.3">
      <c r="A675" s="5">
        <f t="shared" si="193"/>
        <v>655</v>
      </c>
      <c r="B675" s="16">
        <f t="shared" ca="1" si="189"/>
        <v>0</v>
      </c>
      <c r="C675" s="19">
        <f t="shared" ca="1" si="194"/>
        <v>176.58534193480796</v>
      </c>
      <c r="D675" s="20">
        <f t="shared" ca="1" si="195"/>
        <v>54.571965880288047</v>
      </c>
      <c r="E675" s="28">
        <f t="shared" ca="1" si="205"/>
        <v>-5.2650350815464264E-2</v>
      </c>
      <c r="F675" s="28">
        <f t="shared" ca="1" si="196"/>
        <v>-3.1059099281060279E-2</v>
      </c>
      <c r="G675" s="28">
        <f t="shared" ca="1" si="197"/>
        <v>9.9997963352423156</v>
      </c>
      <c r="H675" s="38">
        <f t="shared" ca="1" si="206"/>
        <v>-0.99243997273253726</v>
      </c>
      <c r="I675" s="45">
        <f t="shared" ca="1" si="198"/>
        <v>0.27043040682805447</v>
      </c>
      <c r="J675" s="16">
        <f t="shared" ca="1" si="199"/>
        <v>0</v>
      </c>
      <c r="K675" s="39">
        <f t="shared" ca="1" si="200"/>
        <v>1</v>
      </c>
      <c r="L675" s="40">
        <f t="shared" ca="1" si="201"/>
        <v>0.31530051711577911</v>
      </c>
      <c r="M675" s="53">
        <f t="shared" ca="1" si="188"/>
        <v>1</v>
      </c>
      <c r="N675" s="36">
        <f t="shared" ca="1" si="202"/>
        <v>47.754045859301222</v>
      </c>
      <c r="O675" s="19">
        <f t="shared" ca="1" si="203"/>
        <v>14.757918934413004</v>
      </c>
      <c r="P675" s="20">
        <f t="shared" ca="1" si="204"/>
        <v>0.27043040682805447</v>
      </c>
      <c r="Q675" s="60">
        <f t="shared" ca="1" si="190"/>
        <v>-4.7754045859301224E-4</v>
      </c>
      <c r="R675" s="45">
        <f t="shared" ca="1" si="191"/>
        <v>-1.4757918934413006E-4</v>
      </c>
      <c r="S675" s="40">
        <f t="shared" ca="1" si="192"/>
        <v>-2.704304068280545E-6</v>
      </c>
    </row>
    <row r="676" spans="1:19" x14ac:dyDescent="0.3">
      <c r="A676" s="5">
        <f t="shared" si="193"/>
        <v>656</v>
      </c>
      <c r="B676" s="16">
        <f t="shared" ca="1" si="189"/>
        <v>1</v>
      </c>
      <c r="C676" s="19">
        <f t="shared" ca="1" si="194"/>
        <v>153.26797437187795</v>
      </c>
      <c r="D676" s="20">
        <f t="shared" ca="1" si="195"/>
        <v>44.720435685596684</v>
      </c>
      <c r="E676" s="28">
        <f t="shared" ca="1" si="205"/>
        <v>-5.3127891274057273E-2</v>
      </c>
      <c r="F676" s="28">
        <f t="shared" ca="1" si="196"/>
        <v>-3.1206678470404408E-2</v>
      </c>
      <c r="G676" s="28">
        <f t="shared" ca="1" si="197"/>
        <v>9.9997936309382478</v>
      </c>
      <c r="H676" s="38">
        <f t="shared" ca="1" si="206"/>
        <v>0.46141309521730456</v>
      </c>
      <c r="I676" s="45">
        <f t="shared" ca="1" si="198"/>
        <v>0.61334934802060948</v>
      </c>
      <c r="J676" s="16">
        <f t="shared" ca="1" si="199"/>
        <v>1</v>
      </c>
      <c r="K676" s="39">
        <f t="shared" ca="1" si="200"/>
        <v>1</v>
      </c>
      <c r="L676" s="40">
        <f t="shared" ca="1" si="201"/>
        <v>0.48882060648493153</v>
      </c>
      <c r="M676" s="53">
        <f t="shared" ca="1" si="188"/>
        <v>1</v>
      </c>
      <c r="N676" s="36">
        <f t="shared" ca="1" si="202"/>
        <v>-59.261162218447126</v>
      </c>
      <c r="O676" s="19">
        <f t="shared" ca="1" si="203"/>
        <v>-17.291185614638358</v>
      </c>
      <c r="P676" s="20">
        <f t="shared" ca="1" si="204"/>
        <v>-0.38665065197939052</v>
      </c>
      <c r="Q676" s="60">
        <f t="shared" ca="1" si="190"/>
        <v>5.9261162218447131E-4</v>
      </c>
      <c r="R676" s="45">
        <f t="shared" ca="1" si="191"/>
        <v>1.7291185614638359E-4</v>
      </c>
      <c r="S676" s="40">
        <f t="shared" ca="1" si="192"/>
        <v>3.866506519793906E-6</v>
      </c>
    </row>
    <row r="677" spans="1:19" x14ac:dyDescent="0.3">
      <c r="A677" s="5">
        <f t="shared" si="193"/>
        <v>657</v>
      </c>
      <c r="B677" s="16">
        <f t="shared" ca="1" si="189"/>
        <v>0</v>
      </c>
      <c r="C677" s="19">
        <f t="shared" ca="1" si="194"/>
        <v>176.46491294574409</v>
      </c>
      <c r="D677" s="20">
        <f t="shared" ca="1" si="195"/>
        <v>62.607624733890944</v>
      </c>
      <c r="E677" s="28">
        <f t="shared" ca="1" si="205"/>
        <v>-5.2535279651872803E-2</v>
      </c>
      <c r="F677" s="28">
        <f t="shared" ca="1" si="196"/>
        <v>-3.1033766614258024E-2</v>
      </c>
      <c r="G677" s="28">
        <f t="shared" ca="1" si="197"/>
        <v>9.9997974974447672</v>
      </c>
      <c r="H677" s="38">
        <f t="shared" ca="1" si="206"/>
        <v>-1.2137864671679068</v>
      </c>
      <c r="I677" s="45">
        <f t="shared" ca="1" si="198"/>
        <v>0.2290317650143118</v>
      </c>
      <c r="J677" s="16">
        <f t="shared" ca="1" si="199"/>
        <v>0</v>
      </c>
      <c r="K677" s="39">
        <f t="shared" ca="1" si="200"/>
        <v>1</v>
      </c>
      <c r="L677" s="40">
        <f t="shared" ca="1" si="201"/>
        <v>0.2601081060267002</v>
      </c>
      <c r="M677" s="53">
        <f t="shared" ca="1" si="188"/>
        <v>1</v>
      </c>
      <c r="N677" s="36">
        <f t="shared" ca="1" si="202"/>
        <v>40.41607047506065</v>
      </c>
      <c r="O677" s="19">
        <f t="shared" ca="1" si="203"/>
        <v>14.339134796156726</v>
      </c>
      <c r="P677" s="20">
        <f t="shared" ca="1" si="204"/>
        <v>0.2290317650143118</v>
      </c>
      <c r="Q677" s="60">
        <f t="shared" ca="1" si="190"/>
        <v>-4.0416070475060654E-4</v>
      </c>
      <c r="R677" s="45">
        <f t="shared" ca="1" si="191"/>
        <v>-1.4339134796156728E-4</v>
      </c>
      <c r="S677" s="40">
        <f t="shared" ca="1" si="192"/>
        <v>-2.2903176501431183E-6</v>
      </c>
    </row>
    <row r="678" spans="1:19" x14ac:dyDescent="0.3">
      <c r="A678" s="5">
        <f t="shared" si="193"/>
        <v>658</v>
      </c>
      <c r="B678" s="16">
        <f t="shared" ca="1" si="189"/>
        <v>0</v>
      </c>
      <c r="C678" s="19">
        <f t="shared" ca="1" si="194"/>
        <v>167.83677513511807</v>
      </c>
      <c r="D678" s="20">
        <f t="shared" ca="1" si="195"/>
        <v>56.853011822247893</v>
      </c>
      <c r="E678" s="28">
        <f t="shared" ca="1" si="205"/>
        <v>-5.2939440356623409E-2</v>
      </c>
      <c r="F678" s="28">
        <f t="shared" ca="1" si="196"/>
        <v>-3.1177157962219593E-2</v>
      </c>
      <c r="G678" s="28">
        <f t="shared" ca="1" si="197"/>
        <v>9.9997952071271179</v>
      </c>
      <c r="H678" s="38">
        <f t="shared" ca="1" si="206"/>
        <v>-0.65790506999664089</v>
      </c>
      <c r="I678" s="45">
        <f t="shared" ca="1" si="198"/>
        <v>0.34121036540425476</v>
      </c>
      <c r="J678" s="16">
        <f t="shared" ca="1" si="199"/>
        <v>0</v>
      </c>
      <c r="K678" s="39">
        <f t="shared" ca="1" si="200"/>
        <v>1</v>
      </c>
      <c r="L678" s="40">
        <f t="shared" ca="1" si="201"/>
        <v>0.41735101456723561</v>
      </c>
      <c r="M678" s="53">
        <f t="shared" ca="1" si="188"/>
        <v>1</v>
      </c>
      <c r="N678" s="36">
        <f t="shared" ca="1" si="202"/>
        <v>57.267647372125374</v>
      </c>
      <c r="O678" s="19">
        <f t="shared" ca="1" si="203"/>
        <v>19.398836938201619</v>
      </c>
      <c r="P678" s="20">
        <f t="shared" ca="1" si="204"/>
        <v>0.34121036540425476</v>
      </c>
      <c r="Q678" s="60">
        <f t="shared" ca="1" si="190"/>
        <v>-5.7267647372125378E-4</v>
      </c>
      <c r="R678" s="45">
        <f t="shared" ca="1" si="191"/>
        <v>-1.9398836938201621E-4</v>
      </c>
      <c r="S678" s="40">
        <f t="shared" ca="1" si="192"/>
        <v>-3.412103654042548E-6</v>
      </c>
    </row>
    <row r="679" spans="1:19" x14ac:dyDescent="0.3">
      <c r="A679" s="5">
        <f t="shared" si="193"/>
        <v>659</v>
      </c>
      <c r="B679" s="16">
        <f t="shared" ca="1" si="189"/>
        <v>0</v>
      </c>
      <c r="C679" s="19">
        <f t="shared" ca="1" si="194"/>
        <v>172.1869092402666</v>
      </c>
      <c r="D679" s="20">
        <f t="shared" ca="1" si="195"/>
        <v>55.31344977792547</v>
      </c>
      <c r="E679" s="28">
        <f t="shared" ca="1" si="205"/>
        <v>-5.351211683034466E-2</v>
      </c>
      <c r="F679" s="28">
        <f t="shared" ca="1" si="196"/>
        <v>-3.137114633160161E-2</v>
      </c>
      <c r="G679" s="28">
        <f t="shared" ca="1" si="197"/>
        <v>9.999791795023464</v>
      </c>
      <c r="H679" s="38">
        <f t="shared" ca="1" si="206"/>
        <v>-0.94954053598663002</v>
      </c>
      <c r="I679" s="45">
        <f t="shared" ca="1" si="198"/>
        <v>0.27897723328865015</v>
      </c>
      <c r="J679" s="16">
        <f t="shared" ca="1" si="199"/>
        <v>0</v>
      </c>
      <c r="K679" s="39">
        <f t="shared" ca="1" si="200"/>
        <v>1</v>
      </c>
      <c r="L679" s="40">
        <f t="shared" ca="1" si="201"/>
        <v>0.32708456561964294</v>
      </c>
      <c r="M679" s="53">
        <f t="shared" ca="1" si="188"/>
        <v>1</v>
      </c>
      <c r="N679" s="36">
        <f t="shared" ca="1" si="202"/>
        <v>48.036227548373489</v>
      </c>
      <c r="O679" s="19">
        <f t="shared" ca="1" si="203"/>
        <v>15.431193182696347</v>
      </c>
      <c r="P679" s="20">
        <f t="shared" ca="1" si="204"/>
        <v>0.27897723328865015</v>
      </c>
      <c r="Q679" s="60">
        <f t="shared" ca="1" si="190"/>
        <v>-4.8036227548373491E-4</v>
      </c>
      <c r="R679" s="45">
        <f t="shared" ca="1" si="191"/>
        <v>-1.5431193182696348E-4</v>
      </c>
      <c r="S679" s="40">
        <f t="shared" ca="1" si="192"/>
        <v>-2.7897723328865017E-6</v>
      </c>
    </row>
    <row r="680" spans="1:19" x14ac:dyDescent="0.3">
      <c r="A680" s="5">
        <f t="shared" si="193"/>
        <v>660</v>
      </c>
      <c r="B680" s="16">
        <f t="shared" ca="1" si="189"/>
        <v>1</v>
      </c>
      <c r="C680" s="19">
        <f t="shared" ca="1" si="194"/>
        <v>146.02002402635662</v>
      </c>
      <c r="D680" s="20">
        <f t="shared" ca="1" si="195"/>
        <v>37.95285576498825</v>
      </c>
      <c r="E680" s="28">
        <f t="shared" ca="1" si="205"/>
        <v>-5.3992479105828398E-2</v>
      </c>
      <c r="F680" s="28">
        <f t="shared" ca="1" si="196"/>
        <v>-3.152545826342857E-2</v>
      </c>
      <c r="G680" s="28">
        <f t="shared" ca="1" si="197"/>
        <v>9.9997890052511309</v>
      </c>
      <c r="H680" s="38">
        <f t="shared" ca="1" si="206"/>
        <v>0.91932473857844776</v>
      </c>
      <c r="I680" s="45">
        <f t="shared" ca="1" si="198"/>
        <v>0.71490449655497768</v>
      </c>
      <c r="J680" s="16">
        <f t="shared" ca="1" si="199"/>
        <v>1</v>
      </c>
      <c r="K680" s="39">
        <f t="shared" ca="1" si="200"/>
        <v>1</v>
      </c>
      <c r="L680" s="40">
        <f t="shared" ca="1" si="201"/>
        <v>0.33560631646134298</v>
      </c>
      <c r="M680" s="53">
        <f t="shared" ca="1" si="188"/>
        <v>1</v>
      </c>
      <c r="N680" s="36">
        <f t="shared" ca="1" si="202"/>
        <v>-41.629652262848396</v>
      </c>
      <c r="O680" s="19">
        <f t="shared" ca="1" si="203"/>
        <v>-10.820188521495643</v>
      </c>
      <c r="P680" s="20">
        <f t="shared" ca="1" si="204"/>
        <v>-0.28509550344502232</v>
      </c>
      <c r="Q680" s="60">
        <f t="shared" ca="1" si="190"/>
        <v>4.1629652262848397E-4</v>
      </c>
      <c r="R680" s="45">
        <f t="shared" ca="1" si="191"/>
        <v>1.0820188521495643E-4</v>
      </c>
      <c r="S680" s="40">
        <f t="shared" ca="1" si="192"/>
        <v>2.8509550344502235E-6</v>
      </c>
    </row>
    <row r="681" spans="1:19" x14ac:dyDescent="0.3">
      <c r="A681" s="5">
        <f t="shared" si="193"/>
        <v>661</v>
      </c>
      <c r="B681" s="16">
        <f t="shared" ca="1" si="189"/>
        <v>1</v>
      </c>
      <c r="C681" s="19">
        <f t="shared" ca="1" si="194"/>
        <v>156.9488377236128</v>
      </c>
      <c r="D681" s="20">
        <f t="shared" ca="1" si="195"/>
        <v>37.934631275340045</v>
      </c>
      <c r="E681" s="28">
        <f t="shared" ca="1" si="205"/>
        <v>-5.3576182583199912E-2</v>
      </c>
      <c r="F681" s="28">
        <f t="shared" ca="1" si="196"/>
        <v>-3.1417256378213611E-2</v>
      </c>
      <c r="G681" s="28">
        <f t="shared" ca="1" si="197"/>
        <v>9.9997918562061656</v>
      </c>
      <c r="H681" s="38">
        <f t="shared" ca="1" si="206"/>
        <v>0.39927023371451398</v>
      </c>
      <c r="I681" s="45">
        <f t="shared" ca="1" si="198"/>
        <v>0.59851231329997667</v>
      </c>
      <c r="J681" s="16">
        <f t="shared" ca="1" si="199"/>
        <v>1</v>
      </c>
      <c r="K681" s="39">
        <f t="shared" ca="1" si="200"/>
        <v>1</v>
      </c>
      <c r="L681" s="40">
        <f t="shared" ca="1" si="201"/>
        <v>0.51330818059511352</v>
      </c>
      <c r="M681" s="53">
        <f t="shared" ca="1" si="188"/>
        <v>1</v>
      </c>
      <c r="N681" s="36">
        <f t="shared" ca="1" si="202"/>
        <v>-63.013025787910657</v>
      </c>
      <c r="O681" s="19">
        <f t="shared" ca="1" si="203"/>
        <v>-15.23028735655463</v>
      </c>
      <c r="P681" s="20">
        <f t="shared" ca="1" si="204"/>
        <v>-0.40148768670002333</v>
      </c>
      <c r="Q681" s="60">
        <f t="shared" ca="1" si="190"/>
        <v>6.3013025787910665E-4</v>
      </c>
      <c r="R681" s="45">
        <f t="shared" ca="1" si="191"/>
        <v>1.5230287356554631E-4</v>
      </c>
      <c r="S681" s="40">
        <f t="shared" ca="1" si="192"/>
        <v>4.0148768670002333E-6</v>
      </c>
    </row>
    <row r="682" spans="1:19" x14ac:dyDescent="0.3">
      <c r="A682" s="5">
        <f t="shared" si="193"/>
        <v>662</v>
      </c>
      <c r="B682" s="16">
        <f t="shared" ca="1" si="189"/>
        <v>0</v>
      </c>
      <c r="C682" s="19">
        <f t="shared" ca="1" si="194"/>
        <v>168.87841823355245</v>
      </c>
      <c r="D682" s="20">
        <f t="shared" ca="1" si="195"/>
        <v>60.42491113957432</v>
      </c>
      <c r="E682" s="28">
        <f t="shared" ca="1" si="205"/>
        <v>-5.2946052325320805E-2</v>
      </c>
      <c r="F682" s="28">
        <f t="shared" ca="1" si="196"/>
        <v>-3.1264953504648064E-2</v>
      </c>
      <c r="G682" s="28">
        <f t="shared" ca="1" si="197"/>
        <v>9.9997958710830321</v>
      </c>
      <c r="H682" s="38">
        <f t="shared" ca="1" si="206"/>
        <v>-0.83083173462932969</v>
      </c>
      <c r="I682" s="45">
        <f t="shared" ca="1" si="198"/>
        <v>0.3034692329894636</v>
      </c>
      <c r="J682" s="16">
        <f t="shared" ca="1" si="199"/>
        <v>0</v>
      </c>
      <c r="K682" s="39">
        <f t="shared" ca="1" si="200"/>
        <v>1</v>
      </c>
      <c r="L682" s="40">
        <f t="shared" ca="1" si="201"/>
        <v>0.36164331299700825</v>
      </c>
      <c r="M682" s="53">
        <f t="shared" ca="1" si="188"/>
        <v>1</v>
      </c>
      <c r="N682" s="36">
        <f t="shared" ca="1" si="202"/>
        <v>51.249404049810003</v>
      </c>
      <c r="O682" s="19">
        <f t="shared" ca="1" si="203"/>
        <v>18.337101436983115</v>
      </c>
      <c r="P682" s="20">
        <f t="shared" ca="1" si="204"/>
        <v>0.3034692329894636</v>
      </c>
      <c r="Q682" s="60">
        <f t="shared" ca="1" si="190"/>
        <v>-5.1249404049810005E-4</v>
      </c>
      <c r="R682" s="45">
        <f t="shared" ca="1" si="191"/>
        <v>-1.8337101436983116E-4</v>
      </c>
      <c r="S682" s="40">
        <f t="shared" ca="1" si="192"/>
        <v>-3.0346923298946361E-6</v>
      </c>
    </row>
    <row r="683" spans="1:19" x14ac:dyDescent="0.3">
      <c r="A683" s="5">
        <f t="shared" si="193"/>
        <v>663</v>
      </c>
      <c r="B683" s="16">
        <f t="shared" ca="1" si="189"/>
        <v>1</v>
      </c>
      <c r="C683" s="19">
        <f t="shared" ca="1" si="194"/>
        <v>150.59582241681181</v>
      </c>
      <c r="D683" s="20">
        <f t="shared" ca="1" si="195"/>
        <v>41.145043306755355</v>
      </c>
      <c r="E683" s="28">
        <f t="shared" ca="1" si="205"/>
        <v>-5.3458546365818906E-2</v>
      </c>
      <c r="F683" s="28">
        <f t="shared" ca="1" si="196"/>
        <v>-3.1448324519017898E-2</v>
      </c>
      <c r="G683" s="28">
        <f t="shared" ca="1" si="197"/>
        <v>9.9997928363907018</v>
      </c>
      <c r="H683" s="38">
        <f t="shared" ca="1" si="206"/>
        <v>0.65521640696304928</v>
      </c>
      <c r="I683" s="45">
        <f t="shared" ca="1" si="198"/>
        <v>0.65818500341309005</v>
      </c>
      <c r="J683" s="16">
        <f t="shared" ca="1" si="199"/>
        <v>1</v>
      </c>
      <c r="K683" s="39">
        <f t="shared" ca="1" si="200"/>
        <v>1</v>
      </c>
      <c r="L683" s="40">
        <f t="shared" ca="1" si="201"/>
        <v>0.41826922697267788</v>
      </c>
      <c r="M683" s="53">
        <f t="shared" ca="1" si="188"/>
        <v>1</v>
      </c>
      <c r="N683" s="36">
        <f t="shared" ca="1" si="202"/>
        <v>-51.475910525405425</v>
      </c>
      <c r="O683" s="19">
        <f t="shared" ca="1" si="203"/>
        <v>-14.063992837466843</v>
      </c>
      <c r="P683" s="20">
        <f t="shared" ca="1" si="204"/>
        <v>-0.34181499658690995</v>
      </c>
      <c r="Q683" s="60">
        <f t="shared" ca="1" si="190"/>
        <v>5.1475910525405433E-4</v>
      </c>
      <c r="R683" s="45">
        <f t="shared" ca="1" si="191"/>
        <v>1.4063992837466845E-4</v>
      </c>
      <c r="S683" s="40">
        <f t="shared" ca="1" si="192"/>
        <v>3.4181499658690997E-6</v>
      </c>
    </row>
    <row r="684" spans="1:19" x14ac:dyDescent="0.3">
      <c r="A684" s="5">
        <f t="shared" si="193"/>
        <v>664</v>
      </c>
      <c r="B684" s="16">
        <f t="shared" ca="1" si="189"/>
        <v>0</v>
      </c>
      <c r="C684" s="19">
        <f t="shared" ca="1" si="194"/>
        <v>171.18049807221965</v>
      </c>
      <c r="D684" s="20">
        <f t="shared" ca="1" si="195"/>
        <v>65.242832661197696</v>
      </c>
      <c r="E684" s="28">
        <f t="shared" ca="1" si="205"/>
        <v>-5.2943787260564854E-2</v>
      </c>
      <c r="F684" s="28">
        <f t="shared" ca="1" si="196"/>
        <v>-3.1307684590643231E-2</v>
      </c>
      <c r="G684" s="28">
        <f t="shared" ca="1" si="197"/>
        <v>9.9997962545406676</v>
      </c>
      <c r="H684" s="38">
        <f t="shared" ca="1" si="206"/>
        <v>-1.1057496453093556</v>
      </c>
      <c r="I684" s="45">
        <f t="shared" ca="1" si="198"/>
        <v>0.24866413493706052</v>
      </c>
      <c r="J684" s="16">
        <f t="shared" ca="1" si="199"/>
        <v>0</v>
      </c>
      <c r="K684" s="39">
        <f t="shared" ca="1" si="200"/>
        <v>1</v>
      </c>
      <c r="L684" s="40">
        <f t="shared" ca="1" si="201"/>
        <v>0.28590250340721463</v>
      </c>
      <c r="M684" s="53">
        <f t="shared" ca="1" si="188"/>
        <v>1</v>
      </c>
      <c r="N684" s="36">
        <f t="shared" ca="1" si="202"/>
        <v>42.566450471223654</v>
      </c>
      <c r="O684" s="19">
        <f t="shared" ca="1" si="203"/>
        <v>16.223552544540123</v>
      </c>
      <c r="P684" s="20">
        <f t="shared" ca="1" si="204"/>
        <v>0.24866413493706052</v>
      </c>
      <c r="Q684" s="60">
        <f t="shared" ca="1" si="190"/>
        <v>-4.2566450471223655E-4</v>
      </c>
      <c r="R684" s="45">
        <f t="shared" ca="1" si="191"/>
        <v>-1.6223552544540124E-4</v>
      </c>
      <c r="S684" s="40">
        <f t="shared" ca="1" si="192"/>
        <v>-2.4866413493706053E-6</v>
      </c>
    </row>
    <row r="685" spans="1:19" x14ac:dyDescent="0.3">
      <c r="A685" s="5">
        <f t="shared" si="193"/>
        <v>665</v>
      </c>
      <c r="B685" s="16">
        <f t="shared" ca="1" si="189"/>
        <v>0</v>
      </c>
      <c r="C685" s="19">
        <f t="shared" ca="1" si="194"/>
        <v>169.20425519535837</v>
      </c>
      <c r="D685" s="20">
        <f t="shared" ca="1" si="195"/>
        <v>58.474705240270836</v>
      </c>
      <c r="E685" s="28">
        <f t="shared" ca="1" si="205"/>
        <v>-5.336945176527709E-2</v>
      </c>
      <c r="F685" s="28">
        <f t="shared" ca="1" si="196"/>
        <v>-3.146992011608863E-2</v>
      </c>
      <c r="G685" s="28">
        <f t="shared" ca="1" si="197"/>
        <v>9.9997937678993178</v>
      </c>
      <c r="H685" s="38">
        <f t="shared" ca="1" si="206"/>
        <v>-0.87073887095214708</v>
      </c>
      <c r="I685" s="45">
        <f t="shared" ca="1" si="198"/>
        <v>0.29510058158782743</v>
      </c>
      <c r="J685" s="16">
        <f t="shared" ca="1" si="199"/>
        <v>0</v>
      </c>
      <c r="K685" s="39">
        <f t="shared" ca="1" si="200"/>
        <v>1</v>
      </c>
      <c r="L685" s="40">
        <f t="shared" ca="1" si="201"/>
        <v>0.34970015526695075</v>
      </c>
      <c r="M685" s="53">
        <f t="shared" ca="1" si="188"/>
        <v>1</v>
      </c>
      <c r="N685" s="36">
        <f t="shared" ca="1" si="202"/>
        <v>49.932274115285423</v>
      </c>
      <c r="O685" s="19">
        <f t="shared" ca="1" si="203"/>
        <v>17.255919524580705</v>
      </c>
      <c r="P685" s="20">
        <f t="shared" ca="1" si="204"/>
        <v>0.29510058158782743</v>
      </c>
      <c r="Q685" s="60">
        <f t="shared" ca="1" si="190"/>
        <v>-4.9932274115285433E-4</v>
      </c>
      <c r="R685" s="45">
        <f t="shared" ca="1" si="191"/>
        <v>-1.7255919524580707E-4</v>
      </c>
      <c r="S685" s="40">
        <f t="shared" ca="1" si="192"/>
        <v>-2.9510058158782743E-6</v>
      </c>
    </row>
    <row r="686" spans="1:19" x14ac:dyDescent="0.3">
      <c r="A686" s="5">
        <f t="shared" si="193"/>
        <v>666</v>
      </c>
      <c r="B686" s="16">
        <f t="shared" ca="1" si="189"/>
        <v>1</v>
      </c>
      <c r="C686" s="19">
        <f t="shared" ca="1" si="194"/>
        <v>152.5392560567314</v>
      </c>
      <c r="D686" s="20">
        <f t="shared" ca="1" si="195"/>
        <v>49.161795557821563</v>
      </c>
      <c r="E686" s="28">
        <f t="shared" ca="1" si="205"/>
        <v>-5.3868774506429948E-2</v>
      </c>
      <c r="F686" s="28">
        <f t="shared" ca="1" si="196"/>
        <v>-3.1642479311334439E-2</v>
      </c>
      <c r="G686" s="28">
        <f t="shared" ca="1" si="197"/>
        <v>9.9997908168935012</v>
      </c>
      <c r="H686" s="38">
        <f t="shared" ca="1" si="206"/>
        <v>0.22708693014843639</v>
      </c>
      <c r="I686" s="45">
        <f t="shared" ca="1" si="198"/>
        <v>0.55652901481817718</v>
      </c>
      <c r="J686" s="16">
        <f t="shared" ca="1" si="199"/>
        <v>1</v>
      </c>
      <c r="K686" s="39">
        <f t="shared" ca="1" si="200"/>
        <v>1</v>
      </c>
      <c r="L686" s="40">
        <f t="shared" ca="1" si="201"/>
        <v>0.58603597158762355</v>
      </c>
      <c r="M686" s="53">
        <f t="shared" ca="1" si="188"/>
        <v>1</v>
      </c>
      <c r="N686" s="36">
        <f t="shared" ca="1" si="202"/>
        <v>-67.646734162381009</v>
      </c>
      <c r="O686" s="19">
        <f t="shared" ca="1" si="203"/>
        <v>-21.80182990933449</v>
      </c>
      <c r="P686" s="20">
        <f t="shared" ca="1" si="204"/>
        <v>-0.44347098518182282</v>
      </c>
      <c r="Q686" s="60">
        <f t="shared" ca="1" si="190"/>
        <v>6.7646734162381012E-4</v>
      </c>
      <c r="R686" s="45">
        <f t="shared" ca="1" si="191"/>
        <v>2.1801829909334492E-4</v>
      </c>
      <c r="S686" s="40">
        <f t="shared" ca="1" si="192"/>
        <v>4.4347098518182282E-6</v>
      </c>
    </row>
    <row r="687" spans="1:19" x14ac:dyDescent="0.3">
      <c r="A687" s="5">
        <f t="shared" si="193"/>
        <v>667</v>
      </c>
      <c r="B687" s="16">
        <f t="shared" ca="1" si="189"/>
        <v>0</v>
      </c>
      <c r="C687" s="19">
        <f t="shared" ca="1" si="194"/>
        <v>168.39837885257589</v>
      </c>
      <c r="D687" s="20">
        <f t="shared" ca="1" si="195"/>
        <v>69.325540814784006</v>
      </c>
      <c r="E687" s="28">
        <f t="shared" ca="1" si="205"/>
        <v>-5.3192307164806135E-2</v>
      </c>
      <c r="F687" s="28">
        <f t="shared" ca="1" si="196"/>
        <v>-3.1424461012241091E-2</v>
      </c>
      <c r="G687" s="28">
        <f t="shared" ca="1" si="197"/>
        <v>9.9997952516033539</v>
      </c>
      <c r="H687" s="38">
        <f t="shared" ca="1" si="206"/>
        <v>-1.1362207968649649</v>
      </c>
      <c r="I687" s="45">
        <f t="shared" ca="1" si="198"/>
        <v>0.24301490277530136</v>
      </c>
      <c r="J687" s="16">
        <f t="shared" ca="1" si="199"/>
        <v>0</v>
      </c>
      <c r="K687" s="39">
        <f t="shared" ca="1" si="200"/>
        <v>1</v>
      </c>
      <c r="L687" s="40">
        <f t="shared" ca="1" si="201"/>
        <v>0.27841171236370538</v>
      </c>
      <c r="M687" s="53">
        <f t="shared" ca="1" si="188"/>
        <v>1</v>
      </c>
      <c r="N687" s="36">
        <f t="shared" ca="1" si="202"/>
        <v>40.923315664377093</v>
      </c>
      <c r="O687" s="19">
        <f t="shared" ca="1" si="203"/>
        <v>16.84713956094992</v>
      </c>
      <c r="P687" s="20">
        <f t="shared" ca="1" si="204"/>
        <v>0.24301490277530136</v>
      </c>
      <c r="Q687" s="60">
        <f t="shared" ca="1" si="190"/>
        <v>-4.0923315664377098E-4</v>
      </c>
      <c r="R687" s="45">
        <f t="shared" ca="1" si="191"/>
        <v>-1.6847139560949921E-4</v>
      </c>
      <c r="S687" s="40">
        <f t="shared" ca="1" si="192"/>
        <v>-2.4301490277530139E-6</v>
      </c>
    </row>
    <row r="688" spans="1:19" x14ac:dyDescent="0.3">
      <c r="A688" s="5">
        <f t="shared" si="193"/>
        <v>668</v>
      </c>
      <c r="B688" s="16">
        <f t="shared" ca="1" si="189"/>
        <v>0</v>
      </c>
      <c r="C688" s="19">
        <f t="shared" ca="1" si="194"/>
        <v>167.67962551200455</v>
      </c>
      <c r="D688" s="20">
        <f t="shared" ca="1" si="195"/>
        <v>62.940201967290989</v>
      </c>
      <c r="E688" s="28">
        <f t="shared" ca="1" si="205"/>
        <v>-5.3601540321449904E-2</v>
      </c>
      <c r="F688" s="28">
        <f t="shared" ca="1" si="196"/>
        <v>-3.1592932407850591E-2</v>
      </c>
      <c r="G688" s="28">
        <f t="shared" ca="1" si="197"/>
        <v>9.9997928214543261</v>
      </c>
      <c r="H688" s="38">
        <f t="shared" ca="1" si="206"/>
        <v>-0.97655893300209407</v>
      </c>
      <c r="I688" s="45">
        <f t="shared" ca="1" si="198"/>
        <v>0.27357509990002515</v>
      </c>
      <c r="J688" s="16">
        <f t="shared" ca="1" si="199"/>
        <v>0</v>
      </c>
      <c r="K688" s="39">
        <f t="shared" ca="1" si="200"/>
        <v>1</v>
      </c>
      <c r="L688" s="40">
        <f t="shared" ca="1" si="201"/>
        <v>0.31962017351056538</v>
      </c>
      <c r="M688" s="53">
        <f t="shared" ca="1" si="188"/>
        <v>1</v>
      </c>
      <c r="N688" s="36">
        <f t="shared" ca="1" si="202"/>
        <v>45.872970300645449</v>
      </c>
      <c r="O688" s="19">
        <f t="shared" ca="1" si="203"/>
        <v>17.218872040929391</v>
      </c>
      <c r="P688" s="20">
        <f t="shared" ca="1" si="204"/>
        <v>0.27357509990002515</v>
      </c>
      <c r="Q688" s="60">
        <f t="shared" ca="1" si="190"/>
        <v>-4.5872970300645454E-4</v>
      </c>
      <c r="R688" s="45">
        <f t="shared" ca="1" si="191"/>
        <v>-1.7218872040929392E-4</v>
      </c>
      <c r="S688" s="40">
        <f t="shared" ca="1" si="192"/>
        <v>-2.7357509990002519E-6</v>
      </c>
    </row>
    <row r="689" spans="1:19" x14ac:dyDescent="0.3">
      <c r="A689" s="5">
        <f t="shared" si="193"/>
        <v>669</v>
      </c>
      <c r="B689" s="16">
        <f t="shared" ca="1" si="189"/>
        <v>1</v>
      </c>
      <c r="C689" s="19">
        <f t="shared" ca="1" si="194"/>
        <v>150.79770152231899</v>
      </c>
      <c r="D689" s="20">
        <f t="shared" ca="1" si="195"/>
        <v>41.082132270208469</v>
      </c>
      <c r="E689" s="28">
        <f t="shared" ca="1" si="205"/>
        <v>-5.4060270024456361E-2</v>
      </c>
      <c r="F689" s="28">
        <f t="shared" ca="1" si="196"/>
        <v>-3.1765121128259882E-2</v>
      </c>
      <c r="G689" s="28">
        <f t="shared" ca="1" si="197"/>
        <v>9.9997900857033279</v>
      </c>
      <c r="H689" s="38">
        <f t="shared" ca="1" si="206"/>
        <v>0.54264671456902391</v>
      </c>
      <c r="I689" s="45">
        <f t="shared" ca="1" si="198"/>
        <v>0.63242789591935877</v>
      </c>
      <c r="J689" s="16">
        <f t="shared" ca="1" si="199"/>
        <v>1</v>
      </c>
      <c r="K689" s="39">
        <f t="shared" ca="1" si="200"/>
        <v>1</v>
      </c>
      <c r="L689" s="40">
        <f t="shared" ca="1" si="201"/>
        <v>0.45818906342525828</v>
      </c>
      <c r="M689" s="53">
        <f t="shared" ca="1" si="188"/>
        <v>1</v>
      </c>
      <c r="N689" s="36">
        <f t="shared" ca="1" si="202"/>
        <v>-55.429028439083304</v>
      </c>
      <c r="O689" s="19">
        <f t="shared" ca="1" si="203"/>
        <v>-15.100645798679738</v>
      </c>
      <c r="P689" s="20">
        <f t="shared" ca="1" si="204"/>
        <v>-0.36757210408064123</v>
      </c>
      <c r="Q689" s="60">
        <f t="shared" ca="1" si="190"/>
        <v>5.5429028439083307E-4</v>
      </c>
      <c r="R689" s="45">
        <f t="shared" ca="1" si="191"/>
        <v>1.5100645798679738E-4</v>
      </c>
      <c r="S689" s="40">
        <f t="shared" ca="1" si="192"/>
        <v>3.6757210408064125E-6</v>
      </c>
    </row>
    <row r="690" spans="1:19" x14ac:dyDescent="0.3">
      <c r="A690" s="5">
        <f t="shared" si="193"/>
        <v>670</v>
      </c>
      <c r="B690" s="16">
        <f t="shared" ca="1" si="189"/>
        <v>0</v>
      </c>
      <c r="C690" s="19">
        <f t="shared" ca="1" si="194"/>
        <v>165.63768614562429</v>
      </c>
      <c r="D690" s="20">
        <f t="shared" ca="1" si="195"/>
        <v>52.825810280240212</v>
      </c>
      <c r="E690" s="28">
        <f t="shared" ca="1" si="205"/>
        <v>-5.3505979740065525E-2</v>
      </c>
      <c r="F690" s="28">
        <f t="shared" ca="1" si="196"/>
        <v>-3.1614114670273086E-2</v>
      </c>
      <c r="G690" s="28">
        <f t="shared" ca="1" si="197"/>
        <v>9.9997937614243693</v>
      </c>
      <c r="H690" s="38">
        <f t="shared" ca="1" si="206"/>
        <v>-0.53285414142434107</v>
      </c>
      <c r="I690" s="45">
        <f t="shared" ca="1" si="198"/>
        <v>0.36985145123116325</v>
      </c>
      <c r="J690" s="16">
        <f t="shared" ca="1" si="199"/>
        <v>0</v>
      </c>
      <c r="K690" s="39">
        <f t="shared" ca="1" si="200"/>
        <v>1</v>
      </c>
      <c r="L690" s="40">
        <f t="shared" ca="1" si="201"/>
        <v>0.46179969569448542</v>
      </c>
      <c r="M690" s="53">
        <f t="shared" ca="1" si="188"/>
        <v>1</v>
      </c>
      <c r="N690" s="36">
        <f t="shared" ca="1" si="202"/>
        <v>61.261338599531086</v>
      </c>
      <c r="O690" s="19">
        <f t="shared" ca="1" si="203"/>
        <v>19.537702594608945</v>
      </c>
      <c r="P690" s="20">
        <f t="shared" ca="1" si="204"/>
        <v>0.36985145123116325</v>
      </c>
      <c r="Q690" s="60">
        <f t="shared" ca="1" si="190"/>
        <v>-6.1261338599531093E-4</v>
      </c>
      <c r="R690" s="45">
        <f t="shared" ca="1" si="191"/>
        <v>-1.9537702594608946E-4</v>
      </c>
      <c r="S690" s="40">
        <f t="shared" ca="1" si="192"/>
        <v>-3.6985145123116327E-6</v>
      </c>
    </row>
    <row r="691" spans="1:19" x14ac:dyDescent="0.3">
      <c r="A691" s="5">
        <f t="shared" si="193"/>
        <v>671</v>
      </c>
      <c r="B691" s="16">
        <f t="shared" ca="1" si="189"/>
        <v>1</v>
      </c>
      <c r="C691" s="19">
        <f t="shared" ca="1" si="194"/>
        <v>148.06834565682576</v>
      </c>
      <c r="D691" s="20">
        <f t="shared" ca="1" si="195"/>
        <v>39.963387772383726</v>
      </c>
      <c r="E691" s="28">
        <f t="shared" ca="1" si="205"/>
        <v>-5.4118593126060835E-2</v>
      </c>
      <c r="F691" s="28">
        <f t="shared" ca="1" si="196"/>
        <v>-3.1809491696219175E-2</v>
      </c>
      <c r="G691" s="28">
        <f t="shared" ca="1" si="197"/>
        <v>9.9997900629098577</v>
      </c>
      <c r="H691" s="38">
        <f t="shared" ca="1" si="206"/>
        <v>0.71532445796074029</v>
      </c>
      <c r="I691" s="45">
        <f t="shared" ca="1" si="198"/>
        <v>0.67157660113362017</v>
      </c>
      <c r="J691" s="16">
        <f t="shared" ca="1" si="199"/>
        <v>1</v>
      </c>
      <c r="K691" s="39">
        <f t="shared" ca="1" si="200"/>
        <v>1</v>
      </c>
      <c r="L691" s="40">
        <f t="shared" ca="1" si="201"/>
        <v>0.39812719486571252</v>
      </c>
      <c r="M691" s="53">
        <f t="shared" ca="1" si="188"/>
        <v>1</v>
      </c>
      <c r="N691" s="36">
        <f t="shared" ca="1" si="202"/>
        <v>-48.629109345136683</v>
      </c>
      <c r="O691" s="19">
        <f t="shared" ca="1" si="203"/>
        <v>-13.124911642421386</v>
      </c>
      <c r="P691" s="20">
        <f t="shared" ca="1" si="204"/>
        <v>-0.32842339886637983</v>
      </c>
      <c r="Q691" s="60">
        <f t="shared" ca="1" si="190"/>
        <v>4.8629109345136689E-4</v>
      </c>
      <c r="R691" s="45">
        <f t="shared" ca="1" si="191"/>
        <v>1.3124911642421389E-4</v>
      </c>
      <c r="S691" s="40">
        <f t="shared" ca="1" si="192"/>
        <v>3.2842339886637984E-6</v>
      </c>
    </row>
    <row r="692" spans="1:19" x14ac:dyDescent="0.3">
      <c r="A692" s="5">
        <f t="shared" si="193"/>
        <v>672</v>
      </c>
      <c r="B692" s="16">
        <f t="shared" ca="1" si="189"/>
        <v>1</v>
      </c>
      <c r="C692" s="19">
        <f t="shared" ca="1" si="194"/>
        <v>159.62104880195912</v>
      </c>
      <c r="D692" s="20">
        <f t="shared" ca="1" si="195"/>
        <v>44.721360707336174</v>
      </c>
      <c r="E692" s="28">
        <f t="shared" ca="1" si="205"/>
        <v>-5.363230203260947E-2</v>
      </c>
      <c r="F692" s="28">
        <f t="shared" ca="1" si="196"/>
        <v>-3.1678242579794964E-2</v>
      </c>
      <c r="G692" s="28">
        <f t="shared" ca="1" si="197"/>
        <v>9.9997933471438465</v>
      </c>
      <c r="H692" s="38">
        <f t="shared" ca="1" si="206"/>
        <v>2.2254934049772856E-2</v>
      </c>
      <c r="I692" s="45">
        <f t="shared" ca="1" si="198"/>
        <v>0.50556350388901938</v>
      </c>
      <c r="J692" s="16">
        <f t="shared" ca="1" si="199"/>
        <v>1</v>
      </c>
      <c r="K692" s="39">
        <f t="shared" ca="1" si="200"/>
        <v>1</v>
      </c>
      <c r="L692" s="40">
        <f t="shared" ca="1" si="201"/>
        <v>0.68208162251866922</v>
      </c>
      <c r="M692" s="53">
        <f t="shared" ca="1" si="188"/>
        <v>1</v>
      </c>
      <c r="N692" s="36">
        <f t="shared" ca="1" si="202"/>
        <v>-78.922472075200503</v>
      </c>
      <c r="O692" s="19">
        <f t="shared" ca="1" si="203"/>
        <v>-22.111872889450584</v>
      </c>
      <c r="P692" s="20">
        <f t="shared" ca="1" si="204"/>
        <v>-0.49443649611098062</v>
      </c>
      <c r="Q692" s="60">
        <f t="shared" ca="1" si="190"/>
        <v>7.8922472075200511E-4</v>
      </c>
      <c r="R692" s="45">
        <f t="shared" ca="1" si="191"/>
        <v>2.2111872889450586E-4</v>
      </c>
      <c r="S692" s="40">
        <f t="shared" ca="1" si="192"/>
        <v>4.9443649611098067E-6</v>
      </c>
    </row>
    <row r="693" spans="1:19" x14ac:dyDescent="0.3">
      <c r="A693" s="5">
        <f t="shared" si="193"/>
        <v>673</v>
      </c>
      <c r="B693" s="16">
        <f t="shared" ca="1" si="189"/>
        <v>1</v>
      </c>
      <c r="C693" s="19">
        <f t="shared" ca="1" si="194"/>
        <v>148.98245857148279</v>
      </c>
      <c r="D693" s="20">
        <f t="shared" ca="1" si="195"/>
        <v>42.065847692117728</v>
      </c>
      <c r="E693" s="28">
        <f t="shared" ca="1" si="205"/>
        <v>-5.2843077311857466E-2</v>
      </c>
      <c r="F693" s="28">
        <f t="shared" ca="1" si="196"/>
        <v>-3.1457123850900458E-2</v>
      </c>
      <c r="G693" s="28">
        <f t="shared" ca="1" si="197"/>
        <v>9.9997982915088084</v>
      </c>
      <c r="H693" s="38">
        <f t="shared" ca="1" si="206"/>
        <v>0.8038361343612781</v>
      </c>
      <c r="I693" s="45">
        <f t="shared" ca="1" si="198"/>
        <v>0.69079446887853768</v>
      </c>
      <c r="J693" s="16">
        <f t="shared" ca="1" si="199"/>
        <v>1</v>
      </c>
      <c r="K693" s="39">
        <f t="shared" ca="1" si="200"/>
        <v>1</v>
      </c>
      <c r="L693" s="40">
        <f t="shared" ca="1" si="201"/>
        <v>0.369912939576443</v>
      </c>
      <c r="M693" s="53">
        <f t="shared" ca="1" si="188"/>
        <v>1</v>
      </c>
      <c r="N693" s="36">
        <f t="shared" ca="1" si="202"/>
        <v>-46.066200230376595</v>
      </c>
      <c r="O693" s="19">
        <f t="shared" ca="1" si="203"/>
        <v>-13.006992777715801</v>
      </c>
      <c r="P693" s="20">
        <f t="shared" ca="1" si="204"/>
        <v>-0.30920553112146232</v>
      </c>
      <c r="Q693" s="60">
        <f t="shared" ca="1" si="190"/>
        <v>4.6066200230376599E-4</v>
      </c>
      <c r="R693" s="45">
        <f t="shared" ca="1" si="191"/>
        <v>1.3006992777715801E-4</v>
      </c>
      <c r="S693" s="40">
        <f t="shared" ca="1" si="192"/>
        <v>3.0920553112146235E-6</v>
      </c>
    </row>
    <row r="694" spans="1:19" x14ac:dyDescent="0.3">
      <c r="A694" s="5">
        <f t="shared" si="193"/>
        <v>674</v>
      </c>
      <c r="B694" s="16">
        <f t="shared" ca="1" si="189"/>
        <v>0</v>
      </c>
      <c r="C694" s="19">
        <f t="shared" ca="1" si="194"/>
        <v>171.57310579968731</v>
      </c>
      <c r="D694" s="20">
        <f t="shared" ca="1" si="195"/>
        <v>54.945236666525062</v>
      </c>
      <c r="E694" s="28">
        <f t="shared" ca="1" si="205"/>
        <v>-5.2382415309553697E-2</v>
      </c>
      <c r="F694" s="28">
        <f t="shared" ca="1" si="196"/>
        <v>-3.1327053923123301E-2</v>
      </c>
      <c r="G694" s="28">
        <f t="shared" ca="1" si="197"/>
        <v>9.9998013835641189</v>
      </c>
      <c r="H694" s="38">
        <f t="shared" ca="1" si="206"/>
        <v>-0.70888469225610073</v>
      </c>
      <c r="I694" s="45">
        <f t="shared" ca="1" si="198"/>
        <v>0.32984532925179322</v>
      </c>
      <c r="J694" s="16">
        <f t="shared" ca="1" si="199"/>
        <v>0</v>
      </c>
      <c r="K694" s="39">
        <f t="shared" ca="1" si="200"/>
        <v>1</v>
      </c>
      <c r="L694" s="40">
        <f t="shared" ca="1" si="201"/>
        <v>0.40024674137632127</v>
      </c>
      <c r="M694" s="53">
        <f t="shared" ca="1" si="188"/>
        <v>1</v>
      </c>
      <c r="N694" s="36">
        <f t="shared" ca="1" si="202"/>
        <v>56.592587573250611</v>
      </c>
      <c r="O694" s="19">
        <f t="shared" ca="1" si="203"/>
        <v>18.123429679087661</v>
      </c>
      <c r="P694" s="20">
        <f t="shared" ca="1" si="204"/>
        <v>0.32984532925179322</v>
      </c>
      <c r="Q694" s="60">
        <f t="shared" ca="1" si="190"/>
        <v>-5.6592587573250615E-4</v>
      </c>
      <c r="R694" s="45">
        <f t="shared" ca="1" si="191"/>
        <v>-1.8123429679087663E-4</v>
      </c>
      <c r="S694" s="40">
        <f t="shared" ca="1" si="192"/>
        <v>-3.2984532925179325E-6</v>
      </c>
    </row>
    <row r="695" spans="1:19" x14ac:dyDescent="0.3">
      <c r="A695" s="5">
        <f t="shared" si="193"/>
        <v>675</v>
      </c>
      <c r="B695" s="16">
        <f t="shared" ca="1" si="189"/>
        <v>1</v>
      </c>
      <c r="C695" s="19">
        <f t="shared" ca="1" si="194"/>
        <v>148.00264006095733</v>
      </c>
      <c r="D695" s="20">
        <f t="shared" ca="1" si="195"/>
        <v>32.593584619474484</v>
      </c>
      <c r="E695" s="28">
        <f t="shared" ca="1" si="205"/>
        <v>-5.2948341185286206E-2</v>
      </c>
      <c r="F695" s="28">
        <f t="shared" ca="1" si="196"/>
        <v>-3.1508288219914179E-2</v>
      </c>
      <c r="G695" s="28">
        <f t="shared" ca="1" si="197"/>
        <v>9.999798085110827</v>
      </c>
      <c r="H695" s="38">
        <f t="shared" ca="1" si="206"/>
        <v>1.1363357445295854</v>
      </c>
      <c r="I695" s="45">
        <f t="shared" ca="1" si="198"/>
        <v>0.75700624221838686</v>
      </c>
      <c r="J695" s="16">
        <f t="shared" ca="1" si="199"/>
        <v>1</v>
      </c>
      <c r="K695" s="39">
        <f t="shared" ca="1" si="200"/>
        <v>1</v>
      </c>
      <c r="L695" s="40">
        <f t="shared" ca="1" si="201"/>
        <v>0.27838377958345928</v>
      </c>
      <c r="M695" s="53">
        <f t="shared" ca="1" si="188"/>
        <v>1</v>
      </c>
      <c r="N695" s="36">
        <f t="shared" ca="1" si="202"/>
        <v>-35.96371767001154</v>
      </c>
      <c r="O695" s="19">
        <f t="shared" ca="1" si="203"/>
        <v>-7.9200376062590943</v>
      </c>
      <c r="P695" s="20">
        <f t="shared" ca="1" si="204"/>
        <v>-0.24299375778161314</v>
      </c>
      <c r="Q695" s="60">
        <f t="shared" ca="1" si="190"/>
        <v>3.5963717670011542E-4</v>
      </c>
      <c r="R695" s="45">
        <f t="shared" ca="1" si="191"/>
        <v>7.9200376062590953E-5</v>
      </c>
      <c r="S695" s="40">
        <f t="shared" ca="1" si="192"/>
        <v>2.4299375778161316E-6</v>
      </c>
    </row>
    <row r="696" spans="1:19" x14ac:dyDescent="0.3">
      <c r="A696" s="5">
        <f t="shared" si="193"/>
        <v>676</v>
      </c>
      <c r="B696" s="16">
        <f t="shared" ca="1" si="189"/>
        <v>0</v>
      </c>
      <c r="C696" s="19">
        <f t="shared" ca="1" si="194"/>
        <v>172.57572619174059</v>
      </c>
      <c r="D696" s="20">
        <f t="shared" ca="1" si="195"/>
        <v>62.141518802152021</v>
      </c>
      <c r="E696" s="28">
        <f t="shared" ca="1" si="205"/>
        <v>-5.258870400858609E-2</v>
      </c>
      <c r="F696" s="28">
        <f t="shared" ca="1" si="196"/>
        <v>-3.1429087843851587E-2</v>
      </c>
      <c r="G696" s="28">
        <f t="shared" ca="1" si="197"/>
        <v>9.9998005150484044</v>
      </c>
      <c r="H696" s="38">
        <f t="shared" ca="1" si="206"/>
        <v>-1.0287845218990288</v>
      </c>
      <c r="I696" s="45">
        <f t="shared" ca="1" si="198"/>
        <v>0.26331981779777275</v>
      </c>
      <c r="J696" s="16">
        <f t="shared" ca="1" si="199"/>
        <v>0</v>
      </c>
      <c r="K696" s="39">
        <f t="shared" ca="1" si="200"/>
        <v>1</v>
      </c>
      <c r="L696" s="40">
        <f t="shared" ca="1" si="201"/>
        <v>0.30560142642589866</v>
      </c>
      <c r="M696" s="53">
        <f t="shared" ca="1" si="188"/>
        <v>1</v>
      </c>
      <c r="N696" s="36">
        <f t="shared" ca="1" si="202"/>
        <v>45.442608777127447</v>
      </c>
      <c r="O696" s="19">
        <f t="shared" ca="1" si="203"/>
        <v>16.363093408659541</v>
      </c>
      <c r="P696" s="20">
        <f t="shared" ca="1" si="204"/>
        <v>0.26331981779777275</v>
      </c>
      <c r="Q696" s="60">
        <f t="shared" ca="1" si="190"/>
        <v>-4.5442608777127453E-4</v>
      </c>
      <c r="R696" s="45">
        <f t="shared" ca="1" si="191"/>
        <v>-1.6363093408659543E-4</v>
      </c>
      <c r="S696" s="40">
        <f t="shared" ca="1" si="192"/>
        <v>-2.6331981779777277E-6</v>
      </c>
    </row>
    <row r="697" spans="1:19" x14ac:dyDescent="0.3">
      <c r="A697" s="5">
        <f t="shared" si="193"/>
        <v>677</v>
      </c>
      <c r="B697" s="16">
        <f t="shared" ca="1" si="189"/>
        <v>0</v>
      </c>
      <c r="C697" s="19">
        <f t="shared" ca="1" si="194"/>
        <v>167.94333831985071</v>
      </c>
      <c r="D697" s="20">
        <f t="shared" ca="1" si="195"/>
        <v>57.888263873551786</v>
      </c>
      <c r="E697" s="28">
        <f t="shared" ca="1" si="205"/>
        <v>-5.3043130096357367E-2</v>
      </c>
      <c r="F697" s="28">
        <f t="shared" ca="1" si="196"/>
        <v>-3.1592718777938185E-2</v>
      </c>
      <c r="G697" s="28">
        <f t="shared" ca="1" si="197"/>
        <v>9.9997978818502258</v>
      </c>
      <c r="H697" s="38">
        <f t="shared" ca="1" si="206"/>
        <v>-0.73729010256637473</v>
      </c>
      <c r="I697" s="45">
        <f t="shared" ca="1" si="198"/>
        <v>0.32359700771708744</v>
      </c>
      <c r="J697" s="16">
        <f t="shared" ca="1" si="199"/>
        <v>0</v>
      </c>
      <c r="K697" s="39">
        <f t="shared" ca="1" si="200"/>
        <v>1</v>
      </c>
      <c r="L697" s="40">
        <f t="shared" ca="1" si="201"/>
        <v>0.39096623813113895</v>
      </c>
      <c r="M697" s="53">
        <f t="shared" ref="M697:M760" ca="1" si="207">AVERAGE(K598:K697)</f>
        <v>1</v>
      </c>
      <c r="N697" s="36">
        <f t="shared" ca="1" si="202"/>
        <v>54.345961746322153</v>
      </c>
      <c r="O697" s="19">
        <f t="shared" ca="1" si="203"/>
        <v>18.73246897141853</v>
      </c>
      <c r="P697" s="20">
        <f t="shared" ca="1" si="204"/>
        <v>0.32359700771708744</v>
      </c>
      <c r="Q697" s="60">
        <f t="shared" ca="1" si="190"/>
        <v>-5.4345961746322155E-4</v>
      </c>
      <c r="R697" s="45">
        <f t="shared" ca="1" si="191"/>
        <v>-1.8732468971418531E-4</v>
      </c>
      <c r="S697" s="40">
        <f t="shared" ca="1" si="192"/>
        <v>-3.2359700771708747E-6</v>
      </c>
    </row>
    <row r="698" spans="1:19" x14ac:dyDescent="0.3">
      <c r="A698" s="5">
        <f t="shared" si="193"/>
        <v>678</v>
      </c>
      <c r="B698" s="16">
        <f t="shared" ca="1" si="189"/>
        <v>1</v>
      </c>
      <c r="C698" s="19">
        <f t="shared" ca="1" si="194"/>
        <v>152.85407472754437</v>
      </c>
      <c r="D698" s="20">
        <f t="shared" ca="1" si="195"/>
        <v>33.549704197633588</v>
      </c>
      <c r="E698" s="28">
        <f t="shared" ca="1" si="205"/>
        <v>-5.358658971382059E-2</v>
      </c>
      <c r="F698" s="28">
        <f t="shared" ca="1" si="196"/>
        <v>-3.1780043467652369E-2</v>
      </c>
      <c r="G698" s="28">
        <f t="shared" ca="1" si="197"/>
        <v>9.999794645880149</v>
      </c>
      <c r="H698" s="38">
        <f t="shared" ca="1" si="206"/>
        <v>0.74265499964188209</v>
      </c>
      <c r="I698" s="45">
        <f t="shared" ca="1" si="198"/>
        <v>0.67757615852095165</v>
      </c>
      <c r="J698" s="16">
        <f t="shared" ca="1" si="199"/>
        <v>1</v>
      </c>
      <c r="K698" s="39">
        <f t="shared" ca="1" si="200"/>
        <v>1</v>
      </c>
      <c r="L698" s="40">
        <f t="shared" ca="1" si="201"/>
        <v>0.3892333214448998</v>
      </c>
      <c r="M698" s="53">
        <f t="shared" ca="1" si="207"/>
        <v>1</v>
      </c>
      <c r="N698" s="36">
        <f t="shared" ca="1" si="202"/>
        <v>-49.283797959380379</v>
      </c>
      <c r="O698" s="19">
        <f t="shared" ca="1" si="203"/>
        <v>-10.817224507886774</v>
      </c>
      <c r="P698" s="20">
        <f t="shared" ca="1" si="204"/>
        <v>-0.32242384147904835</v>
      </c>
      <c r="Q698" s="60">
        <f t="shared" ca="1" si="190"/>
        <v>4.9283797959380384E-4</v>
      </c>
      <c r="R698" s="45">
        <f t="shared" ca="1" si="191"/>
        <v>1.0817224507886774E-4</v>
      </c>
      <c r="S698" s="40">
        <f t="shared" ca="1" si="192"/>
        <v>3.2242384147904835E-6</v>
      </c>
    </row>
    <row r="699" spans="1:19" x14ac:dyDescent="0.3">
      <c r="A699" s="5">
        <f t="shared" si="193"/>
        <v>679</v>
      </c>
      <c r="B699" s="16">
        <f t="shared" ca="1" si="189"/>
        <v>0</v>
      </c>
      <c r="C699" s="19">
        <f t="shared" ca="1" si="194"/>
        <v>164.14325946480079</v>
      </c>
      <c r="D699" s="20">
        <f t="shared" ca="1" si="195"/>
        <v>60.638744813910563</v>
      </c>
      <c r="E699" s="28">
        <f t="shared" ca="1" si="205"/>
        <v>-5.3093751734226785E-2</v>
      </c>
      <c r="F699" s="28">
        <f t="shared" ca="1" si="196"/>
        <v>-3.1671871222573499E-2</v>
      </c>
      <c r="G699" s="28">
        <f t="shared" ca="1" si="197"/>
        <v>9.999797870118563</v>
      </c>
      <c r="H699" s="38">
        <f t="shared" ca="1" si="206"/>
        <v>-0.6357261135970127</v>
      </c>
      <c r="I699" s="45">
        <f t="shared" ca="1" si="198"/>
        <v>0.34621329519451338</v>
      </c>
      <c r="J699" s="16">
        <f t="shared" ca="1" si="199"/>
        <v>0</v>
      </c>
      <c r="K699" s="39">
        <f t="shared" ca="1" si="200"/>
        <v>1</v>
      </c>
      <c r="L699" s="40">
        <f t="shared" ca="1" si="201"/>
        <v>0.42497412016112418</v>
      </c>
      <c r="M699" s="53">
        <f t="shared" ca="1" si="207"/>
        <v>1</v>
      </c>
      <c r="N699" s="36">
        <f t="shared" ca="1" si="202"/>
        <v>56.82857874327668</v>
      </c>
      <c r="O699" s="19">
        <f t="shared" ca="1" si="203"/>
        <v>20.993939658483185</v>
      </c>
      <c r="P699" s="20">
        <f t="shared" ca="1" si="204"/>
        <v>0.34621329519451338</v>
      </c>
      <c r="Q699" s="60">
        <f t="shared" ca="1" si="190"/>
        <v>-5.6828578743276686E-4</v>
      </c>
      <c r="R699" s="45">
        <f t="shared" ca="1" si="191"/>
        <v>-2.0993939658483187E-4</v>
      </c>
      <c r="S699" s="40">
        <f t="shared" ca="1" si="192"/>
        <v>-3.4621329519451342E-6</v>
      </c>
    </row>
    <row r="700" spans="1:19" x14ac:dyDescent="0.3">
      <c r="A700" s="5">
        <f t="shared" si="193"/>
        <v>680</v>
      </c>
      <c r="B700" s="16">
        <f t="shared" ca="1" si="189"/>
        <v>1</v>
      </c>
      <c r="C700" s="19">
        <f t="shared" ca="1" si="194"/>
        <v>146.83053826021572</v>
      </c>
      <c r="D700" s="20">
        <f t="shared" ca="1" si="195"/>
        <v>44.865525039156942</v>
      </c>
      <c r="E700" s="28">
        <f t="shared" ca="1" si="205"/>
        <v>-5.3662037521659552E-2</v>
      </c>
      <c r="F700" s="28">
        <f t="shared" ca="1" si="196"/>
        <v>-3.1881810619158332E-2</v>
      </c>
      <c r="G700" s="28">
        <f t="shared" ca="1" si="197"/>
        <v>9.9997944079856111</v>
      </c>
      <c r="H700" s="38">
        <f t="shared" ca="1" si="206"/>
        <v>0.69017438191293934</v>
      </c>
      <c r="I700" s="45">
        <f t="shared" ca="1" si="198"/>
        <v>0.66600571775386719</v>
      </c>
      <c r="J700" s="16">
        <f t="shared" ca="1" si="199"/>
        <v>1</v>
      </c>
      <c r="K700" s="39">
        <f t="shared" ca="1" si="200"/>
        <v>1</v>
      </c>
      <c r="L700" s="40">
        <f t="shared" ca="1" si="201"/>
        <v>0.40645702326258387</v>
      </c>
      <c r="M700" s="53">
        <f t="shared" ca="1" si="207"/>
        <v>1</v>
      </c>
      <c r="N700" s="36">
        <f t="shared" ca="1" si="202"/>
        <v>-49.040560238034089</v>
      </c>
      <c r="O700" s="19">
        <f t="shared" ca="1" si="203"/>
        <v>-14.984828833049123</v>
      </c>
      <c r="P700" s="20">
        <f t="shared" ca="1" si="204"/>
        <v>-0.33399428224613281</v>
      </c>
      <c r="Q700" s="60">
        <f t="shared" ca="1" si="190"/>
        <v>4.9040560238034089E-4</v>
      </c>
      <c r="R700" s="45">
        <f t="shared" ca="1" si="191"/>
        <v>1.4984828833049124E-4</v>
      </c>
      <c r="S700" s="40">
        <f t="shared" ca="1" si="192"/>
        <v>3.3399428224613286E-6</v>
      </c>
    </row>
    <row r="701" spans="1:19" x14ac:dyDescent="0.3">
      <c r="A701" s="5">
        <f t="shared" si="193"/>
        <v>681</v>
      </c>
      <c r="B701" s="16">
        <f t="shared" ca="1" si="189"/>
        <v>0</v>
      </c>
      <c r="C701" s="19">
        <f t="shared" ca="1" si="194"/>
        <v>174.49791167148001</v>
      </c>
      <c r="D701" s="20">
        <f t="shared" ca="1" si="195"/>
        <v>63.545066424613147</v>
      </c>
      <c r="E701" s="28">
        <f t="shared" ca="1" si="205"/>
        <v>-5.3171631919279212E-2</v>
      </c>
      <c r="F701" s="28">
        <f t="shared" ca="1" si="196"/>
        <v>-3.173196233082784E-2</v>
      </c>
      <c r="G701" s="28">
        <f t="shared" ca="1" si="197"/>
        <v>9.999797747928433</v>
      </c>
      <c r="H701" s="38">
        <f t="shared" ca="1" si="206"/>
        <v>-1.2949506362461758</v>
      </c>
      <c r="I701" s="45">
        <f t="shared" ca="1" si="198"/>
        <v>0.21501604307362973</v>
      </c>
      <c r="J701" s="16">
        <f t="shared" ca="1" si="199"/>
        <v>0</v>
      </c>
      <c r="K701" s="39">
        <f t="shared" ca="1" si="200"/>
        <v>1</v>
      </c>
      <c r="L701" s="40">
        <f t="shared" ca="1" si="201"/>
        <v>0.24209199844503873</v>
      </c>
      <c r="M701" s="53">
        <f t="shared" ca="1" si="207"/>
        <v>1</v>
      </c>
      <c r="N701" s="36">
        <f t="shared" ca="1" si="202"/>
        <v>37.519850492213379</v>
      </c>
      <c r="O701" s="19">
        <f t="shared" ca="1" si="203"/>
        <v>13.663208739471283</v>
      </c>
      <c r="P701" s="20">
        <f t="shared" ca="1" si="204"/>
        <v>0.21501604307362973</v>
      </c>
      <c r="Q701" s="60">
        <f t="shared" ca="1" si="190"/>
        <v>-3.7519850492213382E-4</v>
      </c>
      <c r="R701" s="45">
        <f t="shared" ca="1" si="191"/>
        <v>-1.3663208739471283E-4</v>
      </c>
      <c r="S701" s="40">
        <f t="shared" ca="1" si="192"/>
        <v>-2.1501604307362974E-6</v>
      </c>
    </row>
    <row r="702" spans="1:19" x14ac:dyDescent="0.3">
      <c r="A702" s="5">
        <f t="shared" si="193"/>
        <v>682</v>
      </c>
      <c r="B702" s="16">
        <f t="shared" ca="1" si="189"/>
        <v>1</v>
      </c>
      <c r="C702" s="19">
        <f t="shared" ca="1" si="194"/>
        <v>150.88797397924162</v>
      </c>
      <c r="D702" s="20">
        <f t="shared" ca="1" si="195"/>
        <v>38.917341923683736</v>
      </c>
      <c r="E702" s="28">
        <f t="shared" ca="1" si="205"/>
        <v>-5.3546830424201344E-2</v>
      </c>
      <c r="F702" s="28">
        <f t="shared" ca="1" si="196"/>
        <v>-3.1868594418222554E-2</v>
      </c>
      <c r="G702" s="28">
        <f t="shared" ca="1" si="197"/>
        <v>9.9997955977680029</v>
      </c>
      <c r="H702" s="38">
        <f t="shared" ca="1" si="206"/>
        <v>0.67998185644908204</v>
      </c>
      <c r="I702" s="45">
        <f t="shared" ca="1" si="198"/>
        <v>0.66373464793974357</v>
      </c>
      <c r="J702" s="16">
        <f t="shared" ca="1" si="199"/>
        <v>1</v>
      </c>
      <c r="K702" s="39">
        <f t="shared" ca="1" si="200"/>
        <v>1</v>
      </c>
      <c r="L702" s="40">
        <f t="shared" ca="1" si="201"/>
        <v>0.40987283597446339</v>
      </c>
      <c r="M702" s="53">
        <f t="shared" ca="1" si="207"/>
        <v>1</v>
      </c>
      <c r="N702" s="36">
        <f t="shared" ca="1" si="202"/>
        <v>-50.738397691788492</v>
      </c>
      <c r="O702" s="19">
        <f t="shared" ca="1" si="203"/>
        <v>-13.086553683216888</v>
      </c>
      <c r="P702" s="20">
        <f t="shared" ca="1" si="204"/>
        <v>-0.33626535206025643</v>
      </c>
      <c r="Q702" s="60">
        <f t="shared" ca="1" si="190"/>
        <v>5.0738397691788494E-4</v>
      </c>
      <c r="R702" s="45">
        <f t="shared" ca="1" si="191"/>
        <v>1.3086553683216889E-4</v>
      </c>
      <c r="S702" s="40">
        <f t="shared" ca="1" si="192"/>
        <v>3.3626535206025644E-6</v>
      </c>
    </row>
    <row r="703" spans="1:19" x14ac:dyDescent="0.3">
      <c r="A703" s="5">
        <f t="shared" si="193"/>
        <v>683</v>
      </c>
      <c r="B703" s="16">
        <f t="shared" ca="1" si="189"/>
        <v>0</v>
      </c>
      <c r="C703" s="19">
        <f t="shared" ca="1" si="194"/>
        <v>162.94163852173571</v>
      </c>
      <c r="D703" s="20">
        <f t="shared" ca="1" si="195"/>
        <v>63.777943247041698</v>
      </c>
      <c r="E703" s="28">
        <f t="shared" ca="1" si="205"/>
        <v>-5.3039446447283457E-2</v>
      </c>
      <c r="F703" s="28">
        <f t="shared" ca="1" si="196"/>
        <v>-3.1737728881390384E-2</v>
      </c>
      <c r="G703" s="28">
        <f t="shared" ca="1" si="197"/>
        <v>9.9997989604215238</v>
      </c>
      <c r="H703" s="38">
        <f t="shared" ca="1" si="206"/>
        <v>-0.6667024213720083</v>
      </c>
      <c r="I703" s="45">
        <f t="shared" ca="1" si="198"/>
        <v>0.33923561659882412</v>
      </c>
      <c r="J703" s="16">
        <f t="shared" ca="1" si="199"/>
        <v>0</v>
      </c>
      <c r="K703" s="39">
        <f t="shared" ca="1" si="200"/>
        <v>1</v>
      </c>
      <c r="L703" s="40">
        <f t="shared" ca="1" si="201"/>
        <v>0.41435795743927911</v>
      </c>
      <c r="M703" s="53">
        <f t="shared" ca="1" si="207"/>
        <v>1</v>
      </c>
      <c r="N703" s="36">
        <f t="shared" ca="1" si="202"/>
        <v>55.275607213543729</v>
      </c>
      <c r="O703" s="19">
        <f t="shared" ca="1" si="203"/>
        <v>21.635749902815</v>
      </c>
      <c r="P703" s="20">
        <f t="shared" ca="1" si="204"/>
        <v>0.33923561659882412</v>
      </c>
      <c r="Q703" s="60">
        <f t="shared" ca="1" si="190"/>
        <v>-5.5275607213543733E-4</v>
      </c>
      <c r="R703" s="45">
        <f t="shared" ca="1" si="191"/>
        <v>-2.1635749902815002E-4</v>
      </c>
      <c r="S703" s="40">
        <f t="shared" ca="1" si="192"/>
        <v>-3.3923561659882414E-6</v>
      </c>
    </row>
    <row r="704" spans="1:19" x14ac:dyDescent="0.3">
      <c r="A704" s="5">
        <f t="shared" si="193"/>
        <v>684</v>
      </c>
      <c r="B704" s="16">
        <f t="shared" ca="1" si="189"/>
        <v>0</v>
      </c>
      <c r="C704" s="19">
        <f t="shared" ca="1" si="194"/>
        <v>169.0909383049665</v>
      </c>
      <c r="D704" s="20">
        <f t="shared" ca="1" si="195"/>
        <v>53.153579501123794</v>
      </c>
      <c r="E704" s="28">
        <f t="shared" ca="1" si="205"/>
        <v>-5.3592202519418895E-2</v>
      </c>
      <c r="F704" s="28">
        <f t="shared" ca="1" si="196"/>
        <v>-3.1954086380418537E-2</v>
      </c>
      <c r="G704" s="28">
        <f t="shared" ca="1" si="197"/>
        <v>9.9997955680653572</v>
      </c>
      <c r="H704" s="38">
        <f t="shared" ca="1" si="206"/>
        <v>-0.76063431258032743</v>
      </c>
      <c r="I704" s="45">
        <f t="shared" ca="1" si="198"/>
        <v>0.31850856592943022</v>
      </c>
      <c r="J704" s="16">
        <f t="shared" ca="1" si="199"/>
        <v>0</v>
      </c>
      <c r="K704" s="39">
        <f t="shared" ca="1" si="200"/>
        <v>1</v>
      </c>
      <c r="L704" s="40">
        <f t="shared" ca="1" si="201"/>
        <v>0.38347159715334761</v>
      </c>
      <c r="M704" s="53">
        <f t="shared" ca="1" si="207"/>
        <v>1</v>
      </c>
      <c r="N704" s="36">
        <f t="shared" ca="1" si="202"/>
        <v>53.85691227117664</v>
      </c>
      <c r="O704" s="19">
        <f t="shared" ca="1" si="203"/>
        <v>16.929870380918899</v>
      </c>
      <c r="P704" s="20">
        <f t="shared" ca="1" si="204"/>
        <v>0.31850856592943022</v>
      </c>
      <c r="Q704" s="60">
        <f t="shared" ca="1" si="190"/>
        <v>-5.3856912271176645E-4</v>
      </c>
      <c r="R704" s="45">
        <f t="shared" ca="1" si="191"/>
        <v>-1.6929870380918901E-4</v>
      </c>
      <c r="S704" s="40">
        <f t="shared" ca="1" si="192"/>
        <v>-3.1850856592943024E-6</v>
      </c>
    </row>
    <row r="705" spans="1:19" x14ac:dyDescent="0.3">
      <c r="A705" s="5">
        <f t="shared" si="193"/>
        <v>685</v>
      </c>
      <c r="B705" s="16">
        <f t="shared" ca="1" si="189"/>
        <v>0</v>
      </c>
      <c r="C705" s="19">
        <f t="shared" ca="1" si="194"/>
        <v>167.98717084633827</v>
      </c>
      <c r="D705" s="20">
        <f t="shared" ca="1" si="195"/>
        <v>69.646636881647538</v>
      </c>
      <c r="E705" s="28">
        <f t="shared" ca="1" si="205"/>
        <v>-5.4130771642130662E-2</v>
      </c>
      <c r="F705" s="28">
        <f t="shared" ca="1" si="196"/>
        <v>-3.2123385084227726E-2</v>
      </c>
      <c r="G705" s="28">
        <f t="shared" ca="1" si="197"/>
        <v>9.9997923829796971</v>
      </c>
      <c r="H705" s="38">
        <f t="shared" ca="1" si="206"/>
        <v>-1.3307685372815712</v>
      </c>
      <c r="I705" s="45">
        <f t="shared" ca="1" si="198"/>
        <v>0.20903226855061091</v>
      </c>
      <c r="J705" s="16">
        <f t="shared" ca="1" si="199"/>
        <v>0</v>
      </c>
      <c r="K705" s="39">
        <f t="shared" ca="1" si="200"/>
        <v>1</v>
      </c>
      <c r="L705" s="40">
        <f t="shared" ca="1" si="201"/>
        <v>0.23449810667443341</v>
      </c>
      <c r="M705" s="53">
        <f t="shared" ca="1" si="207"/>
        <v>1</v>
      </c>
      <c r="N705" s="36">
        <f t="shared" ca="1" si="202"/>
        <v>35.11473940940914</v>
      </c>
      <c r="O705" s="19">
        <f t="shared" ca="1" si="203"/>
        <v>14.55839450429143</v>
      </c>
      <c r="P705" s="20">
        <f t="shared" ca="1" si="204"/>
        <v>0.20903226855061091</v>
      </c>
      <c r="Q705" s="60">
        <f t="shared" ca="1" si="190"/>
        <v>-3.511473940940914E-4</v>
      </c>
      <c r="R705" s="45">
        <f t="shared" ca="1" si="191"/>
        <v>-1.455839450429143E-4</v>
      </c>
      <c r="S705" s="40">
        <f t="shared" ca="1" si="192"/>
        <v>-2.0903226855061091E-6</v>
      </c>
    </row>
    <row r="706" spans="1:19" x14ac:dyDescent="0.3">
      <c r="A706" s="5">
        <f t="shared" si="193"/>
        <v>686</v>
      </c>
      <c r="B706" s="16">
        <f t="shared" ca="1" si="189"/>
        <v>0</v>
      </c>
      <c r="C706" s="19">
        <f t="shared" ca="1" si="194"/>
        <v>174.0612004563126</v>
      </c>
      <c r="D706" s="20">
        <f t="shared" ca="1" si="195"/>
        <v>65.408058207936278</v>
      </c>
      <c r="E706" s="28">
        <f t="shared" ca="1" si="205"/>
        <v>-5.4481919036224756E-2</v>
      </c>
      <c r="F706" s="28">
        <f t="shared" ca="1" si="196"/>
        <v>-3.2268969029270643E-2</v>
      </c>
      <c r="G706" s="28">
        <f t="shared" ca="1" si="197"/>
        <v>9.9997902926570124</v>
      </c>
      <c r="H706" s="38">
        <f t="shared" ca="1" si="206"/>
        <v>-1.594048542528526</v>
      </c>
      <c r="I706" s="45">
        <f t="shared" ca="1" si="198"/>
        <v>0.16881505754693663</v>
      </c>
      <c r="J706" s="16">
        <f t="shared" ca="1" si="199"/>
        <v>0</v>
      </c>
      <c r="K706" s="39">
        <f t="shared" ca="1" si="200"/>
        <v>1</v>
      </c>
      <c r="L706" s="40">
        <f t="shared" ca="1" si="201"/>
        <v>0.18490295479303523</v>
      </c>
      <c r="M706" s="53">
        <f t="shared" ca="1" si="207"/>
        <v>1</v>
      </c>
      <c r="N706" s="36">
        <f t="shared" ca="1" si="202"/>
        <v>29.384151571721283</v>
      </c>
      <c r="O706" s="19">
        <f t="shared" ca="1" si="203"/>
        <v>11.041865110406142</v>
      </c>
      <c r="P706" s="20">
        <f t="shared" ca="1" si="204"/>
        <v>0.16881505754693663</v>
      </c>
      <c r="Q706" s="60">
        <f t="shared" ca="1" si="190"/>
        <v>-2.9384151571721284E-4</v>
      </c>
      <c r="R706" s="45">
        <f t="shared" ca="1" si="191"/>
        <v>-1.1041865110406144E-4</v>
      </c>
      <c r="S706" s="40">
        <f t="shared" ca="1" si="192"/>
        <v>-1.6881505754693663E-6</v>
      </c>
    </row>
    <row r="707" spans="1:19" x14ac:dyDescent="0.3">
      <c r="A707" s="5">
        <f t="shared" si="193"/>
        <v>687</v>
      </c>
      <c r="B707" s="16">
        <f t="shared" ca="1" si="189"/>
        <v>0</v>
      </c>
      <c r="C707" s="19">
        <f t="shared" ca="1" si="194"/>
        <v>170.86607760330091</v>
      </c>
      <c r="D707" s="20">
        <f t="shared" ca="1" si="195"/>
        <v>63.782059852910734</v>
      </c>
      <c r="E707" s="28">
        <f t="shared" ca="1" si="205"/>
        <v>-5.4775760551941971E-2</v>
      </c>
      <c r="F707" s="28">
        <f t="shared" ca="1" si="196"/>
        <v>-3.2379387680374704E-2</v>
      </c>
      <c r="G707" s="28">
        <f t="shared" ca="1" si="197"/>
        <v>9.9997886045064366</v>
      </c>
      <c r="H707" s="38">
        <f t="shared" ca="1" si="206"/>
        <v>-1.42475479177177</v>
      </c>
      <c r="I707" s="45">
        <f t="shared" ca="1" si="198"/>
        <v>0.19391726426889608</v>
      </c>
      <c r="J707" s="16">
        <f t="shared" ca="1" si="199"/>
        <v>0</v>
      </c>
      <c r="K707" s="39">
        <f t="shared" ca="1" si="200"/>
        <v>1</v>
      </c>
      <c r="L707" s="40">
        <f t="shared" ca="1" si="201"/>
        <v>0.21556889195318651</v>
      </c>
      <c r="M707" s="53">
        <f t="shared" ca="1" si="207"/>
        <v>1</v>
      </c>
      <c r="N707" s="36">
        <f t="shared" ca="1" si="202"/>
        <v>33.133882325189006</v>
      </c>
      <c r="O707" s="19">
        <f t="shared" ca="1" si="203"/>
        <v>12.368442556111438</v>
      </c>
      <c r="P707" s="20">
        <f t="shared" ca="1" si="204"/>
        <v>0.19391726426889608</v>
      </c>
      <c r="Q707" s="60">
        <f t="shared" ca="1" si="190"/>
        <v>-3.3133882325189008E-4</v>
      </c>
      <c r="R707" s="45">
        <f t="shared" ca="1" si="191"/>
        <v>-1.2368442556111439E-4</v>
      </c>
      <c r="S707" s="40">
        <f t="shared" ca="1" si="192"/>
        <v>-1.939172642688961E-6</v>
      </c>
    </row>
    <row r="708" spans="1:19" x14ac:dyDescent="0.3">
      <c r="A708" s="5">
        <f t="shared" si="193"/>
        <v>688</v>
      </c>
      <c r="B708" s="16">
        <f t="shared" ca="1" si="189"/>
        <v>1</v>
      </c>
      <c r="C708" s="19">
        <f t="shared" ca="1" si="194"/>
        <v>157.02794911312699</v>
      </c>
      <c r="D708" s="20">
        <f t="shared" ca="1" si="195"/>
        <v>40.598302645491309</v>
      </c>
      <c r="E708" s="28">
        <f t="shared" ca="1" si="205"/>
        <v>-5.5107099375193862E-2</v>
      </c>
      <c r="F708" s="28">
        <f t="shared" ca="1" si="196"/>
        <v>-3.2503072105935817E-2</v>
      </c>
      <c r="G708" s="28">
        <f t="shared" ca="1" si="197"/>
        <v>9.9997866653337937</v>
      </c>
      <c r="H708" s="38">
        <f t="shared" ca="1" si="206"/>
        <v>2.6862310608811057E-2</v>
      </c>
      <c r="I708" s="45">
        <f t="shared" ca="1" si="198"/>
        <v>0.50671517386037468</v>
      </c>
      <c r="J708" s="16">
        <f t="shared" ca="1" si="199"/>
        <v>1</v>
      </c>
      <c r="K708" s="39">
        <f t="shared" ca="1" si="200"/>
        <v>1</v>
      </c>
      <c r="L708" s="40">
        <f t="shared" ca="1" si="201"/>
        <v>0.6798062205101848</v>
      </c>
      <c r="M708" s="53">
        <f t="shared" ca="1" si="207"/>
        <v>1</v>
      </c>
      <c r="N708" s="36">
        <f t="shared" ca="1" si="202"/>
        <v>-77.459504577330776</v>
      </c>
      <c r="O708" s="19">
        <f t="shared" ca="1" si="203"/>
        <v>-20.026526662045072</v>
      </c>
      <c r="P708" s="20">
        <f t="shared" ca="1" si="204"/>
        <v>-0.49328482613962532</v>
      </c>
      <c r="Q708" s="60">
        <f t="shared" ca="1" si="190"/>
        <v>7.7459504577330777E-4</v>
      </c>
      <c r="R708" s="45">
        <f t="shared" ca="1" si="191"/>
        <v>2.0026526662045074E-4</v>
      </c>
      <c r="S708" s="40">
        <f t="shared" ca="1" si="192"/>
        <v>4.9328482613962539E-6</v>
      </c>
    </row>
    <row r="709" spans="1:19" x14ac:dyDescent="0.3">
      <c r="A709" s="5">
        <f t="shared" si="193"/>
        <v>689</v>
      </c>
      <c r="B709" s="16">
        <f t="shared" ca="1" si="189"/>
        <v>0</v>
      </c>
      <c r="C709" s="19">
        <f t="shared" ca="1" si="194"/>
        <v>175.26863742295731</v>
      </c>
      <c r="D709" s="20">
        <f t="shared" ca="1" si="195"/>
        <v>60.354645361304399</v>
      </c>
      <c r="E709" s="28">
        <f t="shared" ca="1" si="205"/>
        <v>-5.4332504329420557E-2</v>
      </c>
      <c r="F709" s="28">
        <f t="shared" ca="1" si="196"/>
        <v>-3.2302806839315364E-2</v>
      </c>
      <c r="G709" s="28">
        <f t="shared" ca="1" si="197"/>
        <v>9.9997915981820551</v>
      </c>
      <c r="H709" s="38">
        <f t="shared" ca="1" si="206"/>
        <v>-1.4726168543740119</v>
      </c>
      <c r="I709" s="45">
        <f t="shared" ca="1" si="198"/>
        <v>0.18654519080232612</v>
      </c>
      <c r="J709" s="16">
        <f t="shared" ca="1" si="199"/>
        <v>0</v>
      </c>
      <c r="K709" s="39">
        <f t="shared" ca="1" si="200"/>
        <v>1</v>
      </c>
      <c r="L709" s="40">
        <f t="shared" ca="1" si="201"/>
        <v>0.20646490494452152</v>
      </c>
      <c r="M709" s="53">
        <f t="shared" ca="1" si="207"/>
        <v>1</v>
      </c>
      <c r="N709" s="36">
        <f t="shared" ca="1" si="202"/>
        <v>32.695521409729288</v>
      </c>
      <c r="O709" s="19">
        <f t="shared" ca="1" si="203"/>
        <v>11.258868834731256</v>
      </c>
      <c r="P709" s="20">
        <f t="shared" ca="1" si="204"/>
        <v>0.18654519080232612</v>
      </c>
      <c r="Q709" s="60">
        <f t="shared" ca="1" si="190"/>
        <v>-3.2695521409729293E-4</v>
      </c>
      <c r="R709" s="45">
        <f t="shared" ca="1" si="191"/>
        <v>-1.1258868834731257E-4</v>
      </c>
      <c r="S709" s="40">
        <f t="shared" ca="1" si="192"/>
        <v>-1.8654519080232614E-6</v>
      </c>
    </row>
    <row r="710" spans="1:19" x14ac:dyDescent="0.3">
      <c r="A710" s="5">
        <f t="shared" si="193"/>
        <v>690</v>
      </c>
      <c r="B710" s="16">
        <f t="shared" ca="1" si="189"/>
        <v>0</v>
      </c>
      <c r="C710" s="19">
        <f t="shared" ca="1" si="194"/>
        <v>165.31838849171052</v>
      </c>
      <c r="D710" s="20">
        <f t="shared" ca="1" si="195"/>
        <v>63.617313285583563</v>
      </c>
      <c r="E710" s="28">
        <f t="shared" ca="1" si="205"/>
        <v>-5.4659459543517849E-2</v>
      </c>
      <c r="F710" s="28">
        <f t="shared" ca="1" si="196"/>
        <v>-3.2415395527662677E-2</v>
      </c>
      <c r="G710" s="28">
        <f t="shared" ca="1" si="197"/>
        <v>9.9997897327301466</v>
      </c>
      <c r="H710" s="38">
        <f t="shared" ca="1" si="206"/>
        <v>-1.0986044073914929</v>
      </c>
      <c r="I710" s="45">
        <f t="shared" ca="1" si="198"/>
        <v>0.25000147774227727</v>
      </c>
      <c r="J710" s="16">
        <f t="shared" ca="1" si="199"/>
        <v>0</v>
      </c>
      <c r="K710" s="39">
        <f t="shared" ca="1" si="200"/>
        <v>1</v>
      </c>
      <c r="L710" s="40">
        <f t="shared" ca="1" si="201"/>
        <v>0.2876840427767583</v>
      </c>
      <c r="M710" s="53">
        <f t="shared" ca="1" si="207"/>
        <v>1</v>
      </c>
      <c r="N710" s="36">
        <f t="shared" ca="1" si="202"/>
        <v>41.329841420899513</v>
      </c>
      <c r="O710" s="19">
        <f t="shared" ca="1" si="203"/>
        <v>15.904422331389299</v>
      </c>
      <c r="P710" s="20">
        <f t="shared" ca="1" si="204"/>
        <v>0.25000147774227727</v>
      </c>
      <c r="Q710" s="60">
        <f t="shared" ca="1" si="190"/>
        <v>-4.1329841420899516E-4</v>
      </c>
      <c r="R710" s="45">
        <f t="shared" ca="1" si="191"/>
        <v>-1.5904422331389299E-4</v>
      </c>
      <c r="S710" s="40">
        <f t="shared" ca="1" si="192"/>
        <v>-2.5000147774227727E-6</v>
      </c>
    </row>
    <row r="711" spans="1:19" x14ac:dyDescent="0.3">
      <c r="A711" s="5">
        <f t="shared" si="193"/>
        <v>691</v>
      </c>
      <c r="B711" s="16">
        <f t="shared" ca="1" si="189"/>
        <v>0</v>
      </c>
      <c r="C711" s="19">
        <f t="shared" ca="1" si="194"/>
        <v>178.404259669086</v>
      </c>
      <c r="D711" s="20">
        <f t="shared" ca="1" si="195"/>
        <v>61.597596043954702</v>
      </c>
      <c r="E711" s="28">
        <f t="shared" ca="1" si="205"/>
        <v>-5.5072757957726842E-2</v>
      </c>
      <c r="F711" s="28">
        <f t="shared" ca="1" si="196"/>
        <v>-3.2574439750976569E-2</v>
      </c>
      <c r="G711" s="28">
        <f t="shared" ca="1" si="197"/>
        <v>9.9997872327153683</v>
      </c>
      <c r="H711" s="38">
        <f t="shared" ca="1" si="206"/>
        <v>-1.8319345598064487</v>
      </c>
      <c r="I711" s="45">
        <f t="shared" ca="1" si="198"/>
        <v>0.13800797330262959</v>
      </c>
      <c r="J711" s="16">
        <f t="shared" ca="1" si="199"/>
        <v>0</v>
      </c>
      <c r="K711" s="39">
        <f t="shared" ca="1" si="200"/>
        <v>1</v>
      </c>
      <c r="L711" s="40">
        <f t="shared" ca="1" si="201"/>
        <v>0.14850925813225535</v>
      </c>
      <c r="M711" s="53">
        <f t="shared" ca="1" si="207"/>
        <v>1</v>
      </c>
      <c r="N711" s="36">
        <f t="shared" ca="1" si="202"/>
        <v>24.621210305486617</v>
      </c>
      <c r="O711" s="19">
        <f t="shared" ca="1" si="203"/>
        <v>8.5009593903402632</v>
      </c>
      <c r="P711" s="20">
        <f t="shared" ca="1" si="204"/>
        <v>0.13800797330262959</v>
      </c>
      <c r="Q711" s="60">
        <f t="shared" ca="1" si="190"/>
        <v>-2.4621210305486617E-4</v>
      </c>
      <c r="R711" s="45">
        <f t="shared" ca="1" si="191"/>
        <v>-8.5009593903402638E-5</v>
      </c>
      <c r="S711" s="40">
        <f t="shared" ca="1" si="192"/>
        <v>-1.3800797330262961E-6</v>
      </c>
    </row>
    <row r="712" spans="1:19" x14ac:dyDescent="0.3">
      <c r="A712" s="5">
        <f t="shared" si="193"/>
        <v>692</v>
      </c>
      <c r="B712" s="16">
        <f t="shared" ca="1" si="189"/>
        <v>0</v>
      </c>
      <c r="C712" s="19">
        <f t="shared" ca="1" si="194"/>
        <v>172.65927298614608</v>
      </c>
      <c r="D712" s="20">
        <f t="shared" ca="1" si="195"/>
        <v>62.514247462730467</v>
      </c>
      <c r="E712" s="28">
        <f t="shared" ca="1" si="205"/>
        <v>-5.5318970060781708E-2</v>
      </c>
      <c r="F712" s="28">
        <f t="shared" ca="1" si="196"/>
        <v>-3.2659449344879972E-2</v>
      </c>
      <c r="G712" s="28">
        <f t="shared" ca="1" si="197"/>
        <v>9.999785852635636</v>
      </c>
      <c r="H712" s="38">
        <f t="shared" ca="1" si="206"/>
        <v>-1.5932281987436525</v>
      </c>
      <c r="I712" s="45">
        <f t="shared" ca="1" si="198"/>
        <v>0.16893019661859046</v>
      </c>
      <c r="J712" s="16">
        <f t="shared" ca="1" si="199"/>
        <v>0</v>
      </c>
      <c r="K712" s="39">
        <f t="shared" ca="1" si="200"/>
        <v>1</v>
      </c>
      <c r="L712" s="40">
        <f t="shared" ca="1" si="201"/>
        <v>0.18504148839882159</v>
      </c>
      <c r="M712" s="53">
        <f t="shared" ca="1" si="207"/>
        <v>1</v>
      </c>
      <c r="N712" s="36">
        <f t="shared" ca="1" si="202"/>
        <v>29.167364933572543</v>
      </c>
      <c r="O712" s="19">
        <f t="shared" ca="1" si="203"/>
        <v>10.560544115342278</v>
      </c>
      <c r="P712" s="20">
        <f t="shared" ca="1" si="204"/>
        <v>0.16893019661859046</v>
      </c>
      <c r="Q712" s="60">
        <f t="shared" ca="1" si="190"/>
        <v>-2.9167364933572543E-4</v>
      </c>
      <c r="R712" s="45">
        <f t="shared" ca="1" si="191"/>
        <v>-1.056054411534228E-4</v>
      </c>
      <c r="S712" s="40">
        <f t="shared" ca="1" si="192"/>
        <v>-1.6893019661859047E-6</v>
      </c>
    </row>
    <row r="713" spans="1:19" x14ac:dyDescent="0.3">
      <c r="A713" s="5">
        <f t="shared" si="193"/>
        <v>693</v>
      </c>
      <c r="B713" s="16">
        <f t="shared" ca="1" si="189"/>
        <v>0</v>
      </c>
      <c r="C713" s="19">
        <f t="shared" ca="1" si="194"/>
        <v>175.48268595753402</v>
      </c>
      <c r="D713" s="20">
        <f t="shared" ca="1" si="195"/>
        <v>69.551708307224487</v>
      </c>
      <c r="E713" s="28">
        <f t="shared" ca="1" si="205"/>
        <v>-5.5610643710117431E-2</v>
      </c>
      <c r="F713" s="28">
        <f t="shared" ca="1" si="196"/>
        <v>-3.2765054786033393E-2</v>
      </c>
      <c r="G713" s="28">
        <f t="shared" ca="1" si="197"/>
        <v>9.9997841633336702</v>
      </c>
      <c r="H713" s="38">
        <f t="shared" ca="1" si="206"/>
        <v>-2.0377864958936058</v>
      </c>
      <c r="I713" s="45">
        <f t="shared" ca="1" si="198"/>
        <v>0.11529231727219157</v>
      </c>
      <c r="J713" s="16">
        <f t="shared" ca="1" si="199"/>
        <v>0</v>
      </c>
      <c r="K713" s="39">
        <f t="shared" ca="1" si="200"/>
        <v>1</v>
      </c>
      <c r="L713" s="40">
        <f t="shared" ca="1" si="201"/>
        <v>0.12249799053840521</v>
      </c>
      <c r="M713" s="53">
        <f t="shared" ca="1" si="207"/>
        <v>1</v>
      </c>
      <c r="N713" s="36">
        <f t="shared" ca="1" si="202"/>
        <v>20.231805505192366</v>
      </c>
      <c r="O713" s="19">
        <f t="shared" ca="1" si="203"/>
        <v>8.0187776209794475</v>
      </c>
      <c r="P713" s="20">
        <f t="shared" ca="1" si="204"/>
        <v>0.11529231727219157</v>
      </c>
      <c r="Q713" s="60">
        <f t="shared" ca="1" si="190"/>
        <v>-2.0231805505192368E-4</v>
      </c>
      <c r="R713" s="45">
        <f t="shared" ca="1" si="191"/>
        <v>-8.0187776209794475E-5</v>
      </c>
      <c r="S713" s="40">
        <f t="shared" ca="1" si="192"/>
        <v>-1.1529231727219158E-6</v>
      </c>
    </row>
    <row r="714" spans="1:19" x14ac:dyDescent="0.3">
      <c r="A714" s="5">
        <f t="shared" si="193"/>
        <v>694</v>
      </c>
      <c r="B714" s="16">
        <f t="shared" ca="1" si="189"/>
        <v>0</v>
      </c>
      <c r="C714" s="19">
        <f t="shared" ca="1" si="194"/>
        <v>170.70094280109581</v>
      </c>
      <c r="D714" s="20">
        <f t="shared" ca="1" si="195"/>
        <v>56.928389936774593</v>
      </c>
      <c r="E714" s="28">
        <f t="shared" ca="1" si="205"/>
        <v>-5.5812961765169353E-2</v>
      </c>
      <c r="F714" s="28">
        <f t="shared" ca="1" si="196"/>
        <v>-3.2845242562243186E-2</v>
      </c>
      <c r="G714" s="28">
        <f t="shared" ca="1" si="197"/>
        <v>9.9997830104104981</v>
      </c>
      <c r="H714" s="38">
        <f t="shared" ca="1" si="206"/>
        <v>-1.3973689595767489</v>
      </c>
      <c r="I714" s="45">
        <f t="shared" ca="1" si="198"/>
        <v>0.19823394978598205</v>
      </c>
      <c r="J714" s="16">
        <f t="shared" ca="1" si="199"/>
        <v>0</v>
      </c>
      <c r="K714" s="39">
        <f t="shared" ca="1" si="200"/>
        <v>1</v>
      </c>
      <c r="L714" s="40">
        <f t="shared" ca="1" si="201"/>
        <v>0.2209384216332374</v>
      </c>
      <c r="M714" s="53">
        <f t="shared" ca="1" si="207"/>
        <v>1</v>
      </c>
      <c r="N714" s="36">
        <f t="shared" ca="1" si="202"/>
        <v>33.838722123652218</v>
      </c>
      <c r="O714" s="19">
        <f t="shared" ca="1" si="203"/>
        <v>11.285139592123381</v>
      </c>
      <c r="P714" s="20">
        <f t="shared" ca="1" si="204"/>
        <v>0.19823394978598205</v>
      </c>
      <c r="Q714" s="60">
        <f t="shared" ca="1" si="190"/>
        <v>-3.3838722123652221E-4</v>
      </c>
      <c r="R714" s="45">
        <f t="shared" ca="1" si="191"/>
        <v>-1.1285139592123382E-4</v>
      </c>
      <c r="S714" s="40">
        <f t="shared" ca="1" si="192"/>
        <v>-1.9823394978598207E-6</v>
      </c>
    </row>
    <row r="715" spans="1:19" x14ac:dyDescent="0.3">
      <c r="A715" s="5">
        <f t="shared" si="193"/>
        <v>695</v>
      </c>
      <c r="B715" s="16">
        <f t="shared" ca="1" si="189"/>
        <v>1</v>
      </c>
      <c r="C715" s="19">
        <f t="shared" ca="1" si="194"/>
        <v>147.05248224079335</v>
      </c>
      <c r="D715" s="20">
        <f t="shared" ca="1" si="195"/>
        <v>43.927322286969918</v>
      </c>
      <c r="E715" s="28">
        <f t="shared" ca="1" si="205"/>
        <v>-5.6151348986405877E-2</v>
      </c>
      <c r="F715" s="28">
        <f t="shared" ca="1" si="196"/>
        <v>-3.2958093958164417E-2</v>
      </c>
      <c r="G715" s="28">
        <f t="shared" ca="1" si="197"/>
        <v>9.9997810280710002</v>
      </c>
      <c r="H715" s="38">
        <f t="shared" ca="1" si="206"/>
        <v>0.2948249631864357</v>
      </c>
      <c r="I715" s="45">
        <f t="shared" ca="1" si="198"/>
        <v>0.5731769513237549</v>
      </c>
      <c r="J715" s="16">
        <f t="shared" ca="1" si="199"/>
        <v>1</v>
      </c>
      <c r="K715" s="39">
        <f t="shared" ca="1" si="200"/>
        <v>1</v>
      </c>
      <c r="L715" s="40">
        <f t="shared" ca="1" si="201"/>
        <v>0.55656079436736883</v>
      </c>
      <c r="M715" s="53">
        <f t="shared" ca="1" si="207"/>
        <v>1</v>
      </c>
      <c r="N715" s="36">
        <f t="shared" ca="1" si="202"/>
        <v>-62.765388785424811</v>
      </c>
      <c r="O715" s="19">
        <f t="shared" ca="1" si="203"/>
        <v>-18.749193618708468</v>
      </c>
      <c r="P715" s="20">
        <f t="shared" ca="1" si="204"/>
        <v>-0.4268230486762451</v>
      </c>
      <c r="Q715" s="60">
        <f t="shared" ca="1" si="190"/>
        <v>6.2765388785424817E-4</v>
      </c>
      <c r="R715" s="45">
        <f t="shared" ca="1" si="191"/>
        <v>1.8749193618708469E-4</v>
      </c>
      <c r="S715" s="40">
        <f t="shared" ca="1" si="192"/>
        <v>4.2682304867624515E-6</v>
      </c>
    </row>
    <row r="716" spans="1:19" x14ac:dyDescent="0.3">
      <c r="A716" s="5">
        <f t="shared" si="193"/>
        <v>696</v>
      </c>
      <c r="B716" s="16">
        <f t="shared" ca="1" si="189"/>
        <v>1</v>
      </c>
      <c r="C716" s="19">
        <f t="shared" ca="1" si="194"/>
        <v>156.05743547642021</v>
      </c>
      <c r="D716" s="20">
        <f t="shared" ca="1" si="195"/>
        <v>39.425456451620825</v>
      </c>
      <c r="E716" s="28">
        <f t="shared" ca="1" si="205"/>
        <v>-5.552369509855163E-2</v>
      </c>
      <c r="F716" s="28">
        <f t="shared" ca="1" si="196"/>
        <v>-3.2770602021977333E-2</v>
      </c>
      <c r="G716" s="28">
        <f t="shared" ca="1" si="197"/>
        <v>9.9997852963014875</v>
      </c>
      <c r="H716" s="38">
        <f t="shared" ca="1" si="206"/>
        <v>4.2903888135972679E-2</v>
      </c>
      <c r="I716" s="45">
        <f t="shared" ca="1" si="198"/>
        <v>0.51072432702308357</v>
      </c>
      <c r="J716" s="16">
        <f t="shared" ca="1" si="199"/>
        <v>1</v>
      </c>
      <c r="K716" s="39">
        <f t="shared" ca="1" si="200"/>
        <v>1</v>
      </c>
      <c r="L716" s="40">
        <f t="shared" ca="1" si="201"/>
        <v>0.67192531179868342</v>
      </c>
      <c r="M716" s="53">
        <f t="shared" ca="1" si="207"/>
        <v>1</v>
      </c>
      <c r="N716" s="36">
        <f t="shared" ca="1" si="202"/>
        <v>-76.355106765777208</v>
      </c>
      <c r="O716" s="19">
        <f t="shared" ca="1" si="203"/>
        <v>-19.289916737788889</v>
      </c>
      <c r="P716" s="20">
        <f t="shared" ca="1" si="204"/>
        <v>-0.48927567297691643</v>
      </c>
      <c r="Q716" s="60">
        <f t="shared" ca="1" si="190"/>
        <v>7.6355106765777219E-4</v>
      </c>
      <c r="R716" s="45">
        <f t="shared" ca="1" si="191"/>
        <v>1.928991673778889E-4</v>
      </c>
      <c r="S716" s="40">
        <f t="shared" ca="1" si="192"/>
        <v>4.8927567297691644E-6</v>
      </c>
    </row>
    <row r="717" spans="1:19" x14ac:dyDescent="0.3">
      <c r="A717" s="5">
        <f t="shared" si="193"/>
        <v>697</v>
      </c>
      <c r="B717" s="16">
        <f t="shared" ca="1" si="189"/>
        <v>0</v>
      </c>
      <c r="C717" s="19">
        <f t="shared" ca="1" si="194"/>
        <v>174.26325480943731</v>
      </c>
      <c r="D717" s="20">
        <f t="shared" ca="1" si="195"/>
        <v>54.238211180291948</v>
      </c>
      <c r="E717" s="28">
        <f t="shared" ca="1" si="205"/>
        <v>-5.4760144030893861E-2</v>
      </c>
      <c r="F717" s="28">
        <f t="shared" ca="1" si="196"/>
        <v>-3.2577702854599447E-2</v>
      </c>
      <c r="G717" s="28">
        <f t="shared" ca="1" si="197"/>
        <v>9.999790189058217</v>
      </c>
      <c r="H717" s="38">
        <f t="shared" ca="1" si="206"/>
        <v>-1.3098470707954935</v>
      </c>
      <c r="I717" s="45">
        <f t="shared" ca="1" si="198"/>
        <v>0.21251243583742285</v>
      </c>
      <c r="J717" s="16">
        <f t="shared" ca="1" si="199"/>
        <v>0</v>
      </c>
      <c r="K717" s="39">
        <f t="shared" ca="1" si="200"/>
        <v>1</v>
      </c>
      <c r="L717" s="40">
        <f t="shared" ca="1" si="201"/>
        <v>0.23890769994662117</v>
      </c>
      <c r="M717" s="53">
        <f t="shared" ca="1" si="207"/>
        <v>1</v>
      </c>
      <c r="N717" s="36">
        <f t="shared" ca="1" si="202"/>
        <v>37.03310875651102</v>
      </c>
      <c r="O717" s="19">
        <f t="shared" ca="1" si="203"/>
        <v>11.526294373388383</v>
      </c>
      <c r="P717" s="20">
        <f t="shared" ca="1" si="204"/>
        <v>0.21251243583742285</v>
      </c>
      <c r="Q717" s="60">
        <f t="shared" ca="1" si="190"/>
        <v>-3.7033108756511022E-4</v>
      </c>
      <c r="R717" s="45">
        <f t="shared" ca="1" si="191"/>
        <v>-1.1526294373388384E-4</v>
      </c>
      <c r="S717" s="40">
        <f t="shared" ca="1" si="192"/>
        <v>-2.1251243583742287E-6</v>
      </c>
    </row>
    <row r="718" spans="1:19" x14ac:dyDescent="0.3">
      <c r="A718" s="5">
        <f t="shared" si="193"/>
        <v>698</v>
      </c>
      <c r="B718" s="16">
        <f t="shared" ca="1" si="189"/>
        <v>1</v>
      </c>
      <c r="C718" s="19">
        <f t="shared" ca="1" si="194"/>
        <v>148.70581880706879</v>
      </c>
      <c r="D718" s="20">
        <f t="shared" ca="1" si="195"/>
        <v>36.553993346164724</v>
      </c>
      <c r="E718" s="28">
        <f t="shared" ca="1" si="205"/>
        <v>-5.513047511845897E-2</v>
      </c>
      <c r="F718" s="28">
        <f t="shared" ca="1" si="196"/>
        <v>-3.2692965798333327E-2</v>
      </c>
      <c r="G718" s="28">
        <f t="shared" ca="1" si="197"/>
        <v>9.9997880639338579</v>
      </c>
      <c r="H718" s="38">
        <f t="shared" ca="1" si="206"/>
        <v>0.60650716596201626</v>
      </c>
      <c r="I718" s="45">
        <f t="shared" ca="1" si="198"/>
        <v>0.64714362830140204</v>
      </c>
      <c r="J718" s="16">
        <f t="shared" ca="1" si="199"/>
        <v>1</v>
      </c>
      <c r="K718" s="39">
        <f t="shared" ca="1" si="200"/>
        <v>1</v>
      </c>
      <c r="L718" s="40">
        <f t="shared" ca="1" si="201"/>
        <v>0.43518701792536008</v>
      </c>
      <c r="M718" s="53">
        <f t="shared" ca="1" si="207"/>
        <v>1</v>
      </c>
      <c r="N718" s="36">
        <f t="shared" ca="1" si="202"/>
        <v>-52.471795674731425</v>
      </c>
      <c r="O718" s="19">
        <f t="shared" ca="1" si="203"/>
        <v>-12.898309463222377</v>
      </c>
      <c r="P718" s="20">
        <f t="shared" ca="1" si="204"/>
        <v>-0.35285637169859796</v>
      </c>
      <c r="Q718" s="60">
        <f t="shared" ca="1" si="190"/>
        <v>5.2471795674731425E-4</v>
      </c>
      <c r="R718" s="45">
        <f t="shared" ca="1" si="191"/>
        <v>1.2898309463222379E-4</v>
      </c>
      <c r="S718" s="40">
        <f t="shared" ca="1" si="192"/>
        <v>3.5285637169859799E-6</v>
      </c>
    </row>
    <row r="719" spans="1:19" x14ac:dyDescent="0.3">
      <c r="A719" s="5">
        <f t="shared" si="193"/>
        <v>699</v>
      </c>
      <c r="B719" s="16">
        <f t="shared" ca="1" si="189"/>
        <v>1</v>
      </c>
      <c r="C719" s="19">
        <f t="shared" ca="1" si="194"/>
        <v>151.57537936827347</v>
      </c>
      <c r="D719" s="20">
        <f t="shared" ca="1" si="195"/>
        <v>41.936887268811034</v>
      </c>
      <c r="E719" s="28">
        <f t="shared" ca="1" si="205"/>
        <v>-5.4605757161711656E-2</v>
      </c>
      <c r="F719" s="28">
        <f t="shared" ca="1" si="196"/>
        <v>-3.2563982703701103E-2</v>
      </c>
      <c r="G719" s="28">
        <f t="shared" ca="1" si="197"/>
        <v>9.9997915924975747</v>
      </c>
      <c r="H719" s="38">
        <f t="shared" ca="1" si="206"/>
        <v>0.3572711633506902</v>
      </c>
      <c r="I719" s="45">
        <f t="shared" ca="1" si="198"/>
        <v>0.58837969952290481</v>
      </c>
      <c r="J719" s="16">
        <f t="shared" ca="1" si="199"/>
        <v>1</v>
      </c>
      <c r="K719" s="39">
        <f t="shared" ca="1" si="200"/>
        <v>1</v>
      </c>
      <c r="L719" s="40">
        <f t="shared" ca="1" si="201"/>
        <v>0.53038279200077265</v>
      </c>
      <c r="M719" s="53">
        <f t="shared" ca="1" si="207"/>
        <v>1</v>
      </c>
      <c r="N719" s="36">
        <f t="shared" ca="1" si="202"/>
        <v>-62.39150320049842</v>
      </c>
      <c r="O719" s="19">
        <f t="shared" ca="1" si="203"/>
        <v>-17.262074138662065</v>
      </c>
      <c r="P719" s="20">
        <f t="shared" ca="1" si="204"/>
        <v>-0.41162030047709519</v>
      </c>
      <c r="Q719" s="60">
        <f t="shared" ca="1" si="190"/>
        <v>6.2391503200498423E-4</v>
      </c>
      <c r="R719" s="45">
        <f t="shared" ca="1" si="191"/>
        <v>1.7262074138662067E-4</v>
      </c>
      <c r="S719" s="40">
        <f t="shared" ca="1" si="192"/>
        <v>4.1162030047709524E-6</v>
      </c>
    </row>
    <row r="720" spans="1:19" x14ac:dyDescent="0.3">
      <c r="A720" s="5">
        <f t="shared" si="193"/>
        <v>700</v>
      </c>
      <c r="B720" s="16">
        <f t="shared" ca="1" si="189"/>
        <v>1</v>
      </c>
      <c r="C720" s="19">
        <f t="shared" ca="1" si="194"/>
        <v>155.97808653969796</v>
      </c>
      <c r="D720" s="20">
        <f t="shared" ca="1" si="195"/>
        <v>41.604995944884841</v>
      </c>
      <c r="E720" s="28">
        <f t="shared" ca="1" si="205"/>
        <v>-5.3981842129706671E-2</v>
      </c>
      <c r="F720" s="28">
        <f t="shared" ca="1" si="196"/>
        <v>-3.2391361962314479E-2</v>
      </c>
      <c r="G720" s="28">
        <f t="shared" ca="1" si="197"/>
        <v>9.9997957087005798</v>
      </c>
      <c r="H720" s="38">
        <f t="shared" ca="1" si="206"/>
        <v>0.23216878232948801</v>
      </c>
      <c r="I720" s="45">
        <f t="shared" ca="1" si="198"/>
        <v>0.55778287575710117</v>
      </c>
      <c r="J720" s="16">
        <f t="shared" ca="1" si="199"/>
        <v>1</v>
      </c>
      <c r="K720" s="39">
        <f t="shared" ca="1" si="200"/>
        <v>1</v>
      </c>
      <c r="L720" s="40">
        <f t="shared" ca="1" si="201"/>
        <v>0.58378550387078143</v>
      </c>
      <c r="M720" s="53">
        <f t="shared" ca="1" si="207"/>
        <v>1</v>
      </c>
      <c r="N720" s="36">
        <f t="shared" ca="1" si="202"/>
        <v>-68.976180874495242</v>
      </c>
      <c r="O720" s="19">
        <f t="shared" ca="1" si="203"/>
        <v>-18.398441660884441</v>
      </c>
      <c r="P720" s="20">
        <f t="shared" ca="1" si="204"/>
        <v>-0.44221712424289883</v>
      </c>
      <c r="Q720" s="60">
        <f t="shared" ca="1" si="190"/>
        <v>6.8976180874495252E-4</v>
      </c>
      <c r="R720" s="45">
        <f t="shared" ca="1" si="191"/>
        <v>1.8398441660884442E-4</v>
      </c>
      <c r="S720" s="40">
        <f t="shared" ca="1" si="192"/>
        <v>4.4221712424289886E-6</v>
      </c>
    </row>
    <row r="721" spans="1:19" x14ac:dyDescent="0.3">
      <c r="A721" s="5">
        <f t="shared" si="193"/>
        <v>701</v>
      </c>
      <c r="B721" s="16">
        <f t="shared" ca="1" si="189"/>
        <v>1</v>
      </c>
      <c r="C721" s="19">
        <f t="shared" ca="1" si="194"/>
        <v>156.03845067515363</v>
      </c>
      <c r="D721" s="20">
        <f t="shared" ca="1" si="195"/>
        <v>32.138064807993352</v>
      </c>
      <c r="E721" s="28">
        <f t="shared" ca="1" si="205"/>
        <v>-5.3292080320961721E-2</v>
      </c>
      <c r="F721" s="28">
        <f t="shared" ca="1" si="196"/>
        <v>-3.2207377545705636E-2</v>
      </c>
      <c r="G721" s="28">
        <f t="shared" ca="1" si="197"/>
        <v>9.9998001308718223</v>
      </c>
      <c r="H721" s="38">
        <f t="shared" ca="1" si="206"/>
        <v>0.64910369747371277</v>
      </c>
      <c r="I721" s="45">
        <f t="shared" ca="1" si="198"/>
        <v>0.65680845453274528</v>
      </c>
      <c r="J721" s="16">
        <f t="shared" ca="1" si="199"/>
        <v>1</v>
      </c>
      <c r="K721" s="39">
        <f t="shared" ca="1" si="200"/>
        <v>1</v>
      </c>
      <c r="L721" s="40">
        <f t="shared" ca="1" si="201"/>
        <v>0.42036284861747053</v>
      </c>
      <c r="M721" s="53">
        <f t="shared" ca="1" si="207"/>
        <v>1</v>
      </c>
      <c r="N721" s="36">
        <f t="shared" ca="1" si="202"/>
        <v>-53.551077039521971</v>
      </c>
      <c r="O721" s="19">
        <f t="shared" ca="1" si="203"/>
        <v>-11.029512129782029</v>
      </c>
      <c r="P721" s="20">
        <f t="shared" ca="1" si="204"/>
        <v>-0.34319154546725472</v>
      </c>
      <c r="Q721" s="60">
        <f t="shared" ca="1" si="190"/>
        <v>5.3551077039521973E-4</v>
      </c>
      <c r="R721" s="45">
        <f t="shared" ca="1" si="191"/>
        <v>1.102951212978203E-4</v>
      </c>
      <c r="S721" s="40">
        <f t="shared" ca="1" si="192"/>
        <v>3.4319154546725476E-6</v>
      </c>
    </row>
    <row r="722" spans="1:19" x14ac:dyDescent="0.3">
      <c r="A722" s="5">
        <f t="shared" si="193"/>
        <v>702</v>
      </c>
      <c r="B722" s="16">
        <f t="shared" ca="1" si="189"/>
        <v>1</v>
      </c>
      <c r="C722" s="19">
        <f t="shared" ca="1" si="194"/>
        <v>150.76706565757223</v>
      </c>
      <c r="D722" s="20">
        <f t="shared" ca="1" si="195"/>
        <v>39.17635123737054</v>
      </c>
      <c r="E722" s="28">
        <f t="shared" ca="1" si="205"/>
        <v>-5.2756569550566498E-2</v>
      </c>
      <c r="F722" s="28">
        <f t="shared" ca="1" si="196"/>
        <v>-3.2097082424407813E-2</v>
      </c>
      <c r="G722" s="28">
        <f t="shared" ca="1" si="197"/>
        <v>9.9998035627872763</v>
      </c>
      <c r="H722" s="38">
        <f t="shared" ca="1" si="206"/>
        <v>0.78840380273530819</v>
      </c>
      <c r="I722" s="45">
        <f t="shared" ca="1" si="198"/>
        <v>0.6874884933626052</v>
      </c>
      <c r="J722" s="16">
        <f t="shared" ca="1" si="199"/>
        <v>1</v>
      </c>
      <c r="K722" s="39">
        <f t="shared" ca="1" si="200"/>
        <v>1</v>
      </c>
      <c r="L722" s="40">
        <f t="shared" ca="1" si="201"/>
        <v>0.37471018650859433</v>
      </c>
      <c r="M722" s="53">
        <f t="shared" ca="1" si="207"/>
        <v>1</v>
      </c>
      <c r="N722" s="36">
        <f t="shared" ca="1" si="202"/>
        <v>-47.11644283994692</v>
      </c>
      <c r="O722" s="19">
        <f t="shared" ca="1" si="203"/>
        <v>-12.243060549746433</v>
      </c>
      <c r="P722" s="20">
        <f t="shared" ca="1" si="204"/>
        <v>-0.3125115066373948</v>
      </c>
      <c r="Q722" s="60">
        <f t="shared" ca="1" si="190"/>
        <v>4.7116442839946926E-4</v>
      </c>
      <c r="R722" s="45">
        <f t="shared" ca="1" si="191"/>
        <v>1.2243060549746435E-4</v>
      </c>
      <c r="S722" s="40">
        <f t="shared" ca="1" si="192"/>
        <v>3.1251150663739483E-6</v>
      </c>
    </row>
    <row r="723" spans="1:19" x14ac:dyDescent="0.3">
      <c r="A723" s="5">
        <f t="shared" si="193"/>
        <v>703</v>
      </c>
      <c r="B723" s="16">
        <f t="shared" ca="1" si="189"/>
        <v>0</v>
      </c>
      <c r="C723" s="19">
        <f t="shared" ca="1" si="194"/>
        <v>164.43301122104842</v>
      </c>
      <c r="D723" s="20">
        <f t="shared" ca="1" si="195"/>
        <v>58.700724730461765</v>
      </c>
      <c r="E723" s="28">
        <f t="shared" ca="1" si="205"/>
        <v>-5.2285405122167027E-2</v>
      </c>
      <c r="F723" s="28">
        <f t="shared" ca="1" si="196"/>
        <v>-3.1974651818910349E-2</v>
      </c>
      <c r="G723" s="28">
        <f t="shared" ca="1" si="197"/>
        <v>9.9998066879023426</v>
      </c>
      <c r="H723" s="38">
        <f t="shared" ca="1" si="206"/>
        <v>-0.47457515402222583</v>
      </c>
      <c r="I723" s="45">
        <f t="shared" ca="1" si="198"/>
        <v>0.38353393924494661</v>
      </c>
      <c r="J723" s="16">
        <f t="shared" ca="1" si="199"/>
        <v>0</v>
      </c>
      <c r="K723" s="39">
        <f t="shared" ca="1" si="200"/>
        <v>1</v>
      </c>
      <c r="L723" s="40">
        <f t="shared" ca="1" si="201"/>
        <v>0.48375200938533569</v>
      </c>
      <c r="M723" s="53">
        <f t="shared" ca="1" si="207"/>
        <v>1</v>
      </c>
      <c r="N723" s="36">
        <f t="shared" ca="1" si="202"/>
        <v>63.065640535517211</v>
      </c>
      <c r="O723" s="19">
        <f t="shared" ca="1" si="203"/>
        <v>22.513720192407259</v>
      </c>
      <c r="P723" s="20">
        <f t="shared" ca="1" si="204"/>
        <v>0.38353393924494661</v>
      </c>
      <c r="Q723" s="60">
        <f t="shared" ca="1" si="190"/>
        <v>-6.3065640535517212E-4</v>
      </c>
      <c r="R723" s="45">
        <f t="shared" ca="1" si="191"/>
        <v>-2.2513720192407261E-4</v>
      </c>
      <c r="S723" s="40">
        <f t="shared" ca="1" si="192"/>
        <v>-3.8353393924494663E-6</v>
      </c>
    </row>
    <row r="724" spans="1:19" x14ac:dyDescent="0.3">
      <c r="A724" s="5">
        <f t="shared" si="193"/>
        <v>704</v>
      </c>
      <c r="B724" s="16">
        <f t="shared" ca="1" si="189"/>
        <v>0</v>
      </c>
      <c r="C724" s="19">
        <f t="shared" ca="1" si="194"/>
        <v>166.7090412923919</v>
      </c>
      <c r="D724" s="20">
        <f t="shared" ca="1" si="195"/>
        <v>54.272250459139862</v>
      </c>
      <c r="E724" s="28">
        <f t="shared" ca="1" si="205"/>
        <v>-5.29160615275222E-2</v>
      </c>
      <c r="F724" s="28">
        <f t="shared" ca="1" si="196"/>
        <v>-3.2199789020834424E-2</v>
      </c>
      <c r="G724" s="28">
        <f t="shared" ca="1" si="197"/>
        <v>9.9998028525629508</v>
      </c>
      <c r="H724" s="38">
        <f t="shared" ca="1" si="206"/>
        <v>-0.56933804812968525</v>
      </c>
      <c r="I724" s="45">
        <f t="shared" ca="1" si="198"/>
        <v>0.36138958081640532</v>
      </c>
      <c r="J724" s="16">
        <f t="shared" ca="1" si="199"/>
        <v>0</v>
      </c>
      <c r="K724" s="39">
        <f t="shared" ca="1" si="200"/>
        <v>1</v>
      </c>
      <c r="L724" s="40">
        <f t="shared" ca="1" si="201"/>
        <v>0.44846068316967092</v>
      </c>
      <c r="M724" s="53">
        <f t="shared" ca="1" si="207"/>
        <v>1</v>
      </c>
      <c r="N724" s="36">
        <f t="shared" ca="1" si="202"/>
        <v>60.246910550962312</v>
      </c>
      <c r="O724" s="19">
        <f t="shared" ca="1" si="203"/>
        <v>19.613425843391514</v>
      </c>
      <c r="P724" s="20">
        <f t="shared" ca="1" si="204"/>
        <v>0.36138958081640532</v>
      </c>
      <c r="Q724" s="60">
        <f t="shared" ca="1" si="190"/>
        <v>-6.0246910550962318E-4</v>
      </c>
      <c r="R724" s="45">
        <f t="shared" ca="1" si="191"/>
        <v>-1.9613425843391515E-4</v>
      </c>
      <c r="S724" s="40">
        <f t="shared" ca="1" si="192"/>
        <v>-3.6138958081640536E-6</v>
      </c>
    </row>
    <row r="725" spans="1:19" x14ac:dyDescent="0.3">
      <c r="A725" s="5">
        <f t="shared" si="193"/>
        <v>705</v>
      </c>
      <c r="B725" s="16">
        <f t="shared" ref="B725:B788" ca="1" si="208">IF(RAND()&lt;=$D$3,1,0)</f>
        <v>0</v>
      </c>
      <c r="C725" s="19">
        <f t="shared" ca="1" si="194"/>
        <v>160.98079384968767</v>
      </c>
      <c r="D725" s="20">
        <f t="shared" ca="1" si="195"/>
        <v>57.750176225249426</v>
      </c>
      <c r="E725" s="28">
        <f t="shared" ca="1" si="205"/>
        <v>-5.3518530633031823E-2</v>
      </c>
      <c r="F725" s="28">
        <f t="shared" ca="1" si="196"/>
        <v>-3.2395923279268338E-2</v>
      </c>
      <c r="G725" s="28">
        <f t="shared" ca="1" si="197"/>
        <v>9.9997992386671424</v>
      </c>
      <c r="H725" s="38">
        <f t="shared" ca="1" si="206"/>
        <v>-0.48652658666455473</v>
      </c>
      <c r="I725" s="45">
        <f t="shared" ca="1" si="198"/>
        <v>0.38071215575034956</v>
      </c>
      <c r="J725" s="16">
        <f t="shared" ca="1" si="199"/>
        <v>0</v>
      </c>
      <c r="K725" s="39">
        <f t="shared" ca="1" si="200"/>
        <v>1</v>
      </c>
      <c r="L725" s="40">
        <f t="shared" ca="1" si="201"/>
        <v>0.47918509944059062</v>
      </c>
      <c r="M725" s="53">
        <f t="shared" ca="1" si="207"/>
        <v>1</v>
      </c>
      <c r="N725" s="36">
        <f t="shared" ca="1" si="202"/>
        <v>61.287345060917204</v>
      </c>
      <c r="O725" s="19">
        <f t="shared" ca="1" si="203"/>
        <v>21.986194085677294</v>
      </c>
      <c r="P725" s="20">
        <f t="shared" ca="1" si="204"/>
        <v>0.38071215575034956</v>
      </c>
      <c r="Q725" s="60">
        <f t="shared" ref="Q725:Q788" ca="1" si="209">-_lr*N725</f>
        <v>-6.1287345060917204E-4</v>
      </c>
      <c r="R725" s="45">
        <f t="shared" ref="R725:R788" ca="1" si="210">-_lr*O725</f>
        <v>-2.1986194085677296E-4</v>
      </c>
      <c r="S725" s="40">
        <f t="shared" ref="S725:S788" ca="1" si="211">-_lr*P725</f>
        <v>-3.807121557503496E-6</v>
      </c>
    </row>
    <row r="726" spans="1:19" x14ac:dyDescent="0.3">
      <c r="A726" s="5">
        <f t="shared" ref="A726:A789" si="212">A725+1</f>
        <v>706</v>
      </c>
      <c r="B726" s="16">
        <f t="shared" ca="1" si="208"/>
        <v>1</v>
      </c>
      <c r="C726" s="19">
        <f t="shared" ref="C726:C789" ca="1" si="213">IF($B726=0,_xlfn.NORM.INV(RAND(),$E$6,$F$6),_xlfn.NORM.INV(RAND(),$E$8,$F$8))</f>
        <v>143.95771935325158</v>
      </c>
      <c r="D726" s="20">
        <f t="shared" ref="D726:D789" ca="1" si="214">IF($B726=0,_xlfn.NORM.INV(RAND(),$E$7,$F$7),_xlfn.NORM.INV(RAND(),$E$9,$F$9))</f>
        <v>38.084615804918386</v>
      </c>
      <c r="E726" s="28">
        <f t="shared" ca="1" si="205"/>
        <v>-5.4131404083640998E-2</v>
      </c>
      <c r="F726" s="28">
        <f t="shared" ref="F726:F789" ca="1" si="215">F725+R725</f>
        <v>-3.2615785220125114E-2</v>
      </c>
      <c r="G726" s="28">
        <f t="shared" ref="G726:G789" ca="1" si="216">G725+S725</f>
        <v>9.9997954315455857</v>
      </c>
      <c r="H726" s="38">
        <f t="shared" ca="1" si="206"/>
        <v>0.96500230499113826</v>
      </c>
      <c r="I726" s="45">
        <f t="shared" ref="I726:I789" ca="1" si="217">1/(1+EXP(-H726))</f>
        <v>0.72412223123735087</v>
      </c>
      <c r="J726" s="16">
        <f t="shared" ref="J726:J789" ca="1" si="218">ROUND(I726,0)</f>
        <v>1</v>
      </c>
      <c r="K726" s="39">
        <f t="shared" ref="K726:K789" ca="1" si="219">(B726=J726)*1</f>
        <v>1</v>
      </c>
      <c r="L726" s="40">
        <f t="shared" ref="L726:L789" ca="1" si="220">-B726*LN(I726)-(1-B726)*LN(1-I726)</f>
        <v>0.32279507317030998</v>
      </c>
      <c r="M726" s="53">
        <f t="shared" ca="1" si="207"/>
        <v>1</v>
      </c>
      <c r="N726" s="36">
        <f t="shared" ref="N726:N789" ca="1" si="221">($I726-$B726)*C726</f>
        <v>-39.714734411334682</v>
      </c>
      <c r="O726" s="19">
        <f t="shared" ref="O726:O789" ca="1" si="222">($I726-$B726)*D726</f>
        <v>-10.506698832443607</v>
      </c>
      <c r="P726" s="20">
        <f t="shared" ref="P726:P789" ca="1" si="223">($I726-$B726)</f>
        <v>-0.27587776876264913</v>
      </c>
      <c r="Q726" s="60">
        <f t="shared" ca="1" si="209"/>
        <v>3.9714734411334685E-4</v>
      </c>
      <c r="R726" s="45">
        <f t="shared" ca="1" si="210"/>
        <v>1.0506698832443608E-4</v>
      </c>
      <c r="S726" s="40">
        <f t="shared" ca="1" si="211"/>
        <v>2.7587776876264916E-6</v>
      </c>
    </row>
    <row r="727" spans="1:19" x14ac:dyDescent="0.3">
      <c r="A727" s="5">
        <f t="shared" si="212"/>
        <v>707</v>
      </c>
      <c r="B727" s="16">
        <f t="shared" ca="1" si="208"/>
        <v>1</v>
      </c>
      <c r="C727" s="19">
        <f t="shared" ca="1" si="213"/>
        <v>160.50245255077209</v>
      </c>
      <c r="D727" s="20">
        <f t="shared" ca="1" si="214"/>
        <v>44.675643686754555</v>
      </c>
      <c r="E727" s="28">
        <f t="shared" ref="E727:E790" ca="1" si="224">E726+Q726</f>
        <v>-5.3734256739527649E-2</v>
      </c>
      <c r="F727" s="28">
        <f t="shared" ca="1" si="215"/>
        <v>-3.2510718231800677E-2</v>
      </c>
      <c r="G727" s="28">
        <f t="shared" ca="1" si="216"/>
        <v>9.9997981903232738</v>
      </c>
      <c r="H727" s="38">
        <f t="shared" ref="H727:H790" ca="1" si="225">SUMPRODUCT(C727:D727,E727:F727)+G727</f>
        <v>-7.7119066088169319E-2</v>
      </c>
      <c r="I727" s="45">
        <f t="shared" ca="1" si="217"/>
        <v>0.48072978309236225</v>
      </c>
      <c r="J727" s="16">
        <f t="shared" ca="1" si="218"/>
        <v>0</v>
      </c>
      <c r="K727" s="39">
        <f t="shared" ca="1" si="219"/>
        <v>0</v>
      </c>
      <c r="L727" s="40">
        <f t="shared" ca="1" si="220"/>
        <v>0.73244994824749432</v>
      </c>
      <c r="M727" s="53">
        <f t="shared" ca="1" si="207"/>
        <v>0.99</v>
      </c>
      <c r="N727" s="36">
        <f t="shared" ca="1" si="221"/>
        <v>-83.344143350247265</v>
      </c>
      <c r="O727" s="19">
        <f t="shared" ca="1" si="222"/>
        <v>-23.198731187709374</v>
      </c>
      <c r="P727" s="20">
        <f t="shared" ca="1" si="223"/>
        <v>-0.51927021690763775</v>
      </c>
      <c r="Q727" s="60">
        <f t="shared" ca="1" si="209"/>
        <v>8.3344143350247272E-4</v>
      </c>
      <c r="R727" s="45">
        <f t="shared" ca="1" si="210"/>
        <v>2.3198731187709374E-4</v>
      </c>
      <c r="S727" s="40">
        <f t="shared" ca="1" si="211"/>
        <v>5.1927021690763778E-6</v>
      </c>
    </row>
    <row r="728" spans="1:19" x14ac:dyDescent="0.3">
      <c r="A728" s="5">
        <f t="shared" si="212"/>
        <v>708</v>
      </c>
      <c r="B728" s="16">
        <f t="shared" ca="1" si="208"/>
        <v>1</v>
      </c>
      <c r="C728" s="19">
        <f t="shared" ca="1" si="213"/>
        <v>142.2646721786719</v>
      </c>
      <c r="D728" s="20">
        <f t="shared" ca="1" si="214"/>
        <v>33.884195680190537</v>
      </c>
      <c r="E728" s="28">
        <f t="shared" ca="1" si="224"/>
        <v>-5.2900815306025174E-2</v>
      </c>
      <c r="F728" s="28">
        <f t="shared" ca="1" si="215"/>
        <v>-3.227873091992358E-2</v>
      </c>
      <c r="G728" s="28">
        <f t="shared" ca="1" si="216"/>
        <v>9.9998033830254425</v>
      </c>
      <c r="H728" s="38">
        <f t="shared" ca="1" si="225"/>
        <v>1.3801474007303955</v>
      </c>
      <c r="I728" s="45">
        <f t="shared" ca="1" si="217"/>
        <v>0.79901467240933788</v>
      </c>
      <c r="J728" s="16">
        <f t="shared" ca="1" si="218"/>
        <v>1</v>
      </c>
      <c r="K728" s="39">
        <f t="shared" ca="1" si="219"/>
        <v>1</v>
      </c>
      <c r="L728" s="40">
        <f t="shared" ca="1" si="220"/>
        <v>0.2243759699184639</v>
      </c>
      <c r="M728" s="53">
        <f t="shared" ca="1" si="207"/>
        <v>0.99</v>
      </c>
      <c r="N728" s="36">
        <f t="shared" ca="1" si="221"/>
        <v>-28.593111742408528</v>
      </c>
      <c r="O728" s="19">
        <f t="shared" ca="1" si="222"/>
        <v>-6.8102261689291934</v>
      </c>
      <c r="P728" s="20">
        <f t="shared" ca="1" si="223"/>
        <v>-0.20098532759066212</v>
      </c>
      <c r="Q728" s="60">
        <f t="shared" ca="1" si="209"/>
        <v>2.8593111742408528E-4</v>
      </c>
      <c r="R728" s="45">
        <f t="shared" ca="1" si="210"/>
        <v>6.8102261689291946E-5</v>
      </c>
      <c r="S728" s="40">
        <f t="shared" ca="1" si="211"/>
        <v>2.0098532759066213E-6</v>
      </c>
    </row>
    <row r="729" spans="1:19" x14ac:dyDescent="0.3">
      <c r="A729" s="5">
        <f t="shared" si="212"/>
        <v>709</v>
      </c>
      <c r="B729" s="16">
        <f t="shared" ca="1" si="208"/>
        <v>1</v>
      </c>
      <c r="C729" s="19">
        <f t="shared" ca="1" si="213"/>
        <v>160.72945022182412</v>
      </c>
      <c r="D729" s="20">
        <f t="shared" ca="1" si="214"/>
        <v>42.04971861448368</v>
      </c>
      <c r="E729" s="28">
        <f t="shared" ca="1" si="224"/>
        <v>-5.2614884188601087E-2</v>
      </c>
      <c r="F729" s="28">
        <f t="shared" ca="1" si="215"/>
        <v>-3.2210628658234292E-2</v>
      </c>
      <c r="G729" s="28">
        <f t="shared" ca="1" si="216"/>
        <v>9.9998053928787183</v>
      </c>
      <c r="H729" s="38">
        <f t="shared" ca="1" si="225"/>
        <v>0.18859611228554307</v>
      </c>
      <c r="I729" s="45">
        <f t="shared" ca="1" si="217"/>
        <v>0.54700977170585552</v>
      </c>
      <c r="J729" s="16">
        <f t="shared" ca="1" si="218"/>
        <v>1</v>
      </c>
      <c r="K729" s="39">
        <f t="shared" ca="1" si="219"/>
        <v>1</v>
      </c>
      <c r="L729" s="40">
        <f t="shared" ca="1" si="220"/>
        <v>0.60328861254082344</v>
      </c>
      <c r="M729" s="53">
        <f t="shared" ca="1" si="207"/>
        <v>0.99</v>
      </c>
      <c r="N729" s="36">
        <f t="shared" ca="1" si="221"/>
        <v>-72.808870349576438</v>
      </c>
      <c r="O729" s="19">
        <f t="shared" ca="1" si="222"/>
        <v>-19.048111634879501</v>
      </c>
      <c r="P729" s="20">
        <f t="shared" ca="1" si="223"/>
        <v>-0.45299022829414448</v>
      </c>
      <c r="Q729" s="60">
        <f t="shared" ca="1" si="209"/>
        <v>7.2808870349576446E-4</v>
      </c>
      <c r="R729" s="45">
        <f t="shared" ca="1" si="210"/>
        <v>1.9048111634879501E-4</v>
      </c>
      <c r="S729" s="40">
        <f t="shared" ca="1" si="211"/>
        <v>4.529902282941445E-6</v>
      </c>
    </row>
    <row r="730" spans="1:19" x14ac:dyDescent="0.3">
      <c r="A730" s="5">
        <f t="shared" si="212"/>
        <v>710</v>
      </c>
      <c r="B730" s="16">
        <f t="shared" ca="1" si="208"/>
        <v>0</v>
      </c>
      <c r="C730" s="19">
        <f t="shared" ca="1" si="213"/>
        <v>172.64473382280204</v>
      </c>
      <c r="D730" s="20">
        <f t="shared" ca="1" si="214"/>
        <v>61.81484440048736</v>
      </c>
      <c r="E730" s="28">
        <f t="shared" ca="1" si="224"/>
        <v>-5.1886795485105323E-2</v>
      </c>
      <c r="F730" s="28">
        <f t="shared" ca="1" si="215"/>
        <v>-3.2020147541885494E-2</v>
      </c>
      <c r="G730" s="28">
        <f t="shared" ca="1" si="216"/>
        <v>9.9998099227810009</v>
      </c>
      <c r="H730" s="38">
        <f t="shared" ca="1" si="225"/>
        <v>-0.93749251064547323</v>
      </c>
      <c r="I730" s="45">
        <f t="shared" ca="1" si="217"/>
        <v>0.28140712190261952</v>
      </c>
      <c r="J730" s="16">
        <f t="shared" ca="1" si="218"/>
        <v>0</v>
      </c>
      <c r="K730" s="39">
        <f t="shared" ca="1" si="219"/>
        <v>1</v>
      </c>
      <c r="L730" s="40">
        <f t="shared" ca="1" si="220"/>
        <v>0.33046031515425173</v>
      </c>
      <c r="M730" s="53">
        <f t="shared" ca="1" si="207"/>
        <v>0.99</v>
      </c>
      <c r="N730" s="36">
        <f t="shared" ca="1" si="221"/>
        <v>48.583457656718551</v>
      </c>
      <c r="O730" s="19">
        <f t="shared" ca="1" si="222"/>
        <v>17.395137453599403</v>
      </c>
      <c r="P730" s="20">
        <f t="shared" ca="1" si="223"/>
        <v>0.28140712190261952</v>
      </c>
      <c r="Q730" s="60">
        <f t="shared" ca="1" si="209"/>
        <v>-4.8583457656718553E-4</v>
      </c>
      <c r="R730" s="45">
        <f t="shared" ca="1" si="210"/>
        <v>-1.7395137453599406E-4</v>
      </c>
      <c r="S730" s="40">
        <f t="shared" ca="1" si="211"/>
        <v>-2.8140712190261955E-6</v>
      </c>
    </row>
    <row r="731" spans="1:19" x14ac:dyDescent="0.3">
      <c r="A731" s="5">
        <f t="shared" si="212"/>
        <v>711</v>
      </c>
      <c r="B731" s="16">
        <f t="shared" ca="1" si="208"/>
        <v>1</v>
      </c>
      <c r="C731" s="19">
        <f t="shared" ca="1" si="213"/>
        <v>148.11263688880001</v>
      </c>
      <c r="D731" s="20">
        <f t="shared" ca="1" si="214"/>
        <v>37.467235032469162</v>
      </c>
      <c r="E731" s="28">
        <f t="shared" ca="1" si="224"/>
        <v>-5.2372630061672511E-2</v>
      </c>
      <c r="F731" s="28">
        <f t="shared" ca="1" si="215"/>
        <v>-3.2194098916421485E-2</v>
      </c>
      <c r="G731" s="28">
        <f t="shared" ca="1" si="216"/>
        <v>9.9998071087097813</v>
      </c>
      <c r="H731" s="38">
        <f t="shared" ca="1" si="225"/>
        <v>1.036534898713704</v>
      </c>
      <c r="I731" s="45">
        <f t="shared" ca="1" si="217"/>
        <v>0.73818085931077959</v>
      </c>
      <c r="J731" s="16">
        <f t="shared" ca="1" si="218"/>
        <v>1</v>
      </c>
      <c r="K731" s="39">
        <f t="shared" ca="1" si="219"/>
        <v>1</v>
      </c>
      <c r="L731" s="40">
        <f t="shared" ca="1" si="220"/>
        <v>0.30356641758885722</v>
      </c>
      <c r="M731" s="53">
        <f t="shared" ca="1" si="207"/>
        <v>0.99</v>
      </c>
      <c r="N731" s="36">
        <f t="shared" ca="1" si="221"/>
        <v>-38.778723315440146</v>
      </c>
      <c r="O731" s="19">
        <f t="shared" ca="1" si="222"/>
        <v>-9.8096392802021306</v>
      </c>
      <c r="P731" s="20">
        <f t="shared" ca="1" si="223"/>
        <v>-0.26181914068922041</v>
      </c>
      <c r="Q731" s="60">
        <f t="shared" ca="1" si="209"/>
        <v>3.877872331544015E-4</v>
      </c>
      <c r="R731" s="45">
        <f t="shared" ca="1" si="210"/>
        <v>9.8096392802021315E-5</v>
      </c>
      <c r="S731" s="40">
        <f t="shared" ca="1" si="211"/>
        <v>2.6181914068922045E-6</v>
      </c>
    </row>
    <row r="732" spans="1:19" x14ac:dyDescent="0.3">
      <c r="A732" s="5">
        <f t="shared" si="212"/>
        <v>712</v>
      </c>
      <c r="B732" s="16">
        <f t="shared" ca="1" si="208"/>
        <v>1</v>
      </c>
      <c r="C732" s="19">
        <f t="shared" ca="1" si="213"/>
        <v>151.42056825468185</v>
      </c>
      <c r="D732" s="20">
        <f t="shared" ca="1" si="214"/>
        <v>44.227730634194522</v>
      </c>
      <c r="E732" s="28">
        <f t="shared" ca="1" si="224"/>
        <v>-5.1984842828518112E-2</v>
      </c>
      <c r="F732" s="28">
        <f t="shared" ca="1" si="215"/>
        <v>-3.2096002523619466E-2</v>
      </c>
      <c r="G732" s="28">
        <f t="shared" ca="1" si="216"/>
        <v>9.999809726901189</v>
      </c>
      <c r="H732" s="38">
        <f t="shared" ca="1" si="225"/>
        <v>0.70870193112758528</v>
      </c>
      <c r="I732" s="45">
        <f t="shared" ca="1" si="217"/>
        <v>0.67011427062187945</v>
      </c>
      <c r="J732" s="16">
        <f t="shared" ca="1" si="218"/>
        <v>1</v>
      </c>
      <c r="K732" s="39">
        <f t="shared" ca="1" si="219"/>
        <v>1</v>
      </c>
      <c r="L732" s="40">
        <f t="shared" ca="1" si="220"/>
        <v>0.40030702797267892</v>
      </c>
      <c r="M732" s="53">
        <f t="shared" ca="1" si="207"/>
        <v>0.99</v>
      </c>
      <c r="N732" s="36">
        <f t="shared" ca="1" si="221"/>
        <v>-49.951484601545211</v>
      </c>
      <c r="O732" s="19">
        <f t="shared" ca="1" si="222"/>
        <v>-14.590097179000306</v>
      </c>
      <c r="P732" s="20">
        <f t="shared" ca="1" si="223"/>
        <v>-0.32988572937812055</v>
      </c>
      <c r="Q732" s="60">
        <f t="shared" ca="1" si="209"/>
        <v>4.9951484601545219E-4</v>
      </c>
      <c r="R732" s="45">
        <f t="shared" ca="1" si="210"/>
        <v>1.4590097179000306E-4</v>
      </c>
      <c r="S732" s="40">
        <f t="shared" ca="1" si="211"/>
        <v>3.2988572937812056E-6</v>
      </c>
    </row>
    <row r="733" spans="1:19" x14ac:dyDescent="0.3">
      <c r="A733" s="5">
        <f t="shared" si="212"/>
        <v>713</v>
      </c>
      <c r="B733" s="16">
        <f t="shared" ca="1" si="208"/>
        <v>0</v>
      </c>
      <c r="C733" s="19">
        <f t="shared" ca="1" si="213"/>
        <v>170.14766179764553</v>
      </c>
      <c r="D733" s="20">
        <f t="shared" ca="1" si="214"/>
        <v>53.203063820766552</v>
      </c>
      <c r="E733" s="28">
        <f t="shared" ca="1" si="224"/>
        <v>-5.148532798250266E-2</v>
      </c>
      <c r="F733" s="28">
        <f t="shared" ca="1" si="215"/>
        <v>-3.1950101551829466E-2</v>
      </c>
      <c r="G733" s="28">
        <f t="shared" ca="1" si="216"/>
        <v>9.999813025758483</v>
      </c>
      <c r="H733" s="38">
        <f t="shared" ca="1" si="225"/>
        <v>-0.46013843929119069</v>
      </c>
      <c r="I733" s="45">
        <f t="shared" ca="1" si="217"/>
        <v>0.3869529827266085</v>
      </c>
      <c r="J733" s="16">
        <f t="shared" ca="1" si="218"/>
        <v>0</v>
      </c>
      <c r="K733" s="39">
        <f t="shared" ca="1" si="219"/>
        <v>1</v>
      </c>
      <c r="L733" s="40">
        <f t="shared" ca="1" si="220"/>
        <v>0.48931364570438468</v>
      </c>
      <c r="M733" s="53">
        <f t="shared" ca="1" si="207"/>
        <v>0.99</v>
      </c>
      <c r="N733" s="36">
        <f t="shared" ca="1" si="221"/>
        <v>65.839145236557158</v>
      </c>
      <c r="O733" s="19">
        <f t="shared" ca="1" si="222"/>
        <v>20.587084235639729</v>
      </c>
      <c r="P733" s="20">
        <f t="shared" ca="1" si="223"/>
        <v>0.3869529827266085</v>
      </c>
      <c r="Q733" s="60">
        <f t="shared" ca="1" si="209"/>
        <v>-6.5839145236557168E-4</v>
      </c>
      <c r="R733" s="45">
        <f t="shared" ca="1" si="210"/>
        <v>-2.0587084235639731E-4</v>
      </c>
      <c r="S733" s="40">
        <f t="shared" ca="1" si="211"/>
        <v>-3.8695298272660851E-6</v>
      </c>
    </row>
    <row r="734" spans="1:19" x14ac:dyDescent="0.3">
      <c r="A734" s="5">
        <f t="shared" si="212"/>
        <v>714</v>
      </c>
      <c r="B734" s="16">
        <f t="shared" ca="1" si="208"/>
        <v>1</v>
      </c>
      <c r="C734" s="19">
        <f t="shared" ca="1" si="213"/>
        <v>147.63711145504283</v>
      </c>
      <c r="D734" s="20">
        <f t="shared" ca="1" si="214"/>
        <v>39.417548726703593</v>
      </c>
      <c r="E734" s="28">
        <f t="shared" ca="1" si="224"/>
        <v>-5.214371943486823E-2</v>
      </c>
      <c r="F734" s="28">
        <f t="shared" ca="1" si="215"/>
        <v>-3.2155972394185862E-2</v>
      </c>
      <c r="G734" s="28">
        <f t="shared" ca="1" si="216"/>
        <v>9.9998091562286557</v>
      </c>
      <c r="H734" s="38">
        <f t="shared" ca="1" si="225"/>
        <v>1.0339514296401759</v>
      </c>
      <c r="I734" s="45">
        <f t="shared" ca="1" si="217"/>
        <v>0.73768124540647251</v>
      </c>
      <c r="J734" s="16">
        <f t="shared" ca="1" si="218"/>
        <v>1</v>
      </c>
      <c r="K734" s="39">
        <f t="shared" ca="1" si="219"/>
        <v>1</v>
      </c>
      <c r="L734" s="40">
        <f t="shared" ca="1" si="220"/>
        <v>0.3042434644779875</v>
      </c>
      <c r="M734" s="53">
        <f t="shared" ca="1" si="207"/>
        <v>0.99</v>
      </c>
      <c r="N734" s="36">
        <f t="shared" ca="1" si="221"/>
        <v>-38.727983208672647</v>
      </c>
      <c r="O734" s="19">
        <f t="shared" ca="1" si="222"/>
        <v>-10.339962291118573</v>
      </c>
      <c r="P734" s="20">
        <f t="shared" ca="1" si="223"/>
        <v>-0.26231875459352749</v>
      </c>
      <c r="Q734" s="60">
        <f t="shared" ca="1" si="209"/>
        <v>3.8727983208672648E-4</v>
      </c>
      <c r="R734" s="45">
        <f t="shared" ca="1" si="210"/>
        <v>1.0339962291118573E-4</v>
      </c>
      <c r="S734" s="40">
        <f t="shared" ca="1" si="211"/>
        <v>2.6231875459352753E-6</v>
      </c>
    </row>
    <row r="735" spans="1:19" x14ac:dyDescent="0.3">
      <c r="A735" s="5">
        <f t="shared" si="212"/>
        <v>715</v>
      </c>
      <c r="B735" s="16">
        <f t="shared" ca="1" si="208"/>
        <v>1</v>
      </c>
      <c r="C735" s="19">
        <f t="shared" ca="1" si="213"/>
        <v>147.60853887924088</v>
      </c>
      <c r="D735" s="20">
        <f t="shared" ca="1" si="214"/>
        <v>47.846196463987027</v>
      </c>
      <c r="E735" s="28">
        <f t="shared" ca="1" si="224"/>
        <v>-5.1756439602781507E-2</v>
      </c>
      <c r="F735" s="28">
        <f t="shared" ca="1" si="215"/>
        <v>-3.2052572771274677E-2</v>
      </c>
      <c r="G735" s="28">
        <f t="shared" ca="1" si="216"/>
        <v>9.999811779416202</v>
      </c>
      <c r="H735" s="38">
        <f t="shared" ca="1" si="225"/>
        <v>0.82652565806729683</v>
      </c>
      <c r="I735" s="45">
        <f t="shared" ca="1" si="217"/>
        <v>0.69561979772117477</v>
      </c>
      <c r="J735" s="16">
        <f t="shared" ca="1" si="218"/>
        <v>1</v>
      </c>
      <c r="K735" s="39">
        <f t="shared" ca="1" si="219"/>
        <v>1</v>
      </c>
      <c r="L735" s="40">
        <f t="shared" ca="1" si="220"/>
        <v>0.36295203554823524</v>
      </c>
      <c r="M735" s="53">
        <f t="shared" ca="1" si="207"/>
        <v>0.99</v>
      </c>
      <c r="N735" s="36">
        <f t="shared" ca="1" si="221"/>
        <v>-44.929116922145177</v>
      </c>
      <c r="O735" s="19">
        <f t="shared" ca="1" si="222"/>
        <v>-14.563434957980784</v>
      </c>
      <c r="P735" s="20">
        <f t="shared" ca="1" si="223"/>
        <v>-0.30438020227882523</v>
      </c>
      <c r="Q735" s="60">
        <f t="shared" ca="1" si="209"/>
        <v>4.4929116922145178E-4</v>
      </c>
      <c r="R735" s="45">
        <f t="shared" ca="1" si="210"/>
        <v>1.4563434957980785E-4</v>
      </c>
      <c r="S735" s="40">
        <f t="shared" ca="1" si="211"/>
        <v>3.0438020227882526E-6</v>
      </c>
    </row>
    <row r="736" spans="1:19" x14ac:dyDescent="0.3">
      <c r="A736" s="5">
        <f t="shared" si="212"/>
        <v>716</v>
      </c>
      <c r="B736" s="16">
        <f t="shared" ca="1" si="208"/>
        <v>1</v>
      </c>
      <c r="C736" s="19">
        <f t="shared" ca="1" si="213"/>
        <v>154.10168151632598</v>
      </c>
      <c r="D736" s="20">
        <f t="shared" ca="1" si="214"/>
        <v>41.890033523052757</v>
      </c>
      <c r="E736" s="28">
        <f t="shared" ca="1" si="224"/>
        <v>-5.1307148433560053E-2</v>
      </c>
      <c r="F736" s="28">
        <f t="shared" ca="1" si="215"/>
        <v>-3.1906938421694869E-2</v>
      </c>
      <c r="G736" s="28">
        <f t="shared" ca="1" si="216"/>
        <v>9.9998148232182249</v>
      </c>
      <c r="H736" s="38">
        <f t="shared" ca="1" si="225"/>
        <v>0.75671425569611195</v>
      </c>
      <c r="I736" s="45">
        <f t="shared" ca="1" si="217"/>
        <v>0.68063993844263726</v>
      </c>
      <c r="J736" s="16">
        <f t="shared" ca="1" si="218"/>
        <v>1</v>
      </c>
      <c r="K736" s="39">
        <f t="shared" ca="1" si="219"/>
        <v>1</v>
      </c>
      <c r="L736" s="40">
        <f t="shared" ca="1" si="220"/>
        <v>0.38472183741068183</v>
      </c>
      <c r="M736" s="53">
        <f t="shared" ca="1" si="207"/>
        <v>0.99</v>
      </c>
      <c r="N736" s="36">
        <f t="shared" ca="1" si="221"/>
        <v>-49.213922495146974</v>
      </c>
      <c r="O736" s="19">
        <f t="shared" ca="1" si="222"/>
        <v>-13.378003684562117</v>
      </c>
      <c r="P736" s="20">
        <f t="shared" ca="1" si="223"/>
        <v>-0.31936006155736274</v>
      </c>
      <c r="Q736" s="60">
        <f t="shared" ca="1" si="209"/>
        <v>4.9213922495146983E-4</v>
      </c>
      <c r="R736" s="45">
        <f t="shared" ca="1" si="210"/>
        <v>1.3378003684562118E-4</v>
      </c>
      <c r="S736" s="40">
        <f t="shared" ca="1" si="211"/>
        <v>3.1936006155736277E-6</v>
      </c>
    </row>
    <row r="737" spans="1:19" x14ac:dyDescent="0.3">
      <c r="A737" s="5">
        <f t="shared" si="212"/>
        <v>717</v>
      </c>
      <c r="B737" s="16">
        <f t="shared" ca="1" si="208"/>
        <v>0</v>
      </c>
      <c r="C737" s="19">
        <f t="shared" ca="1" si="213"/>
        <v>168.11443506048684</v>
      </c>
      <c r="D737" s="20">
        <f t="shared" ca="1" si="214"/>
        <v>57.727206083474051</v>
      </c>
      <c r="E737" s="28">
        <f t="shared" ca="1" si="224"/>
        <v>-5.0815009208608583E-2</v>
      </c>
      <c r="F737" s="28">
        <f t="shared" ca="1" si="215"/>
        <v>-3.1773158384849245E-2</v>
      </c>
      <c r="G737" s="28">
        <f t="shared" ca="1" si="216"/>
        <v>9.9998180168188409</v>
      </c>
      <c r="H737" s="38">
        <f t="shared" ca="1" si="225"/>
        <v>-0.37709421088488071</v>
      </c>
      <c r="I737" s="45">
        <f t="shared" ca="1" si="217"/>
        <v>0.40682792879858359</v>
      </c>
      <c r="J737" s="16">
        <f t="shared" ca="1" si="218"/>
        <v>0</v>
      </c>
      <c r="K737" s="39">
        <f t="shared" ca="1" si="219"/>
        <v>1</v>
      </c>
      <c r="L737" s="40">
        <f t="shared" ca="1" si="220"/>
        <v>0.522270751415714</v>
      </c>
      <c r="M737" s="53">
        <f t="shared" ca="1" si="207"/>
        <v>0.99</v>
      </c>
      <c r="N737" s="36">
        <f t="shared" ca="1" si="221"/>
        <v>68.393647416801841</v>
      </c>
      <c r="O737" s="19">
        <f t="shared" ca="1" si="222"/>
        <v>23.485039686268742</v>
      </c>
      <c r="P737" s="20">
        <f t="shared" ca="1" si="223"/>
        <v>0.40682792879858359</v>
      </c>
      <c r="Q737" s="60">
        <f t="shared" ca="1" si="209"/>
        <v>-6.8393647416801844E-4</v>
      </c>
      <c r="R737" s="45">
        <f t="shared" ca="1" si="210"/>
        <v>-2.3485039686268745E-4</v>
      </c>
      <c r="S737" s="40">
        <f t="shared" ca="1" si="211"/>
        <v>-4.0682792879858367E-6</v>
      </c>
    </row>
    <row r="738" spans="1:19" x14ac:dyDescent="0.3">
      <c r="A738" s="5">
        <f t="shared" si="212"/>
        <v>718</v>
      </c>
      <c r="B738" s="16">
        <f t="shared" ca="1" si="208"/>
        <v>0</v>
      </c>
      <c r="C738" s="19">
        <f t="shared" ca="1" si="213"/>
        <v>165.60653417069921</v>
      </c>
      <c r="D738" s="20">
        <f t="shared" ca="1" si="214"/>
        <v>62.925899445918546</v>
      </c>
      <c r="E738" s="28">
        <f t="shared" ca="1" si="224"/>
        <v>-5.1498945682776603E-2</v>
      </c>
      <c r="F738" s="28">
        <f t="shared" ca="1" si="215"/>
        <v>-3.2008008781711936E-2</v>
      </c>
      <c r="G738" s="28">
        <f t="shared" ca="1" si="216"/>
        <v>9.9998139485395523</v>
      </c>
      <c r="H738" s="38">
        <f t="shared" ca="1" si="225"/>
        <v>-0.54288070149225653</v>
      </c>
      <c r="I738" s="45">
        <f t="shared" ca="1" si="217"/>
        <v>0.36751771249869364</v>
      </c>
      <c r="J738" s="16">
        <f t="shared" ca="1" si="218"/>
        <v>0</v>
      </c>
      <c r="K738" s="39">
        <f t="shared" ca="1" si="219"/>
        <v>1</v>
      </c>
      <c r="L738" s="40">
        <f t="shared" ca="1" si="220"/>
        <v>0.45810306272308354</v>
      </c>
      <c r="M738" s="53">
        <f t="shared" ca="1" si="207"/>
        <v>0.99</v>
      </c>
      <c r="N738" s="36">
        <f t="shared" ca="1" si="221"/>
        <v>60.863334613252114</v>
      </c>
      <c r="O738" s="19">
        <f t="shared" ca="1" si="222"/>
        <v>23.126382621286798</v>
      </c>
      <c r="P738" s="20">
        <f t="shared" ca="1" si="223"/>
        <v>0.36751771249869364</v>
      </c>
      <c r="Q738" s="60">
        <f t="shared" ca="1" si="209"/>
        <v>-6.0863334613252122E-4</v>
      </c>
      <c r="R738" s="45">
        <f t="shared" ca="1" si="210"/>
        <v>-2.31263826212868E-4</v>
      </c>
      <c r="S738" s="40">
        <f t="shared" ca="1" si="211"/>
        <v>-3.6751771249869365E-6</v>
      </c>
    </row>
    <row r="739" spans="1:19" x14ac:dyDescent="0.3">
      <c r="A739" s="5">
        <f t="shared" si="212"/>
        <v>719</v>
      </c>
      <c r="B739" s="16">
        <f t="shared" ca="1" si="208"/>
        <v>1</v>
      </c>
      <c r="C739" s="19">
        <f t="shared" ca="1" si="213"/>
        <v>141.20174444286633</v>
      </c>
      <c r="D739" s="20">
        <f t="shared" ca="1" si="214"/>
        <v>34.492870106800538</v>
      </c>
      <c r="E739" s="28">
        <f t="shared" ca="1" si="224"/>
        <v>-5.2107579028909126E-2</v>
      </c>
      <c r="F739" s="28">
        <f t="shared" ca="1" si="215"/>
        <v>-3.2239272607924807E-2</v>
      </c>
      <c r="G739" s="28">
        <f t="shared" ca="1" si="216"/>
        <v>9.9998102733624279</v>
      </c>
      <c r="H739" s="38">
        <f t="shared" ca="1" si="225"/>
        <v>1.5301041733830587</v>
      </c>
      <c r="I739" s="45">
        <f t="shared" ca="1" si="217"/>
        <v>0.82202155551158385</v>
      </c>
      <c r="J739" s="16">
        <f t="shared" ca="1" si="218"/>
        <v>1</v>
      </c>
      <c r="K739" s="39">
        <f t="shared" ca="1" si="219"/>
        <v>1</v>
      </c>
      <c r="L739" s="40">
        <f t="shared" ca="1" si="220"/>
        <v>0.19598866101967855</v>
      </c>
      <c r="M739" s="53">
        <f t="shared" ca="1" si="207"/>
        <v>0.99</v>
      </c>
      <c r="N739" s="36">
        <f t="shared" ca="1" si="221"/>
        <v>-25.130866834992208</v>
      </c>
      <c r="O739" s="19">
        <f t="shared" ca="1" si="222"/>
        <v>-6.1389873675493485</v>
      </c>
      <c r="P739" s="20">
        <f t="shared" ca="1" si="223"/>
        <v>-0.17797844448841615</v>
      </c>
      <c r="Q739" s="60">
        <f t="shared" ca="1" si="209"/>
        <v>2.5130866834992212E-4</v>
      </c>
      <c r="R739" s="45">
        <f t="shared" ca="1" si="210"/>
        <v>6.1389873675493488E-5</v>
      </c>
      <c r="S739" s="40">
        <f t="shared" ca="1" si="211"/>
        <v>1.7797844448841618E-6</v>
      </c>
    </row>
    <row r="740" spans="1:19" x14ac:dyDescent="0.3">
      <c r="A740" s="5">
        <f t="shared" si="212"/>
        <v>720</v>
      </c>
      <c r="B740" s="16">
        <f t="shared" ca="1" si="208"/>
        <v>0</v>
      </c>
      <c r="C740" s="19">
        <f t="shared" ca="1" si="213"/>
        <v>173.2907966753921</v>
      </c>
      <c r="D740" s="20">
        <f t="shared" ca="1" si="214"/>
        <v>54.950167086431833</v>
      </c>
      <c r="E740" s="28">
        <f t="shared" ca="1" si="224"/>
        <v>-5.1856270360559203E-2</v>
      </c>
      <c r="F740" s="28">
        <f t="shared" ca="1" si="215"/>
        <v>-3.2177882734249312E-2</v>
      </c>
      <c r="G740" s="28">
        <f t="shared" ca="1" si="216"/>
        <v>9.9998120531468722</v>
      </c>
      <c r="H740" s="38">
        <f t="shared" ca="1" si="225"/>
        <v>-0.75458238298356406</v>
      </c>
      <c r="I740" s="45">
        <f t="shared" ca="1" si="217"/>
        <v>0.31982364340075597</v>
      </c>
      <c r="J740" s="16">
        <f t="shared" ca="1" si="218"/>
        <v>0</v>
      </c>
      <c r="K740" s="39">
        <f t="shared" ca="1" si="219"/>
        <v>1</v>
      </c>
      <c r="L740" s="40">
        <f t="shared" ca="1" si="220"/>
        <v>0.38540316649678336</v>
      </c>
      <c r="M740" s="53">
        <f t="shared" ca="1" si="207"/>
        <v>0.99</v>
      </c>
      <c r="N740" s="36">
        <f t="shared" ca="1" si="221"/>
        <v>55.422493960543513</v>
      </c>
      <c r="O740" s="19">
        <f t="shared" ca="1" si="222"/>
        <v>17.574362643062933</v>
      </c>
      <c r="P740" s="20">
        <f t="shared" ca="1" si="223"/>
        <v>0.31982364340075597</v>
      </c>
      <c r="Q740" s="60">
        <f t="shared" ca="1" si="209"/>
        <v>-5.542249396054352E-4</v>
      </c>
      <c r="R740" s="45">
        <f t="shared" ca="1" si="210"/>
        <v>-1.7574362643062933E-4</v>
      </c>
      <c r="S740" s="40">
        <f t="shared" ca="1" si="211"/>
        <v>-3.1982364340075602E-6</v>
      </c>
    </row>
    <row r="741" spans="1:19" x14ac:dyDescent="0.3">
      <c r="A741" s="5">
        <f t="shared" si="212"/>
        <v>721</v>
      </c>
      <c r="B741" s="16">
        <f t="shared" ca="1" si="208"/>
        <v>0</v>
      </c>
      <c r="C741" s="19">
        <f t="shared" ca="1" si="213"/>
        <v>172.96522574058497</v>
      </c>
      <c r="D741" s="20">
        <f t="shared" ca="1" si="214"/>
        <v>66.294705287157782</v>
      </c>
      <c r="E741" s="28">
        <f t="shared" ca="1" si="224"/>
        <v>-5.2410495300164638E-2</v>
      </c>
      <c r="F741" s="28">
        <f t="shared" ca="1" si="215"/>
        <v>-3.2353626360679941E-2</v>
      </c>
      <c r="G741" s="28">
        <f t="shared" ca="1" si="216"/>
        <v>9.9998088549104374</v>
      </c>
      <c r="H741" s="38">
        <f t="shared" ca="1" si="225"/>
        <v>-1.2102584204105025</v>
      </c>
      <c r="I741" s="45">
        <f t="shared" ca="1" si="217"/>
        <v>0.22965532963316601</v>
      </c>
      <c r="J741" s="16">
        <f t="shared" ca="1" si="218"/>
        <v>0</v>
      </c>
      <c r="K741" s="39">
        <f t="shared" ca="1" si="219"/>
        <v>1</v>
      </c>
      <c r="L741" s="40">
        <f t="shared" ca="1" si="220"/>
        <v>0.26091724043504699</v>
      </c>
      <c r="M741" s="53">
        <f t="shared" ca="1" si="207"/>
        <v>0.99</v>
      </c>
      <c r="N741" s="36">
        <f t="shared" ca="1" si="221"/>
        <v>39.722385932529015</v>
      </c>
      <c r="O741" s="19">
        <f t="shared" ca="1" si="222"/>
        <v>15.224932395655815</v>
      </c>
      <c r="P741" s="20">
        <f t="shared" ca="1" si="223"/>
        <v>0.22965532963316601</v>
      </c>
      <c r="Q741" s="60">
        <f t="shared" ca="1" si="209"/>
        <v>-3.9722385932529017E-4</v>
      </c>
      <c r="R741" s="45">
        <f t="shared" ca="1" si="210"/>
        <v>-1.5224932395655817E-4</v>
      </c>
      <c r="S741" s="40">
        <f t="shared" ca="1" si="211"/>
        <v>-2.2965532963316601E-6</v>
      </c>
    </row>
    <row r="742" spans="1:19" x14ac:dyDescent="0.3">
      <c r="A742" s="5">
        <f t="shared" si="212"/>
        <v>722</v>
      </c>
      <c r="B742" s="16">
        <f t="shared" ca="1" si="208"/>
        <v>1</v>
      </c>
      <c r="C742" s="19">
        <f t="shared" ca="1" si="213"/>
        <v>142.53439164625576</v>
      </c>
      <c r="D742" s="20">
        <f t="shared" ca="1" si="214"/>
        <v>38.784773202429591</v>
      </c>
      <c r="E742" s="28">
        <f t="shared" ca="1" si="224"/>
        <v>-5.2807719159489931E-2</v>
      </c>
      <c r="F742" s="28">
        <f t="shared" ca="1" si="215"/>
        <v>-3.2505875684636497E-2</v>
      </c>
      <c r="G742" s="28">
        <f t="shared" ca="1" si="216"/>
        <v>9.9998065583571414</v>
      </c>
      <c r="H742" s="38">
        <f t="shared" ca="1" si="225"/>
        <v>1.2121574175579219</v>
      </c>
      <c r="I742" s="45">
        <f t="shared" ca="1" si="217"/>
        <v>0.77068045660279327</v>
      </c>
      <c r="J742" s="16">
        <f t="shared" ca="1" si="218"/>
        <v>1</v>
      </c>
      <c r="K742" s="39">
        <f t="shared" ca="1" si="219"/>
        <v>1</v>
      </c>
      <c r="L742" s="40">
        <f t="shared" ca="1" si="220"/>
        <v>0.26048144450233046</v>
      </c>
      <c r="M742" s="53">
        <f t="shared" ca="1" si="207"/>
        <v>0.99</v>
      </c>
      <c r="N742" s="36">
        <f t="shared" ca="1" si="221"/>
        <v>-32.685921610718005</v>
      </c>
      <c r="O742" s="19">
        <f t="shared" ca="1" si="222"/>
        <v>-8.8941064815453732</v>
      </c>
      <c r="P742" s="20">
        <f t="shared" ca="1" si="223"/>
        <v>-0.22931954339720673</v>
      </c>
      <c r="Q742" s="60">
        <f t="shared" ca="1" si="209"/>
        <v>3.2685921610718009E-4</v>
      </c>
      <c r="R742" s="45">
        <f t="shared" ca="1" si="210"/>
        <v>8.8941064815453746E-5</v>
      </c>
      <c r="S742" s="40">
        <f t="shared" ca="1" si="211"/>
        <v>2.2931954339720675E-6</v>
      </c>
    </row>
    <row r="743" spans="1:19" x14ac:dyDescent="0.3">
      <c r="A743" s="5">
        <f t="shared" si="212"/>
        <v>723</v>
      </c>
      <c r="B743" s="16">
        <f t="shared" ca="1" si="208"/>
        <v>1</v>
      </c>
      <c r="C743" s="19">
        <f t="shared" ca="1" si="213"/>
        <v>159.17068940334229</v>
      </c>
      <c r="D743" s="20">
        <f t="shared" ca="1" si="214"/>
        <v>44.727708257720337</v>
      </c>
      <c r="E743" s="28">
        <f t="shared" ca="1" si="224"/>
        <v>-5.2480859943382752E-2</v>
      </c>
      <c r="F743" s="28">
        <f t="shared" ca="1" si="215"/>
        <v>-3.2416934619821043E-2</v>
      </c>
      <c r="G743" s="28">
        <f t="shared" ca="1" si="216"/>
        <v>9.9998088515525758</v>
      </c>
      <c r="H743" s="38">
        <f t="shared" ca="1" si="225"/>
        <v>0.19645899959914104</v>
      </c>
      <c r="I743" s="45">
        <f t="shared" ca="1" si="217"/>
        <v>0.54895738725670429</v>
      </c>
      <c r="J743" s="16">
        <f t="shared" ca="1" si="218"/>
        <v>1</v>
      </c>
      <c r="K743" s="39">
        <f t="shared" ca="1" si="219"/>
        <v>1</v>
      </c>
      <c r="L743" s="40">
        <f t="shared" ca="1" si="220"/>
        <v>0.59973445932535163</v>
      </c>
      <c r="M743" s="53">
        <f t="shared" ca="1" si="207"/>
        <v>0.99</v>
      </c>
      <c r="N743" s="36">
        <f t="shared" ca="1" si="221"/>
        <v>-71.792763620635114</v>
      </c>
      <c r="O743" s="19">
        <f t="shared" ca="1" si="222"/>
        <v>-20.174102394582064</v>
      </c>
      <c r="P743" s="20">
        <f t="shared" ca="1" si="223"/>
        <v>-0.45104261274329571</v>
      </c>
      <c r="Q743" s="60">
        <f t="shared" ca="1" si="209"/>
        <v>7.179276362063512E-4</v>
      </c>
      <c r="R743" s="45">
        <f t="shared" ca="1" si="210"/>
        <v>2.0174102394582066E-4</v>
      </c>
      <c r="S743" s="40">
        <f t="shared" ca="1" si="211"/>
        <v>4.5104261274329571E-6</v>
      </c>
    </row>
    <row r="744" spans="1:19" x14ac:dyDescent="0.3">
      <c r="A744" s="5">
        <f t="shared" si="212"/>
        <v>724</v>
      </c>
      <c r="B744" s="16">
        <f t="shared" ca="1" si="208"/>
        <v>1</v>
      </c>
      <c r="C744" s="19">
        <f t="shared" ca="1" si="213"/>
        <v>155.92287454161732</v>
      </c>
      <c r="D744" s="20">
        <f t="shared" ca="1" si="214"/>
        <v>52.969928080941457</v>
      </c>
      <c r="E744" s="28">
        <f t="shared" ca="1" si="224"/>
        <v>-5.17629323071764E-2</v>
      </c>
      <c r="F744" s="28">
        <f t="shared" ca="1" si="215"/>
        <v>-3.221519359587522E-2</v>
      </c>
      <c r="G744" s="28">
        <f t="shared" ca="1" si="216"/>
        <v>9.9998133619787026</v>
      </c>
      <c r="H744" s="38">
        <f t="shared" ca="1" si="225"/>
        <v>0.22235167405349188</v>
      </c>
      <c r="I744" s="45">
        <f t="shared" ca="1" si="217"/>
        <v>0.55536002171405763</v>
      </c>
      <c r="J744" s="16">
        <f t="shared" ca="1" si="218"/>
        <v>1</v>
      </c>
      <c r="K744" s="39">
        <f t="shared" ca="1" si="219"/>
        <v>1</v>
      </c>
      <c r="L744" s="40">
        <f t="shared" ca="1" si="220"/>
        <v>0.5881386877695951</v>
      </c>
      <c r="M744" s="53">
        <f t="shared" ca="1" si="207"/>
        <v>0.99</v>
      </c>
      <c r="N744" s="36">
        <f t="shared" ca="1" si="221"/>
        <v>-69.32954355046644</v>
      </c>
      <c r="O744" s="19">
        <f t="shared" ca="1" si="222"/>
        <v>-23.55254767171774</v>
      </c>
      <c r="P744" s="20">
        <f t="shared" ca="1" si="223"/>
        <v>-0.44463997828594237</v>
      </c>
      <c r="Q744" s="60">
        <f t="shared" ca="1" si="209"/>
        <v>6.9329543550466447E-4</v>
      </c>
      <c r="R744" s="45">
        <f t="shared" ca="1" si="210"/>
        <v>2.3552547671717742E-4</v>
      </c>
      <c r="S744" s="40">
        <f t="shared" ca="1" si="211"/>
        <v>4.4463997828594239E-6</v>
      </c>
    </row>
    <row r="745" spans="1:19" x14ac:dyDescent="0.3">
      <c r="A745" s="5">
        <f t="shared" si="212"/>
        <v>725</v>
      </c>
      <c r="B745" s="16">
        <f t="shared" ca="1" si="208"/>
        <v>1</v>
      </c>
      <c r="C745" s="19">
        <f t="shared" ca="1" si="213"/>
        <v>152.36945277704251</v>
      </c>
      <c r="D745" s="20">
        <f t="shared" ca="1" si="214"/>
        <v>26.561460113819756</v>
      </c>
      <c r="E745" s="28">
        <f t="shared" ca="1" si="224"/>
        <v>-5.1069636871671736E-2</v>
      </c>
      <c r="F745" s="28">
        <f t="shared" ca="1" si="215"/>
        <v>-3.197966811915804E-2</v>
      </c>
      <c r="G745" s="28">
        <f t="shared" ca="1" si="216"/>
        <v>9.9998178083784861</v>
      </c>
      <c r="H745" s="38">
        <f t="shared" ca="1" si="225"/>
        <v>1.368938505519381</v>
      </c>
      <c r="I745" s="45">
        <f t="shared" ca="1" si="217"/>
        <v>0.79720859902805719</v>
      </c>
      <c r="J745" s="16">
        <f t="shared" ca="1" si="218"/>
        <v>1</v>
      </c>
      <c r="K745" s="39">
        <f t="shared" ca="1" si="219"/>
        <v>1</v>
      </c>
      <c r="L745" s="40">
        <f t="shared" ca="1" si="220"/>
        <v>0.22663890416371735</v>
      </c>
      <c r="M745" s="53">
        <f t="shared" ca="1" si="207"/>
        <v>0.99</v>
      </c>
      <c r="N745" s="36">
        <f t="shared" ca="1" si="221"/>
        <v>-30.899214793984733</v>
      </c>
      <c r="O745" s="19">
        <f t="shared" ca="1" si="222"/>
        <v>-5.3864357083418879</v>
      </c>
      <c r="P745" s="20">
        <f t="shared" ca="1" si="223"/>
        <v>-0.20279140097194281</v>
      </c>
      <c r="Q745" s="60">
        <f t="shared" ca="1" si="209"/>
        <v>3.0899214793984734E-4</v>
      </c>
      <c r="R745" s="45">
        <f t="shared" ca="1" si="210"/>
        <v>5.3864357083418882E-5</v>
      </c>
      <c r="S745" s="40">
        <f t="shared" ca="1" si="211"/>
        <v>2.0279140097194283E-6</v>
      </c>
    </row>
    <row r="746" spans="1:19" x14ac:dyDescent="0.3">
      <c r="A746" s="5">
        <f t="shared" si="212"/>
        <v>726</v>
      </c>
      <c r="B746" s="16">
        <f t="shared" ca="1" si="208"/>
        <v>1</v>
      </c>
      <c r="C746" s="19">
        <f t="shared" ca="1" si="213"/>
        <v>150.54546239982881</v>
      </c>
      <c r="D746" s="20">
        <f t="shared" ca="1" si="214"/>
        <v>33.995358307555804</v>
      </c>
      <c r="E746" s="28">
        <f t="shared" ca="1" si="224"/>
        <v>-5.0760644723731888E-2</v>
      </c>
      <c r="F746" s="28">
        <f t="shared" ca="1" si="215"/>
        <v>-3.1925803762074621E-2</v>
      </c>
      <c r="G746" s="28">
        <f t="shared" ca="1" si="216"/>
        <v>9.9998198362924953</v>
      </c>
      <c r="H746" s="38">
        <f t="shared" ca="1" si="225"/>
        <v>1.2727059664964084</v>
      </c>
      <c r="I746" s="45">
        <f t="shared" ca="1" si="217"/>
        <v>0.781205612841677</v>
      </c>
      <c r="J746" s="16">
        <f t="shared" ca="1" si="218"/>
        <v>1</v>
      </c>
      <c r="K746" s="39">
        <f t="shared" ca="1" si="219"/>
        <v>1</v>
      </c>
      <c r="L746" s="40">
        <f t="shared" ca="1" si="220"/>
        <v>0.24691689510824447</v>
      </c>
      <c r="M746" s="53">
        <f t="shared" ca="1" si="207"/>
        <v>0.99</v>
      </c>
      <c r="N746" s="36">
        <f t="shared" ca="1" si="221"/>
        <v>-32.938502185236899</v>
      </c>
      <c r="O746" s="19">
        <f t="shared" ca="1" si="222"/>
        <v>-7.4379935871292764</v>
      </c>
      <c r="P746" s="20">
        <f t="shared" ca="1" si="223"/>
        <v>-0.218794387158323</v>
      </c>
      <c r="Q746" s="60">
        <f t="shared" ca="1" si="209"/>
        <v>3.29385021852369E-4</v>
      </c>
      <c r="R746" s="45">
        <f t="shared" ca="1" si="210"/>
        <v>7.4379935871292775E-5</v>
      </c>
      <c r="S746" s="40">
        <f t="shared" ca="1" si="211"/>
        <v>2.1879438715832303E-6</v>
      </c>
    </row>
    <row r="747" spans="1:19" x14ac:dyDescent="0.3">
      <c r="A747" s="5">
        <f t="shared" si="212"/>
        <v>727</v>
      </c>
      <c r="B747" s="16">
        <f t="shared" ca="1" si="208"/>
        <v>0</v>
      </c>
      <c r="C747" s="19">
        <f t="shared" ca="1" si="213"/>
        <v>178.83869484319987</v>
      </c>
      <c r="D747" s="20">
        <f t="shared" ca="1" si="214"/>
        <v>61.255778485706486</v>
      </c>
      <c r="E747" s="28">
        <f t="shared" ca="1" si="224"/>
        <v>-5.0431259701879519E-2</v>
      </c>
      <c r="F747" s="28">
        <f t="shared" ca="1" si="215"/>
        <v>-3.1851423826203332E-2</v>
      </c>
      <c r="G747" s="28">
        <f t="shared" ca="1" si="216"/>
        <v>9.9998220242363676</v>
      </c>
      <c r="H747" s="38">
        <f t="shared" ca="1" si="225"/>
        <v>-0.97032240249849266</v>
      </c>
      <c r="I747" s="45">
        <f t="shared" ca="1" si="217"/>
        <v>0.27481624521778797</v>
      </c>
      <c r="J747" s="16">
        <f t="shared" ca="1" si="218"/>
        <v>0</v>
      </c>
      <c r="K747" s="39">
        <f t="shared" ca="1" si="219"/>
        <v>1</v>
      </c>
      <c r="L747" s="40">
        <f t="shared" ca="1" si="220"/>
        <v>0.32133020136970558</v>
      </c>
      <c r="M747" s="53">
        <f t="shared" ca="1" si="207"/>
        <v>0.99</v>
      </c>
      <c r="N747" s="36">
        <f t="shared" ca="1" si="221"/>
        <v>49.14777861645797</v>
      </c>
      <c r="O747" s="19">
        <f t="shared" ca="1" si="222"/>
        <v>16.834083041334413</v>
      </c>
      <c r="P747" s="20">
        <f t="shared" ca="1" si="223"/>
        <v>0.27481624521778797</v>
      </c>
      <c r="Q747" s="60">
        <f t="shared" ca="1" si="209"/>
        <v>-4.9147778616457976E-4</v>
      </c>
      <c r="R747" s="45">
        <f t="shared" ca="1" si="210"/>
        <v>-1.6834083041334413E-4</v>
      </c>
      <c r="S747" s="40">
        <f t="shared" ca="1" si="211"/>
        <v>-2.7481624521778798E-6</v>
      </c>
    </row>
    <row r="748" spans="1:19" x14ac:dyDescent="0.3">
      <c r="A748" s="5">
        <f t="shared" si="212"/>
        <v>728</v>
      </c>
      <c r="B748" s="16">
        <f t="shared" ca="1" si="208"/>
        <v>0</v>
      </c>
      <c r="C748" s="19">
        <f t="shared" ca="1" si="213"/>
        <v>170.17183233592738</v>
      </c>
      <c r="D748" s="20">
        <f t="shared" ca="1" si="214"/>
        <v>50.049167004943023</v>
      </c>
      <c r="E748" s="28">
        <f t="shared" ca="1" si="224"/>
        <v>-5.0922737488044101E-2</v>
      </c>
      <c r="F748" s="28">
        <f t="shared" ca="1" si="215"/>
        <v>-3.2019764656616677E-2</v>
      </c>
      <c r="G748" s="28">
        <f t="shared" ca="1" si="216"/>
        <v>9.9998192760739162</v>
      </c>
      <c r="H748" s="38">
        <f t="shared" ca="1" si="225"/>
        <v>-0.26835881858594846</v>
      </c>
      <c r="I748" s="45">
        <f t="shared" ca="1" si="217"/>
        <v>0.43331004695826986</v>
      </c>
      <c r="J748" s="16">
        <f t="shared" ca="1" si="218"/>
        <v>0</v>
      </c>
      <c r="K748" s="39">
        <f t="shared" ca="1" si="219"/>
        <v>1</v>
      </c>
      <c r="L748" s="40">
        <f t="shared" ca="1" si="220"/>
        <v>0.56794294484720498</v>
      </c>
      <c r="M748" s="53">
        <f t="shared" ca="1" si="207"/>
        <v>0.99</v>
      </c>
      <c r="N748" s="36">
        <f t="shared" ca="1" si="221"/>
        <v>73.73716466045552</v>
      </c>
      <c r="O748" s="19">
        <f t="shared" ca="1" si="222"/>
        <v>21.686806905134151</v>
      </c>
      <c r="P748" s="20">
        <f t="shared" ca="1" si="223"/>
        <v>0.43331004695826986</v>
      </c>
      <c r="Q748" s="60">
        <f t="shared" ca="1" si="209"/>
        <v>-7.3737164660455528E-4</v>
      </c>
      <c r="R748" s="45">
        <f t="shared" ca="1" si="210"/>
        <v>-2.1686806905134152E-4</v>
      </c>
      <c r="S748" s="40">
        <f t="shared" ca="1" si="211"/>
        <v>-4.3331004695826985E-6</v>
      </c>
    </row>
    <row r="749" spans="1:19" x14ac:dyDescent="0.3">
      <c r="A749" s="5">
        <f t="shared" si="212"/>
        <v>729</v>
      </c>
      <c r="B749" s="16">
        <f t="shared" ca="1" si="208"/>
        <v>1</v>
      </c>
      <c r="C749" s="19">
        <f t="shared" ca="1" si="213"/>
        <v>147.26354017729872</v>
      </c>
      <c r="D749" s="20">
        <f t="shared" ca="1" si="214"/>
        <v>42.553660667514592</v>
      </c>
      <c r="E749" s="28">
        <f t="shared" ca="1" si="224"/>
        <v>-5.1660109134648656E-2</v>
      </c>
      <c r="F749" s="28">
        <f t="shared" ca="1" si="215"/>
        <v>-3.223663272566802E-2</v>
      </c>
      <c r="G749" s="28">
        <f t="shared" ca="1" si="216"/>
        <v>9.9998149429734458</v>
      </c>
      <c r="H749" s="38">
        <f t="shared" ca="1" si="225"/>
        <v>1.0203776557881046</v>
      </c>
      <c r="I749" s="45">
        <f t="shared" ca="1" si="217"/>
        <v>0.73504615570774523</v>
      </c>
      <c r="J749" s="16">
        <f t="shared" ca="1" si="218"/>
        <v>1</v>
      </c>
      <c r="K749" s="39">
        <f t="shared" ca="1" si="219"/>
        <v>1</v>
      </c>
      <c r="L749" s="40">
        <f t="shared" ca="1" si="220"/>
        <v>0.30782198485965595</v>
      </c>
      <c r="M749" s="53">
        <f t="shared" ca="1" si="207"/>
        <v>0.99</v>
      </c>
      <c r="N749" s="36">
        <f t="shared" ca="1" si="221"/>
        <v>-39.018041094062212</v>
      </c>
      <c r="O749" s="19">
        <f t="shared" ca="1" si="222"/>
        <v>-11.274755982566107</v>
      </c>
      <c r="P749" s="20">
        <f t="shared" ca="1" si="223"/>
        <v>-0.26495384429225477</v>
      </c>
      <c r="Q749" s="60">
        <f t="shared" ca="1" si="209"/>
        <v>3.9018041094062214E-4</v>
      </c>
      <c r="R749" s="45">
        <f t="shared" ca="1" si="210"/>
        <v>1.1274755982566109E-4</v>
      </c>
      <c r="S749" s="40">
        <f t="shared" ca="1" si="211"/>
        <v>2.6495384429225477E-6</v>
      </c>
    </row>
    <row r="750" spans="1:19" x14ac:dyDescent="0.3">
      <c r="A750" s="5">
        <f t="shared" si="212"/>
        <v>730</v>
      </c>
      <c r="B750" s="16">
        <f t="shared" ca="1" si="208"/>
        <v>0</v>
      </c>
      <c r="C750" s="19">
        <f t="shared" ca="1" si="213"/>
        <v>172.19506164358245</v>
      </c>
      <c r="D750" s="20">
        <f t="shared" ca="1" si="214"/>
        <v>65.19457285357683</v>
      </c>
      <c r="E750" s="28">
        <f t="shared" ca="1" si="224"/>
        <v>-5.1269928723708037E-2</v>
      </c>
      <c r="F750" s="28">
        <f t="shared" ca="1" si="215"/>
        <v>-3.2123885165842359E-2</v>
      </c>
      <c r="G750" s="28">
        <f t="shared" ca="1" si="216"/>
        <v>9.9998175925118886</v>
      </c>
      <c r="H750" s="38">
        <f t="shared" ca="1" si="225"/>
        <v>-0.9229139163135418</v>
      </c>
      <c r="I750" s="45">
        <f t="shared" ca="1" si="217"/>
        <v>0.28436453599203793</v>
      </c>
      <c r="J750" s="16">
        <f t="shared" ca="1" si="218"/>
        <v>0</v>
      </c>
      <c r="K750" s="39">
        <f t="shared" ca="1" si="219"/>
        <v>1</v>
      </c>
      <c r="L750" s="40">
        <f t="shared" ca="1" si="220"/>
        <v>0.33458437015190368</v>
      </c>
      <c r="M750" s="53">
        <f t="shared" ca="1" si="207"/>
        <v>0.99</v>
      </c>
      <c r="N750" s="36">
        <f t="shared" ca="1" si="221"/>
        <v>48.966168804397689</v>
      </c>
      <c r="O750" s="19">
        <f t="shared" ca="1" si="222"/>
        <v>18.539024458706486</v>
      </c>
      <c r="P750" s="20">
        <f t="shared" ca="1" si="223"/>
        <v>0.28436453599203793</v>
      </c>
      <c r="Q750" s="60">
        <f t="shared" ca="1" si="209"/>
        <v>-4.896616880439769E-4</v>
      </c>
      <c r="R750" s="45">
        <f t="shared" ca="1" si="210"/>
        <v>-1.8539024458706486E-4</v>
      </c>
      <c r="S750" s="40">
        <f t="shared" ca="1" si="211"/>
        <v>-2.8436453599203793E-6</v>
      </c>
    </row>
    <row r="751" spans="1:19" x14ac:dyDescent="0.3">
      <c r="A751" s="5">
        <f t="shared" si="212"/>
        <v>731</v>
      </c>
      <c r="B751" s="16">
        <f t="shared" ca="1" si="208"/>
        <v>1</v>
      </c>
      <c r="C751" s="19">
        <f t="shared" ca="1" si="213"/>
        <v>156.48331358559102</v>
      </c>
      <c r="D751" s="20">
        <f t="shared" ca="1" si="214"/>
        <v>42.102271864418341</v>
      </c>
      <c r="E751" s="28">
        <f t="shared" ca="1" si="224"/>
        <v>-5.1759590411752016E-2</v>
      </c>
      <c r="F751" s="28">
        <f t="shared" ca="1" si="215"/>
        <v>-3.2309275410429425E-2</v>
      </c>
      <c r="G751" s="28">
        <f t="shared" ca="1" si="216"/>
        <v>9.9998147488665285</v>
      </c>
      <c r="H751" s="38">
        <f t="shared" ca="1" si="225"/>
        <v>0.54000863433032187</v>
      </c>
      <c r="I751" s="45">
        <f t="shared" ca="1" si="217"/>
        <v>0.63181442629910756</v>
      </c>
      <c r="J751" s="16">
        <f t="shared" ca="1" si="218"/>
        <v>1</v>
      </c>
      <c r="K751" s="39">
        <f t="shared" ca="1" si="219"/>
        <v>1</v>
      </c>
      <c r="L751" s="40">
        <f t="shared" ca="1" si="220"/>
        <v>0.45915955722635937</v>
      </c>
      <c r="M751" s="53">
        <f t="shared" ca="1" si="207"/>
        <v>0.99</v>
      </c>
      <c r="N751" s="36">
        <f t="shared" ca="1" si="221"/>
        <v>-57.614898587127485</v>
      </c>
      <c r="O751" s="19">
        <f t="shared" ca="1" si="222"/>
        <v>-15.501449120511809</v>
      </c>
      <c r="P751" s="20">
        <f t="shared" ca="1" si="223"/>
        <v>-0.36818557370089244</v>
      </c>
      <c r="Q751" s="60">
        <f t="shared" ca="1" si="209"/>
        <v>5.7614898587127488E-4</v>
      </c>
      <c r="R751" s="45">
        <f t="shared" ca="1" si="210"/>
        <v>1.5501449120511812E-4</v>
      </c>
      <c r="S751" s="40">
        <f t="shared" ca="1" si="211"/>
        <v>3.6818557370089249E-6</v>
      </c>
    </row>
    <row r="752" spans="1:19" x14ac:dyDescent="0.3">
      <c r="A752" s="5">
        <f t="shared" si="212"/>
        <v>732</v>
      </c>
      <c r="B752" s="16">
        <f t="shared" ca="1" si="208"/>
        <v>1</v>
      </c>
      <c r="C752" s="19">
        <f t="shared" ca="1" si="213"/>
        <v>157.59769454369984</v>
      </c>
      <c r="D752" s="20">
        <f t="shared" ca="1" si="214"/>
        <v>39.077290934097412</v>
      </c>
      <c r="E752" s="28">
        <f t="shared" ca="1" si="224"/>
        <v>-5.1183441425880744E-2</v>
      </c>
      <c r="F752" s="28">
        <f t="shared" ca="1" si="215"/>
        <v>-3.2154260919224305E-2</v>
      </c>
      <c r="G752" s="28">
        <f t="shared" ca="1" si="216"/>
        <v>9.9998184307222662</v>
      </c>
      <c r="H752" s="38">
        <f t="shared" ca="1" si="225"/>
        <v>0.67692465447955463</v>
      </c>
      <c r="I752" s="45">
        <f t="shared" ca="1" si="217"/>
        <v>0.66305196688391155</v>
      </c>
      <c r="J752" s="16">
        <f t="shared" ca="1" si="218"/>
        <v>1</v>
      </c>
      <c r="K752" s="39">
        <f t="shared" ca="1" si="219"/>
        <v>1</v>
      </c>
      <c r="L752" s="40">
        <f t="shared" ca="1" si="220"/>
        <v>0.41090191044424018</v>
      </c>
      <c r="M752" s="53">
        <f t="shared" ca="1" si="207"/>
        <v>0.99</v>
      </c>
      <c r="N752" s="36">
        <f t="shared" ca="1" si="221"/>
        <v>-53.102233200129767</v>
      </c>
      <c r="O752" s="19">
        <f t="shared" ca="1" si="222"/>
        <v>-13.167016319749278</v>
      </c>
      <c r="P752" s="20">
        <f t="shared" ca="1" si="223"/>
        <v>-0.33694803311608845</v>
      </c>
      <c r="Q752" s="60">
        <f t="shared" ca="1" si="209"/>
        <v>5.3102233200129768E-4</v>
      </c>
      <c r="R752" s="45">
        <f t="shared" ca="1" si="210"/>
        <v>1.3167016319749278E-4</v>
      </c>
      <c r="S752" s="40">
        <f t="shared" ca="1" si="211"/>
        <v>3.3694803311608846E-6</v>
      </c>
    </row>
    <row r="753" spans="1:19" x14ac:dyDescent="0.3">
      <c r="A753" s="5">
        <f t="shared" si="212"/>
        <v>733</v>
      </c>
      <c r="B753" s="16">
        <f t="shared" ca="1" si="208"/>
        <v>0</v>
      </c>
      <c r="C753" s="19">
        <f t="shared" ca="1" si="213"/>
        <v>169.2999815723702</v>
      </c>
      <c r="D753" s="20">
        <f t="shared" ca="1" si="214"/>
        <v>59.764029856246566</v>
      </c>
      <c r="E753" s="28">
        <f t="shared" ca="1" si="224"/>
        <v>-5.0652419093879443E-2</v>
      </c>
      <c r="F753" s="28">
        <f t="shared" ca="1" si="215"/>
        <v>-3.2022590756026814E-2</v>
      </c>
      <c r="G753" s="28">
        <f t="shared" ca="1" si="216"/>
        <v>9.9998218002025965</v>
      </c>
      <c r="H753" s="38">
        <f t="shared" ca="1" si="225"/>
        <v>-0.48943088900471743</v>
      </c>
      <c r="I753" s="45">
        <f t="shared" ca="1" si="217"/>
        <v>0.38002764482479301</v>
      </c>
      <c r="J753" s="16">
        <f t="shared" ca="1" si="218"/>
        <v>0</v>
      </c>
      <c r="K753" s="39">
        <f t="shared" ca="1" si="219"/>
        <v>1</v>
      </c>
      <c r="L753" s="40">
        <f t="shared" ca="1" si="220"/>
        <v>0.47808039036417876</v>
      </c>
      <c r="M753" s="53">
        <f t="shared" ca="1" si="207"/>
        <v>0.99</v>
      </c>
      <c r="N753" s="36">
        <f t="shared" ca="1" si="221"/>
        <v>64.338673265828703</v>
      </c>
      <c r="O753" s="19">
        <f t="shared" ca="1" si="222"/>
        <v>22.711983511507995</v>
      </c>
      <c r="P753" s="20">
        <f t="shared" ca="1" si="223"/>
        <v>0.38002764482479301</v>
      </c>
      <c r="Q753" s="60">
        <f t="shared" ca="1" si="209"/>
        <v>-6.4338673265828704E-4</v>
      </c>
      <c r="R753" s="45">
        <f t="shared" ca="1" si="210"/>
        <v>-2.2711983511507997E-4</v>
      </c>
      <c r="S753" s="40">
        <f t="shared" ca="1" si="211"/>
        <v>-3.8002764482479303E-6</v>
      </c>
    </row>
    <row r="754" spans="1:19" x14ac:dyDescent="0.3">
      <c r="A754" s="5">
        <f t="shared" si="212"/>
        <v>734</v>
      </c>
      <c r="B754" s="16">
        <f t="shared" ca="1" si="208"/>
        <v>1</v>
      </c>
      <c r="C754" s="19">
        <f t="shared" ca="1" si="213"/>
        <v>154.87163489808287</v>
      </c>
      <c r="D754" s="20">
        <f t="shared" ca="1" si="214"/>
        <v>40.728628111020093</v>
      </c>
      <c r="E754" s="28">
        <f t="shared" ca="1" si="224"/>
        <v>-5.1295805826537727E-2</v>
      </c>
      <c r="F754" s="28">
        <f t="shared" ca="1" si="215"/>
        <v>-3.2249710591141893E-2</v>
      </c>
      <c r="G754" s="28">
        <f t="shared" ca="1" si="216"/>
        <v>9.9998179999261474</v>
      </c>
      <c r="H754" s="38">
        <f t="shared" ca="1" si="225"/>
        <v>0.74206621880099988</v>
      </c>
      <c r="I754" s="45">
        <f t="shared" ca="1" si="217"/>
        <v>0.67744751606265963</v>
      </c>
      <c r="J754" s="16">
        <f t="shared" ca="1" si="218"/>
        <v>1</v>
      </c>
      <c r="K754" s="39">
        <f t="shared" ca="1" si="219"/>
        <v>1</v>
      </c>
      <c r="L754" s="40">
        <f t="shared" ca="1" si="220"/>
        <v>0.38942319629519428</v>
      </c>
      <c r="M754" s="53">
        <f t="shared" ca="1" si="207"/>
        <v>0.99</v>
      </c>
      <c r="N754" s="36">
        <f t="shared" ca="1" si="221"/>
        <v>-49.954230527813522</v>
      </c>
      <c r="O754" s="19">
        <f t="shared" ca="1" si="222"/>
        <v>-13.137120164569717</v>
      </c>
      <c r="P754" s="20">
        <f t="shared" ca="1" si="223"/>
        <v>-0.32255248393734037</v>
      </c>
      <c r="Q754" s="60">
        <f t="shared" ca="1" si="209"/>
        <v>4.995423052781353E-4</v>
      </c>
      <c r="R754" s="45">
        <f t="shared" ca="1" si="210"/>
        <v>1.3137120164569718E-4</v>
      </c>
      <c r="S754" s="40">
        <f t="shared" ca="1" si="211"/>
        <v>3.2255248393734042E-6</v>
      </c>
    </row>
    <row r="755" spans="1:19" x14ac:dyDescent="0.3">
      <c r="A755" s="5">
        <f t="shared" si="212"/>
        <v>735</v>
      </c>
      <c r="B755" s="16">
        <f t="shared" ca="1" si="208"/>
        <v>1</v>
      </c>
      <c r="C755" s="19">
        <f t="shared" ca="1" si="213"/>
        <v>148.92796914506641</v>
      </c>
      <c r="D755" s="20">
        <f t="shared" ca="1" si="214"/>
        <v>50.560803210044021</v>
      </c>
      <c r="E755" s="28">
        <f t="shared" ca="1" si="224"/>
        <v>-5.0796263521259592E-2</v>
      </c>
      <c r="F755" s="28">
        <f t="shared" ca="1" si="215"/>
        <v>-3.2118339389496195E-2</v>
      </c>
      <c r="G755" s="28">
        <f t="shared" ca="1" si="216"/>
        <v>9.9998212254509866</v>
      </c>
      <c r="H755" s="38">
        <f t="shared" ca="1" si="225"/>
        <v>0.81090782176645249</v>
      </c>
      <c r="I755" s="45">
        <f t="shared" ca="1" si="217"/>
        <v>0.69230292187178977</v>
      </c>
      <c r="J755" s="16">
        <f t="shared" ca="1" si="218"/>
        <v>1</v>
      </c>
      <c r="K755" s="39">
        <f t="shared" ca="1" si="219"/>
        <v>1</v>
      </c>
      <c r="L755" s="40">
        <f t="shared" ca="1" si="220"/>
        <v>0.36773167077869484</v>
      </c>
      <c r="M755" s="53">
        <f t="shared" ca="1" si="207"/>
        <v>0.99</v>
      </c>
      <c r="N755" s="36">
        <f t="shared" ca="1" si="221"/>
        <v>-45.824700957505186</v>
      </c>
      <c r="O755" s="19">
        <f t="shared" ca="1" si="222"/>
        <v>-15.557411415545978</v>
      </c>
      <c r="P755" s="20">
        <f t="shared" ca="1" si="223"/>
        <v>-0.30769707812821023</v>
      </c>
      <c r="Q755" s="60">
        <f t="shared" ca="1" si="209"/>
        <v>4.5824700957505191E-4</v>
      </c>
      <c r="R755" s="45">
        <f t="shared" ca="1" si="210"/>
        <v>1.5557411415545978E-4</v>
      </c>
      <c r="S755" s="40">
        <f t="shared" ca="1" si="211"/>
        <v>3.0769707812821028E-6</v>
      </c>
    </row>
    <row r="756" spans="1:19" x14ac:dyDescent="0.3">
      <c r="A756" s="5">
        <f t="shared" si="212"/>
        <v>736</v>
      </c>
      <c r="B756" s="16">
        <f t="shared" ca="1" si="208"/>
        <v>1</v>
      </c>
      <c r="C756" s="19">
        <f t="shared" ca="1" si="213"/>
        <v>138.6942604405067</v>
      </c>
      <c r="D756" s="20">
        <f t="shared" ca="1" si="214"/>
        <v>34.280001175811684</v>
      </c>
      <c r="E756" s="28">
        <f t="shared" ca="1" si="224"/>
        <v>-5.0338016511684541E-2</v>
      </c>
      <c r="F756" s="28">
        <f t="shared" ca="1" si="215"/>
        <v>-3.1962765275340733E-2</v>
      </c>
      <c r="G756" s="28">
        <f t="shared" ca="1" si="216"/>
        <v>9.9998243024217679</v>
      </c>
      <c r="H756" s="38">
        <f t="shared" ca="1" si="225"/>
        <v>1.9225466990707929</v>
      </c>
      <c r="I756" s="45">
        <f t="shared" ca="1" si="217"/>
        <v>0.87242215465650574</v>
      </c>
      <c r="J756" s="16">
        <f t="shared" ca="1" si="218"/>
        <v>1</v>
      </c>
      <c r="K756" s="39">
        <f t="shared" ca="1" si="219"/>
        <v>1</v>
      </c>
      <c r="L756" s="40">
        <f t="shared" ca="1" si="220"/>
        <v>0.13648184991004933</v>
      </c>
      <c r="M756" s="53">
        <f t="shared" ca="1" si="207"/>
        <v>0.99</v>
      </c>
      <c r="N756" s="36">
        <f t="shared" ca="1" si="221"/>
        <v>-17.694314908509277</v>
      </c>
      <c r="O756" s="19">
        <f t="shared" ca="1" si="222"/>
        <v>-4.373368688382504</v>
      </c>
      <c r="P756" s="20">
        <f t="shared" ca="1" si="223"/>
        <v>-0.12757784534349426</v>
      </c>
      <c r="Q756" s="60">
        <f t="shared" ca="1" si="209"/>
        <v>1.7694314908509278E-4</v>
      </c>
      <c r="R756" s="45">
        <f t="shared" ca="1" si="210"/>
        <v>4.3733686883825042E-5</v>
      </c>
      <c r="S756" s="40">
        <f t="shared" ca="1" si="211"/>
        <v>1.2757784534349427E-6</v>
      </c>
    </row>
    <row r="757" spans="1:19" x14ac:dyDescent="0.3">
      <c r="A757" s="5">
        <f t="shared" si="212"/>
        <v>737</v>
      </c>
      <c r="B757" s="16">
        <f t="shared" ca="1" si="208"/>
        <v>1</v>
      </c>
      <c r="C757" s="19">
        <f t="shared" ca="1" si="213"/>
        <v>148.45871722129209</v>
      </c>
      <c r="D757" s="20">
        <f t="shared" ca="1" si="214"/>
        <v>36.887730031877787</v>
      </c>
      <c r="E757" s="28">
        <f t="shared" ca="1" si="224"/>
        <v>-5.0161073362599451E-2</v>
      </c>
      <c r="F757" s="28">
        <f t="shared" ca="1" si="215"/>
        <v>-3.1919031588456909E-2</v>
      </c>
      <c r="G757" s="28">
        <f t="shared" ca="1" si="216"/>
        <v>9.9998255782002214</v>
      </c>
      <c r="H757" s="38">
        <f t="shared" ca="1" si="225"/>
        <v>1.3755563522316034</v>
      </c>
      <c r="I757" s="45">
        <f t="shared" ca="1" si="217"/>
        <v>0.79827638267417711</v>
      </c>
      <c r="J757" s="16">
        <f t="shared" ca="1" si="218"/>
        <v>1</v>
      </c>
      <c r="K757" s="39">
        <f t="shared" ca="1" si="219"/>
        <v>1</v>
      </c>
      <c r="L757" s="40">
        <f t="shared" ca="1" si="220"/>
        <v>0.22530039729240747</v>
      </c>
      <c r="M757" s="53">
        <f t="shared" ca="1" si="207"/>
        <v>0.99</v>
      </c>
      <c r="N757" s="36">
        <f t="shared" ca="1" si="221"/>
        <v>-29.947629461430477</v>
      </c>
      <c r="O757" s="19">
        <f t="shared" ca="1" si="222"/>
        <v>-7.4411263369687797</v>
      </c>
      <c r="P757" s="20">
        <f t="shared" ca="1" si="223"/>
        <v>-0.20172361732582289</v>
      </c>
      <c r="Q757" s="60">
        <f t="shared" ca="1" si="209"/>
        <v>2.9947629461430481E-4</v>
      </c>
      <c r="R757" s="45">
        <f t="shared" ca="1" si="210"/>
        <v>7.4411263369687796E-5</v>
      </c>
      <c r="S757" s="40">
        <f t="shared" ca="1" si="211"/>
        <v>2.0172361732582292E-6</v>
      </c>
    </row>
    <row r="758" spans="1:19" x14ac:dyDescent="0.3">
      <c r="A758" s="5">
        <f t="shared" si="212"/>
        <v>738</v>
      </c>
      <c r="B758" s="16">
        <f t="shared" ca="1" si="208"/>
        <v>0</v>
      </c>
      <c r="C758" s="19">
        <f t="shared" ca="1" si="213"/>
        <v>170.86631726666889</v>
      </c>
      <c r="D758" s="20">
        <f t="shared" ca="1" si="214"/>
        <v>63.589765672013669</v>
      </c>
      <c r="E758" s="28">
        <f t="shared" ca="1" si="224"/>
        <v>-4.9861597067985146E-2</v>
      </c>
      <c r="F758" s="28">
        <f t="shared" ca="1" si="215"/>
        <v>-3.1844620325087218E-2</v>
      </c>
      <c r="G758" s="28">
        <f t="shared" ca="1" si="216"/>
        <v>9.9998275954363951</v>
      </c>
      <c r="H758" s="38">
        <f t="shared" ca="1" si="225"/>
        <v>-0.54483181299130301</v>
      </c>
      <c r="I758" s="45">
        <f t="shared" ca="1" si="217"/>
        <v>0.36706429701382082</v>
      </c>
      <c r="J758" s="16">
        <f t="shared" ca="1" si="218"/>
        <v>0</v>
      </c>
      <c r="K758" s="39">
        <f t="shared" ca="1" si="219"/>
        <v>1</v>
      </c>
      <c r="L758" s="40">
        <f t="shared" ca="1" si="220"/>
        <v>0.45738643705838505</v>
      </c>
      <c r="M758" s="53">
        <f t="shared" ca="1" si="207"/>
        <v>0.99</v>
      </c>
      <c r="N758" s="36">
        <f t="shared" ca="1" si="221"/>
        <v>62.718924630830287</v>
      </c>
      <c r="O758" s="19">
        <f t="shared" ca="1" si="222"/>
        <v>23.341532633671292</v>
      </c>
      <c r="P758" s="20">
        <f t="shared" ca="1" si="223"/>
        <v>0.36706429701382082</v>
      </c>
      <c r="Q758" s="60">
        <f t="shared" ca="1" si="209"/>
        <v>-6.2718924630830297E-4</v>
      </c>
      <c r="R758" s="45">
        <f t="shared" ca="1" si="210"/>
        <v>-2.3341532633671294E-4</v>
      </c>
      <c r="S758" s="40">
        <f t="shared" ca="1" si="211"/>
        <v>-3.6706429701382085E-6</v>
      </c>
    </row>
    <row r="759" spans="1:19" x14ac:dyDescent="0.3">
      <c r="A759" s="5">
        <f t="shared" si="212"/>
        <v>739</v>
      </c>
      <c r="B759" s="16">
        <f t="shared" ca="1" si="208"/>
        <v>1</v>
      </c>
      <c r="C759" s="19">
        <f t="shared" ca="1" si="213"/>
        <v>151.74954171236635</v>
      </c>
      <c r="D759" s="20">
        <f t="shared" ca="1" si="214"/>
        <v>42.913623122975778</v>
      </c>
      <c r="E759" s="28">
        <f t="shared" ca="1" si="224"/>
        <v>-5.0488786314293446E-2</v>
      </c>
      <c r="F759" s="28">
        <f t="shared" ca="1" si="215"/>
        <v>-3.2078035651423933E-2</v>
      </c>
      <c r="G759" s="28">
        <f t="shared" ca="1" si="216"/>
        <v>9.9998239247934251</v>
      </c>
      <c r="H759" s="38">
        <f t="shared" ca="1" si="225"/>
        <v>0.96158900751521159</v>
      </c>
      <c r="I759" s="45">
        <f t="shared" ca="1" si="217"/>
        <v>0.723439838078895</v>
      </c>
      <c r="J759" s="16">
        <f t="shared" ca="1" si="218"/>
        <v>1</v>
      </c>
      <c r="K759" s="39">
        <f t="shared" ca="1" si="219"/>
        <v>1</v>
      </c>
      <c r="L759" s="40">
        <f t="shared" ca="1" si="220"/>
        <v>0.32373789037099371</v>
      </c>
      <c r="M759" s="53">
        <f t="shared" ca="1" si="207"/>
        <v>0.99</v>
      </c>
      <c r="N759" s="36">
        <f t="shared" ca="1" si="221"/>
        <v>-41.967877827425518</v>
      </c>
      <c r="O759" s="19">
        <f t="shared" ca="1" si="222"/>
        <v>-11.868198559511457</v>
      </c>
      <c r="P759" s="20">
        <f t="shared" ca="1" si="223"/>
        <v>-0.276560161921105</v>
      </c>
      <c r="Q759" s="60">
        <f t="shared" ca="1" si="209"/>
        <v>4.196787782742552E-4</v>
      </c>
      <c r="R759" s="45">
        <f t="shared" ca="1" si="210"/>
        <v>1.1868198559511458E-4</v>
      </c>
      <c r="S759" s="40">
        <f t="shared" ca="1" si="211"/>
        <v>2.76560161921105E-6</v>
      </c>
    </row>
    <row r="760" spans="1:19" x14ac:dyDescent="0.3">
      <c r="A760" s="5">
        <f t="shared" si="212"/>
        <v>740</v>
      </c>
      <c r="B760" s="16">
        <f t="shared" ca="1" si="208"/>
        <v>1</v>
      </c>
      <c r="C760" s="19">
        <f t="shared" ca="1" si="213"/>
        <v>143.7903428756251</v>
      </c>
      <c r="D760" s="20">
        <f t="shared" ca="1" si="214"/>
        <v>43.7888080585453</v>
      </c>
      <c r="E760" s="28">
        <f t="shared" ca="1" si="224"/>
        <v>-5.0069107536019189E-2</v>
      </c>
      <c r="F760" s="28">
        <f t="shared" ca="1" si="215"/>
        <v>-3.1959353665828819E-2</v>
      </c>
      <c r="G760" s="28">
        <f t="shared" ca="1" si="216"/>
        <v>9.9998266903950448</v>
      </c>
      <c r="H760" s="38">
        <f t="shared" ca="1" si="225"/>
        <v>1.4009105469661574</v>
      </c>
      <c r="I760" s="45">
        <f t="shared" ca="1" si="217"/>
        <v>0.80232833885471322</v>
      </c>
      <c r="J760" s="16">
        <f t="shared" ca="1" si="218"/>
        <v>1</v>
      </c>
      <c r="K760" s="39">
        <f t="shared" ca="1" si="219"/>
        <v>1</v>
      </c>
      <c r="L760" s="40">
        <f t="shared" ca="1" si="220"/>
        <v>0.22023735482874357</v>
      </c>
      <c r="M760" s="53">
        <f t="shared" ca="1" si="207"/>
        <v>0.99</v>
      </c>
      <c r="N760" s="36">
        <f t="shared" ca="1" si="221"/>
        <v>-28.423275932875168</v>
      </c>
      <c r="O760" s="19">
        <f t="shared" ca="1" si="222"/>
        <v>-8.6558064285047696</v>
      </c>
      <c r="P760" s="20">
        <f t="shared" ca="1" si="223"/>
        <v>-0.19767166114528678</v>
      </c>
      <c r="Q760" s="60">
        <f t="shared" ca="1" si="209"/>
        <v>2.8423275932875172E-4</v>
      </c>
      <c r="R760" s="45">
        <f t="shared" ca="1" si="210"/>
        <v>8.6558064285047697E-5</v>
      </c>
      <c r="S760" s="40">
        <f t="shared" ca="1" si="211"/>
        <v>1.9767166114528681E-6</v>
      </c>
    </row>
    <row r="761" spans="1:19" x14ac:dyDescent="0.3">
      <c r="A761" s="5">
        <f t="shared" si="212"/>
        <v>741</v>
      </c>
      <c r="B761" s="16">
        <f t="shared" ca="1" si="208"/>
        <v>1</v>
      </c>
      <c r="C761" s="19">
        <f t="shared" ca="1" si="213"/>
        <v>150.24951797601463</v>
      </c>
      <c r="D761" s="20">
        <f t="shared" ca="1" si="214"/>
        <v>41.895153672013969</v>
      </c>
      <c r="E761" s="28">
        <f t="shared" ca="1" si="224"/>
        <v>-4.9784874776690434E-2</v>
      </c>
      <c r="F761" s="28">
        <f t="shared" ca="1" si="215"/>
        <v>-3.1872795601543769E-2</v>
      </c>
      <c r="G761" s="28">
        <f t="shared" ca="1" si="216"/>
        <v>9.9998286671116556</v>
      </c>
      <c r="H761" s="38">
        <f t="shared" ca="1" si="225"/>
        <v>1.1843595597343022</v>
      </c>
      <c r="I761" s="45">
        <f t="shared" ca="1" si="217"/>
        <v>0.76573075860943307</v>
      </c>
      <c r="J761" s="16">
        <f t="shared" ca="1" si="218"/>
        <v>1</v>
      </c>
      <c r="K761" s="39">
        <f t="shared" ca="1" si="219"/>
        <v>1</v>
      </c>
      <c r="L761" s="40">
        <f t="shared" ca="1" si="220"/>
        <v>0.26692466109467206</v>
      </c>
      <c r="M761" s="53">
        <f t="shared" ref="M761:M824" ca="1" si="226">AVERAGE(K662:K761)</f>
        <v>0.99</v>
      </c>
      <c r="N761" s="36">
        <f t="shared" ca="1" si="221"/>
        <v>-35.198840595539295</v>
      </c>
      <c r="O761" s="19">
        <f t="shared" ca="1" si="222"/>
        <v>-9.8147458686839375</v>
      </c>
      <c r="P761" s="20">
        <f t="shared" ca="1" si="223"/>
        <v>-0.23426924139056693</v>
      </c>
      <c r="Q761" s="60">
        <f t="shared" ca="1" si="209"/>
        <v>3.5198840595539296E-4</v>
      </c>
      <c r="R761" s="45">
        <f t="shared" ca="1" si="210"/>
        <v>9.8147458686839386E-5</v>
      </c>
      <c r="S761" s="40">
        <f t="shared" ca="1" si="211"/>
        <v>2.3426924139056696E-6</v>
      </c>
    </row>
    <row r="762" spans="1:19" x14ac:dyDescent="0.3">
      <c r="A762" s="5">
        <f t="shared" si="212"/>
        <v>742</v>
      </c>
      <c r="B762" s="16">
        <f t="shared" ca="1" si="208"/>
        <v>1</v>
      </c>
      <c r="C762" s="19">
        <f t="shared" ca="1" si="213"/>
        <v>142.66509808158767</v>
      </c>
      <c r="D762" s="20">
        <f t="shared" ca="1" si="214"/>
        <v>38.122702481250805</v>
      </c>
      <c r="E762" s="28">
        <f t="shared" ca="1" si="224"/>
        <v>-4.9432886370735042E-2</v>
      </c>
      <c r="F762" s="28">
        <f t="shared" ca="1" si="215"/>
        <v>-3.177464814285693E-2</v>
      </c>
      <c r="G762" s="28">
        <f t="shared" ca="1" si="216"/>
        <v>9.999831009804069</v>
      </c>
      <c r="H762" s="38">
        <f t="shared" ca="1" si="225"/>
        <v>1.736147969670613</v>
      </c>
      <c r="I762" s="45">
        <f t="shared" ca="1" si="217"/>
        <v>0.85019712480439924</v>
      </c>
      <c r="J762" s="16">
        <f t="shared" ca="1" si="218"/>
        <v>1</v>
      </c>
      <c r="K762" s="39">
        <f t="shared" ca="1" si="219"/>
        <v>1</v>
      </c>
      <c r="L762" s="40">
        <f t="shared" ca="1" si="220"/>
        <v>0.1622870448505106</v>
      </c>
      <c r="M762" s="53">
        <f t="shared" ca="1" si="226"/>
        <v>0.99</v>
      </c>
      <c r="N762" s="36">
        <f t="shared" ca="1" si="221"/>
        <v>-21.371641882684219</v>
      </c>
      <c r="O762" s="19">
        <f t="shared" ca="1" si="222"/>
        <v>-5.7108904419178339</v>
      </c>
      <c r="P762" s="20">
        <f t="shared" ca="1" si="223"/>
        <v>-0.14980287519560076</v>
      </c>
      <c r="Q762" s="60">
        <f t="shared" ca="1" si="209"/>
        <v>2.1371641882684221E-4</v>
      </c>
      <c r="R762" s="45">
        <f t="shared" ca="1" si="210"/>
        <v>5.7108904419178346E-5</v>
      </c>
      <c r="S762" s="40">
        <f t="shared" ca="1" si="211"/>
        <v>1.4980287519560077E-6</v>
      </c>
    </row>
    <row r="763" spans="1:19" x14ac:dyDescent="0.3">
      <c r="A763" s="5">
        <f t="shared" si="212"/>
        <v>743</v>
      </c>
      <c r="B763" s="16">
        <f t="shared" ca="1" si="208"/>
        <v>0</v>
      </c>
      <c r="C763" s="19">
        <f t="shared" ca="1" si="213"/>
        <v>177.74672811385193</v>
      </c>
      <c r="D763" s="20">
        <f t="shared" ca="1" si="214"/>
        <v>65.269901276373716</v>
      </c>
      <c r="E763" s="28">
        <f t="shared" ca="1" si="224"/>
        <v>-4.9219169951908198E-2</v>
      </c>
      <c r="F763" s="28">
        <f t="shared" ca="1" si="215"/>
        <v>-3.1717539238437752E-2</v>
      </c>
      <c r="G763" s="28">
        <f t="shared" ca="1" si="216"/>
        <v>9.9998325078328207</v>
      </c>
      <c r="H763" s="38">
        <f t="shared" ca="1" si="225"/>
        <v>-0.81891456642081906</v>
      </c>
      <c r="I763" s="45">
        <f t="shared" ca="1" si="217"/>
        <v>0.30599411587829028</v>
      </c>
      <c r="J763" s="16">
        <f t="shared" ca="1" si="218"/>
        <v>0</v>
      </c>
      <c r="K763" s="39">
        <f t="shared" ca="1" si="219"/>
        <v>1</v>
      </c>
      <c r="L763" s="40">
        <f t="shared" ca="1" si="220"/>
        <v>0.36527483994973398</v>
      </c>
      <c r="M763" s="53">
        <f t="shared" ca="1" si="226"/>
        <v>0.99</v>
      </c>
      <c r="N763" s="36">
        <f t="shared" ca="1" si="221"/>
        <v>54.389452919456964</v>
      </c>
      <c r="O763" s="19">
        <f t="shared" ca="1" si="222"/>
        <v>19.972205734527265</v>
      </c>
      <c r="P763" s="20">
        <f t="shared" ca="1" si="223"/>
        <v>0.30599411587829028</v>
      </c>
      <c r="Q763" s="60">
        <f t="shared" ca="1" si="209"/>
        <v>-5.4389452919456974E-4</v>
      </c>
      <c r="R763" s="45">
        <f t="shared" ca="1" si="210"/>
        <v>-1.9972205734527265E-4</v>
      </c>
      <c r="S763" s="40">
        <f t="shared" ca="1" si="211"/>
        <v>-3.059941158782903E-6</v>
      </c>
    </row>
    <row r="764" spans="1:19" x14ac:dyDescent="0.3">
      <c r="A764" s="5">
        <f t="shared" si="212"/>
        <v>744</v>
      </c>
      <c r="B764" s="16">
        <f t="shared" ca="1" si="208"/>
        <v>0</v>
      </c>
      <c r="C764" s="19">
        <f t="shared" ca="1" si="213"/>
        <v>175.7249196187731</v>
      </c>
      <c r="D764" s="20">
        <f t="shared" ca="1" si="214"/>
        <v>61.474415728416105</v>
      </c>
      <c r="E764" s="28">
        <f t="shared" ca="1" si="224"/>
        <v>-4.9763064481102764E-2</v>
      </c>
      <c r="F764" s="28">
        <f t="shared" ca="1" si="215"/>
        <v>-3.1917261295783025E-2</v>
      </c>
      <c r="G764" s="28">
        <f t="shared" ca="1" si="216"/>
        <v>9.9998294478916616</v>
      </c>
      <c r="H764" s="38">
        <f t="shared" ca="1" si="225"/>
        <v>-0.70687604784339442</v>
      </c>
      <c r="I764" s="45">
        <f t="shared" ca="1" si="217"/>
        <v>0.33028948650752149</v>
      </c>
      <c r="J764" s="16">
        <f t="shared" ca="1" si="218"/>
        <v>0</v>
      </c>
      <c r="K764" s="39">
        <f t="shared" ca="1" si="219"/>
        <v>1</v>
      </c>
      <c r="L764" s="40">
        <f t="shared" ca="1" si="220"/>
        <v>0.40090972938022129</v>
      </c>
      <c r="M764" s="53">
        <f t="shared" ca="1" si="226"/>
        <v>0.99</v>
      </c>
      <c r="N764" s="36">
        <f t="shared" ca="1" si="221"/>
        <v>58.040093467460053</v>
      </c>
      <c r="O764" s="19">
        <f t="shared" ca="1" si="222"/>
        <v>20.304353204288457</v>
      </c>
      <c r="P764" s="20">
        <f t="shared" ca="1" si="223"/>
        <v>0.33028948650752149</v>
      </c>
      <c r="Q764" s="60">
        <f t="shared" ca="1" si="209"/>
        <v>-5.8040093467460053E-4</v>
      </c>
      <c r="R764" s="45">
        <f t="shared" ca="1" si="210"/>
        <v>-2.0304353204288458E-4</v>
      </c>
      <c r="S764" s="40">
        <f t="shared" ca="1" si="211"/>
        <v>-3.3028948650752153E-6</v>
      </c>
    </row>
    <row r="765" spans="1:19" x14ac:dyDescent="0.3">
      <c r="A765" s="5">
        <f t="shared" si="212"/>
        <v>745</v>
      </c>
      <c r="B765" s="16">
        <f t="shared" ca="1" si="208"/>
        <v>0</v>
      </c>
      <c r="C765" s="19">
        <f t="shared" ca="1" si="213"/>
        <v>171.84776679119889</v>
      </c>
      <c r="D765" s="20">
        <f t="shared" ca="1" si="214"/>
        <v>68.36048068790015</v>
      </c>
      <c r="E765" s="28">
        <f t="shared" ca="1" si="224"/>
        <v>-5.0343465415777368E-2</v>
      </c>
      <c r="F765" s="28">
        <f t="shared" ca="1" si="215"/>
        <v>-3.2120304827825907E-2</v>
      </c>
      <c r="G765" s="28">
        <f t="shared" ca="1" si="216"/>
        <v>9.9998261449967973</v>
      </c>
      <c r="H765" s="38">
        <f t="shared" ca="1" si="225"/>
        <v>-0.84734543710655785</v>
      </c>
      <c r="I765" s="45">
        <f t="shared" ca="1" si="217"/>
        <v>0.29999000898400546</v>
      </c>
      <c r="J765" s="16">
        <f t="shared" ca="1" si="218"/>
        <v>0</v>
      </c>
      <c r="K765" s="39">
        <f t="shared" ca="1" si="219"/>
        <v>1</v>
      </c>
      <c r="L765" s="40">
        <f t="shared" ca="1" si="220"/>
        <v>0.35666067116059685</v>
      </c>
      <c r="M765" s="53">
        <f t="shared" ca="1" si="226"/>
        <v>0.99</v>
      </c>
      <c r="N765" s="36">
        <f t="shared" ca="1" si="221"/>
        <v>51.55261310357303</v>
      </c>
      <c r="O765" s="19">
        <f t="shared" ca="1" si="222"/>
        <v>20.507461215714098</v>
      </c>
      <c r="P765" s="20">
        <f t="shared" ca="1" si="223"/>
        <v>0.29999000898400546</v>
      </c>
      <c r="Q765" s="60">
        <f t="shared" ca="1" si="209"/>
        <v>-5.1552613103573032E-4</v>
      </c>
      <c r="R765" s="45">
        <f t="shared" ca="1" si="210"/>
        <v>-2.05074612157141E-4</v>
      </c>
      <c r="S765" s="40">
        <f t="shared" ca="1" si="211"/>
        <v>-2.9999000898400547E-6</v>
      </c>
    </row>
    <row r="766" spans="1:19" x14ac:dyDescent="0.3">
      <c r="A766" s="5">
        <f t="shared" si="212"/>
        <v>746</v>
      </c>
      <c r="B766" s="16">
        <f t="shared" ca="1" si="208"/>
        <v>1</v>
      </c>
      <c r="C766" s="19">
        <f t="shared" ca="1" si="213"/>
        <v>151.54701269656417</v>
      </c>
      <c r="D766" s="20">
        <f t="shared" ca="1" si="214"/>
        <v>41.629755358752071</v>
      </c>
      <c r="E766" s="28">
        <f t="shared" ca="1" si="224"/>
        <v>-5.0858991546813101E-2</v>
      </c>
      <c r="F766" s="28">
        <f t="shared" ca="1" si="215"/>
        <v>-3.2325379439983051E-2</v>
      </c>
      <c r="G766" s="28">
        <f t="shared" ca="1" si="216"/>
        <v>9.9998231450967072</v>
      </c>
      <c r="H766" s="38">
        <f t="shared" ca="1" si="225"/>
        <v>0.94659726945204348</v>
      </c>
      <c r="I766" s="45">
        <f t="shared" ca="1" si="217"/>
        <v>0.72043034681920182</v>
      </c>
      <c r="J766" s="16">
        <f t="shared" ca="1" si="218"/>
        <v>1</v>
      </c>
      <c r="K766" s="39">
        <f t="shared" ca="1" si="219"/>
        <v>1</v>
      </c>
      <c r="L766" s="40">
        <f t="shared" ca="1" si="220"/>
        <v>0.32790654161031862</v>
      </c>
      <c r="M766" s="53">
        <f t="shared" ca="1" si="226"/>
        <v>0.99</v>
      </c>
      <c r="N766" s="36">
        <f t="shared" ca="1" si="221"/>
        <v>-42.367945780164462</v>
      </c>
      <c r="O766" s="19">
        <f t="shared" ca="1" si="222"/>
        <v>-11.638416267647791</v>
      </c>
      <c r="P766" s="20">
        <f t="shared" ca="1" si="223"/>
        <v>-0.27956965318079818</v>
      </c>
      <c r="Q766" s="60">
        <f t="shared" ca="1" si="209"/>
        <v>4.2367945780164468E-4</v>
      </c>
      <c r="R766" s="45">
        <f t="shared" ca="1" si="210"/>
        <v>1.1638416267647792E-4</v>
      </c>
      <c r="S766" s="40">
        <f t="shared" ca="1" si="211"/>
        <v>2.7956965318079822E-6</v>
      </c>
    </row>
    <row r="767" spans="1:19" x14ac:dyDescent="0.3">
      <c r="A767" s="5">
        <f t="shared" si="212"/>
        <v>747</v>
      </c>
      <c r="B767" s="16">
        <f t="shared" ca="1" si="208"/>
        <v>1</v>
      </c>
      <c r="C767" s="19">
        <f t="shared" ca="1" si="213"/>
        <v>144.28703381823703</v>
      </c>
      <c r="D767" s="20">
        <f t="shared" ca="1" si="214"/>
        <v>44.635968864894672</v>
      </c>
      <c r="E767" s="28">
        <f t="shared" ca="1" si="224"/>
        <v>-5.0435312089011454E-2</v>
      </c>
      <c r="F767" s="28">
        <f t="shared" ca="1" si="215"/>
        <v>-3.2208995277306571E-2</v>
      </c>
      <c r="G767" s="28">
        <f t="shared" ca="1" si="216"/>
        <v>9.9998259407932384</v>
      </c>
      <c r="H767" s="38">
        <f t="shared" ca="1" si="225"/>
        <v>1.2849846494053079</v>
      </c>
      <c r="I767" s="45">
        <f t="shared" ca="1" si="217"/>
        <v>0.78329707934798742</v>
      </c>
      <c r="J767" s="16">
        <f t="shared" ca="1" si="218"/>
        <v>1</v>
      </c>
      <c r="K767" s="39">
        <f t="shared" ca="1" si="219"/>
        <v>1</v>
      </c>
      <c r="L767" s="40">
        <f t="shared" ca="1" si="220"/>
        <v>0.24424324326649258</v>
      </c>
      <c r="M767" s="53">
        <f t="shared" ca="1" si="226"/>
        <v>0.99</v>
      </c>
      <c r="N767" s="36">
        <f t="shared" ca="1" si="221"/>
        <v>-31.267421640627674</v>
      </c>
      <c r="O767" s="19">
        <f t="shared" ca="1" si="222"/>
        <v>-9.672744819154973</v>
      </c>
      <c r="P767" s="20">
        <f t="shared" ca="1" si="223"/>
        <v>-0.21670292065201258</v>
      </c>
      <c r="Q767" s="60">
        <f t="shared" ca="1" si="209"/>
        <v>3.1267421640627678E-4</v>
      </c>
      <c r="R767" s="45">
        <f t="shared" ca="1" si="210"/>
        <v>9.6727448191549734E-5</v>
      </c>
      <c r="S767" s="40">
        <f t="shared" ca="1" si="211"/>
        <v>2.1670292065201261E-6</v>
      </c>
    </row>
    <row r="768" spans="1:19" x14ac:dyDescent="0.3">
      <c r="A768" s="5">
        <f t="shared" si="212"/>
        <v>748</v>
      </c>
      <c r="B768" s="16">
        <f t="shared" ca="1" si="208"/>
        <v>1</v>
      </c>
      <c r="C768" s="19">
        <f t="shared" ca="1" si="213"/>
        <v>151.83747246065391</v>
      </c>
      <c r="D768" s="20">
        <f t="shared" ca="1" si="214"/>
        <v>41.035127435219415</v>
      </c>
      <c r="E768" s="28">
        <f t="shared" ca="1" si="224"/>
        <v>-5.012263787260518E-2</v>
      </c>
      <c r="F768" s="28">
        <f t="shared" ca="1" si="215"/>
        <v>-3.211226782911502E-2</v>
      </c>
      <c r="G768" s="28">
        <f t="shared" ca="1" si="216"/>
        <v>9.9998281078224451</v>
      </c>
      <c r="H768" s="38">
        <f t="shared" ca="1" si="225"/>
        <v>1.0716024575837952</v>
      </c>
      <c r="I768" s="45">
        <f t="shared" ca="1" si="217"/>
        <v>0.7449015394856745</v>
      </c>
      <c r="J768" s="16">
        <f t="shared" ca="1" si="218"/>
        <v>1</v>
      </c>
      <c r="K768" s="39">
        <f t="shared" ca="1" si="219"/>
        <v>1</v>
      </c>
      <c r="L768" s="40">
        <f t="shared" ca="1" si="220"/>
        <v>0.29450323110090837</v>
      </c>
      <c r="M768" s="53">
        <f t="shared" ca="1" si="226"/>
        <v>0.99</v>
      </c>
      <c r="N768" s="36">
        <f t="shared" ca="1" si="221"/>
        <v>-38.733505473099108</v>
      </c>
      <c r="O768" s="19">
        <f t="shared" ca="1" si="222"/>
        <v>-10.467997835733636</v>
      </c>
      <c r="P768" s="20">
        <f t="shared" ca="1" si="223"/>
        <v>-0.2550984605143255</v>
      </c>
      <c r="Q768" s="60">
        <f t="shared" ca="1" si="209"/>
        <v>3.8733505473099111E-4</v>
      </c>
      <c r="R768" s="45">
        <f t="shared" ca="1" si="210"/>
        <v>1.0467997835733637E-4</v>
      </c>
      <c r="S768" s="40">
        <f t="shared" ca="1" si="211"/>
        <v>2.550984605143255E-6</v>
      </c>
    </row>
    <row r="769" spans="1:19" x14ac:dyDescent="0.3">
      <c r="A769" s="5">
        <f t="shared" si="212"/>
        <v>749</v>
      </c>
      <c r="B769" s="16">
        <f t="shared" ca="1" si="208"/>
        <v>0</v>
      </c>
      <c r="C769" s="19">
        <f t="shared" ca="1" si="213"/>
        <v>174.84457826503819</v>
      </c>
      <c r="D769" s="20">
        <f t="shared" ca="1" si="214"/>
        <v>64.565554457725824</v>
      </c>
      <c r="E769" s="28">
        <f t="shared" ca="1" si="224"/>
        <v>-4.9735302817874187E-2</v>
      </c>
      <c r="F769" s="28">
        <f t="shared" ca="1" si="215"/>
        <v>-3.2007587850757684E-2</v>
      </c>
      <c r="G769" s="28">
        <f t="shared" ca="1" si="216"/>
        <v>9.9998306588070509</v>
      </c>
      <c r="H769" s="38">
        <f t="shared" ca="1" si="225"/>
        <v>-0.76270504370666714</v>
      </c>
      <c r="I769" s="45">
        <f t="shared" ca="1" si="217"/>
        <v>0.31805926027023029</v>
      </c>
      <c r="J769" s="16">
        <f t="shared" ca="1" si="218"/>
        <v>0</v>
      </c>
      <c r="K769" s="39">
        <f t="shared" ca="1" si="219"/>
        <v>1</v>
      </c>
      <c r="L769" s="40">
        <f t="shared" ca="1" si="220"/>
        <v>0.38281251680582745</v>
      </c>
      <c r="M769" s="53">
        <f t="shared" ca="1" si="226"/>
        <v>0.99</v>
      </c>
      <c r="N769" s="36">
        <f t="shared" ca="1" si="221"/>
        <v>55.61093722523843</v>
      </c>
      <c r="O769" s="19">
        <f t="shared" ca="1" si="222"/>
        <v>20.535672489761545</v>
      </c>
      <c r="P769" s="20">
        <f t="shared" ca="1" si="223"/>
        <v>0.31805926027023029</v>
      </c>
      <c r="Q769" s="60">
        <f t="shared" ca="1" si="209"/>
        <v>-5.5610937225238435E-4</v>
      </c>
      <c r="R769" s="45">
        <f t="shared" ca="1" si="210"/>
        <v>-2.0535672489761548E-4</v>
      </c>
      <c r="S769" s="40">
        <f t="shared" ca="1" si="211"/>
        <v>-3.1805926027023031E-6</v>
      </c>
    </row>
    <row r="770" spans="1:19" x14ac:dyDescent="0.3">
      <c r="A770" s="5">
        <f t="shared" si="212"/>
        <v>750</v>
      </c>
      <c r="B770" s="16">
        <f t="shared" ca="1" si="208"/>
        <v>0</v>
      </c>
      <c r="C770" s="19">
        <f t="shared" ca="1" si="213"/>
        <v>163.72932234847863</v>
      </c>
      <c r="D770" s="20">
        <f t="shared" ca="1" si="214"/>
        <v>64.503392282714643</v>
      </c>
      <c r="E770" s="28">
        <f t="shared" ca="1" si="224"/>
        <v>-5.0291412190126575E-2</v>
      </c>
      <c r="F770" s="28">
        <f t="shared" ca="1" si="215"/>
        <v>-3.2212944575655302E-2</v>
      </c>
      <c r="G770" s="28">
        <f t="shared" ca="1" si="216"/>
        <v>9.9998274782144474</v>
      </c>
      <c r="H770" s="38">
        <f t="shared" ca="1" si="225"/>
        <v>-0.31219556016783301</v>
      </c>
      <c r="I770" s="45">
        <f t="shared" ca="1" si="217"/>
        <v>0.42257891820116</v>
      </c>
      <c r="J770" s="16">
        <f t="shared" ca="1" si="218"/>
        <v>0</v>
      </c>
      <c r="K770" s="39">
        <f t="shared" ca="1" si="219"/>
        <v>1</v>
      </c>
      <c r="L770" s="40">
        <f t="shared" ca="1" si="220"/>
        <v>0.54918350081810274</v>
      </c>
      <c r="M770" s="53">
        <f t="shared" ca="1" si="226"/>
        <v>0.99</v>
      </c>
      <c r="N770" s="36">
        <f t="shared" ca="1" si="221"/>
        <v>69.188559915829117</v>
      </c>
      <c r="O770" s="19">
        <f t="shared" ca="1" si="222"/>
        <v>27.257773731134606</v>
      </c>
      <c r="P770" s="20">
        <f t="shared" ca="1" si="223"/>
        <v>0.42257891820116</v>
      </c>
      <c r="Q770" s="60">
        <f t="shared" ca="1" si="209"/>
        <v>-6.9188559915829128E-4</v>
      </c>
      <c r="R770" s="45">
        <f t="shared" ca="1" si="210"/>
        <v>-2.7257773731134607E-4</v>
      </c>
      <c r="S770" s="40">
        <f t="shared" ca="1" si="211"/>
        <v>-4.2257891820116003E-6</v>
      </c>
    </row>
    <row r="771" spans="1:19" x14ac:dyDescent="0.3">
      <c r="A771" s="5">
        <f t="shared" si="212"/>
        <v>751</v>
      </c>
      <c r="B771" s="16">
        <f t="shared" ca="1" si="208"/>
        <v>0</v>
      </c>
      <c r="C771" s="19">
        <f t="shared" ca="1" si="213"/>
        <v>162.12023705549541</v>
      </c>
      <c r="D771" s="20">
        <f t="shared" ca="1" si="214"/>
        <v>57.893704706770897</v>
      </c>
      <c r="E771" s="28">
        <f t="shared" ca="1" si="224"/>
        <v>-5.0983297789284863E-2</v>
      </c>
      <c r="F771" s="28">
        <f t="shared" ca="1" si="215"/>
        <v>-3.2485522312966648E-2</v>
      </c>
      <c r="G771" s="28">
        <f t="shared" ca="1" si="216"/>
        <v>9.9998232524252657</v>
      </c>
      <c r="H771" s="38">
        <f t="shared" ca="1" si="225"/>
        <v>-0.14630830707661957</v>
      </c>
      <c r="I771" s="45">
        <f t="shared" ca="1" si="217"/>
        <v>0.46348803163929181</v>
      </c>
      <c r="J771" s="16">
        <f t="shared" ca="1" si="218"/>
        <v>0</v>
      </c>
      <c r="K771" s="39">
        <f t="shared" ca="1" si="219"/>
        <v>1</v>
      </c>
      <c r="L771" s="40">
        <f t="shared" ca="1" si="220"/>
        <v>0.62266640893894432</v>
      </c>
      <c r="M771" s="53">
        <f t="shared" ca="1" si="226"/>
        <v>0.99</v>
      </c>
      <c r="N771" s="36">
        <f t="shared" ca="1" si="221"/>
        <v>75.140789561746942</v>
      </c>
      <c r="O771" s="19">
        <f t="shared" ca="1" si="222"/>
        <v>26.833039238847647</v>
      </c>
      <c r="P771" s="20">
        <f t="shared" ca="1" si="223"/>
        <v>0.46348803163929181</v>
      </c>
      <c r="Q771" s="60">
        <f t="shared" ca="1" si="209"/>
        <v>-7.5140789561746945E-4</v>
      </c>
      <c r="R771" s="45">
        <f t="shared" ca="1" si="210"/>
        <v>-2.6833039238847648E-4</v>
      </c>
      <c r="S771" s="40">
        <f t="shared" ca="1" si="211"/>
        <v>-4.6348803163929187E-6</v>
      </c>
    </row>
    <row r="772" spans="1:19" x14ac:dyDescent="0.3">
      <c r="A772" s="5">
        <f t="shared" si="212"/>
        <v>752</v>
      </c>
      <c r="B772" s="16">
        <f t="shared" ca="1" si="208"/>
        <v>0</v>
      </c>
      <c r="C772" s="19">
        <f t="shared" ca="1" si="213"/>
        <v>174.73489483115463</v>
      </c>
      <c r="D772" s="20">
        <f t="shared" ca="1" si="214"/>
        <v>64.617301432598964</v>
      </c>
      <c r="E772" s="28">
        <f t="shared" ca="1" si="224"/>
        <v>-5.1734705684902335E-2</v>
      </c>
      <c r="F772" s="28">
        <f t="shared" ca="1" si="215"/>
        <v>-3.2753852705355121E-2</v>
      </c>
      <c r="G772" s="28">
        <f t="shared" ca="1" si="216"/>
        <v>9.9998186175449497</v>
      </c>
      <c r="H772" s="38">
        <f t="shared" ca="1" si="225"/>
        <v>-1.1565053127680756</v>
      </c>
      <c r="I772" s="45">
        <f t="shared" ca="1" si="217"/>
        <v>0.23930286785760968</v>
      </c>
      <c r="J772" s="16">
        <f t="shared" ca="1" si="218"/>
        <v>0</v>
      </c>
      <c r="K772" s="39">
        <f t="shared" ca="1" si="219"/>
        <v>1</v>
      </c>
      <c r="L772" s="40">
        <f t="shared" ca="1" si="220"/>
        <v>0.27351998701045199</v>
      </c>
      <c r="M772" s="53">
        <f t="shared" ca="1" si="226"/>
        <v>0.99</v>
      </c>
      <c r="N772" s="36">
        <f t="shared" ca="1" si="221"/>
        <v>41.814561447893119</v>
      </c>
      <c r="O772" s="19">
        <f t="shared" ca="1" si="222"/>
        <v>15.463105546040563</v>
      </c>
      <c r="P772" s="20">
        <f t="shared" ca="1" si="223"/>
        <v>0.23930286785760968</v>
      </c>
      <c r="Q772" s="60">
        <f t="shared" ca="1" si="209"/>
        <v>-4.1814561447893125E-4</v>
      </c>
      <c r="R772" s="45">
        <f t="shared" ca="1" si="210"/>
        <v>-1.5463105546040563E-4</v>
      </c>
      <c r="S772" s="40">
        <f t="shared" ca="1" si="211"/>
        <v>-2.393028678576097E-6</v>
      </c>
    </row>
    <row r="773" spans="1:19" x14ac:dyDescent="0.3">
      <c r="A773" s="5">
        <f t="shared" si="212"/>
        <v>753</v>
      </c>
      <c r="B773" s="16">
        <f t="shared" ca="1" si="208"/>
        <v>1</v>
      </c>
      <c r="C773" s="19">
        <f t="shared" ca="1" si="213"/>
        <v>152.08337356881302</v>
      </c>
      <c r="D773" s="20">
        <f t="shared" ca="1" si="214"/>
        <v>36.176634377983355</v>
      </c>
      <c r="E773" s="28">
        <f t="shared" ca="1" si="224"/>
        <v>-5.215285129938127E-2</v>
      </c>
      <c r="F773" s="28">
        <f t="shared" ca="1" si="215"/>
        <v>-3.2908483760815524E-2</v>
      </c>
      <c r="G773" s="28">
        <f t="shared" ca="1" si="216"/>
        <v>9.9998162245162714</v>
      </c>
      <c r="H773" s="38">
        <f t="shared" ca="1" si="225"/>
        <v>0.87771647272488806</v>
      </c>
      <c r="I773" s="45">
        <f t="shared" ca="1" si="217"/>
        <v>0.70634879475244872</v>
      </c>
      <c r="J773" s="16">
        <f t="shared" ca="1" si="218"/>
        <v>1</v>
      </c>
      <c r="K773" s="39">
        <f t="shared" ca="1" si="219"/>
        <v>1</v>
      </c>
      <c r="L773" s="40">
        <f t="shared" ca="1" si="220"/>
        <v>0.34764611992952438</v>
      </c>
      <c r="M773" s="53">
        <f t="shared" ca="1" si="226"/>
        <v>0.99</v>
      </c>
      <c r="N773" s="36">
        <f t="shared" ca="1" si="221"/>
        <v>-44.659465946595525</v>
      </c>
      <c r="O773" s="19">
        <f t="shared" ca="1" si="222"/>
        <v>-10.62331228689481</v>
      </c>
      <c r="P773" s="20">
        <f t="shared" ca="1" si="223"/>
        <v>-0.29365120524755128</v>
      </c>
      <c r="Q773" s="60">
        <f t="shared" ca="1" si="209"/>
        <v>4.4659465946595529E-4</v>
      </c>
      <c r="R773" s="45">
        <f t="shared" ca="1" si="210"/>
        <v>1.0623312286894811E-4</v>
      </c>
      <c r="S773" s="40">
        <f t="shared" ca="1" si="211"/>
        <v>2.9365120524755131E-6</v>
      </c>
    </row>
    <row r="774" spans="1:19" x14ac:dyDescent="0.3">
      <c r="A774" s="5">
        <f t="shared" si="212"/>
        <v>754</v>
      </c>
      <c r="B774" s="16">
        <f t="shared" ca="1" si="208"/>
        <v>1</v>
      </c>
      <c r="C774" s="19">
        <f t="shared" ca="1" si="213"/>
        <v>134.99271009530327</v>
      </c>
      <c r="D774" s="20">
        <f t="shared" ca="1" si="214"/>
        <v>35.720623274728624</v>
      </c>
      <c r="E774" s="28">
        <f t="shared" ca="1" si="224"/>
        <v>-5.1706256639915314E-2</v>
      </c>
      <c r="F774" s="28">
        <f t="shared" ca="1" si="215"/>
        <v>-3.2802250637946576E-2</v>
      </c>
      <c r="G774" s="28">
        <f t="shared" ca="1" si="216"/>
        <v>9.9998191610283236</v>
      </c>
      <c r="H774" s="38">
        <f t="shared" ca="1" si="225"/>
        <v>1.8481346107215693</v>
      </c>
      <c r="I774" s="45">
        <f t="shared" ca="1" si="217"/>
        <v>0.86390793612247496</v>
      </c>
      <c r="J774" s="16">
        <f t="shared" ca="1" si="218"/>
        <v>1</v>
      </c>
      <c r="K774" s="39">
        <f t="shared" ca="1" si="219"/>
        <v>1</v>
      </c>
      <c r="L774" s="40">
        <f t="shared" ca="1" si="220"/>
        <v>0.14628907126931498</v>
      </c>
      <c r="M774" s="53">
        <f t="shared" ca="1" si="226"/>
        <v>0.99</v>
      </c>
      <c r="N774" s="36">
        <f t="shared" ca="1" si="221"/>
        <v>-18.371436525290232</v>
      </c>
      <c r="O774" s="19">
        <f t="shared" ca="1" si="222"/>
        <v>-4.8612933444493756</v>
      </c>
      <c r="P774" s="20">
        <f t="shared" ca="1" si="223"/>
        <v>-0.13609206387752504</v>
      </c>
      <c r="Q774" s="60">
        <f t="shared" ca="1" si="209"/>
        <v>1.8371436525290233E-4</v>
      </c>
      <c r="R774" s="45">
        <f t="shared" ca="1" si="210"/>
        <v>4.861293344449376E-5</v>
      </c>
      <c r="S774" s="40">
        <f t="shared" ca="1" si="211"/>
        <v>1.3609206387752506E-6</v>
      </c>
    </row>
    <row r="775" spans="1:19" x14ac:dyDescent="0.3">
      <c r="A775" s="5">
        <f t="shared" si="212"/>
        <v>755</v>
      </c>
      <c r="B775" s="16">
        <f t="shared" ca="1" si="208"/>
        <v>0</v>
      </c>
      <c r="C775" s="19">
        <f t="shared" ca="1" si="213"/>
        <v>169.99454769299115</v>
      </c>
      <c r="D775" s="20">
        <f t="shared" ca="1" si="214"/>
        <v>57.284280984701724</v>
      </c>
      <c r="E775" s="28">
        <f t="shared" ca="1" si="224"/>
        <v>-5.1522542274662408E-2</v>
      </c>
      <c r="F775" s="28">
        <f t="shared" ca="1" si="215"/>
        <v>-3.2753637704502084E-2</v>
      </c>
      <c r="G775" s="28">
        <f t="shared" ca="1" si="216"/>
        <v>9.999820521948962</v>
      </c>
      <c r="H775" s="38">
        <f t="shared" ca="1" si="225"/>
        <v>-0.63499933356110816</v>
      </c>
      <c r="I775" s="45">
        <f t="shared" ca="1" si="217"/>
        <v>0.3463778199823962</v>
      </c>
      <c r="J775" s="16">
        <f t="shared" ca="1" si="218"/>
        <v>0</v>
      </c>
      <c r="K775" s="39">
        <f t="shared" ca="1" si="219"/>
        <v>1</v>
      </c>
      <c r="L775" s="40">
        <f t="shared" ca="1" si="220"/>
        <v>0.42522580085667561</v>
      </c>
      <c r="M775" s="53">
        <f t="shared" ca="1" si="226"/>
        <v>0.99</v>
      </c>
      <c r="N775" s="36">
        <f t="shared" ca="1" si="221"/>
        <v>58.882340838791755</v>
      </c>
      <c r="O775" s="19">
        <f t="shared" ca="1" si="222"/>
        <v>19.842004366740014</v>
      </c>
      <c r="P775" s="20">
        <f t="shared" ca="1" si="223"/>
        <v>0.3463778199823962</v>
      </c>
      <c r="Q775" s="60">
        <f t="shared" ca="1" si="209"/>
        <v>-5.888234083879176E-4</v>
      </c>
      <c r="R775" s="45">
        <f t="shared" ca="1" si="210"/>
        <v>-1.9842004366740014E-4</v>
      </c>
      <c r="S775" s="40">
        <f t="shared" ca="1" si="211"/>
        <v>-3.4637781998239623E-6</v>
      </c>
    </row>
    <row r="776" spans="1:19" x14ac:dyDescent="0.3">
      <c r="A776" s="5">
        <f t="shared" si="212"/>
        <v>756</v>
      </c>
      <c r="B776" s="16">
        <f t="shared" ca="1" si="208"/>
        <v>0</v>
      </c>
      <c r="C776" s="19">
        <f t="shared" ca="1" si="213"/>
        <v>169.27269097075688</v>
      </c>
      <c r="D776" s="20">
        <f t="shared" ca="1" si="214"/>
        <v>62.901858901008374</v>
      </c>
      <c r="E776" s="28">
        <f t="shared" ca="1" si="224"/>
        <v>-5.2111365683050324E-2</v>
      </c>
      <c r="F776" s="28">
        <f t="shared" ca="1" si="215"/>
        <v>-3.2952057748169485E-2</v>
      </c>
      <c r="G776" s="28">
        <f t="shared" ca="1" si="216"/>
        <v>9.9998170581707626</v>
      </c>
      <c r="H776" s="38">
        <f t="shared" ca="1" si="225"/>
        <v>-0.89395972813355762</v>
      </c>
      <c r="I776" s="45">
        <f t="shared" ca="1" si="217"/>
        <v>0.2902933549608131</v>
      </c>
      <c r="J776" s="16">
        <f t="shared" ca="1" si="218"/>
        <v>0</v>
      </c>
      <c r="K776" s="39">
        <f t="shared" ca="1" si="219"/>
        <v>1</v>
      </c>
      <c r="L776" s="40">
        <f t="shared" ca="1" si="220"/>
        <v>0.3429035703286441</v>
      </c>
      <c r="M776" s="53">
        <f t="shared" ca="1" si="226"/>
        <v>0.99</v>
      </c>
      <c r="N776" s="36">
        <f t="shared" ca="1" si="221"/>
        <v>49.13873736514595</v>
      </c>
      <c r="O776" s="19">
        <f t="shared" ca="1" si="222"/>
        <v>18.259991653645404</v>
      </c>
      <c r="P776" s="20">
        <f t="shared" ca="1" si="223"/>
        <v>0.2902933549608131</v>
      </c>
      <c r="Q776" s="60">
        <f t="shared" ca="1" si="209"/>
        <v>-4.9138737365145952E-4</v>
      </c>
      <c r="R776" s="45">
        <f t="shared" ca="1" si="210"/>
        <v>-1.8259991653645405E-4</v>
      </c>
      <c r="S776" s="40">
        <f t="shared" ca="1" si="211"/>
        <v>-2.9029335496081314E-6</v>
      </c>
    </row>
    <row r="777" spans="1:19" x14ac:dyDescent="0.3">
      <c r="A777" s="5">
        <f t="shared" si="212"/>
        <v>757</v>
      </c>
      <c r="B777" s="16">
        <f t="shared" ca="1" si="208"/>
        <v>0</v>
      </c>
      <c r="C777" s="19">
        <f t="shared" ca="1" si="213"/>
        <v>173.12155591015269</v>
      </c>
      <c r="D777" s="20">
        <f t="shared" ca="1" si="214"/>
        <v>66.691834276652358</v>
      </c>
      <c r="E777" s="28">
        <f t="shared" ca="1" si="224"/>
        <v>-5.2602753056701784E-2</v>
      </c>
      <c r="F777" s="28">
        <f t="shared" ca="1" si="215"/>
        <v>-3.3134657664705941E-2</v>
      </c>
      <c r="G777" s="28">
        <f t="shared" ca="1" si="216"/>
        <v>9.9998141552372122</v>
      </c>
      <c r="H777" s="38">
        <f t="shared" ca="1" si="225"/>
        <v>-1.3166673968847196</v>
      </c>
      <c r="I777" s="45">
        <f t="shared" ca="1" si="217"/>
        <v>0.21137328613876552</v>
      </c>
      <c r="J777" s="16">
        <f t="shared" ca="1" si="218"/>
        <v>0</v>
      </c>
      <c r="K777" s="39">
        <f t="shared" ca="1" si="219"/>
        <v>1</v>
      </c>
      <c r="L777" s="40">
        <f t="shared" ca="1" si="220"/>
        <v>0.23746218306640876</v>
      </c>
      <c r="M777" s="53">
        <f t="shared" ca="1" si="226"/>
        <v>0.99</v>
      </c>
      <c r="N777" s="36">
        <f t="shared" ca="1" si="221"/>
        <v>36.593272174184996</v>
      </c>
      <c r="O777" s="19">
        <f t="shared" ca="1" si="222"/>
        <v>14.096872169677969</v>
      </c>
      <c r="P777" s="20">
        <f t="shared" ca="1" si="223"/>
        <v>0.21137328613876552</v>
      </c>
      <c r="Q777" s="60">
        <f t="shared" ca="1" si="209"/>
        <v>-3.6593272174185001E-4</v>
      </c>
      <c r="R777" s="45">
        <f t="shared" ca="1" si="210"/>
        <v>-1.409687216967797E-4</v>
      </c>
      <c r="S777" s="40">
        <f t="shared" ca="1" si="211"/>
        <v>-2.1137328613876555E-6</v>
      </c>
    </row>
    <row r="778" spans="1:19" x14ac:dyDescent="0.3">
      <c r="A778" s="5">
        <f t="shared" si="212"/>
        <v>758</v>
      </c>
      <c r="B778" s="16">
        <f t="shared" ca="1" si="208"/>
        <v>1</v>
      </c>
      <c r="C778" s="19">
        <f t="shared" ca="1" si="213"/>
        <v>150.90707846527744</v>
      </c>
      <c r="D778" s="20">
        <f t="shared" ca="1" si="214"/>
        <v>36.30719449863431</v>
      </c>
      <c r="E778" s="28">
        <f t="shared" ca="1" si="224"/>
        <v>-5.2968685778443637E-2</v>
      </c>
      <c r="F778" s="28">
        <f t="shared" ca="1" si="215"/>
        <v>-3.3275626386402718E-2</v>
      </c>
      <c r="G778" s="28">
        <f t="shared" ca="1" si="216"/>
        <v>9.9998120415043505</v>
      </c>
      <c r="H778" s="38">
        <f t="shared" ca="1" si="225"/>
        <v>0.79831778125912045</v>
      </c>
      <c r="I778" s="45">
        <f t="shared" ca="1" si="217"/>
        <v>0.68961452327731854</v>
      </c>
      <c r="J778" s="16">
        <f t="shared" ca="1" si="218"/>
        <v>1</v>
      </c>
      <c r="K778" s="39">
        <f t="shared" ca="1" si="219"/>
        <v>1</v>
      </c>
      <c r="L778" s="40">
        <f t="shared" ca="1" si="220"/>
        <v>0.37162249941747477</v>
      </c>
      <c r="M778" s="53">
        <f t="shared" ca="1" si="226"/>
        <v>0.99</v>
      </c>
      <c r="N778" s="36">
        <f t="shared" ca="1" si="221"/>
        <v>-46.839365490272236</v>
      </c>
      <c r="O778" s="19">
        <f t="shared" ca="1" si="222"/>
        <v>-11.269225872921728</v>
      </c>
      <c r="P778" s="20">
        <f t="shared" ca="1" si="223"/>
        <v>-0.31038547672268146</v>
      </c>
      <c r="Q778" s="60">
        <f t="shared" ca="1" si="209"/>
        <v>4.6839365490272238E-4</v>
      </c>
      <c r="R778" s="45">
        <f t="shared" ca="1" si="210"/>
        <v>1.1269225872921729E-4</v>
      </c>
      <c r="S778" s="40">
        <f t="shared" ca="1" si="211"/>
        <v>3.1038547672268151E-6</v>
      </c>
    </row>
    <row r="779" spans="1:19" x14ac:dyDescent="0.3">
      <c r="A779" s="5">
        <f t="shared" si="212"/>
        <v>759</v>
      </c>
      <c r="B779" s="16">
        <f t="shared" ca="1" si="208"/>
        <v>1</v>
      </c>
      <c r="C779" s="19">
        <f t="shared" ca="1" si="213"/>
        <v>156.23166792682295</v>
      </c>
      <c r="D779" s="20">
        <f t="shared" ca="1" si="214"/>
        <v>37.853907930243231</v>
      </c>
      <c r="E779" s="28">
        <f t="shared" ca="1" si="224"/>
        <v>-5.2500292123540918E-2</v>
      </c>
      <c r="F779" s="28">
        <f t="shared" ca="1" si="215"/>
        <v>-3.3162934127673502E-2</v>
      </c>
      <c r="G779" s="28">
        <f t="shared" ca="1" si="216"/>
        <v>9.9998151453591184</v>
      </c>
      <c r="H779" s="38">
        <f t="shared" ca="1" si="225"/>
        <v>0.5422602850872007</v>
      </c>
      <c r="I779" s="45">
        <f t="shared" ca="1" si="217"/>
        <v>0.6323380608236624</v>
      </c>
      <c r="J779" s="16">
        <f t="shared" ca="1" si="218"/>
        <v>1</v>
      </c>
      <c r="K779" s="39">
        <f t="shared" ca="1" si="219"/>
        <v>1</v>
      </c>
      <c r="L779" s="40">
        <f t="shared" ca="1" si="220"/>
        <v>0.45833112148013949</v>
      </c>
      <c r="M779" s="53">
        <f t="shared" ca="1" si="226"/>
        <v>0.99</v>
      </c>
      <c r="N779" s="36">
        <f t="shared" ca="1" si="221"/>
        <v>-57.440437990729357</v>
      </c>
      <c r="O779" s="19">
        <f t="shared" ca="1" si="222"/>
        <v>-13.917441195035771</v>
      </c>
      <c r="P779" s="20">
        <f t="shared" ca="1" si="223"/>
        <v>-0.3676619391763376</v>
      </c>
      <c r="Q779" s="60">
        <f t="shared" ca="1" si="209"/>
        <v>5.744043799072936E-4</v>
      </c>
      <c r="R779" s="45">
        <f t="shared" ca="1" si="210"/>
        <v>1.3917441195035772E-4</v>
      </c>
      <c r="S779" s="40">
        <f t="shared" ca="1" si="211"/>
        <v>3.6766193917633764E-6</v>
      </c>
    </row>
    <row r="780" spans="1:19" x14ac:dyDescent="0.3">
      <c r="A780" s="5">
        <f t="shared" si="212"/>
        <v>760</v>
      </c>
      <c r="B780" s="16">
        <f t="shared" ca="1" si="208"/>
        <v>0</v>
      </c>
      <c r="C780" s="19">
        <f t="shared" ca="1" si="213"/>
        <v>168.15301165365852</v>
      </c>
      <c r="D780" s="20">
        <f t="shared" ca="1" si="214"/>
        <v>55.238708230743086</v>
      </c>
      <c r="E780" s="28">
        <f t="shared" ca="1" si="224"/>
        <v>-5.1925887743633624E-2</v>
      </c>
      <c r="F780" s="28">
        <f t="shared" ca="1" si="215"/>
        <v>-3.3023759715723147E-2</v>
      </c>
      <c r="G780" s="28">
        <f t="shared" ca="1" si="216"/>
        <v>9.9998188219785096</v>
      </c>
      <c r="H780" s="38">
        <f t="shared" ca="1" si="225"/>
        <v>-0.55586541252227661</v>
      </c>
      <c r="I780" s="45">
        <f t="shared" ca="1" si="217"/>
        <v>0.364504662146862</v>
      </c>
      <c r="J780" s="16">
        <f t="shared" ca="1" si="218"/>
        <v>0</v>
      </c>
      <c r="K780" s="39">
        <f t="shared" ca="1" si="219"/>
        <v>1</v>
      </c>
      <c r="L780" s="40">
        <f t="shared" ca="1" si="220"/>
        <v>0.45335052456657515</v>
      </c>
      <c r="M780" s="53">
        <f t="shared" ca="1" si="226"/>
        <v>0.99</v>
      </c>
      <c r="N780" s="36">
        <f t="shared" ca="1" si="221"/>
        <v>61.292556701794148</v>
      </c>
      <c r="O780" s="19">
        <f t="shared" ca="1" si="222"/>
        <v>20.134766681076094</v>
      </c>
      <c r="P780" s="20">
        <f t="shared" ca="1" si="223"/>
        <v>0.364504662146862</v>
      </c>
      <c r="Q780" s="60">
        <f t="shared" ca="1" si="209"/>
        <v>-6.1292556701794156E-4</v>
      </c>
      <c r="R780" s="45">
        <f t="shared" ca="1" si="210"/>
        <v>-2.0134766681076095E-4</v>
      </c>
      <c r="S780" s="40">
        <f t="shared" ca="1" si="211"/>
        <v>-3.6450466214686204E-6</v>
      </c>
    </row>
    <row r="781" spans="1:19" x14ac:dyDescent="0.3">
      <c r="A781" s="5">
        <f t="shared" si="212"/>
        <v>761</v>
      </c>
      <c r="B781" s="16">
        <f t="shared" ca="1" si="208"/>
        <v>1</v>
      </c>
      <c r="C781" s="19">
        <f t="shared" ca="1" si="213"/>
        <v>161.29251864321463</v>
      </c>
      <c r="D781" s="20">
        <f t="shared" ca="1" si="214"/>
        <v>42.907924976670657</v>
      </c>
      <c r="E781" s="28">
        <f t="shared" ca="1" si="224"/>
        <v>-5.2538813310651564E-2</v>
      </c>
      <c r="F781" s="28">
        <f t="shared" ca="1" si="215"/>
        <v>-3.3225107382533911E-2</v>
      </c>
      <c r="G781" s="28">
        <f t="shared" ca="1" si="216"/>
        <v>9.9998151769318877</v>
      </c>
      <c r="H781" s="38">
        <f t="shared" ca="1" si="225"/>
        <v>0.10007723661965606</v>
      </c>
      <c r="I781" s="45">
        <f t="shared" ca="1" si="217"/>
        <v>0.5249984484041379</v>
      </c>
      <c r="J781" s="16">
        <f t="shared" ca="1" si="218"/>
        <v>1</v>
      </c>
      <c r="K781" s="39">
        <f t="shared" ca="1" si="219"/>
        <v>1</v>
      </c>
      <c r="L781" s="40">
        <f t="shared" ca="1" si="220"/>
        <v>0.64435997181557025</v>
      </c>
      <c r="M781" s="53">
        <f t="shared" ca="1" si="226"/>
        <v>0.99</v>
      </c>
      <c r="N781" s="36">
        <f t="shared" ca="1" si="221"/>
        <v>-76.614196616331469</v>
      </c>
      <c r="O781" s="19">
        <f t="shared" ca="1" si="222"/>
        <v>-20.381330939677408</v>
      </c>
      <c r="P781" s="20">
        <f t="shared" ca="1" si="223"/>
        <v>-0.4750015515958621</v>
      </c>
      <c r="Q781" s="60">
        <f t="shared" ca="1" si="209"/>
        <v>7.6614196616331474E-4</v>
      </c>
      <c r="R781" s="45">
        <f t="shared" ca="1" si="210"/>
        <v>2.0381330939677411E-4</v>
      </c>
      <c r="S781" s="40">
        <f t="shared" ca="1" si="211"/>
        <v>4.7500155159586218E-6</v>
      </c>
    </row>
    <row r="782" spans="1:19" x14ac:dyDescent="0.3">
      <c r="A782" s="5">
        <f t="shared" si="212"/>
        <v>762</v>
      </c>
      <c r="B782" s="16">
        <f t="shared" ca="1" si="208"/>
        <v>0</v>
      </c>
      <c r="C782" s="19">
        <f t="shared" ca="1" si="213"/>
        <v>171.38698405099512</v>
      </c>
      <c r="D782" s="20">
        <f t="shared" ca="1" si="214"/>
        <v>56.394483646900838</v>
      </c>
      <c r="E782" s="28">
        <f t="shared" ca="1" si="224"/>
        <v>-5.177267134448825E-2</v>
      </c>
      <c r="F782" s="28">
        <f t="shared" ca="1" si="215"/>
        <v>-3.3021294073137135E-2</v>
      </c>
      <c r="G782" s="28">
        <f t="shared" ca="1" si="216"/>
        <v>9.9998199269474028</v>
      </c>
      <c r="H782" s="38">
        <f t="shared" ca="1" si="225"/>
        <v>-0.73556089965485327</v>
      </c>
      <c r="I782" s="45">
        <f t="shared" ca="1" si="217"/>
        <v>0.32397561447620787</v>
      </c>
      <c r="J782" s="16">
        <f t="shared" ca="1" si="218"/>
        <v>0</v>
      </c>
      <c r="K782" s="39">
        <f t="shared" ca="1" si="219"/>
        <v>1</v>
      </c>
      <c r="L782" s="40">
        <f t="shared" ca="1" si="220"/>
        <v>0.39152613032974976</v>
      </c>
      <c r="M782" s="53">
        <f t="shared" ca="1" si="226"/>
        <v>0.99</v>
      </c>
      <c r="N782" s="36">
        <f t="shared" ca="1" si="221"/>
        <v>55.525203471145183</v>
      </c>
      <c r="O782" s="19">
        <f t="shared" ca="1" si="222"/>
        <v>18.270437492573155</v>
      </c>
      <c r="P782" s="20">
        <f t="shared" ca="1" si="223"/>
        <v>0.32397561447620787</v>
      </c>
      <c r="Q782" s="60">
        <f t="shared" ca="1" si="209"/>
        <v>-5.5525203471145192E-4</v>
      </c>
      <c r="R782" s="45">
        <f t="shared" ca="1" si="210"/>
        <v>-1.8270437492573155E-4</v>
      </c>
      <c r="S782" s="40">
        <f t="shared" ca="1" si="211"/>
        <v>-3.239756144762079E-6</v>
      </c>
    </row>
    <row r="783" spans="1:19" x14ac:dyDescent="0.3">
      <c r="A783" s="5">
        <f t="shared" si="212"/>
        <v>763</v>
      </c>
      <c r="B783" s="16">
        <f t="shared" ca="1" si="208"/>
        <v>1</v>
      </c>
      <c r="C783" s="19">
        <f t="shared" ca="1" si="213"/>
        <v>144.66482127961459</v>
      </c>
      <c r="D783" s="20">
        <f t="shared" ca="1" si="214"/>
        <v>34.917952010202626</v>
      </c>
      <c r="E783" s="28">
        <f t="shared" ca="1" si="224"/>
        <v>-5.2327923379199705E-2</v>
      </c>
      <c r="F783" s="28">
        <f t="shared" ca="1" si="215"/>
        <v>-3.3203998448062863E-2</v>
      </c>
      <c r="G783" s="28">
        <f t="shared" ca="1" si="216"/>
        <v>9.9998166871912577</v>
      </c>
      <c r="H783" s="38">
        <f t="shared" ca="1" si="225"/>
        <v>1.2703913792496646</v>
      </c>
      <c r="I783" s="45">
        <f t="shared" ca="1" si="217"/>
        <v>0.78080973822408728</v>
      </c>
      <c r="J783" s="16">
        <f t="shared" ca="1" si="218"/>
        <v>1</v>
      </c>
      <c r="K783" s="39">
        <f t="shared" ca="1" si="219"/>
        <v>1</v>
      </c>
      <c r="L783" s="40">
        <f t="shared" ca="1" si="220"/>
        <v>0.24742377185026293</v>
      </c>
      <c r="M783" s="53">
        <f t="shared" ca="1" si="226"/>
        <v>0.99</v>
      </c>
      <c r="N783" s="36">
        <f t="shared" ca="1" si="221"/>
        <v>-31.709120046044351</v>
      </c>
      <c r="O783" s="19">
        <f t="shared" ca="1" si="222"/>
        <v>-7.6536750417950712</v>
      </c>
      <c r="P783" s="20">
        <f t="shared" ca="1" si="223"/>
        <v>-0.21919026177591272</v>
      </c>
      <c r="Q783" s="60">
        <f t="shared" ca="1" si="209"/>
        <v>3.1709120046044352E-4</v>
      </c>
      <c r="R783" s="45">
        <f t="shared" ca="1" si="210"/>
        <v>7.653675041795072E-5</v>
      </c>
      <c r="S783" s="40">
        <f t="shared" ca="1" si="211"/>
        <v>2.1919026177591272E-6</v>
      </c>
    </row>
    <row r="784" spans="1:19" x14ac:dyDescent="0.3">
      <c r="A784" s="5">
        <f t="shared" si="212"/>
        <v>764</v>
      </c>
      <c r="B784" s="16">
        <f t="shared" ca="1" si="208"/>
        <v>0</v>
      </c>
      <c r="C784" s="19">
        <f t="shared" ca="1" si="213"/>
        <v>164.7902369496164</v>
      </c>
      <c r="D784" s="20">
        <f t="shared" ca="1" si="214"/>
        <v>53.038640381332492</v>
      </c>
      <c r="E784" s="28">
        <f t="shared" ca="1" si="224"/>
        <v>-5.2010832178739259E-2</v>
      </c>
      <c r="F784" s="28">
        <f t="shared" ca="1" si="215"/>
        <v>-3.3127461697644911E-2</v>
      </c>
      <c r="G784" s="28">
        <f t="shared" ca="1" si="216"/>
        <v>9.9998188790938762</v>
      </c>
      <c r="H784" s="38">
        <f t="shared" ca="1" si="225"/>
        <v>-0.32809400731505534</v>
      </c>
      <c r="I784" s="45">
        <f t="shared" ca="1" si="217"/>
        <v>0.4187044526783148</v>
      </c>
      <c r="J784" s="16">
        <f t="shared" ca="1" si="218"/>
        <v>0</v>
      </c>
      <c r="K784" s="39">
        <f t="shared" ca="1" si="219"/>
        <v>1</v>
      </c>
      <c r="L784" s="40">
        <f t="shared" ca="1" si="220"/>
        <v>0.54249596416708801</v>
      </c>
      <c r="M784" s="53">
        <f t="shared" ca="1" si="226"/>
        <v>0.99</v>
      </c>
      <c r="N784" s="36">
        <f t="shared" ca="1" si="221"/>
        <v>68.998405968718941</v>
      </c>
      <c r="O784" s="19">
        <f t="shared" ca="1" si="222"/>
        <v>22.207514891667788</v>
      </c>
      <c r="P784" s="20">
        <f t="shared" ca="1" si="223"/>
        <v>0.4187044526783148</v>
      </c>
      <c r="Q784" s="60">
        <f t="shared" ca="1" si="209"/>
        <v>-6.8998405968718948E-4</v>
      </c>
      <c r="R784" s="45">
        <f t="shared" ca="1" si="210"/>
        <v>-2.2207514891667789E-4</v>
      </c>
      <c r="S784" s="40">
        <f t="shared" ca="1" si="211"/>
        <v>-4.1870445267831487E-6</v>
      </c>
    </row>
    <row r="785" spans="1:19" x14ac:dyDescent="0.3">
      <c r="A785" s="5">
        <f t="shared" si="212"/>
        <v>765</v>
      </c>
      <c r="B785" s="16">
        <f t="shared" ca="1" si="208"/>
        <v>1</v>
      </c>
      <c r="C785" s="19">
        <f t="shared" ca="1" si="213"/>
        <v>148.99067108720664</v>
      </c>
      <c r="D785" s="20">
        <f t="shared" ca="1" si="214"/>
        <v>42.069295893912042</v>
      </c>
      <c r="E785" s="28">
        <f t="shared" ca="1" si="224"/>
        <v>-5.270081623842645E-2</v>
      </c>
      <c r="F785" s="28">
        <f t="shared" ca="1" si="215"/>
        <v>-3.3349536846561591E-2</v>
      </c>
      <c r="G785" s="28">
        <f t="shared" ca="1" si="216"/>
        <v>9.99981469204935</v>
      </c>
      <c r="H785" s="38">
        <f t="shared" ca="1" si="225"/>
        <v>0.74489318031971408</v>
      </c>
      <c r="I785" s="45">
        <f t="shared" ca="1" si="217"/>
        <v>0.67806493201952012</v>
      </c>
      <c r="J785" s="16">
        <f t="shared" ca="1" si="218"/>
        <v>1</v>
      </c>
      <c r="K785" s="39">
        <f t="shared" ca="1" si="219"/>
        <v>1</v>
      </c>
      <c r="L785" s="40">
        <f t="shared" ca="1" si="220"/>
        <v>0.38851222568709426</v>
      </c>
      <c r="M785" s="53">
        <f t="shared" ca="1" si="226"/>
        <v>0.99</v>
      </c>
      <c r="N785" s="36">
        <f t="shared" ca="1" si="221"/>
        <v>-47.96532182491719</v>
      </c>
      <c r="O785" s="19">
        <f t="shared" ca="1" si="222"/>
        <v>-13.543581633497496</v>
      </c>
      <c r="P785" s="20">
        <f t="shared" ca="1" si="223"/>
        <v>-0.32193506798047988</v>
      </c>
      <c r="Q785" s="60">
        <f t="shared" ca="1" si="209"/>
        <v>4.7965321824917196E-4</v>
      </c>
      <c r="R785" s="45">
        <f t="shared" ca="1" si="210"/>
        <v>1.3543581633497498E-4</v>
      </c>
      <c r="S785" s="40">
        <f t="shared" ca="1" si="211"/>
        <v>3.219350679804799E-6</v>
      </c>
    </row>
    <row r="786" spans="1:19" x14ac:dyDescent="0.3">
      <c r="A786" s="5">
        <f t="shared" si="212"/>
        <v>766</v>
      </c>
      <c r="B786" s="16">
        <f t="shared" ca="1" si="208"/>
        <v>0</v>
      </c>
      <c r="C786" s="19">
        <f t="shared" ca="1" si="213"/>
        <v>172.22524885695529</v>
      </c>
      <c r="D786" s="20">
        <f t="shared" ca="1" si="214"/>
        <v>54.349387814517932</v>
      </c>
      <c r="E786" s="28">
        <f t="shared" ca="1" si="224"/>
        <v>-5.2221163020177278E-2</v>
      </c>
      <c r="F786" s="28">
        <f t="shared" ca="1" si="215"/>
        <v>-3.3214101030226616E-2</v>
      </c>
      <c r="G786" s="28">
        <f t="shared" ca="1" si="216"/>
        <v>9.9998179114000294</v>
      </c>
      <c r="H786" s="38">
        <f t="shared" ca="1" si="225"/>
        <v>-0.79915094315199831</v>
      </c>
      <c r="I786" s="45">
        <f t="shared" ca="1" si="217"/>
        <v>0.31020716965427325</v>
      </c>
      <c r="J786" s="16">
        <f t="shared" ca="1" si="218"/>
        <v>0</v>
      </c>
      <c r="K786" s="39">
        <f t="shared" ca="1" si="219"/>
        <v>1</v>
      </c>
      <c r="L786" s="40">
        <f t="shared" ca="1" si="220"/>
        <v>0.37136397234940738</v>
      </c>
      <c r="M786" s="53">
        <f t="shared" ca="1" si="226"/>
        <v>0.99</v>
      </c>
      <c r="N786" s="36">
        <f t="shared" ca="1" si="221"/>
        <v>53.425506990918961</v>
      </c>
      <c r="O786" s="19">
        <f t="shared" ca="1" si="222"/>
        <v>16.859569766384055</v>
      </c>
      <c r="P786" s="20">
        <f t="shared" ca="1" si="223"/>
        <v>0.31020716965427325</v>
      </c>
      <c r="Q786" s="60">
        <f t="shared" ca="1" si="209"/>
        <v>-5.3425506990918963E-4</v>
      </c>
      <c r="R786" s="45">
        <f t="shared" ca="1" si="210"/>
        <v>-1.6859569766384058E-4</v>
      </c>
      <c r="S786" s="40">
        <f t="shared" ca="1" si="211"/>
        <v>-3.1020716965427327E-6</v>
      </c>
    </row>
    <row r="787" spans="1:19" x14ac:dyDescent="0.3">
      <c r="A787" s="5">
        <f t="shared" si="212"/>
        <v>767</v>
      </c>
      <c r="B787" s="16">
        <f t="shared" ca="1" si="208"/>
        <v>1</v>
      </c>
      <c r="C787" s="19">
        <f t="shared" ca="1" si="213"/>
        <v>143.35723924913486</v>
      </c>
      <c r="D787" s="20">
        <f t="shared" ca="1" si="214"/>
        <v>43.370852664361976</v>
      </c>
      <c r="E787" s="28">
        <f t="shared" ca="1" si="224"/>
        <v>-5.2755418090086464E-2</v>
      </c>
      <c r="F787" s="28">
        <f t="shared" ca="1" si="215"/>
        <v>-3.338269672789046E-2</v>
      </c>
      <c r="G787" s="28">
        <f t="shared" ca="1" si="216"/>
        <v>9.999814809328333</v>
      </c>
      <c r="H787" s="38">
        <f t="shared" ca="1" si="225"/>
        <v>0.98910769517525488</v>
      </c>
      <c r="I787" s="45">
        <f t="shared" ca="1" si="217"/>
        <v>0.72891163941565096</v>
      </c>
      <c r="J787" s="16">
        <f t="shared" ca="1" si="218"/>
        <v>1</v>
      </c>
      <c r="K787" s="39">
        <f t="shared" ca="1" si="219"/>
        <v>1</v>
      </c>
      <c r="L787" s="40">
        <f t="shared" ca="1" si="220"/>
        <v>0.31620276225438942</v>
      </c>
      <c r="M787" s="53">
        <f t="shared" ca="1" si="226"/>
        <v>0.99</v>
      </c>
      <c r="N787" s="36">
        <f t="shared" ca="1" si="221"/>
        <v>-38.862478965946266</v>
      </c>
      <c r="O787" s="19">
        <f t="shared" ca="1" si="222"/>
        <v>-11.757333345927234</v>
      </c>
      <c r="P787" s="20">
        <f t="shared" ca="1" si="223"/>
        <v>-0.27108836058434904</v>
      </c>
      <c r="Q787" s="60">
        <f t="shared" ca="1" si="209"/>
        <v>3.8862478965946272E-4</v>
      </c>
      <c r="R787" s="45">
        <f t="shared" ca="1" si="210"/>
        <v>1.1757333345927235E-4</v>
      </c>
      <c r="S787" s="40">
        <f t="shared" ca="1" si="211"/>
        <v>2.7108836058434905E-6</v>
      </c>
    </row>
    <row r="788" spans="1:19" x14ac:dyDescent="0.3">
      <c r="A788" s="5">
        <f t="shared" si="212"/>
        <v>768</v>
      </c>
      <c r="B788" s="16">
        <f t="shared" ca="1" si="208"/>
        <v>1</v>
      </c>
      <c r="C788" s="19">
        <f t="shared" ca="1" si="213"/>
        <v>144.27794217720731</v>
      </c>
      <c r="D788" s="20">
        <f t="shared" ca="1" si="214"/>
        <v>42.844660466118597</v>
      </c>
      <c r="E788" s="28">
        <f t="shared" ca="1" si="224"/>
        <v>-5.2366793300427004E-2</v>
      </c>
      <c r="F788" s="28">
        <f t="shared" ca="1" si="215"/>
        <v>-3.326512339443119E-2</v>
      </c>
      <c r="G788" s="28">
        <f t="shared" ca="1" si="216"/>
        <v>9.9998175202119395</v>
      </c>
      <c r="H788" s="38">
        <f t="shared" ca="1" si="225"/>
        <v>1.019211427209223</v>
      </c>
      <c r="I788" s="45">
        <f t="shared" ca="1" si="217"/>
        <v>0.73481896658721357</v>
      </c>
      <c r="J788" s="16">
        <f t="shared" ca="1" si="218"/>
        <v>1</v>
      </c>
      <c r="K788" s="39">
        <f t="shared" ca="1" si="219"/>
        <v>1</v>
      </c>
      <c r="L788" s="40">
        <f t="shared" ca="1" si="220"/>
        <v>0.30813111407007787</v>
      </c>
      <c r="M788" s="53">
        <f t="shared" ca="1" si="226"/>
        <v>0.99</v>
      </c>
      <c r="N788" s="36">
        <f t="shared" ca="1" si="221"/>
        <v>-38.259773805222082</v>
      </c>
      <c r="O788" s="19">
        <f t="shared" ca="1" si="222"/>
        <v>-11.361591338625285</v>
      </c>
      <c r="P788" s="20">
        <f t="shared" ca="1" si="223"/>
        <v>-0.26518103341278643</v>
      </c>
      <c r="Q788" s="60">
        <f t="shared" ca="1" si="209"/>
        <v>3.8259773805222083E-4</v>
      </c>
      <c r="R788" s="45">
        <f t="shared" ca="1" si="210"/>
        <v>1.1361591338625286E-4</v>
      </c>
      <c r="S788" s="40">
        <f t="shared" ca="1" si="211"/>
        <v>2.6518103341278645E-6</v>
      </c>
    </row>
    <row r="789" spans="1:19" x14ac:dyDescent="0.3">
      <c r="A789" s="5">
        <f t="shared" si="212"/>
        <v>769</v>
      </c>
      <c r="B789" s="16">
        <f t="shared" ref="B789:B852" ca="1" si="227">IF(RAND()&lt;=$D$3,1,0)</f>
        <v>1</v>
      </c>
      <c r="C789" s="19">
        <f t="shared" ca="1" si="213"/>
        <v>151.6910136909126</v>
      </c>
      <c r="D789" s="20">
        <f t="shared" ca="1" si="214"/>
        <v>46.975766766286796</v>
      </c>
      <c r="E789" s="28">
        <f t="shared" ca="1" si="224"/>
        <v>-5.1984195562374783E-2</v>
      </c>
      <c r="F789" s="28">
        <f t="shared" ca="1" si="215"/>
        <v>-3.3151507481044937E-2</v>
      </c>
      <c r="G789" s="28">
        <f t="shared" ca="1" si="216"/>
        <v>9.9998201720222735</v>
      </c>
      <c r="H789" s="38">
        <f t="shared" ca="1" si="225"/>
        <v>0.55696736787862378</v>
      </c>
      <c r="I789" s="45">
        <f t="shared" ca="1" si="217"/>
        <v>0.63575055777596057</v>
      </c>
      <c r="J789" s="16">
        <f t="shared" ca="1" si="218"/>
        <v>1</v>
      </c>
      <c r="K789" s="39">
        <f t="shared" ca="1" si="219"/>
        <v>1</v>
      </c>
      <c r="L789" s="40">
        <f t="shared" ca="1" si="220"/>
        <v>0.45294899732919486</v>
      </c>
      <c r="M789" s="53">
        <f t="shared" ca="1" si="226"/>
        <v>0.99</v>
      </c>
      <c r="N789" s="36">
        <f t="shared" ca="1" si="221"/>
        <v>-55.253367127314043</v>
      </c>
      <c r="O789" s="19">
        <f t="shared" ca="1" si="222"/>
        <v>-17.110896842666534</v>
      </c>
      <c r="P789" s="20">
        <f t="shared" ca="1" si="223"/>
        <v>-0.36424944222403943</v>
      </c>
      <c r="Q789" s="60">
        <f t="shared" ref="Q789:Q852" ca="1" si="228">-_lr*N789</f>
        <v>5.525336712731405E-4</v>
      </c>
      <c r="R789" s="45">
        <f t="shared" ref="R789:R852" ca="1" si="229">-_lr*O789</f>
        <v>1.7110896842666536E-4</v>
      </c>
      <c r="S789" s="40">
        <f t="shared" ref="S789:S852" ca="1" si="230">-_lr*P789</f>
        <v>3.6424944222403945E-6</v>
      </c>
    </row>
    <row r="790" spans="1:19" x14ac:dyDescent="0.3">
      <c r="A790" s="5">
        <f t="shared" ref="A790:A853" si="231">A789+1</f>
        <v>770</v>
      </c>
      <c r="B790" s="16">
        <f t="shared" ca="1" si="227"/>
        <v>0</v>
      </c>
      <c r="C790" s="19">
        <f t="shared" ref="C790:C853" ca="1" si="232">IF($B790=0,_xlfn.NORM.INV(RAND(),$E$6,$F$6),_xlfn.NORM.INV(RAND(),$E$8,$F$8))</f>
        <v>172.53470568019418</v>
      </c>
      <c r="D790" s="20">
        <f t="shared" ref="D790:D853" ca="1" si="233">IF($B790=0,_xlfn.NORM.INV(RAND(),$E$7,$F$7),_xlfn.NORM.INV(RAND(),$E$9,$F$9))</f>
        <v>58.44730618625205</v>
      </c>
      <c r="E790" s="28">
        <f t="shared" ca="1" si="224"/>
        <v>-5.143166189110164E-2</v>
      </c>
      <c r="F790" s="28">
        <f t="shared" ref="F790:F853" ca="1" si="234">F789+R789</f>
        <v>-3.2980398512618268E-2</v>
      </c>
      <c r="G790" s="28">
        <f t="shared" ref="G790:G853" ca="1" si="235">G789+S789</f>
        <v>9.9998238145166951</v>
      </c>
      <c r="H790" s="38">
        <f t="shared" ca="1" si="225"/>
        <v>-0.80153828251939707</v>
      </c>
      <c r="I790" s="45">
        <f t="shared" ref="I790:I853" ca="1" si="236">1/(1+EXP(-H790))</f>
        <v>0.30969656152303016</v>
      </c>
      <c r="J790" s="16">
        <f t="shared" ref="J790:J853" ca="1" si="237">ROUND(I790,0)</f>
        <v>0</v>
      </c>
      <c r="K790" s="39">
        <f t="shared" ref="K790:K853" ca="1" si="238">(B790=J790)*1</f>
        <v>1</v>
      </c>
      <c r="L790" s="40">
        <f t="shared" ref="L790:L853" ca="1" si="239">-B790*LN(I790)-(1-B790)*LN(1-I790)</f>
        <v>0.37062401215086721</v>
      </c>
      <c r="M790" s="53">
        <f t="shared" ca="1" si="226"/>
        <v>0.99</v>
      </c>
      <c r="N790" s="36">
        <f t="shared" ref="N790:N853" ca="1" si="240">($I790-$B790)*C790</f>
        <v>53.433405092544156</v>
      </c>
      <c r="O790" s="19">
        <f t="shared" ref="O790:O853" ca="1" si="241">($I790-$B790)*D790</f>
        <v>18.100929756165989</v>
      </c>
      <c r="P790" s="20">
        <f t="shared" ref="P790:P853" ca="1" si="242">($I790-$B790)</f>
        <v>0.30969656152303016</v>
      </c>
      <c r="Q790" s="60">
        <f t="shared" ca="1" si="228"/>
        <v>-5.3433405092544162E-4</v>
      </c>
      <c r="R790" s="45">
        <f t="shared" ca="1" si="229"/>
        <v>-1.810092975616599E-4</v>
      </c>
      <c r="S790" s="40">
        <f t="shared" ca="1" si="230"/>
        <v>-3.096965615230302E-6</v>
      </c>
    </row>
    <row r="791" spans="1:19" x14ac:dyDescent="0.3">
      <c r="A791" s="5">
        <f t="shared" si="231"/>
        <v>771</v>
      </c>
      <c r="B791" s="16">
        <f t="shared" ca="1" si="227"/>
        <v>0</v>
      </c>
      <c r="C791" s="19">
        <f t="shared" ca="1" si="232"/>
        <v>176.5306448944886</v>
      </c>
      <c r="D791" s="20">
        <f t="shared" ca="1" si="233"/>
        <v>63.063012166193843</v>
      </c>
      <c r="E791" s="28">
        <f t="shared" ref="E791:E854" ca="1" si="243">E790+Q790</f>
        <v>-5.1965995942027082E-2</v>
      </c>
      <c r="F791" s="28">
        <f t="shared" ca="1" si="234"/>
        <v>-3.3161407810179927E-2</v>
      </c>
      <c r="G791" s="28">
        <f t="shared" ca="1" si="235"/>
        <v>9.9998207175510796</v>
      </c>
      <c r="H791" s="38">
        <f t="shared" ref="H791:H854" ca="1" si="244">SUMPRODUCT(C791:D791,E791:F791)+G791</f>
        <v>-1.2650283228608323</v>
      </c>
      <c r="I791" s="45">
        <f t="shared" ca="1" si="236"/>
        <v>0.22010950902125206</v>
      </c>
      <c r="J791" s="16">
        <f t="shared" ca="1" si="237"/>
        <v>0</v>
      </c>
      <c r="K791" s="39">
        <f t="shared" ca="1" si="238"/>
        <v>1</v>
      </c>
      <c r="L791" s="40">
        <f t="shared" ca="1" si="239"/>
        <v>0.24860176533605838</v>
      </c>
      <c r="M791" s="53">
        <f t="shared" ca="1" si="226"/>
        <v>0.99</v>
      </c>
      <c r="N791" s="36">
        <f t="shared" ca="1" si="240"/>
        <v>38.856073574930882</v>
      </c>
      <c r="O791" s="19">
        <f t="shared" ca="1" si="241"/>
        <v>13.880768645302172</v>
      </c>
      <c r="P791" s="20">
        <f t="shared" ca="1" si="242"/>
        <v>0.22010950902125206</v>
      </c>
      <c r="Q791" s="60">
        <f t="shared" ca="1" si="228"/>
        <v>-3.8856073574930884E-4</v>
      </c>
      <c r="R791" s="45">
        <f t="shared" ca="1" si="229"/>
        <v>-1.3880768645302175E-4</v>
      </c>
      <c r="S791" s="40">
        <f t="shared" ca="1" si="230"/>
        <v>-2.2010950902125207E-6</v>
      </c>
    </row>
    <row r="792" spans="1:19" x14ac:dyDescent="0.3">
      <c r="A792" s="5">
        <f t="shared" si="231"/>
        <v>772</v>
      </c>
      <c r="B792" s="16">
        <f t="shared" ca="1" si="227"/>
        <v>0</v>
      </c>
      <c r="C792" s="19">
        <f t="shared" ca="1" si="232"/>
        <v>163.50497288384452</v>
      </c>
      <c r="D792" s="20">
        <f t="shared" ca="1" si="233"/>
        <v>57.83338506897055</v>
      </c>
      <c r="E792" s="28">
        <f t="shared" ca="1" si="243"/>
        <v>-5.2354556677776394E-2</v>
      </c>
      <c r="F792" s="28">
        <f t="shared" ca="1" si="234"/>
        <v>-3.3300215496632951E-2</v>
      </c>
      <c r="G792" s="28">
        <f t="shared" ca="1" si="235"/>
        <v>9.9998185164559885</v>
      </c>
      <c r="H792" s="38">
        <f t="shared" ca="1" si="244"/>
        <v>-0.48627603918601636</v>
      </c>
      <c r="I792" s="45">
        <f t="shared" ca="1" si="236"/>
        <v>0.38077122919737766</v>
      </c>
      <c r="J792" s="16">
        <f t="shared" ca="1" si="237"/>
        <v>0</v>
      </c>
      <c r="K792" s="39">
        <f t="shared" ca="1" si="238"/>
        <v>1</v>
      </c>
      <c r="L792" s="40">
        <f t="shared" ca="1" si="239"/>
        <v>0.47928049331154077</v>
      </c>
      <c r="M792" s="53">
        <f t="shared" ca="1" si="226"/>
        <v>0.99</v>
      </c>
      <c r="N792" s="36">
        <f t="shared" ca="1" si="240"/>
        <v>62.257989504865378</v>
      </c>
      <c r="O792" s="19">
        <f t="shared" ca="1" si="241"/>
        <v>22.021289121357185</v>
      </c>
      <c r="P792" s="20">
        <f t="shared" ca="1" si="242"/>
        <v>0.38077122919737766</v>
      </c>
      <c r="Q792" s="60">
        <f t="shared" ca="1" si="228"/>
        <v>-6.2257989504865385E-4</v>
      </c>
      <c r="R792" s="45">
        <f t="shared" ca="1" si="229"/>
        <v>-2.2021289121357187E-4</v>
      </c>
      <c r="S792" s="40">
        <f t="shared" ca="1" si="230"/>
        <v>-3.8077122919737768E-6</v>
      </c>
    </row>
    <row r="793" spans="1:19" x14ac:dyDescent="0.3">
      <c r="A793" s="5">
        <f t="shared" si="231"/>
        <v>773</v>
      </c>
      <c r="B793" s="16">
        <f t="shared" ca="1" si="227"/>
        <v>0</v>
      </c>
      <c r="C793" s="19">
        <f t="shared" ca="1" si="232"/>
        <v>164.67077612590771</v>
      </c>
      <c r="D793" s="20">
        <f t="shared" ca="1" si="233"/>
        <v>62.474830112371116</v>
      </c>
      <c r="E793" s="28">
        <f t="shared" ca="1" si="243"/>
        <v>-5.2977136572825045E-2</v>
      </c>
      <c r="F793" s="28">
        <f t="shared" ca="1" si="234"/>
        <v>-3.3520428387846524E-2</v>
      </c>
      <c r="G793" s="28">
        <f t="shared" ca="1" si="235"/>
        <v>9.9998147087436973</v>
      </c>
      <c r="H793" s="38">
        <f t="shared" ca="1" si="244"/>
        <v>-0.8181545564562267</v>
      </c>
      <c r="I793" s="45">
        <f t="shared" ca="1" si="236"/>
        <v>0.30615553669240092</v>
      </c>
      <c r="J793" s="16">
        <f t="shared" ca="1" si="237"/>
        <v>0</v>
      </c>
      <c r="K793" s="39">
        <f t="shared" ca="1" si="238"/>
        <v>1</v>
      </c>
      <c r="L793" s="40">
        <f t="shared" ca="1" si="239"/>
        <v>0.36550745986460814</v>
      </c>
      <c r="M793" s="53">
        <f t="shared" ca="1" si="226"/>
        <v>0.99</v>
      </c>
      <c r="N793" s="36">
        <f t="shared" ca="1" si="240"/>
        <v>50.414869842381478</v>
      </c>
      <c r="O793" s="19">
        <f t="shared" ca="1" si="241"/>
        <v>19.127015142819548</v>
      </c>
      <c r="P793" s="20">
        <f t="shared" ca="1" si="242"/>
        <v>0.30615553669240092</v>
      </c>
      <c r="Q793" s="60">
        <f t="shared" ca="1" si="228"/>
        <v>-5.0414869842381482E-4</v>
      </c>
      <c r="R793" s="45">
        <f t="shared" ca="1" si="229"/>
        <v>-1.9127015142819551E-4</v>
      </c>
      <c r="S793" s="40">
        <f t="shared" ca="1" si="230"/>
        <v>-3.0615553669240093E-6</v>
      </c>
    </row>
    <row r="794" spans="1:19" x14ac:dyDescent="0.3">
      <c r="A794" s="5">
        <f t="shared" si="231"/>
        <v>774</v>
      </c>
      <c r="B794" s="16">
        <f t="shared" ca="1" si="227"/>
        <v>0</v>
      </c>
      <c r="C794" s="19">
        <f t="shared" ca="1" si="232"/>
        <v>174.40270104572372</v>
      </c>
      <c r="D794" s="20">
        <f t="shared" ca="1" si="233"/>
        <v>74.781869017123483</v>
      </c>
      <c r="E794" s="28">
        <f t="shared" ca="1" si="243"/>
        <v>-5.348128527124886E-2</v>
      </c>
      <c r="F794" s="28">
        <f t="shared" ca="1" si="234"/>
        <v>-3.371169853927472E-2</v>
      </c>
      <c r="G794" s="28">
        <f t="shared" ca="1" si="235"/>
        <v>9.9998116471883307</v>
      </c>
      <c r="H794" s="38">
        <f t="shared" ca="1" si="244"/>
        <v>-1.8484927840231471</v>
      </c>
      <c r="I794" s="45">
        <f t="shared" ca="1" si="236"/>
        <v>0.13604995856780605</v>
      </c>
      <c r="J794" s="16">
        <f t="shared" ca="1" si="237"/>
        <v>0</v>
      </c>
      <c r="K794" s="39">
        <f t="shared" ca="1" si="238"/>
        <v>1</v>
      </c>
      <c r="L794" s="40">
        <f t="shared" ca="1" si="239"/>
        <v>0.14624033426630406</v>
      </c>
      <c r="M794" s="53">
        <f t="shared" ca="1" si="226"/>
        <v>0.99</v>
      </c>
      <c r="N794" s="36">
        <f t="shared" ca="1" si="240"/>
        <v>23.727480251384176</v>
      </c>
      <c r="O794" s="19">
        <f t="shared" ca="1" si="241"/>
        <v>10.174070181402749</v>
      </c>
      <c r="P794" s="20">
        <f t="shared" ca="1" si="242"/>
        <v>0.13604995856780605</v>
      </c>
      <c r="Q794" s="60">
        <f t="shared" ca="1" si="228"/>
        <v>-2.3727480251384178E-4</v>
      </c>
      <c r="R794" s="45">
        <f t="shared" ca="1" si="229"/>
        <v>-1.017407018140275E-4</v>
      </c>
      <c r="S794" s="40">
        <f t="shared" ca="1" si="230"/>
        <v>-1.3604995856780607E-6</v>
      </c>
    </row>
    <row r="795" spans="1:19" x14ac:dyDescent="0.3">
      <c r="A795" s="5">
        <f t="shared" si="231"/>
        <v>775</v>
      </c>
      <c r="B795" s="16">
        <f t="shared" ca="1" si="227"/>
        <v>0</v>
      </c>
      <c r="C795" s="19">
        <f t="shared" ca="1" si="232"/>
        <v>177.76933861977162</v>
      </c>
      <c r="D795" s="20">
        <f t="shared" ca="1" si="233"/>
        <v>63.592679202402302</v>
      </c>
      <c r="E795" s="28">
        <f t="shared" ca="1" si="243"/>
        <v>-5.3718560073762703E-2</v>
      </c>
      <c r="F795" s="28">
        <f t="shared" ca="1" si="234"/>
        <v>-3.3813439241088747E-2</v>
      </c>
      <c r="G795" s="28">
        <f t="shared" ca="1" si="235"/>
        <v>9.9998102866887457</v>
      </c>
      <c r="H795" s="38">
        <f t="shared" ca="1" si="244"/>
        <v>-1.6999898036189975</v>
      </c>
      <c r="I795" s="45">
        <f t="shared" ca="1" si="236"/>
        <v>0.15446659679418376</v>
      </c>
      <c r="J795" s="16">
        <f t="shared" ca="1" si="237"/>
        <v>0</v>
      </c>
      <c r="K795" s="39">
        <f t="shared" ca="1" si="238"/>
        <v>1</v>
      </c>
      <c r="L795" s="40">
        <f t="shared" ca="1" si="239"/>
        <v>0.16778760437974963</v>
      </c>
      <c r="M795" s="53">
        <f t="shared" ca="1" si="226"/>
        <v>0.99</v>
      </c>
      <c r="N795" s="36">
        <f t="shared" ca="1" si="240"/>
        <v>27.45942475094898</v>
      </c>
      <c r="O795" s="19">
        <f t="shared" ca="1" si="241"/>
        <v>9.8229447374193519</v>
      </c>
      <c r="P795" s="20">
        <f t="shared" ca="1" si="242"/>
        <v>0.15446659679418376</v>
      </c>
      <c r="Q795" s="60">
        <f t="shared" ca="1" si="228"/>
        <v>-2.7459424750948981E-4</v>
      </c>
      <c r="R795" s="45">
        <f t="shared" ca="1" si="229"/>
        <v>-9.8229447374193529E-5</v>
      </c>
      <c r="S795" s="40">
        <f t="shared" ca="1" si="230"/>
        <v>-1.5446659679418376E-6</v>
      </c>
    </row>
    <row r="796" spans="1:19" x14ac:dyDescent="0.3">
      <c r="A796" s="5">
        <f t="shared" si="231"/>
        <v>776</v>
      </c>
      <c r="B796" s="16">
        <f t="shared" ca="1" si="227"/>
        <v>1</v>
      </c>
      <c r="C796" s="19">
        <f t="shared" ca="1" si="232"/>
        <v>148.85622130369461</v>
      </c>
      <c r="D796" s="20">
        <f t="shared" ca="1" si="233"/>
        <v>46.259387902117972</v>
      </c>
      <c r="E796" s="28">
        <f t="shared" ca="1" si="243"/>
        <v>-5.3993154321272191E-2</v>
      </c>
      <c r="F796" s="28">
        <f t="shared" ca="1" si="234"/>
        <v>-3.3911668688462938E-2</v>
      </c>
      <c r="G796" s="28">
        <f t="shared" ca="1" si="235"/>
        <v>9.9998087420227773</v>
      </c>
      <c r="H796" s="38">
        <f t="shared" ca="1" si="244"/>
        <v>0.39385877722323315</v>
      </c>
      <c r="I796" s="45">
        <f t="shared" ca="1" si="236"/>
        <v>0.59721127520631911</v>
      </c>
      <c r="J796" s="16">
        <f t="shared" ca="1" si="237"/>
        <v>1</v>
      </c>
      <c r="K796" s="39">
        <f t="shared" ca="1" si="238"/>
        <v>1</v>
      </c>
      <c r="L796" s="40">
        <f t="shared" ca="1" si="239"/>
        <v>0.51548433337758093</v>
      </c>
      <c r="M796" s="53">
        <f t="shared" ca="1" si="226"/>
        <v>0.99</v>
      </c>
      <c r="N796" s="36">
        <f t="shared" ca="1" si="240"/>
        <v>-59.957607556521104</v>
      </c>
      <c r="O796" s="19">
        <f t="shared" ca="1" si="241"/>
        <v>-18.632759862830326</v>
      </c>
      <c r="P796" s="20">
        <f t="shared" ca="1" si="242"/>
        <v>-0.40278872479368089</v>
      </c>
      <c r="Q796" s="60">
        <f t="shared" ca="1" si="228"/>
        <v>5.9957607556521109E-4</v>
      </c>
      <c r="R796" s="45">
        <f t="shared" ca="1" si="229"/>
        <v>1.8632759862830328E-4</v>
      </c>
      <c r="S796" s="40">
        <f t="shared" ca="1" si="230"/>
        <v>4.0278872479368091E-6</v>
      </c>
    </row>
    <row r="797" spans="1:19" x14ac:dyDescent="0.3">
      <c r="A797" s="5">
        <f t="shared" si="231"/>
        <v>777</v>
      </c>
      <c r="B797" s="16">
        <f t="shared" ca="1" si="227"/>
        <v>0</v>
      </c>
      <c r="C797" s="19">
        <f t="shared" ca="1" si="232"/>
        <v>162.17287672206632</v>
      </c>
      <c r="D797" s="20">
        <f t="shared" ca="1" si="233"/>
        <v>57.883405411785084</v>
      </c>
      <c r="E797" s="28">
        <f t="shared" ca="1" si="243"/>
        <v>-5.339357824570698E-2</v>
      </c>
      <c r="F797" s="28">
        <f t="shared" ca="1" si="234"/>
        <v>-3.3725341089834632E-2</v>
      </c>
      <c r="G797" s="28">
        <f t="shared" ca="1" si="235"/>
        <v>9.9998127699100259</v>
      </c>
      <c r="H797" s="38">
        <f t="shared" ca="1" si="244"/>
        <v>-0.61131500363464575</v>
      </c>
      <c r="I797" s="45">
        <f t="shared" ca="1" si="236"/>
        <v>0.35175928620149932</v>
      </c>
      <c r="J797" s="16">
        <f t="shared" ca="1" si="237"/>
        <v>0</v>
      </c>
      <c r="K797" s="39">
        <f t="shared" ca="1" si="238"/>
        <v>1</v>
      </c>
      <c r="L797" s="40">
        <f t="shared" ca="1" si="239"/>
        <v>0.43349317969720441</v>
      </c>
      <c r="M797" s="53">
        <f t="shared" ca="1" si="226"/>
        <v>0.99</v>
      </c>
      <c r="N797" s="36">
        <f t="shared" ca="1" si="240"/>
        <v>57.045815356997792</v>
      </c>
      <c r="O797" s="19">
        <f t="shared" ca="1" si="241"/>
        <v>20.361025370561524</v>
      </c>
      <c r="P797" s="20">
        <f t="shared" ca="1" si="242"/>
        <v>0.35175928620149932</v>
      </c>
      <c r="Q797" s="60">
        <f t="shared" ca="1" si="228"/>
        <v>-5.7045815356997795E-4</v>
      </c>
      <c r="R797" s="45">
        <f t="shared" ca="1" si="229"/>
        <v>-2.0361025370561526E-4</v>
      </c>
      <c r="S797" s="40">
        <f t="shared" ca="1" si="230"/>
        <v>-3.5175928620149935E-6</v>
      </c>
    </row>
    <row r="798" spans="1:19" x14ac:dyDescent="0.3">
      <c r="A798" s="5">
        <f t="shared" si="231"/>
        <v>778</v>
      </c>
      <c r="B798" s="16">
        <f t="shared" ca="1" si="227"/>
        <v>0</v>
      </c>
      <c r="C798" s="19">
        <f t="shared" ca="1" si="232"/>
        <v>175.78369285807119</v>
      </c>
      <c r="D798" s="20">
        <f t="shared" ca="1" si="233"/>
        <v>60.987569889106695</v>
      </c>
      <c r="E798" s="28">
        <f t="shared" ca="1" si="243"/>
        <v>-5.3964036399276959E-2</v>
      </c>
      <c r="F798" s="28">
        <f t="shared" ca="1" si="234"/>
        <v>-3.3928951343540244E-2</v>
      </c>
      <c r="G798" s="28">
        <f t="shared" ca="1" si="235"/>
        <v>9.9998092523171636</v>
      </c>
      <c r="H798" s="38">
        <f t="shared" ca="1" si="244"/>
        <v>-1.5554326388033726</v>
      </c>
      <c r="I798" s="45">
        <f t="shared" ca="1" si="236"/>
        <v>0.17430301083019739</v>
      </c>
      <c r="J798" s="16">
        <f t="shared" ca="1" si="237"/>
        <v>0</v>
      </c>
      <c r="K798" s="39">
        <f t="shared" ca="1" si="238"/>
        <v>1</v>
      </c>
      <c r="L798" s="40">
        <f t="shared" ca="1" si="239"/>
        <v>0.19152741396263784</v>
      </c>
      <c r="M798" s="53">
        <f t="shared" ca="1" si="226"/>
        <v>0.99</v>
      </c>
      <c r="N798" s="36">
        <f t="shared" ca="1" si="240"/>
        <v>30.639626920012475</v>
      </c>
      <c r="O798" s="19">
        <f t="shared" ca="1" si="241"/>
        <v>10.630317054888385</v>
      </c>
      <c r="P798" s="20">
        <f t="shared" ca="1" si="242"/>
        <v>0.17430301083019739</v>
      </c>
      <c r="Q798" s="60">
        <f t="shared" ca="1" si="228"/>
        <v>-3.0639626920012477E-4</v>
      </c>
      <c r="R798" s="45">
        <f t="shared" ca="1" si="229"/>
        <v>-1.0630317054888386E-4</v>
      </c>
      <c r="S798" s="40">
        <f t="shared" ca="1" si="230"/>
        <v>-1.7430301083019741E-6</v>
      </c>
    </row>
    <row r="799" spans="1:19" x14ac:dyDescent="0.3">
      <c r="A799" s="5">
        <f t="shared" si="231"/>
        <v>779</v>
      </c>
      <c r="B799" s="16">
        <f t="shared" ca="1" si="227"/>
        <v>0</v>
      </c>
      <c r="C799" s="19">
        <f t="shared" ca="1" si="232"/>
        <v>172.68158140382855</v>
      </c>
      <c r="D799" s="20">
        <f t="shared" ca="1" si="233"/>
        <v>63.743267932868989</v>
      </c>
      <c r="E799" s="28">
        <f t="shared" ca="1" si="243"/>
        <v>-5.4270432668477087E-2</v>
      </c>
      <c r="F799" s="28">
        <f t="shared" ca="1" si="234"/>
        <v>-3.4035254514089126E-2</v>
      </c>
      <c r="G799" s="28">
        <f t="shared" ca="1" si="235"/>
        <v>9.9998075092870558</v>
      </c>
      <c r="H799" s="38">
        <f t="shared" ca="1" si="244"/>
        <v>-1.5412149750305382</v>
      </c>
      <c r="I799" s="45">
        <f t="shared" ca="1" si="236"/>
        <v>0.17635872257153537</v>
      </c>
      <c r="J799" s="16">
        <f t="shared" ca="1" si="237"/>
        <v>0</v>
      </c>
      <c r="K799" s="39">
        <f t="shared" ca="1" si="238"/>
        <v>1</v>
      </c>
      <c r="L799" s="40">
        <f t="shared" ca="1" si="239"/>
        <v>0.19402018678852942</v>
      </c>
      <c r="M799" s="53">
        <f t="shared" ca="1" si="226"/>
        <v>0.99</v>
      </c>
      <c r="N799" s="36">
        <f t="shared" ca="1" si="240"/>
        <v>30.453903108011801</v>
      </c>
      <c r="O799" s="19">
        <f t="shared" ca="1" si="241"/>
        <v>11.24168130517589</v>
      </c>
      <c r="P799" s="20">
        <f t="shared" ca="1" si="242"/>
        <v>0.17635872257153537</v>
      </c>
      <c r="Q799" s="60">
        <f t="shared" ca="1" si="228"/>
        <v>-3.0453903108011802E-4</v>
      </c>
      <c r="R799" s="45">
        <f t="shared" ca="1" si="229"/>
        <v>-1.1241681305175891E-4</v>
      </c>
      <c r="S799" s="40">
        <f t="shared" ca="1" si="230"/>
        <v>-1.7635872257153539E-6</v>
      </c>
    </row>
    <row r="800" spans="1:19" x14ac:dyDescent="0.3">
      <c r="A800" s="5">
        <f t="shared" si="231"/>
        <v>780</v>
      </c>
      <c r="B800" s="16">
        <f t="shared" ca="1" si="227"/>
        <v>0</v>
      </c>
      <c r="C800" s="19">
        <f t="shared" ca="1" si="232"/>
        <v>162.03789775570746</v>
      </c>
      <c r="D800" s="20">
        <f t="shared" ca="1" si="233"/>
        <v>60.048245453762021</v>
      </c>
      <c r="E800" s="28">
        <f t="shared" ca="1" si="243"/>
        <v>-5.4574971699557204E-2</v>
      </c>
      <c r="F800" s="28">
        <f t="shared" ca="1" si="234"/>
        <v>-3.4147671327140888E-2</v>
      </c>
      <c r="G800" s="28">
        <f t="shared" ca="1" si="235"/>
        <v>9.9998057456998293</v>
      </c>
      <c r="H800" s="38">
        <f t="shared" ca="1" si="244"/>
        <v>-0.89391568810019706</v>
      </c>
      <c r="I800" s="45">
        <f t="shared" ca="1" si="236"/>
        <v>0.29030242830981956</v>
      </c>
      <c r="J800" s="16">
        <f t="shared" ca="1" si="237"/>
        <v>0</v>
      </c>
      <c r="K800" s="39">
        <f t="shared" ca="1" si="238"/>
        <v>1</v>
      </c>
      <c r="L800" s="40">
        <f t="shared" ca="1" si="239"/>
        <v>0.34291635505747559</v>
      </c>
      <c r="M800" s="53">
        <f t="shared" ca="1" si="226"/>
        <v>0.99</v>
      </c>
      <c r="N800" s="36">
        <f t="shared" ca="1" si="240"/>
        <v>47.03999519670014</v>
      </c>
      <c r="O800" s="19">
        <f t="shared" ca="1" si="241"/>
        <v>17.432151470971199</v>
      </c>
      <c r="P800" s="20">
        <f t="shared" ca="1" si="242"/>
        <v>0.29030242830981956</v>
      </c>
      <c r="Q800" s="60">
        <f t="shared" ca="1" si="228"/>
        <v>-4.7039995196700146E-4</v>
      </c>
      <c r="R800" s="45">
        <f t="shared" ca="1" si="229"/>
        <v>-1.7432151470971201E-4</v>
      </c>
      <c r="S800" s="40">
        <f t="shared" ca="1" si="230"/>
        <v>-2.9030242830981958E-6</v>
      </c>
    </row>
    <row r="801" spans="1:19" x14ac:dyDescent="0.3">
      <c r="A801" s="5">
        <f t="shared" si="231"/>
        <v>781</v>
      </c>
      <c r="B801" s="16">
        <f t="shared" ca="1" si="227"/>
        <v>1</v>
      </c>
      <c r="C801" s="19">
        <f t="shared" ca="1" si="232"/>
        <v>146.80562007118891</v>
      </c>
      <c r="D801" s="20">
        <f t="shared" ca="1" si="233"/>
        <v>40.216315509492823</v>
      </c>
      <c r="E801" s="28">
        <f t="shared" ca="1" si="243"/>
        <v>-5.5045371651524205E-2</v>
      </c>
      <c r="F801" s="28">
        <f t="shared" ca="1" si="234"/>
        <v>-3.4321992841850599E-2</v>
      </c>
      <c r="G801" s="28">
        <f t="shared" ca="1" si="235"/>
        <v>9.9998028426755461</v>
      </c>
      <c r="H801" s="38">
        <f t="shared" ca="1" si="244"/>
        <v>0.53852883228207205</v>
      </c>
      <c r="I801" s="45">
        <f t="shared" ca="1" si="236"/>
        <v>0.63147012031399685</v>
      </c>
      <c r="J801" s="16">
        <f t="shared" ca="1" si="237"/>
        <v>1</v>
      </c>
      <c r="K801" s="39">
        <f t="shared" ca="1" si="238"/>
        <v>1</v>
      </c>
      <c r="L801" s="40">
        <f t="shared" ca="1" si="239"/>
        <v>0.45970465372826641</v>
      </c>
      <c r="M801" s="53">
        <f t="shared" ca="1" si="226"/>
        <v>0.99</v>
      </c>
      <c r="N801" s="36">
        <f t="shared" ca="1" si="240"/>
        <v>-54.10225750206434</v>
      </c>
      <c r="O801" s="19">
        <f t="shared" ca="1" si="241"/>
        <v>-14.820913916127733</v>
      </c>
      <c r="P801" s="20">
        <f t="shared" ca="1" si="242"/>
        <v>-0.36852987968600315</v>
      </c>
      <c r="Q801" s="60">
        <f t="shared" ca="1" si="228"/>
        <v>5.4102257502064346E-4</v>
      </c>
      <c r="R801" s="45">
        <f t="shared" ca="1" si="229"/>
        <v>1.4820913916127734E-4</v>
      </c>
      <c r="S801" s="40">
        <f t="shared" ca="1" si="230"/>
        <v>3.6852987968600319E-6</v>
      </c>
    </row>
    <row r="802" spans="1:19" x14ac:dyDescent="0.3">
      <c r="A802" s="5">
        <f t="shared" si="231"/>
        <v>782</v>
      </c>
      <c r="B802" s="16">
        <f t="shared" ca="1" si="227"/>
        <v>1</v>
      </c>
      <c r="C802" s="19">
        <f t="shared" ca="1" si="232"/>
        <v>144.42182456643559</v>
      </c>
      <c r="D802" s="20">
        <f t="shared" ca="1" si="233"/>
        <v>38.627417705884653</v>
      </c>
      <c r="E802" s="28">
        <f t="shared" ca="1" si="243"/>
        <v>-5.4504349076503561E-2</v>
      </c>
      <c r="F802" s="28">
        <f t="shared" ca="1" si="234"/>
        <v>-3.4173783702689323E-2</v>
      </c>
      <c r="G802" s="28">
        <f t="shared" ca="1" si="235"/>
        <v>9.9998065279743429</v>
      </c>
      <c r="H802" s="38">
        <f t="shared" ca="1" si="244"/>
        <v>0.80814396986544601</v>
      </c>
      <c r="I802" s="45">
        <f t="shared" ca="1" si="236"/>
        <v>0.6917138545710112</v>
      </c>
      <c r="J802" s="16">
        <f t="shared" ca="1" si="237"/>
        <v>1</v>
      </c>
      <c r="K802" s="39">
        <f t="shared" ca="1" si="238"/>
        <v>1</v>
      </c>
      <c r="L802" s="40">
        <f t="shared" ca="1" si="239"/>
        <v>0.36858291383640279</v>
      </c>
      <c r="M802" s="53">
        <f t="shared" ca="1" si="226"/>
        <v>0.99</v>
      </c>
      <c r="N802" s="36">
        <f t="shared" ca="1" si="240"/>
        <v>-44.523247611408067</v>
      </c>
      <c r="O802" s="19">
        <f t="shared" ca="1" si="241"/>
        <v>-11.908297712422653</v>
      </c>
      <c r="P802" s="20">
        <f t="shared" ca="1" si="242"/>
        <v>-0.3082861454289888</v>
      </c>
      <c r="Q802" s="60">
        <f t="shared" ca="1" si="228"/>
        <v>4.4523247611408072E-4</v>
      </c>
      <c r="R802" s="45">
        <f t="shared" ca="1" si="229"/>
        <v>1.1908297712422654E-4</v>
      </c>
      <c r="S802" s="40">
        <f t="shared" ca="1" si="230"/>
        <v>3.0828614542898884E-6</v>
      </c>
    </row>
    <row r="803" spans="1:19" x14ac:dyDescent="0.3">
      <c r="A803" s="5">
        <f t="shared" si="231"/>
        <v>783</v>
      </c>
      <c r="B803" s="16">
        <f t="shared" ca="1" si="227"/>
        <v>0</v>
      </c>
      <c r="C803" s="19">
        <f t="shared" ca="1" si="232"/>
        <v>169.33258815175375</v>
      </c>
      <c r="D803" s="20">
        <f t="shared" ca="1" si="233"/>
        <v>55.7254159500757</v>
      </c>
      <c r="E803" s="28">
        <f t="shared" ca="1" si="243"/>
        <v>-5.4059116600389479E-2</v>
      </c>
      <c r="F803" s="28">
        <f t="shared" ca="1" si="234"/>
        <v>-3.4054700725565094E-2</v>
      </c>
      <c r="G803" s="28">
        <f t="shared" ca="1" si="235"/>
        <v>9.999809610835797</v>
      </c>
      <c r="H803" s="38">
        <f t="shared" ca="1" si="244"/>
        <v>-1.0518728792930485</v>
      </c>
      <c r="I803" s="45">
        <f t="shared" ca="1" si="236"/>
        <v>0.25886561879766867</v>
      </c>
      <c r="J803" s="16">
        <f t="shared" ca="1" si="237"/>
        <v>0</v>
      </c>
      <c r="K803" s="39">
        <f t="shared" ca="1" si="238"/>
        <v>1</v>
      </c>
      <c r="L803" s="40">
        <f t="shared" ca="1" si="239"/>
        <v>0.29957331897793749</v>
      </c>
      <c r="M803" s="53">
        <f t="shared" ca="1" si="226"/>
        <v>0.99</v>
      </c>
      <c r="N803" s="36">
        <f t="shared" ca="1" si="240"/>
        <v>43.834385214514512</v>
      </c>
      <c r="O803" s="19">
        <f t="shared" ca="1" si="241"/>
        <v>14.425394282673821</v>
      </c>
      <c r="P803" s="20">
        <f t="shared" ca="1" si="242"/>
        <v>0.25886561879766867</v>
      </c>
      <c r="Q803" s="60">
        <f t="shared" ca="1" si="228"/>
        <v>-4.3834385214514514E-4</v>
      </c>
      <c r="R803" s="45">
        <f t="shared" ca="1" si="229"/>
        <v>-1.4425394282673823E-4</v>
      </c>
      <c r="S803" s="40">
        <f t="shared" ca="1" si="230"/>
        <v>-2.5886561879766869E-6</v>
      </c>
    </row>
    <row r="804" spans="1:19" x14ac:dyDescent="0.3">
      <c r="A804" s="5">
        <f t="shared" si="231"/>
        <v>784</v>
      </c>
      <c r="B804" s="16">
        <f t="shared" ca="1" si="227"/>
        <v>1</v>
      </c>
      <c r="C804" s="19">
        <f t="shared" ca="1" si="232"/>
        <v>145.65623022082372</v>
      </c>
      <c r="D804" s="20">
        <f t="shared" ca="1" si="233"/>
        <v>43.497711819891776</v>
      </c>
      <c r="E804" s="28">
        <f t="shared" ca="1" si="243"/>
        <v>-5.4497460452534625E-2</v>
      </c>
      <c r="F804" s="28">
        <f t="shared" ca="1" si="234"/>
        <v>-3.4198954668391832E-2</v>
      </c>
      <c r="G804" s="28">
        <f t="shared" ca="1" si="235"/>
        <v>9.9998070221796098</v>
      </c>
      <c r="H804" s="38">
        <f t="shared" ca="1" si="244"/>
        <v>0.57433610134773971</v>
      </c>
      <c r="I804" s="45">
        <f t="shared" ca="1" si="236"/>
        <v>0.63976310469018505</v>
      </c>
      <c r="J804" s="16">
        <f t="shared" ca="1" si="237"/>
        <v>1</v>
      </c>
      <c r="K804" s="39">
        <f t="shared" ca="1" si="238"/>
        <v>1</v>
      </c>
      <c r="L804" s="40">
        <f t="shared" ca="1" si="239"/>
        <v>0.44665732007202685</v>
      </c>
      <c r="M804" s="53">
        <f t="shared" ca="1" si="226"/>
        <v>0.99</v>
      </c>
      <c r="N804" s="36">
        <f t="shared" ca="1" si="240"/>
        <v>-52.470748157281179</v>
      </c>
      <c r="O804" s="19">
        <f t="shared" ca="1" si="241"/>
        <v>-15.669480659078854</v>
      </c>
      <c r="P804" s="20">
        <f t="shared" ca="1" si="242"/>
        <v>-0.36023689530981495</v>
      </c>
      <c r="Q804" s="60">
        <f t="shared" ca="1" si="228"/>
        <v>5.2470748157281181E-4</v>
      </c>
      <c r="R804" s="45">
        <f t="shared" ca="1" si="229"/>
        <v>1.5669480659078855E-4</v>
      </c>
      <c r="S804" s="40">
        <f t="shared" ca="1" si="230"/>
        <v>3.6023689530981499E-6</v>
      </c>
    </row>
    <row r="805" spans="1:19" x14ac:dyDescent="0.3">
      <c r="A805" s="5">
        <f t="shared" si="231"/>
        <v>785</v>
      </c>
      <c r="B805" s="16">
        <f t="shared" ca="1" si="227"/>
        <v>1</v>
      </c>
      <c r="C805" s="19">
        <f t="shared" ca="1" si="232"/>
        <v>152.9288268075876</v>
      </c>
      <c r="D805" s="20">
        <f t="shared" ca="1" si="233"/>
        <v>46.079933669454228</v>
      </c>
      <c r="E805" s="28">
        <f t="shared" ca="1" si="243"/>
        <v>-5.3972752970961817E-2</v>
      </c>
      <c r="F805" s="28">
        <f t="shared" ca="1" si="234"/>
        <v>-3.4042259861801046E-2</v>
      </c>
      <c r="G805" s="28">
        <f t="shared" ca="1" si="235"/>
        <v>9.9998106245485623</v>
      </c>
      <c r="H805" s="38">
        <f t="shared" ca="1" si="244"/>
        <v>0.17715575673351758</v>
      </c>
      <c r="I805" s="45">
        <f t="shared" ca="1" si="236"/>
        <v>0.54417347062087762</v>
      </c>
      <c r="J805" s="16">
        <f t="shared" ca="1" si="237"/>
        <v>1</v>
      </c>
      <c r="K805" s="39">
        <f t="shared" ca="1" si="238"/>
        <v>1</v>
      </c>
      <c r="L805" s="40">
        <f t="shared" ca="1" si="239"/>
        <v>0.60848720313976801</v>
      </c>
      <c r="M805" s="53">
        <f t="shared" ca="1" si="226"/>
        <v>0.99</v>
      </c>
      <c r="N805" s="36">
        <f t="shared" ca="1" si="240"/>
        <v>-69.709016365723542</v>
      </c>
      <c r="O805" s="19">
        <f t="shared" ca="1" si="241"/>
        <v>-21.004456238567489</v>
      </c>
      <c r="P805" s="20">
        <f t="shared" ca="1" si="242"/>
        <v>-0.45582652937912238</v>
      </c>
      <c r="Q805" s="60">
        <f t="shared" ca="1" si="228"/>
        <v>6.9709016365723548E-4</v>
      </c>
      <c r="R805" s="45">
        <f t="shared" ca="1" si="229"/>
        <v>2.1004456238567489E-4</v>
      </c>
      <c r="S805" s="40">
        <f t="shared" ca="1" si="230"/>
        <v>4.5582652937912239E-6</v>
      </c>
    </row>
    <row r="806" spans="1:19" x14ac:dyDescent="0.3">
      <c r="A806" s="5">
        <f t="shared" si="231"/>
        <v>786</v>
      </c>
      <c r="B806" s="16">
        <f t="shared" ca="1" si="227"/>
        <v>0</v>
      </c>
      <c r="C806" s="19">
        <f t="shared" ca="1" si="232"/>
        <v>167.43690029537549</v>
      </c>
      <c r="D806" s="20">
        <f t="shared" ca="1" si="233"/>
        <v>59.480014966819319</v>
      </c>
      <c r="E806" s="28">
        <f t="shared" ca="1" si="243"/>
        <v>-5.3275662807304579E-2</v>
      </c>
      <c r="F806" s="28">
        <f t="shared" ca="1" si="234"/>
        <v>-3.3832215299415373E-2</v>
      </c>
      <c r="G806" s="28">
        <f t="shared" ca="1" si="235"/>
        <v>9.9998151828138564</v>
      </c>
      <c r="H806" s="38">
        <f t="shared" ca="1" si="244"/>
        <v>-0.93283733119272405</v>
      </c>
      <c r="I806" s="45">
        <f t="shared" ca="1" si="236"/>
        <v>0.28234943622830766</v>
      </c>
      <c r="J806" s="16">
        <f t="shared" ca="1" si="237"/>
        <v>0</v>
      </c>
      <c r="K806" s="39">
        <f t="shared" ca="1" si="238"/>
        <v>1</v>
      </c>
      <c r="L806" s="40">
        <f t="shared" ca="1" si="239"/>
        <v>0.33177250838477018</v>
      </c>
      <c r="M806" s="53">
        <f t="shared" ca="1" si="226"/>
        <v>0.99</v>
      </c>
      <c r="N806" s="36">
        <f t="shared" ca="1" si="240"/>
        <v>47.275714402214632</v>
      </c>
      <c r="O806" s="19">
        <f t="shared" ca="1" si="241"/>
        <v>16.794148692732737</v>
      </c>
      <c r="P806" s="20">
        <f t="shared" ca="1" si="242"/>
        <v>0.28234943622830766</v>
      </c>
      <c r="Q806" s="60">
        <f t="shared" ca="1" si="228"/>
        <v>-4.7275714402214634E-4</v>
      </c>
      <c r="R806" s="45">
        <f t="shared" ca="1" si="229"/>
        <v>-1.6794148692732738E-4</v>
      </c>
      <c r="S806" s="40">
        <f t="shared" ca="1" si="230"/>
        <v>-2.823494362283077E-6</v>
      </c>
    </row>
    <row r="807" spans="1:19" x14ac:dyDescent="0.3">
      <c r="A807" s="5">
        <f t="shared" si="231"/>
        <v>787</v>
      </c>
      <c r="B807" s="16">
        <f t="shared" ca="1" si="227"/>
        <v>1</v>
      </c>
      <c r="C807" s="19">
        <f t="shared" ca="1" si="232"/>
        <v>150.20012085207566</v>
      </c>
      <c r="D807" s="20">
        <f t="shared" ca="1" si="233"/>
        <v>36.209104189391525</v>
      </c>
      <c r="E807" s="28">
        <f t="shared" ca="1" si="243"/>
        <v>-5.3748419951326724E-2</v>
      </c>
      <c r="F807" s="28">
        <f t="shared" ca="1" si="234"/>
        <v>-3.4000156786342703E-2</v>
      </c>
      <c r="G807" s="28">
        <f t="shared" ca="1" si="235"/>
        <v>9.9998123593194936</v>
      </c>
      <c r="H807" s="38">
        <f t="shared" ca="1" si="244"/>
        <v>0.69567796748977351</v>
      </c>
      <c r="I807" s="45">
        <f t="shared" ca="1" si="236"/>
        <v>0.66722882634440939</v>
      </c>
      <c r="J807" s="16">
        <f t="shared" ca="1" si="237"/>
        <v>1</v>
      </c>
      <c r="K807" s="39">
        <f t="shared" ca="1" si="238"/>
        <v>1</v>
      </c>
      <c r="L807" s="40">
        <f t="shared" ca="1" si="239"/>
        <v>0.4046222239182552</v>
      </c>
      <c r="M807" s="53">
        <f t="shared" ca="1" si="226"/>
        <v>0.99</v>
      </c>
      <c r="N807" s="36">
        <f t="shared" ca="1" si="240"/>
        <v>-49.982270499156762</v>
      </c>
      <c r="O807" s="19">
        <f t="shared" ca="1" si="241"/>
        <v>-12.049346098121381</v>
      </c>
      <c r="P807" s="20">
        <f t="shared" ca="1" si="242"/>
        <v>-0.33277117365559061</v>
      </c>
      <c r="Q807" s="60">
        <f t="shared" ca="1" si="228"/>
        <v>4.9982270499156765E-4</v>
      </c>
      <c r="R807" s="45">
        <f t="shared" ca="1" si="229"/>
        <v>1.2049346098121383E-4</v>
      </c>
      <c r="S807" s="40">
        <f t="shared" ca="1" si="230"/>
        <v>3.3277117365559066E-6</v>
      </c>
    </row>
    <row r="808" spans="1:19" x14ac:dyDescent="0.3">
      <c r="A808" s="5">
        <f t="shared" si="231"/>
        <v>788</v>
      </c>
      <c r="B808" s="16">
        <f t="shared" ca="1" si="227"/>
        <v>1</v>
      </c>
      <c r="C808" s="19">
        <f t="shared" ca="1" si="232"/>
        <v>154.10040004165447</v>
      </c>
      <c r="D808" s="20">
        <f t="shared" ca="1" si="233"/>
        <v>40.833334082639233</v>
      </c>
      <c r="E808" s="28">
        <f t="shared" ca="1" si="243"/>
        <v>-5.3248597246335155E-2</v>
      </c>
      <c r="F808" s="28">
        <f t="shared" ca="1" si="234"/>
        <v>-3.3879663325361492E-2</v>
      </c>
      <c r="G808" s="28">
        <f t="shared" ca="1" si="235"/>
        <v>9.99981568703123</v>
      </c>
      <c r="H808" s="38">
        <f t="shared" ca="1" si="244"/>
        <v>0.41076593854221599</v>
      </c>
      <c r="I808" s="45">
        <f t="shared" ca="1" si="236"/>
        <v>0.60127152231440095</v>
      </c>
      <c r="J808" s="16">
        <f t="shared" ca="1" si="237"/>
        <v>1</v>
      </c>
      <c r="K808" s="39">
        <f t="shared" ca="1" si="238"/>
        <v>1</v>
      </c>
      <c r="L808" s="40">
        <f t="shared" ca="1" si="239"/>
        <v>0.50870866225371825</v>
      </c>
      <c r="M808" s="53">
        <f t="shared" ca="1" si="226"/>
        <v>0.99</v>
      </c>
      <c r="N808" s="36">
        <f t="shared" ca="1" si="240"/>
        <v>-61.444217919350713</v>
      </c>
      <c r="O808" s="19">
        <f t="shared" ca="1" si="241"/>
        <v>-16.281413137598229</v>
      </c>
      <c r="P808" s="20">
        <f t="shared" ca="1" si="242"/>
        <v>-0.39872847768559905</v>
      </c>
      <c r="Q808" s="60">
        <f t="shared" ca="1" si="228"/>
        <v>6.1444217919350713E-4</v>
      </c>
      <c r="R808" s="45">
        <f t="shared" ca="1" si="229"/>
        <v>1.6281413137598231E-4</v>
      </c>
      <c r="S808" s="40">
        <f t="shared" ca="1" si="230"/>
        <v>3.9872847768559909E-6</v>
      </c>
    </row>
    <row r="809" spans="1:19" x14ac:dyDescent="0.3">
      <c r="A809" s="5">
        <f t="shared" si="231"/>
        <v>789</v>
      </c>
      <c r="B809" s="16">
        <f t="shared" ca="1" si="227"/>
        <v>1</v>
      </c>
      <c r="C809" s="19">
        <f t="shared" ca="1" si="232"/>
        <v>154.09571646352472</v>
      </c>
      <c r="D809" s="20">
        <f t="shared" ca="1" si="233"/>
        <v>42.408965777038951</v>
      </c>
      <c r="E809" s="28">
        <f t="shared" ca="1" si="243"/>
        <v>-5.2634155067141648E-2</v>
      </c>
      <c r="F809" s="28">
        <f t="shared" ca="1" si="234"/>
        <v>-3.3716849193985508E-2</v>
      </c>
      <c r="G809" s="28">
        <f t="shared" ca="1" si="235"/>
        <v>9.9998196743160062</v>
      </c>
      <c r="H809" s="38">
        <f t="shared" ca="1" si="244"/>
        <v>0.45922513521523811</v>
      </c>
      <c r="I809" s="45">
        <f t="shared" ca="1" si="236"/>
        <v>0.61283034058484398</v>
      </c>
      <c r="J809" s="16">
        <f t="shared" ca="1" si="237"/>
        <v>1</v>
      </c>
      <c r="K809" s="39">
        <f t="shared" ca="1" si="238"/>
        <v>1</v>
      </c>
      <c r="L809" s="40">
        <f t="shared" ca="1" si="239"/>
        <v>0.48966715038316022</v>
      </c>
      <c r="M809" s="53">
        <f t="shared" ca="1" si="226"/>
        <v>0.99</v>
      </c>
      <c r="N809" s="36">
        <f t="shared" ca="1" si="240"/>
        <v>-59.661186060517316</v>
      </c>
      <c r="O809" s="19">
        <f t="shared" ca="1" si="241"/>
        <v>-16.419464836045179</v>
      </c>
      <c r="P809" s="20">
        <f t="shared" ca="1" si="242"/>
        <v>-0.38716965941515602</v>
      </c>
      <c r="Q809" s="60">
        <f t="shared" ca="1" si="228"/>
        <v>5.9661186060517321E-4</v>
      </c>
      <c r="R809" s="45">
        <f t="shared" ca="1" si="229"/>
        <v>1.641946483604518E-4</v>
      </c>
      <c r="S809" s="40">
        <f t="shared" ca="1" si="230"/>
        <v>3.8716965941515603E-6</v>
      </c>
    </row>
    <row r="810" spans="1:19" x14ac:dyDescent="0.3">
      <c r="A810" s="5">
        <f t="shared" si="231"/>
        <v>790</v>
      </c>
      <c r="B810" s="16">
        <f t="shared" ca="1" si="227"/>
        <v>1</v>
      </c>
      <c r="C810" s="19">
        <f t="shared" ca="1" si="232"/>
        <v>154.85437015114687</v>
      </c>
      <c r="D810" s="20">
        <f t="shared" ca="1" si="233"/>
        <v>36.696406377564216</v>
      </c>
      <c r="E810" s="28">
        <f t="shared" ca="1" si="243"/>
        <v>-5.2037543206536474E-2</v>
      </c>
      <c r="F810" s="28">
        <f t="shared" ca="1" si="234"/>
        <v>-3.3552654545625053E-2</v>
      </c>
      <c r="G810" s="28">
        <f t="shared" ca="1" si="235"/>
        <v>9.9998235460125997</v>
      </c>
      <c r="H810" s="38">
        <f t="shared" ca="1" si="244"/>
        <v>0.71032072229901821</v>
      </c>
      <c r="I810" s="45">
        <f t="shared" ca="1" si="236"/>
        <v>0.67047202383943361</v>
      </c>
      <c r="J810" s="16">
        <f t="shared" ca="1" si="237"/>
        <v>1</v>
      </c>
      <c r="K810" s="39">
        <f t="shared" ca="1" si="238"/>
        <v>1</v>
      </c>
      <c r="L810" s="40">
        <f t="shared" ca="1" si="239"/>
        <v>0.39977330145686296</v>
      </c>
      <c r="M810" s="53">
        <f t="shared" ca="1" si="226"/>
        <v>0.99</v>
      </c>
      <c r="N810" s="36">
        <f t="shared" ca="1" si="240"/>
        <v>-51.028847195526652</v>
      </c>
      <c r="O810" s="19">
        <f t="shared" ca="1" si="241"/>
        <v>-12.092492525964438</v>
      </c>
      <c r="P810" s="20">
        <f t="shared" ca="1" si="242"/>
        <v>-0.32952797616056639</v>
      </c>
      <c r="Q810" s="60">
        <f t="shared" ca="1" si="228"/>
        <v>5.1028847195526655E-4</v>
      </c>
      <c r="R810" s="45">
        <f t="shared" ca="1" si="229"/>
        <v>1.209249252596444E-4</v>
      </c>
      <c r="S810" s="40">
        <f t="shared" ca="1" si="230"/>
        <v>3.2952797616056643E-6</v>
      </c>
    </row>
    <row r="811" spans="1:19" x14ac:dyDescent="0.3">
      <c r="A811" s="5">
        <f t="shared" si="231"/>
        <v>791</v>
      </c>
      <c r="B811" s="16">
        <f t="shared" ca="1" si="227"/>
        <v>1</v>
      </c>
      <c r="C811" s="19">
        <f t="shared" ca="1" si="232"/>
        <v>147.40679864597695</v>
      </c>
      <c r="D811" s="20">
        <f t="shared" ca="1" si="233"/>
        <v>46.997589938559535</v>
      </c>
      <c r="E811" s="28">
        <f t="shared" ca="1" si="243"/>
        <v>-5.152725473458121E-2</v>
      </c>
      <c r="F811" s="28">
        <f t="shared" ca="1" si="234"/>
        <v>-3.3431729620365412E-2</v>
      </c>
      <c r="G811" s="28">
        <f t="shared" ca="1" si="235"/>
        <v>9.9998268412923608</v>
      </c>
      <c r="H811" s="38">
        <f t="shared" ca="1" si="244"/>
        <v>0.83314845821725747</v>
      </c>
      <c r="I811" s="45">
        <f t="shared" ca="1" si="236"/>
        <v>0.69702024290150133</v>
      </c>
      <c r="J811" s="16">
        <f t="shared" ca="1" si="237"/>
        <v>1</v>
      </c>
      <c r="K811" s="39">
        <f t="shared" ca="1" si="238"/>
        <v>1</v>
      </c>
      <c r="L811" s="40">
        <f t="shared" ca="1" si="239"/>
        <v>0.36094082574306119</v>
      </c>
      <c r="M811" s="53">
        <f t="shared" ca="1" si="226"/>
        <v>0.99</v>
      </c>
      <c r="N811" s="36">
        <f t="shared" ca="1" si="240"/>
        <v>-44.6612760484254</v>
      </c>
      <c r="O811" s="19">
        <f t="shared" ca="1" si="241"/>
        <v>-14.239318383799613</v>
      </c>
      <c r="P811" s="20">
        <f t="shared" ca="1" si="242"/>
        <v>-0.30297975709849867</v>
      </c>
      <c r="Q811" s="60">
        <f t="shared" ca="1" si="228"/>
        <v>4.4661276048425406E-4</v>
      </c>
      <c r="R811" s="45">
        <f t="shared" ca="1" si="229"/>
        <v>1.4239318383799614E-4</v>
      </c>
      <c r="S811" s="40">
        <f t="shared" ca="1" si="230"/>
        <v>3.0297975709849872E-6</v>
      </c>
    </row>
    <row r="812" spans="1:19" x14ac:dyDescent="0.3">
      <c r="A812" s="5">
        <f t="shared" si="231"/>
        <v>792</v>
      </c>
      <c r="B812" s="16">
        <f t="shared" ca="1" si="227"/>
        <v>0</v>
      </c>
      <c r="C812" s="19">
        <f t="shared" ca="1" si="232"/>
        <v>165.50267095222435</v>
      </c>
      <c r="D812" s="20">
        <f t="shared" ca="1" si="233"/>
        <v>53.681198490879154</v>
      </c>
      <c r="E812" s="28">
        <f t="shared" ca="1" si="243"/>
        <v>-5.1080641974096959E-2</v>
      </c>
      <c r="F812" s="28">
        <f t="shared" ca="1" si="234"/>
        <v>-3.3289336436527414E-2</v>
      </c>
      <c r="G812" s="28">
        <f t="shared" ca="1" si="235"/>
        <v>9.9998298710899309</v>
      </c>
      <c r="H812" s="38">
        <f t="shared" ca="1" si="244"/>
        <v>-0.24116428645630172</v>
      </c>
      <c r="I812" s="45">
        <f t="shared" ca="1" si="236"/>
        <v>0.43999945061692192</v>
      </c>
      <c r="J812" s="16">
        <f t="shared" ca="1" si="237"/>
        <v>0</v>
      </c>
      <c r="K812" s="39">
        <f t="shared" ca="1" si="238"/>
        <v>1</v>
      </c>
      <c r="L812" s="40">
        <f t="shared" ca="1" si="239"/>
        <v>0.5798175142122125</v>
      </c>
      <c r="M812" s="53">
        <f t="shared" ca="1" si="226"/>
        <v>0.99</v>
      </c>
      <c r="N812" s="36">
        <f t="shared" ca="1" si="240"/>
        <v>72.821084294611921</v>
      </c>
      <c r="O812" s="19">
        <f t="shared" ca="1" si="241"/>
        <v>23.619697844444765</v>
      </c>
      <c r="P812" s="20">
        <f t="shared" ca="1" si="242"/>
        <v>0.43999945061692192</v>
      </c>
      <c r="Q812" s="60">
        <f t="shared" ca="1" si="228"/>
        <v>-7.2821084294611923E-4</v>
      </c>
      <c r="R812" s="45">
        <f t="shared" ca="1" si="229"/>
        <v>-2.3619697844444768E-4</v>
      </c>
      <c r="S812" s="40">
        <f t="shared" ca="1" si="230"/>
        <v>-4.3999945061692198E-6</v>
      </c>
    </row>
    <row r="813" spans="1:19" x14ac:dyDescent="0.3">
      <c r="A813" s="5">
        <f t="shared" si="231"/>
        <v>793</v>
      </c>
      <c r="B813" s="16">
        <f t="shared" ca="1" si="227"/>
        <v>0</v>
      </c>
      <c r="C813" s="19">
        <f t="shared" ca="1" si="232"/>
        <v>173.90140457962104</v>
      </c>
      <c r="D813" s="20">
        <f t="shared" ca="1" si="233"/>
        <v>58.24215407569887</v>
      </c>
      <c r="E813" s="28">
        <f t="shared" ca="1" si="243"/>
        <v>-5.1808852817043081E-2</v>
      </c>
      <c r="F813" s="28">
        <f t="shared" ca="1" si="234"/>
        <v>-3.3525533414971859E-2</v>
      </c>
      <c r="G813" s="28">
        <f t="shared" ca="1" si="235"/>
        <v>9.9998254710954253</v>
      </c>
      <c r="H813" s="38">
        <f t="shared" ca="1" si="244"/>
        <v>-0.96240608607200429</v>
      </c>
      <c r="I813" s="45">
        <f t="shared" ca="1" si="236"/>
        <v>0.27639671507325786</v>
      </c>
      <c r="J813" s="16">
        <f t="shared" ca="1" si="237"/>
        <v>0</v>
      </c>
      <c r="K813" s="39">
        <f t="shared" ca="1" si="238"/>
        <v>1</v>
      </c>
      <c r="L813" s="40">
        <f t="shared" ca="1" si="239"/>
        <v>0.32351198577154711</v>
      </c>
      <c r="M813" s="53">
        <f t="shared" ca="1" si="226"/>
        <v>0.99</v>
      </c>
      <c r="N813" s="36">
        <f t="shared" ca="1" si="240"/>
        <v>48.065776972432857</v>
      </c>
      <c r="O813" s="19">
        <f t="shared" ca="1" si="241"/>
        <v>16.097940065313725</v>
      </c>
      <c r="P813" s="20">
        <f t="shared" ca="1" si="242"/>
        <v>0.27639671507325786</v>
      </c>
      <c r="Q813" s="60">
        <f t="shared" ca="1" si="228"/>
        <v>-4.806577697243286E-4</v>
      </c>
      <c r="R813" s="45">
        <f t="shared" ca="1" si="229"/>
        <v>-1.6097940065313727E-4</v>
      </c>
      <c r="S813" s="40">
        <f t="shared" ca="1" si="230"/>
        <v>-2.7639671507325787E-6</v>
      </c>
    </row>
    <row r="814" spans="1:19" x14ac:dyDescent="0.3">
      <c r="A814" s="5">
        <f t="shared" si="231"/>
        <v>794</v>
      </c>
      <c r="B814" s="16">
        <f t="shared" ca="1" si="227"/>
        <v>1</v>
      </c>
      <c r="C814" s="19">
        <f t="shared" ca="1" si="232"/>
        <v>155.76896899292839</v>
      </c>
      <c r="D814" s="20">
        <f t="shared" ca="1" si="233"/>
        <v>34.698510136527759</v>
      </c>
      <c r="E814" s="28">
        <f t="shared" ca="1" si="243"/>
        <v>-5.228951058676741E-2</v>
      </c>
      <c r="F814" s="28">
        <f t="shared" ca="1" si="234"/>
        <v>-3.3686512815624993E-2</v>
      </c>
      <c r="G814" s="28">
        <f t="shared" ca="1" si="235"/>
        <v>9.9998227071282741</v>
      </c>
      <c r="H814" s="38">
        <f t="shared" ca="1" si="244"/>
        <v>0.68586774748546375</v>
      </c>
      <c r="I814" s="45">
        <f t="shared" ca="1" si="236"/>
        <v>0.66504705705097622</v>
      </c>
      <c r="J814" s="16">
        <f t="shared" ca="1" si="237"/>
        <v>1</v>
      </c>
      <c r="K814" s="39">
        <f t="shared" ca="1" si="238"/>
        <v>1</v>
      </c>
      <c r="L814" s="40">
        <f t="shared" ca="1" si="239"/>
        <v>0.40789747834715828</v>
      </c>
      <c r="M814" s="53">
        <f t="shared" ca="1" si="226"/>
        <v>0.99</v>
      </c>
      <c r="N814" s="36">
        <f t="shared" ca="1" si="240"/>
        <v>-52.175274584316597</v>
      </c>
      <c r="O814" s="19">
        <f t="shared" ca="1" si="241"/>
        <v>-11.622368086176506</v>
      </c>
      <c r="P814" s="20">
        <f t="shared" ca="1" si="242"/>
        <v>-0.33495294294902378</v>
      </c>
      <c r="Q814" s="60">
        <f t="shared" ca="1" si="228"/>
        <v>5.2175274584316598E-4</v>
      </c>
      <c r="R814" s="45">
        <f t="shared" ca="1" si="229"/>
        <v>1.1622368086176507E-4</v>
      </c>
      <c r="S814" s="40">
        <f t="shared" ca="1" si="230"/>
        <v>3.3495294294902379E-6</v>
      </c>
    </row>
    <row r="815" spans="1:19" x14ac:dyDescent="0.3">
      <c r="A815" s="5">
        <f t="shared" si="231"/>
        <v>795</v>
      </c>
      <c r="B815" s="16">
        <f t="shared" ca="1" si="227"/>
        <v>0</v>
      </c>
      <c r="C815" s="19">
        <f t="shared" ca="1" si="232"/>
        <v>170.64056664398242</v>
      </c>
      <c r="D815" s="20">
        <f t="shared" ca="1" si="233"/>
        <v>56.409458651626075</v>
      </c>
      <c r="E815" s="28">
        <f t="shared" ca="1" si="243"/>
        <v>-5.1767757840924244E-2</v>
      </c>
      <c r="F815" s="28">
        <f t="shared" ca="1" si="234"/>
        <v>-3.3570289134763225E-2</v>
      </c>
      <c r="G815" s="28">
        <f t="shared" ca="1" si="235"/>
        <v>9.9998260566577031</v>
      </c>
      <c r="H815" s="38">
        <f t="shared" ca="1" si="244"/>
        <v>-0.72753531207663258</v>
      </c>
      <c r="I815" s="45">
        <f t="shared" ca="1" si="236"/>
        <v>0.32573581906748078</v>
      </c>
      <c r="J815" s="16">
        <f t="shared" ca="1" si="237"/>
        <v>0</v>
      </c>
      <c r="K815" s="39">
        <f t="shared" ca="1" si="238"/>
        <v>1</v>
      </c>
      <c r="L815" s="40">
        <f t="shared" ca="1" si="239"/>
        <v>0.39413328502548872</v>
      </c>
      <c r="M815" s="53">
        <f t="shared" ca="1" si="226"/>
        <v>0.99</v>
      </c>
      <c r="N815" s="36">
        <f t="shared" ca="1" si="240"/>
        <v>55.583744741916654</v>
      </c>
      <c r="O815" s="19">
        <f t="shared" ca="1" si="241"/>
        <v>18.37458121704061</v>
      </c>
      <c r="P815" s="20">
        <f t="shared" ca="1" si="242"/>
        <v>0.32573581906748078</v>
      </c>
      <c r="Q815" s="60">
        <f t="shared" ca="1" si="228"/>
        <v>-5.558374474191666E-4</v>
      </c>
      <c r="R815" s="45">
        <f t="shared" ca="1" si="229"/>
        <v>-1.8374581217040612E-4</v>
      </c>
      <c r="S815" s="40">
        <f t="shared" ca="1" si="230"/>
        <v>-3.257358190674808E-6</v>
      </c>
    </row>
    <row r="816" spans="1:19" x14ac:dyDescent="0.3">
      <c r="A816" s="5">
        <f t="shared" si="231"/>
        <v>796</v>
      </c>
      <c r="B816" s="16">
        <f t="shared" ca="1" si="227"/>
        <v>1</v>
      </c>
      <c r="C816" s="19">
        <f t="shared" ca="1" si="232"/>
        <v>149.86706746966036</v>
      </c>
      <c r="D816" s="20">
        <f t="shared" ca="1" si="233"/>
        <v>34.784672372196248</v>
      </c>
      <c r="E816" s="28">
        <f t="shared" ca="1" si="243"/>
        <v>-5.2323595288343412E-2</v>
      </c>
      <c r="F816" s="28">
        <f t="shared" ca="1" si="234"/>
        <v>-3.3754034946933631E-2</v>
      </c>
      <c r="G816" s="28">
        <f t="shared" ca="1" si="235"/>
        <v>9.9998227992995119</v>
      </c>
      <c r="H816" s="38">
        <f t="shared" ca="1" si="244"/>
        <v>0.98411596709739868</v>
      </c>
      <c r="I816" s="45">
        <f t="shared" ca="1" si="236"/>
        <v>0.72792415031788538</v>
      </c>
      <c r="J816" s="16">
        <f t="shared" ca="1" si="237"/>
        <v>1</v>
      </c>
      <c r="K816" s="39">
        <f t="shared" ca="1" si="238"/>
        <v>1</v>
      </c>
      <c r="L816" s="40">
        <f t="shared" ca="1" si="239"/>
        <v>0.31755842533729872</v>
      </c>
      <c r="M816" s="53">
        <f t="shared" ca="1" si="226"/>
        <v>0.99</v>
      </c>
      <c r="N816" s="36">
        <f t="shared" ca="1" si="240"/>
        <v>-40.77520972117464</v>
      </c>
      <c r="O816" s="19">
        <f t="shared" ca="1" si="241"/>
        <v>-9.4640692915792712</v>
      </c>
      <c r="P816" s="20">
        <f t="shared" ca="1" si="242"/>
        <v>-0.27207584968211462</v>
      </c>
      <c r="Q816" s="60">
        <f t="shared" ca="1" si="228"/>
        <v>4.0775209721174646E-4</v>
      </c>
      <c r="R816" s="45">
        <f t="shared" ca="1" si="229"/>
        <v>9.4640692915792725E-5</v>
      </c>
      <c r="S816" s="40">
        <f t="shared" ca="1" si="230"/>
        <v>2.7207584968211464E-6</v>
      </c>
    </row>
    <row r="817" spans="1:19" x14ac:dyDescent="0.3">
      <c r="A817" s="5">
        <f t="shared" si="231"/>
        <v>797</v>
      </c>
      <c r="B817" s="16">
        <f t="shared" ca="1" si="227"/>
        <v>0</v>
      </c>
      <c r="C817" s="19">
        <f t="shared" ca="1" si="232"/>
        <v>170.50353854528663</v>
      </c>
      <c r="D817" s="20">
        <f t="shared" ca="1" si="233"/>
        <v>60.715018189132742</v>
      </c>
      <c r="E817" s="28">
        <f t="shared" ca="1" si="243"/>
        <v>-5.1915843191131662E-2</v>
      </c>
      <c r="F817" s="28">
        <f t="shared" ca="1" si="234"/>
        <v>-3.3659394254017837E-2</v>
      </c>
      <c r="G817" s="28">
        <f t="shared" ca="1" si="235"/>
        <v>9.9998255200580086</v>
      </c>
      <c r="H817" s="38">
        <f t="shared" ca="1" si="244"/>
        <v>-0.89564018496004927</v>
      </c>
      <c r="I817" s="45">
        <f t="shared" ca="1" si="236"/>
        <v>0.28994726404221832</v>
      </c>
      <c r="J817" s="16">
        <f t="shared" ca="1" si="237"/>
        <v>0</v>
      </c>
      <c r="K817" s="39">
        <f t="shared" ca="1" si="238"/>
        <v>1</v>
      </c>
      <c r="L817" s="40">
        <f t="shared" ca="1" si="239"/>
        <v>0.34241603570822554</v>
      </c>
      <c r="M817" s="53">
        <f t="shared" ca="1" si="226"/>
        <v>0.99</v>
      </c>
      <c r="N817" s="36">
        <f t="shared" ca="1" si="240"/>
        <v>49.437034510722775</v>
      </c>
      <c r="O817" s="19">
        <f t="shared" ca="1" si="241"/>
        <v>17.604153410212561</v>
      </c>
      <c r="P817" s="20">
        <f t="shared" ca="1" si="242"/>
        <v>0.28994726404221832</v>
      </c>
      <c r="Q817" s="60">
        <f t="shared" ca="1" si="228"/>
        <v>-4.9437034510722779E-4</v>
      </c>
      <c r="R817" s="45">
        <f t="shared" ca="1" si="229"/>
        <v>-1.7604153410212564E-4</v>
      </c>
      <c r="S817" s="40">
        <f t="shared" ca="1" si="230"/>
        <v>-2.8994726404221835E-6</v>
      </c>
    </row>
    <row r="818" spans="1:19" x14ac:dyDescent="0.3">
      <c r="A818" s="5">
        <f t="shared" si="231"/>
        <v>798</v>
      </c>
      <c r="B818" s="16">
        <f t="shared" ca="1" si="227"/>
        <v>0</v>
      </c>
      <c r="C818" s="19">
        <f t="shared" ca="1" si="232"/>
        <v>171.79693602051054</v>
      </c>
      <c r="D818" s="20">
        <f t="shared" ca="1" si="233"/>
        <v>54.64654360095016</v>
      </c>
      <c r="E818" s="28">
        <f t="shared" ca="1" si="243"/>
        <v>-5.2410213536238891E-2</v>
      </c>
      <c r="F818" s="28">
        <f t="shared" ca="1" si="234"/>
        <v>-3.3835435788119962E-2</v>
      </c>
      <c r="G818" s="28">
        <f t="shared" ca="1" si="235"/>
        <v>9.999822620585368</v>
      </c>
      <c r="H818" s="38">
        <f t="shared" ca="1" si="244"/>
        <v>-0.8530810981738064</v>
      </c>
      <c r="I818" s="45">
        <f t="shared" ca="1" si="236"/>
        <v>0.29878692654428263</v>
      </c>
      <c r="J818" s="16">
        <f t="shared" ca="1" si="237"/>
        <v>0</v>
      </c>
      <c r="K818" s="39">
        <f t="shared" ca="1" si="238"/>
        <v>1</v>
      </c>
      <c r="L818" s="40">
        <f t="shared" ca="1" si="239"/>
        <v>0.35494348170538637</v>
      </c>
      <c r="M818" s="53">
        <f t="shared" ca="1" si="226"/>
        <v>0.99</v>
      </c>
      <c r="N818" s="36">
        <f t="shared" ca="1" si="240"/>
        <v>51.330678503293107</v>
      </c>
      <c r="O818" s="19">
        <f t="shared" ca="1" si="241"/>
        <v>16.327672808796034</v>
      </c>
      <c r="P818" s="20">
        <f t="shared" ca="1" si="242"/>
        <v>0.29878692654428263</v>
      </c>
      <c r="Q818" s="60">
        <f t="shared" ca="1" si="228"/>
        <v>-5.1330678503293107E-4</v>
      </c>
      <c r="R818" s="45">
        <f t="shared" ca="1" si="229"/>
        <v>-1.6327672808796035E-4</v>
      </c>
      <c r="S818" s="40">
        <f t="shared" ca="1" si="230"/>
        <v>-2.9878692654428267E-6</v>
      </c>
    </row>
    <row r="819" spans="1:19" x14ac:dyDescent="0.3">
      <c r="A819" s="5">
        <f t="shared" si="231"/>
        <v>799</v>
      </c>
      <c r="B819" s="16">
        <f t="shared" ca="1" si="227"/>
        <v>1</v>
      </c>
      <c r="C819" s="19">
        <f t="shared" ca="1" si="232"/>
        <v>151.32646904635689</v>
      </c>
      <c r="D819" s="20">
        <f t="shared" ca="1" si="233"/>
        <v>41.5638421065687</v>
      </c>
      <c r="E819" s="28">
        <f t="shared" ca="1" si="243"/>
        <v>-5.2923520321271823E-2</v>
      </c>
      <c r="F819" s="28">
        <f t="shared" ca="1" si="234"/>
        <v>-3.3998712516207924E-2</v>
      </c>
      <c r="G819" s="28">
        <f t="shared" ca="1" si="235"/>
        <v>9.9998196327161022</v>
      </c>
      <c r="H819" s="38">
        <f t="shared" ca="1" si="244"/>
        <v>0.57797305414463374</v>
      </c>
      <c r="I819" s="45">
        <f t="shared" ca="1" si="236"/>
        <v>0.64060087288113376</v>
      </c>
      <c r="J819" s="16">
        <f t="shared" ca="1" si="237"/>
        <v>1</v>
      </c>
      <c r="K819" s="39">
        <f t="shared" ca="1" si="238"/>
        <v>1</v>
      </c>
      <c r="L819" s="40">
        <f t="shared" ca="1" si="239"/>
        <v>0.44534867920867299</v>
      </c>
      <c r="M819" s="53">
        <f t="shared" ca="1" si="226"/>
        <v>0.99</v>
      </c>
      <c r="N819" s="36">
        <f t="shared" ca="1" si="240"/>
        <v>-54.386600885240796</v>
      </c>
      <c r="O819" s="19">
        <f t="shared" ca="1" si="241"/>
        <v>-14.938008572807169</v>
      </c>
      <c r="P819" s="20">
        <f t="shared" ca="1" si="242"/>
        <v>-0.35939912711886624</v>
      </c>
      <c r="Q819" s="60">
        <f t="shared" ca="1" si="228"/>
        <v>5.4386600885240801E-4</v>
      </c>
      <c r="R819" s="45">
        <f t="shared" ca="1" si="229"/>
        <v>1.4938008572807171E-4</v>
      </c>
      <c r="S819" s="40">
        <f t="shared" ca="1" si="230"/>
        <v>3.5939912711886626E-6</v>
      </c>
    </row>
    <row r="820" spans="1:19" x14ac:dyDescent="0.3">
      <c r="A820" s="5">
        <f t="shared" si="231"/>
        <v>800</v>
      </c>
      <c r="B820" s="16">
        <f t="shared" ca="1" si="227"/>
        <v>1</v>
      </c>
      <c r="C820" s="19">
        <f t="shared" ca="1" si="232"/>
        <v>156.16503138974352</v>
      </c>
      <c r="D820" s="20">
        <f t="shared" ca="1" si="233"/>
        <v>45.70650179109473</v>
      </c>
      <c r="E820" s="28">
        <f t="shared" ca="1" si="243"/>
        <v>-5.2379654312419414E-2</v>
      </c>
      <c r="F820" s="28">
        <f t="shared" ca="1" si="234"/>
        <v>-3.3849332430479849E-2</v>
      </c>
      <c r="G820" s="28">
        <f t="shared" ca="1" si="235"/>
        <v>9.9998232267073739</v>
      </c>
      <c r="H820" s="38">
        <f t="shared" ca="1" si="244"/>
        <v>0.27281829346339315</v>
      </c>
      <c r="I820" s="45">
        <f t="shared" ca="1" si="236"/>
        <v>0.56778466064171651</v>
      </c>
      <c r="J820" s="16">
        <f t="shared" ca="1" si="237"/>
        <v>1</v>
      </c>
      <c r="K820" s="39">
        <f t="shared" ca="1" si="238"/>
        <v>1</v>
      </c>
      <c r="L820" s="40">
        <f t="shared" ca="1" si="239"/>
        <v>0.5660130507331339</v>
      </c>
      <c r="M820" s="53">
        <f t="shared" ca="1" si="226"/>
        <v>0.99</v>
      </c>
      <c r="N820" s="36">
        <f t="shared" ca="1" si="240"/>
        <v>-67.496922038014986</v>
      </c>
      <c r="O820" s="19">
        <f t="shared" ca="1" si="241"/>
        <v>-19.755051182518002</v>
      </c>
      <c r="P820" s="20">
        <f t="shared" ca="1" si="242"/>
        <v>-0.43221533935828349</v>
      </c>
      <c r="Q820" s="60">
        <f t="shared" ca="1" si="228"/>
        <v>6.7496922038014987E-4</v>
      </c>
      <c r="R820" s="45">
        <f t="shared" ca="1" si="229"/>
        <v>1.9755051182518003E-4</v>
      </c>
      <c r="S820" s="40">
        <f t="shared" ca="1" si="230"/>
        <v>4.3221533935828354E-6</v>
      </c>
    </row>
    <row r="821" spans="1:19" x14ac:dyDescent="0.3">
      <c r="A821" s="5">
        <f t="shared" si="231"/>
        <v>801</v>
      </c>
      <c r="B821" s="16">
        <f t="shared" ca="1" si="227"/>
        <v>1</v>
      </c>
      <c r="C821" s="19">
        <f t="shared" ca="1" si="232"/>
        <v>147.06554862288263</v>
      </c>
      <c r="D821" s="20">
        <f t="shared" ca="1" si="233"/>
        <v>40.826538814680298</v>
      </c>
      <c r="E821" s="28">
        <f t="shared" ca="1" si="243"/>
        <v>-5.1704685092039265E-2</v>
      </c>
      <c r="F821" s="28">
        <f t="shared" ca="1" si="234"/>
        <v>-3.3651781918654672E-2</v>
      </c>
      <c r="G821" s="28">
        <f t="shared" ca="1" si="235"/>
        <v>9.9998275488607682</v>
      </c>
      <c r="H821" s="38">
        <f t="shared" ca="1" si="244"/>
        <v>1.0219638887415226</v>
      </c>
      <c r="I821" s="45">
        <f t="shared" ca="1" si="236"/>
        <v>0.73535496461699335</v>
      </c>
      <c r="J821" s="16">
        <f t="shared" ca="1" si="237"/>
        <v>1</v>
      </c>
      <c r="K821" s="39">
        <f t="shared" ca="1" si="238"/>
        <v>1</v>
      </c>
      <c r="L821" s="40">
        <f t="shared" ca="1" si="239"/>
        <v>0.30740195129259756</v>
      </c>
      <c r="M821" s="53">
        <f t="shared" ca="1" si="226"/>
        <v>0.99</v>
      </c>
      <c r="N821" s="36">
        <f t="shared" ca="1" si="240"/>
        <v>-38.920167318924058</v>
      </c>
      <c r="O821" s="19">
        <f t="shared" ca="1" si="241"/>
        <v>-10.804540809176762</v>
      </c>
      <c r="P821" s="20">
        <f t="shared" ca="1" si="242"/>
        <v>-0.26464503538300665</v>
      </c>
      <c r="Q821" s="60">
        <f t="shared" ca="1" si="228"/>
        <v>3.8920167318924062E-4</v>
      </c>
      <c r="R821" s="45">
        <f t="shared" ca="1" si="229"/>
        <v>1.0804540809176763E-4</v>
      </c>
      <c r="S821" s="40">
        <f t="shared" ca="1" si="230"/>
        <v>2.6464503538300667E-6</v>
      </c>
    </row>
    <row r="822" spans="1:19" x14ac:dyDescent="0.3">
      <c r="A822" s="5">
        <f t="shared" si="231"/>
        <v>802</v>
      </c>
      <c r="B822" s="16">
        <f t="shared" ca="1" si="227"/>
        <v>1</v>
      </c>
      <c r="C822" s="19">
        <f t="shared" ca="1" si="232"/>
        <v>143.97971632233615</v>
      </c>
      <c r="D822" s="20">
        <f t="shared" ca="1" si="233"/>
        <v>34.400815049614238</v>
      </c>
      <c r="E822" s="28">
        <f t="shared" ca="1" si="243"/>
        <v>-5.1315483418850026E-2</v>
      </c>
      <c r="F822" s="28">
        <f t="shared" ca="1" si="234"/>
        <v>-3.3543736510562902E-2</v>
      </c>
      <c r="G822" s="28">
        <f t="shared" ca="1" si="235"/>
        <v>9.9998301953111213</v>
      </c>
      <c r="H822" s="38">
        <f t="shared" ca="1" si="244"/>
        <v>1.4575095739486841</v>
      </c>
      <c r="I822" s="45">
        <f t="shared" ca="1" si="236"/>
        <v>0.81115147505887919</v>
      </c>
      <c r="J822" s="16">
        <f t="shared" ca="1" si="237"/>
        <v>1</v>
      </c>
      <c r="K822" s="39">
        <f t="shared" ca="1" si="238"/>
        <v>1</v>
      </c>
      <c r="L822" s="40">
        <f t="shared" ca="1" si="239"/>
        <v>0.2093004666488284</v>
      </c>
      <c r="M822" s="53">
        <f t="shared" ca="1" si="226"/>
        <v>0.99</v>
      </c>
      <c r="N822" s="36">
        <f t="shared" ca="1" si="240"/>
        <v>-27.190357048914198</v>
      </c>
      <c r="O822" s="19">
        <f t="shared" ca="1" si="241"/>
        <v>-6.4965431788919581</v>
      </c>
      <c r="P822" s="20">
        <f t="shared" ca="1" si="242"/>
        <v>-0.18884852494112081</v>
      </c>
      <c r="Q822" s="60">
        <f t="shared" ca="1" si="228"/>
        <v>2.7190357048914203E-4</v>
      </c>
      <c r="R822" s="45">
        <f t="shared" ca="1" si="229"/>
        <v>6.4965431788919587E-5</v>
      </c>
      <c r="S822" s="40">
        <f t="shared" ca="1" si="230"/>
        <v>1.8884852494112082E-6</v>
      </c>
    </row>
    <row r="823" spans="1:19" x14ac:dyDescent="0.3">
      <c r="A823" s="5">
        <f t="shared" si="231"/>
        <v>803</v>
      </c>
      <c r="B823" s="16">
        <f t="shared" ca="1" si="227"/>
        <v>1</v>
      </c>
      <c r="C823" s="19">
        <f t="shared" ca="1" si="232"/>
        <v>151.14078011406156</v>
      </c>
      <c r="D823" s="20">
        <f t="shared" ca="1" si="233"/>
        <v>46.567361821621049</v>
      </c>
      <c r="E823" s="28">
        <f t="shared" ca="1" si="243"/>
        <v>-5.1043579848360887E-2</v>
      </c>
      <c r="F823" s="28">
        <f t="shared" ca="1" si="234"/>
        <v>-3.3478771078773985E-2</v>
      </c>
      <c r="G823" s="28">
        <f t="shared" ca="1" si="235"/>
        <v>9.9998320837963703</v>
      </c>
      <c r="H823" s="38">
        <f t="shared" ca="1" si="244"/>
        <v>0.72604755953222266</v>
      </c>
      <c r="I823" s="45">
        <f t="shared" ca="1" si="236"/>
        <v>0.67393733819515289</v>
      </c>
      <c r="J823" s="16">
        <f t="shared" ca="1" si="237"/>
        <v>1</v>
      </c>
      <c r="K823" s="39">
        <f t="shared" ca="1" si="238"/>
        <v>1</v>
      </c>
      <c r="L823" s="40">
        <f t="shared" ca="1" si="239"/>
        <v>0.39461814242867693</v>
      </c>
      <c r="M823" s="53">
        <f t="shared" ca="1" si="226"/>
        <v>0.99</v>
      </c>
      <c r="N823" s="36">
        <f t="shared" ca="1" si="240"/>
        <v>-49.281365071252011</v>
      </c>
      <c r="O823" s="19">
        <f t="shared" ca="1" si="241"/>
        <v>-15.183877948787172</v>
      </c>
      <c r="P823" s="20">
        <f t="shared" ca="1" si="242"/>
        <v>-0.32606266180484711</v>
      </c>
      <c r="Q823" s="60">
        <f t="shared" ca="1" si="228"/>
        <v>4.9281365071252015E-4</v>
      </c>
      <c r="R823" s="45">
        <f t="shared" ca="1" si="229"/>
        <v>1.5183877948787174E-4</v>
      </c>
      <c r="S823" s="40">
        <f t="shared" ca="1" si="230"/>
        <v>3.2606266180484714E-6</v>
      </c>
    </row>
    <row r="824" spans="1:19" x14ac:dyDescent="0.3">
      <c r="A824" s="5">
        <f t="shared" si="231"/>
        <v>804</v>
      </c>
      <c r="B824" s="16">
        <f t="shared" ca="1" si="227"/>
        <v>0</v>
      </c>
      <c r="C824" s="19">
        <f t="shared" ca="1" si="232"/>
        <v>171.58461082933084</v>
      </c>
      <c r="D824" s="20">
        <f t="shared" ca="1" si="233"/>
        <v>57.405539289632102</v>
      </c>
      <c r="E824" s="28">
        <f t="shared" ca="1" si="243"/>
        <v>-5.0550766197648367E-2</v>
      </c>
      <c r="F824" s="28">
        <f t="shared" ca="1" si="234"/>
        <v>-3.3326932299286113E-2</v>
      </c>
      <c r="G824" s="28">
        <f t="shared" ca="1" si="235"/>
        <v>9.9998353444229888</v>
      </c>
      <c r="H824" s="38">
        <f t="shared" ca="1" si="244"/>
        <v>-0.58704872223457727</v>
      </c>
      <c r="I824" s="45">
        <f t="shared" ca="1" si="236"/>
        <v>0.35731230061040847</v>
      </c>
      <c r="J824" s="16">
        <f t="shared" ca="1" si="237"/>
        <v>0</v>
      </c>
      <c r="K824" s="39">
        <f t="shared" ca="1" si="238"/>
        <v>1</v>
      </c>
      <c r="L824" s="40">
        <f t="shared" ca="1" si="239"/>
        <v>0.4420963657493191</v>
      </c>
      <c r="M824" s="53">
        <f t="shared" ca="1" si="226"/>
        <v>0.99</v>
      </c>
      <c r="N824" s="36">
        <f t="shared" ca="1" si="240"/>
        <v>61.309292044769812</v>
      </c>
      <c r="O824" s="19">
        <f t="shared" ca="1" si="241"/>
        <v>20.511705311359641</v>
      </c>
      <c r="P824" s="20">
        <f t="shared" ca="1" si="242"/>
        <v>0.35731230061040847</v>
      </c>
      <c r="Q824" s="60">
        <f t="shared" ca="1" si="228"/>
        <v>-6.1309292044769818E-4</v>
      </c>
      <c r="R824" s="45">
        <f t="shared" ca="1" si="229"/>
        <v>-2.0511705311359644E-4</v>
      </c>
      <c r="S824" s="40">
        <f t="shared" ca="1" si="230"/>
        <v>-3.5731230061040851E-6</v>
      </c>
    </row>
    <row r="825" spans="1:19" x14ac:dyDescent="0.3">
      <c r="A825" s="5">
        <f t="shared" si="231"/>
        <v>805</v>
      </c>
      <c r="B825" s="16">
        <f t="shared" ca="1" si="227"/>
        <v>0</v>
      </c>
      <c r="C825" s="19">
        <f t="shared" ca="1" si="232"/>
        <v>157.00393295568389</v>
      </c>
      <c r="D825" s="20">
        <f t="shared" ca="1" si="233"/>
        <v>58.204448130093283</v>
      </c>
      <c r="E825" s="28">
        <f t="shared" ca="1" si="243"/>
        <v>-5.1163859118096067E-2</v>
      </c>
      <c r="F825" s="28">
        <f t="shared" ca="1" si="234"/>
        <v>-3.3532049352399708E-2</v>
      </c>
      <c r="G825" s="28">
        <f t="shared" ca="1" si="235"/>
        <v>9.9998317712999825</v>
      </c>
      <c r="H825" s="38">
        <f t="shared" ca="1" si="244"/>
        <v>1.5190237340894086E-2</v>
      </c>
      <c r="I825" s="45">
        <f t="shared" ca="1" si="236"/>
        <v>0.503797486315124</v>
      </c>
      <c r="J825" s="16">
        <f t="shared" ca="1" si="237"/>
        <v>1</v>
      </c>
      <c r="K825" s="39">
        <f t="shared" ca="1" si="238"/>
        <v>0</v>
      </c>
      <c r="L825" s="40">
        <f t="shared" ca="1" si="239"/>
        <v>0.70077114186690115</v>
      </c>
      <c r="M825" s="53">
        <f t="shared" ref="M825:M888" ca="1" si="245">AVERAGE(K726:K825)</f>
        <v>0.98</v>
      </c>
      <c r="N825" s="36">
        <f t="shared" ca="1" si="240"/>
        <v>79.098186764661804</v>
      </c>
      <c r="O825" s="19">
        <f t="shared" ca="1" si="241"/>
        <v>29.323254660300016</v>
      </c>
      <c r="P825" s="20">
        <f t="shared" ca="1" si="242"/>
        <v>0.503797486315124</v>
      </c>
      <c r="Q825" s="60">
        <f t="shared" ca="1" si="228"/>
        <v>-7.9098186764661813E-4</v>
      </c>
      <c r="R825" s="45">
        <f t="shared" ca="1" si="229"/>
        <v>-2.9323254660300021E-4</v>
      </c>
      <c r="S825" s="40">
        <f t="shared" ca="1" si="230"/>
        <v>-5.0379748631512401E-6</v>
      </c>
    </row>
    <row r="826" spans="1:19" x14ac:dyDescent="0.3">
      <c r="A826" s="5">
        <f t="shared" si="231"/>
        <v>806</v>
      </c>
      <c r="B826" s="16">
        <f t="shared" ca="1" si="227"/>
        <v>0</v>
      </c>
      <c r="C826" s="19">
        <f t="shared" ca="1" si="232"/>
        <v>166.58331793190473</v>
      </c>
      <c r="D826" s="20">
        <f t="shared" ca="1" si="233"/>
        <v>60.539561260986389</v>
      </c>
      <c r="E826" s="28">
        <f t="shared" ca="1" si="243"/>
        <v>-5.1954840985742684E-2</v>
      </c>
      <c r="F826" s="28">
        <f t="shared" ca="1" si="234"/>
        <v>-3.3825281899002711E-2</v>
      </c>
      <c r="G826" s="28">
        <f t="shared" ca="1" si="235"/>
        <v>9.9998267333251185</v>
      </c>
      <c r="H826" s="38">
        <f t="shared" ca="1" si="244"/>
        <v>-0.70275078639921773</v>
      </c>
      <c r="I826" s="45">
        <f t="shared" ca="1" si="236"/>
        <v>0.33120262549153529</v>
      </c>
      <c r="J826" s="16">
        <f t="shared" ca="1" si="237"/>
        <v>0</v>
      </c>
      <c r="K826" s="39">
        <f t="shared" ca="1" si="238"/>
        <v>1</v>
      </c>
      <c r="L826" s="40">
        <f t="shared" ca="1" si="239"/>
        <v>0.40227414289449304</v>
      </c>
      <c r="M826" s="53">
        <f t="shared" ca="1" si="245"/>
        <v>0.98</v>
      </c>
      <c r="N826" s="36">
        <f t="shared" ca="1" si="240"/>
        <v>55.172832262137995</v>
      </c>
      <c r="O826" s="19">
        <f t="shared" ca="1" si="241"/>
        <v>20.050861635744333</v>
      </c>
      <c r="P826" s="20">
        <f t="shared" ca="1" si="242"/>
        <v>0.33120262549153529</v>
      </c>
      <c r="Q826" s="60">
        <f t="shared" ca="1" si="228"/>
        <v>-5.5172832262137994E-4</v>
      </c>
      <c r="R826" s="45">
        <f t="shared" ca="1" si="229"/>
        <v>-2.0050861635744334E-4</v>
      </c>
      <c r="S826" s="40">
        <f t="shared" ca="1" si="230"/>
        <v>-3.3120262549153533E-6</v>
      </c>
    </row>
    <row r="827" spans="1:19" x14ac:dyDescent="0.3">
      <c r="A827" s="5">
        <f t="shared" si="231"/>
        <v>807</v>
      </c>
      <c r="B827" s="16">
        <f t="shared" ca="1" si="227"/>
        <v>0</v>
      </c>
      <c r="C827" s="19">
        <f t="shared" ca="1" si="232"/>
        <v>168.75958834097455</v>
      </c>
      <c r="D827" s="20">
        <f t="shared" ca="1" si="233"/>
        <v>58.560968356040803</v>
      </c>
      <c r="E827" s="28">
        <f t="shared" ca="1" si="243"/>
        <v>-5.2506569308364066E-2</v>
      </c>
      <c r="F827" s="28">
        <f t="shared" ca="1" si="234"/>
        <v>-3.4025790515360158E-2</v>
      </c>
      <c r="G827" s="28">
        <f t="shared" ca="1" si="235"/>
        <v>9.9998234212988635</v>
      </c>
      <c r="H827" s="38">
        <f t="shared" ca="1" si="244"/>
        <v>-0.85374684203678441</v>
      </c>
      <c r="I827" s="45">
        <f t="shared" ca="1" si="236"/>
        <v>0.29864746303839002</v>
      </c>
      <c r="J827" s="16">
        <f t="shared" ca="1" si="237"/>
        <v>0</v>
      </c>
      <c r="K827" s="39">
        <f t="shared" ca="1" si="238"/>
        <v>1</v>
      </c>
      <c r="L827" s="40">
        <f t="shared" ca="1" si="239"/>
        <v>0.35474461256826156</v>
      </c>
      <c r="M827" s="53">
        <f t="shared" ca="1" si="245"/>
        <v>0.99</v>
      </c>
      <c r="N827" s="36">
        <f t="shared" ca="1" si="240"/>
        <v>50.39962292143511</v>
      </c>
      <c r="O827" s="19">
        <f t="shared" ca="1" si="241"/>
        <v>17.489084632603024</v>
      </c>
      <c r="P827" s="20">
        <f t="shared" ca="1" si="242"/>
        <v>0.29864746303839002</v>
      </c>
      <c r="Q827" s="60">
        <f t="shared" ca="1" si="228"/>
        <v>-5.039962292143511E-4</v>
      </c>
      <c r="R827" s="45">
        <f t="shared" ca="1" si="229"/>
        <v>-1.7489084632603025E-4</v>
      </c>
      <c r="S827" s="40">
        <f t="shared" ca="1" si="230"/>
        <v>-2.9864746303839005E-6</v>
      </c>
    </row>
    <row r="828" spans="1:19" x14ac:dyDescent="0.3">
      <c r="A828" s="5">
        <f t="shared" si="231"/>
        <v>808</v>
      </c>
      <c r="B828" s="16">
        <f t="shared" ca="1" si="227"/>
        <v>1</v>
      </c>
      <c r="C828" s="19">
        <f t="shared" ca="1" si="232"/>
        <v>151.04791094637633</v>
      </c>
      <c r="D828" s="20">
        <f t="shared" ca="1" si="233"/>
        <v>32.247618180288036</v>
      </c>
      <c r="E828" s="28">
        <f t="shared" ca="1" si="243"/>
        <v>-5.3010565537578415E-2</v>
      </c>
      <c r="F828" s="28">
        <f t="shared" ca="1" si="234"/>
        <v>-3.4200681361686185E-2</v>
      </c>
      <c r="G828" s="28">
        <f t="shared" ca="1" si="235"/>
        <v>9.9998204348242332</v>
      </c>
      <c r="H828" s="38">
        <f t="shared" ca="1" si="244"/>
        <v>0.88979473822969268</v>
      </c>
      <c r="I828" s="45">
        <f t="shared" ca="1" si="236"/>
        <v>0.70884781192612212</v>
      </c>
      <c r="J828" s="16">
        <f t="shared" ca="1" si="237"/>
        <v>1</v>
      </c>
      <c r="K828" s="39">
        <f t="shared" ca="1" si="238"/>
        <v>1</v>
      </c>
      <c r="L828" s="40">
        <f t="shared" ca="1" si="239"/>
        <v>0.34411442721719154</v>
      </c>
      <c r="M828" s="53">
        <f t="shared" ca="1" si="245"/>
        <v>0.99</v>
      </c>
      <c r="N828" s="36">
        <f t="shared" ca="1" si="240"/>
        <v>-43.977929776025718</v>
      </c>
      <c r="O828" s="19">
        <f t="shared" ca="1" si="241"/>
        <v>-9.3889645933618251</v>
      </c>
      <c r="P828" s="20">
        <f t="shared" ca="1" si="242"/>
        <v>-0.29115218807387788</v>
      </c>
      <c r="Q828" s="60">
        <f t="shared" ca="1" si="228"/>
        <v>4.3977929776025721E-4</v>
      </c>
      <c r="R828" s="45">
        <f t="shared" ca="1" si="229"/>
        <v>9.3889645933618261E-5</v>
      </c>
      <c r="S828" s="40">
        <f t="shared" ca="1" si="230"/>
        <v>2.9115218807387789E-6</v>
      </c>
    </row>
    <row r="829" spans="1:19" x14ac:dyDescent="0.3">
      <c r="A829" s="5">
        <f t="shared" si="231"/>
        <v>809</v>
      </c>
      <c r="B829" s="16">
        <f t="shared" ca="1" si="227"/>
        <v>0</v>
      </c>
      <c r="C829" s="19">
        <f t="shared" ca="1" si="232"/>
        <v>169.2695626778179</v>
      </c>
      <c r="D829" s="20">
        <f t="shared" ca="1" si="233"/>
        <v>50.137293942116884</v>
      </c>
      <c r="E829" s="28">
        <f t="shared" ca="1" si="243"/>
        <v>-5.257078623981816E-2</v>
      </c>
      <c r="F829" s="28">
        <f t="shared" ca="1" si="234"/>
        <v>-3.4106791715752566E-2</v>
      </c>
      <c r="G829" s="28">
        <f t="shared" ca="1" si="235"/>
        <v>9.9998233463461137</v>
      </c>
      <c r="H829" s="38">
        <f t="shared" ca="1" si="244"/>
        <v>-0.60883289177219702</v>
      </c>
      <c r="I829" s="45">
        <f t="shared" ca="1" si="236"/>
        <v>0.35232547703064582</v>
      </c>
      <c r="J829" s="16">
        <f t="shared" ca="1" si="237"/>
        <v>0</v>
      </c>
      <c r="K829" s="39">
        <f t="shared" ca="1" si="238"/>
        <v>1</v>
      </c>
      <c r="L829" s="40">
        <f t="shared" ca="1" si="239"/>
        <v>0.43436698818267994</v>
      </c>
      <c r="M829" s="53">
        <f t="shared" ca="1" si="245"/>
        <v>0.99</v>
      </c>
      <c r="N829" s="36">
        <f t="shared" ca="1" si="240"/>
        <v>59.637979417230994</v>
      </c>
      <c r="O829" s="19">
        <f t="shared" ca="1" si="241"/>
        <v>17.664646005182039</v>
      </c>
      <c r="P829" s="20">
        <f t="shared" ca="1" si="242"/>
        <v>0.35232547703064582</v>
      </c>
      <c r="Q829" s="60">
        <f t="shared" ca="1" si="228"/>
        <v>-5.9637979417231002E-4</v>
      </c>
      <c r="R829" s="45">
        <f t="shared" ca="1" si="229"/>
        <v>-1.766464600518204E-4</v>
      </c>
      <c r="S829" s="40">
        <f t="shared" ca="1" si="230"/>
        <v>-3.5232547703064585E-6</v>
      </c>
    </row>
    <row r="830" spans="1:19" x14ac:dyDescent="0.3">
      <c r="A830" s="5">
        <f t="shared" si="231"/>
        <v>810</v>
      </c>
      <c r="B830" s="16">
        <f t="shared" ca="1" si="227"/>
        <v>1</v>
      </c>
      <c r="C830" s="19">
        <f t="shared" ca="1" si="232"/>
        <v>151.05509275408801</v>
      </c>
      <c r="D830" s="20">
        <f t="shared" ca="1" si="233"/>
        <v>45.544169911912334</v>
      </c>
      <c r="E830" s="28">
        <f t="shared" ca="1" si="243"/>
        <v>-5.3167166033990472E-2</v>
      </c>
      <c r="F830" s="28">
        <f t="shared" ca="1" si="234"/>
        <v>-3.4283438175804384E-2</v>
      </c>
      <c r="G830" s="28">
        <f t="shared" ca="1" si="235"/>
        <v>9.9998198230913431</v>
      </c>
      <c r="H830" s="38">
        <f t="shared" ca="1" si="244"/>
        <v>0.40723789291153878</v>
      </c>
      <c r="I830" s="45">
        <f t="shared" ca="1" si="236"/>
        <v>0.60042539282840657</v>
      </c>
      <c r="J830" s="16">
        <f t="shared" ca="1" si="237"/>
        <v>1</v>
      </c>
      <c r="K830" s="39">
        <f t="shared" ca="1" si="238"/>
        <v>1</v>
      </c>
      <c r="L830" s="40">
        <f t="shared" ca="1" si="239"/>
        <v>0.5101168869319409</v>
      </c>
      <c r="M830" s="53">
        <f t="shared" ca="1" si="245"/>
        <v>0.99</v>
      </c>
      <c r="N830" s="36">
        <f t="shared" ca="1" si="240"/>
        <v>-60.357779348483326</v>
      </c>
      <c r="O830" s="19">
        <f t="shared" ca="1" si="241"/>
        <v>-18.198293801508676</v>
      </c>
      <c r="P830" s="20">
        <f t="shared" ca="1" si="242"/>
        <v>-0.39957460717159343</v>
      </c>
      <c r="Q830" s="60">
        <f t="shared" ca="1" si="228"/>
        <v>6.0357779348483328E-4</v>
      </c>
      <c r="R830" s="45">
        <f t="shared" ca="1" si="229"/>
        <v>1.8198293801508677E-4</v>
      </c>
      <c r="S830" s="40">
        <f t="shared" ca="1" si="230"/>
        <v>3.9957460717159348E-6</v>
      </c>
    </row>
    <row r="831" spans="1:19" x14ac:dyDescent="0.3">
      <c r="A831" s="5">
        <f t="shared" si="231"/>
        <v>811</v>
      </c>
      <c r="B831" s="16">
        <f t="shared" ca="1" si="227"/>
        <v>1</v>
      </c>
      <c r="C831" s="19">
        <f t="shared" ca="1" si="232"/>
        <v>145.55689364548402</v>
      </c>
      <c r="D831" s="20">
        <f t="shared" ca="1" si="233"/>
        <v>35.87179892951567</v>
      </c>
      <c r="E831" s="28">
        <f t="shared" ca="1" si="243"/>
        <v>-5.2563588240505638E-2</v>
      </c>
      <c r="F831" s="28">
        <f t="shared" ca="1" si="234"/>
        <v>-3.4101455237789298E-2</v>
      </c>
      <c r="G831" s="28">
        <f t="shared" ca="1" si="235"/>
        <v>9.9998238188374149</v>
      </c>
      <c r="H831" s="38">
        <f t="shared" ca="1" si="244"/>
        <v>1.1255506501952652</v>
      </c>
      <c r="I831" s="45">
        <f t="shared" ca="1" si="236"/>
        <v>0.75501685295647814</v>
      </c>
      <c r="J831" s="16">
        <f t="shared" ca="1" si="237"/>
        <v>1</v>
      </c>
      <c r="K831" s="39">
        <f t="shared" ca="1" si="238"/>
        <v>1</v>
      </c>
      <c r="L831" s="40">
        <f t="shared" ca="1" si="239"/>
        <v>0.28101520818558018</v>
      </c>
      <c r="M831" s="53">
        <f t="shared" ca="1" si="245"/>
        <v>0.99</v>
      </c>
      <c r="N831" s="36">
        <f t="shared" ca="1" si="240"/>
        <v>-35.658985879149888</v>
      </c>
      <c r="O831" s="19">
        <f t="shared" ca="1" si="241"/>
        <v>-8.7879861918651869</v>
      </c>
      <c r="P831" s="20">
        <f t="shared" ca="1" si="242"/>
        <v>-0.24498314704352186</v>
      </c>
      <c r="Q831" s="60">
        <f t="shared" ca="1" si="228"/>
        <v>3.5658985879149889E-4</v>
      </c>
      <c r="R831" s="45">
        <f t="shared" ca="1" si="229"/>
        <v>8.7879861918651879E-5</v>
      </c>
      <c r="S831" s="40">
        <f t="shared" ca="1" si="230"/>
        <v>2.4498314704352189E-6</v>
      </c>
    </row>
    <row r="832" spans="1:19" x14ac:dyDescent="0.3">
      <c r="A832" s="5">
        <f t="shared" si="231"/>
        <v>812</v>
      </c>
      <c r="B832" s="16">
        <f t="shared" ca="1" si="227"/>
        <v>1</v>
      </c>
      <c r="C832" s="19">
        <f t="shared" ca="1" si="232"/>
        <v>146.18669091536449</v>
      </c>
      <c r="D832" s="20">
        <f t="shared" ca="1" si="233"/>
        <v>50.346000151077533</v>
      </c>
      <c r="E832" s="28">
        <f t="shared" ca="1" si="243"/>
        <v>-5.2206998381714137E-2</v>
      </c>
      <c r="F832" s="28">
        <f t="shared" ca="1" si="234"/>
        <v>-3.4013575375870644E-2</v>
      </c>
      <c r="G832" s="28">
        <f t="shared" ca="1" si="235"/>
        <v>9.999826268668885</v>
      </c>
      <c r="H832" s="38">
        <f t="shared" ca="1" si="244"/>
        <v>0.65541046161003536</v>
      </c>
      <c r="I832" s="45">
        <f t="shared" ca="1" si="236"/>
        <v>0.65822866000310043</v>
      </c>
      <c r="J832" s="16">
        <f t="shared" ca="1" si="237"/>
        <v>1</v>
      </c>
      <c r="K832" s="39">
        <f t="shared" ca="1" si="238"/>
        <v>1</v>
      </c>
      <c r="L832" s="40">
        <f t="shared" ca="1" si="239"/>
        <v>0.41820290042010611</v>
      </c>
      <c r="M832" s="53">
        <f t="shared" ca="1" si="245"/>
        <v>0.99</v>
      </c>
      <c r="N832" s="36">
        <f t="shared" ca="1" si="240"/>
        <v>-49.96242124385671</v>
      </c>
      <c r="O832" s="19">
        <f t="shared" ca="1" si="241"/>
        <v>-17.206819935117878</v>
      </c>
      <c r="P832" s="20">
        <f t="shared" ca="1" si="242"/>
        <v>-0.34177133999689957</v>
      </c>
      <c r="Q832" s="60">
        <f t="shared" ca="1" si="228"/>
        <v>4.9962421243856712E-4</v>
      </c>
      <c r="R832" s="45">
        <f t="shared" ca="1" si="229"/>
        <v>1.7206819935117879E-4</v>
      </c>
      <c r="S832" s="40">
        <f t="shared" ca="1" si="230"/>
        <v>3.4177133999689959E-6</v>
      </c>
    </row>
    <row r="833" spans="1:19" x14ac:dyDescent="0.3">
      <c r="A833" s="5">
        <f t="shared" si="231"/>
        <v>813</v>
      </c>
      <c r="B833" s="16">
        <f t="shared" ca="1" si="227"/>
        <v>1</v>
      </c>
      <c r="C833" s="19">
        <f t="shared" ca="1" si="232"/>
        <v>152.63804354800126</v>
      </c>
      <c r="D833" s="20">
        <f t="shared" ca="1" si="233"/>
        <v>34.372816216727657</v>
      </c>
      <c r="E833" s="28">
        <f t="shared" ca="1" si="243"/>
        <v>-5.1707374169275573E-2</v>
      </c>
      <c r="F833" s="28">
        <f t="shared" ca="1" si="234"/>
        <v>-3.3841507176519466E-2</v>
      </c>
      <c r="G833" s="28">
        <f t="shared" ca="1" si="235"/>
        <v>9.9998296863822844</v>
      </c>
      <c r="H833" s="38">
        <f t="shared" ca="1" si="244"/>
        <v>0.94408934950402923</v>
      </c>
      <c r="I833" s="45">
        <f t="shared" ca="1" si="236"/>
        <v>0.71992494637189242</v>
      </c>
      <c r="J833" s="16">
        <f t="shared" ca="1" si="237"/>
        <v>1</v>
      </c>
      <c r="K833" s="39">
        <f t="shared" ca="1" si="238"/>
        <v>1</v>
      </c>
      <c r="L833" s="40">
        <f t="shared" ca="1" si="239"/>
        <v>0.32860831355567177</v>
      </c>
      <c r="M833" s="53">
        <f t="shared" ca="1" si="245"/>
        <v>0.99</v>
      </c>
      <c r="N833" s="36">
        <f t="shared" ca="1" si="240"/>
        <v>-42.750108232395874</v>
      </c>
      <c r="O833" s="19">
        <f t="shared" ca="1" si="241"/>
        <v>-9.6269683452490842</v>
      </c>
      <c r="P833" s="20">
        <f t="shared" ca="1" si="242"/>
        <v>-0.28007505362810758</v>
      </c>
      <c r="Q833" s="60">
        <f t="shared" ca="1" si="228"/>
        <v>4.2750108232395879E-4</v>
      </c>
      <c r="R833" s="45">
        <f t="shared" ca="1" si="229"/>
        <v>9.6269683452490846E-5</v>
      </c>
      <c r="S833" s="40">
        <f t="shared" ca="1" si="230"/>
        <v>2.8007505362810761E-6</v>
      </c>
    </row>
    <row r="834" spans="1:19" x14ac:dyDescent="0.3">
      <c r="A834" s="5">
        <f t="shared" si="231"/>
        <v>814</v>
      </c>
      <c r="B834" s="16">
        <f t="shared" ca="1" si="227"/>
        <v>1</v>
      </c>
      <c r="C834" s="19">
        <f t="shared" ca="1" si="232"/>
        <v>145.50883220716881</v>
      </c>
      <c r="D834" s="20">
        <f t="shared" ca="1" si="233"/>
        <v>36.3593155707322</v>
      </c>
      <c r="E834" s="28">
        <f t="shared" ca="1" si="243"/>
        <v>-5.1279873086951616E-2</v>
      </c>
      <c r="F834" s="28">
        <f t="shared" ca="1" si="234"/>
        <v>-3.3745237493066974E-2</v>
      </c>
      <c r="G834" s="28">
        <f t="shared" ca="1" si="235"/>
        <v>9.9998324871328208</v>
      </c>
      <c r="H834" s="38">
        <f t="shared" ca="1" si="244"/>
        <v>1.3112042994989412</v>
      </c>
      <c r="I834" s="45">
        <f t="shared" ca="1" si="236"/>
        <v>0.78771460898357004</v>
      </c>
      <c r="J834" s="16">
        <f t="shared" ca="1" si="237"/>
        <v>1</v>
      </c>
      <c r="K834" s="39">
        <f t="shared" ca="1" si="238"/>
        <v>1</v>
      </c>
      <c r="L834" s="40">
        <f t="shared" ca="1" si="239"/>
        <v>0.23861942606478448</v>
      </c>
      <c r="M834" s="53">
        <f t="shared" ca="1" si="245"/>
        <v>0.99</v>
      </c>
      <c r="N834" s="36">
        <f t="shared" ca="1" si="240"/>
        <v>-30.889399341442928</v>
      </c>
      <c r="O834" s="19">
        <f t="shared" ca="1" si="241"/>
        <v>-7.7185515230226551</v>
      </c>
      <c r="P834" s="20">
        <f t="shared" ca="1" si="242"/>
        <v>-0.21228539101642996</v>
      </c>
      <c r="Q834" s="60">
        <f t="shared" ca="1" si="228"/>
        <v>3.088939934144293E-4</v>
      </c>
      <c r="R834" s="45">
        <f t="shared" ca="1" si="229"/>
        <v>7.7185515230226553E-5</v>
      </c>
      <c r="S834" s="40">
        <f t="shared" ca="1" si="230"/>
        <v>2.1228539101642998E-6</v>
      </c>
    </row>
    <row r="835" spans="1:19" x14ac:dyDescent="0.3">
      <c r="A835" s="5">
        <f t="shared" si="231"/>
        <v>815</v>
      </c>
      <c r="B835" s="16">
        <f t="shared" ca="1" si="227"/>
        <v>1</v>
      </c>
      <c r="C835" s="19">
        <f t="shared" ca="1" si="232"/>
        <v>141.21931921244092</v>
      </c>
      <c r="D835" s="20">
        <f t="shared" ca="1" si="233"/>
        <v>39.761531384824728</v>
      </c>
      <c r="E835" s="28">
        <f t="shared" ca="1" si="243"/>
        <v>-5.0970979093537185E-2</v>
      </c>
      <c r="F835" s="28">
        <f t="shared" ca="1" si="234"/>
        <v>-3.3668051977836747E-2</v>
      </c>
      <c r="G835" s="28">
        <f t="shared" ca="1" si="235"/>
        <v>9.9998346099867312</v>
      </c>
      <c r="H835" s="38">
        <f t="shared" ca="1" si="244"/>
        <v>1.4630543374231841</v>
      </c>
      <c r="I835" s="45">
        <f t="shared" ca="1" si="236"/>
        <v>0.81199938328294385</v>
      </c>
      <c r="J835" s="16">
        <f t="shared" ca="1" si="237"/>
        <v>1</v>
      </c>
      <c r="K835" s="39">
        <f t="shared" ca="1" si="238"/>
        <v>1</v>
      </c>
      <c r="L835" s="40">
        <f t="shared" ca="1" si="239"/>
        <v>0.20825569832451124</v>
      </c>
      <c r="M835" s="53">
        <f t="shared" ca="1" si="245"/>
        <v>0.99</v>
      </c>
      <c r="N835" s="36">
        <f t="shared" ca="1" si="240"/>
        <v>-26.549319104301709</v>
      </c>
      <c r="O835" s="19">
        <f t="shared" ca="1" si="241"/>
        <v>-7.4751924219616326</v>
      </c>
      <c r="P835" s="20">
        <f t="shared" ca="1" si="242"/>
        <v>-0.18800061671705615</v>
      </c>
      <c r="Q835" s="60">
        <f t="shared" ca="1" si="228"/>
        <v>2.6549319104301713E-4</v>
      </c>
      <c r="R835" s="45">
        <f t="shared" ca="1" si="229"/>
        <v>7.4751924219616328E-5</v>
      </c>
      <c r="S835" s="40">
        <f t="shared" ca="1" si="230"/>
        <v>1.8800061671705615E-6</v>
      </c>
    </row>
    <row r="836" spans="1:19" x14ac:dyDescent="0.3">
      <c r="A836" s="5">
        <f t="shared" si="231"/>
        <v>816</v>
      </c>
      <c r="B836" s="16">
        <f t="shared" ca="1" si="227"/>
        <v>1</v>
      </c>
      <c r="C836" s="19">
        <f t="shared" ca="1" si="232"/>
        <v>151.71931755057713</v>
      </c>
      <c r="D836" s="20">
        <f t="shared" ca="1" si="233"/>
        <v>44.256001807306319</v>
      </c>
      <c r="E836" s="28">
        <f t="shared" ca="1" si="243"/>
        <v>-5.0705485902494164E-2</v>
      </c>
      <c r="F836" s="28">
        <f t="shared" ca="1" si="234"/>
        <v>-3.3593300053617131E-2</v>
      </c>
      <c r="G836" s="28">
        <f t="shared" ca="1" si="235"/>
        <v>9.999836489992898</v>
      </c>
      <c r="H836" s="38">
        <f t="shared" ca="1" si="244"/>
        <v>0.82012962490981067</v>
      </c>
      <c r="I836" s="45">
        <f t="shared" ca="1" si="236"/>
        <v>0.69426385518572831</v>
      </c>
      <c r="J836" s="16">
        <f t="shared" ca="1" si="237"/>
        <v>1</v>
      </c>
      <c r="K836" s="39">
        <f t="shared" ca="1" si="238"/>
        <v>1</v>
      </c>
      <c r="L836" s="40">
        <f t="shared" ca="1" si="239"/>
        <v>0.36490319593894321</v>
      </c>
      <c r="M836" s="53">
        <f t="shared" ca="1" si="245"/>
        <v>0.99</v>
      </c>
      <c r="N836" s="36">
        <f t="shared" ca="1" si="240"/>
        <v>-46.386079241765721</v>
      </c>
      <c r="O836" s="19">
        <f t="shared" ca="1" si="241"/>
        <v>-13.530659377459274</v>
      </c>
      <c r="P836" s="20">
        <f t="shared" ca="1" si="242"/>
        <v>-0.30573614481427169</v>
      </c>
      <c r="Q836" s="60">
        <f t="shared" ca="1" si="228"/>
        <v>4.6386079241765723E-4</v>
      </c>
      <c r="R836" s="45">
        <f t="shared" ca="1" si="229"/>
        <v>1.3530659377459275E-4</v>
      </c>
      <c r="S836" s="40">
        <f t="shared" ca="1" si="230"/>
        <v>3.0573614481427171E-6</v>
      </c>
    </row>
    <row r="837" spans="1:19" x14ac:dyDescent="0.3">
      <c r="A837" s="5">
        <f t="shared" si="231"/>
        <v>817</v>
      </c>
      <c r="B837" s="16">
        <f t="shared" ca="1" si="227"/>
        <v>0</v>
      </c>
      <c r="C837" s="19">
        <f t="shared" ca="1" si="232"/>
        <v>173.23383889061785</v>
      </c>
      <c r="D837" s="20">
        <f t="shared" ca="1" si="233"/>
        <v>65.747263918246858</v>
      </c>
      <c r="E837" s="28">
        <f t="shared" ca="1" si="243"/>
        <v>-5.0241625110076508E-2</v>
      </c>
      <c r="F837" s="28">
        <f t="shared" ca="1" si="234"/>
        <v>-3.3457993459842537E-2</v>
      </c>
      <c r="G837" s="28">
        <f t="shared" ca="1" si="235"/>
        <v>9.9998395473543464</v>
      </c>
      <c r="H837" s="38">
        <f t="shared" ca="1" si="244"/>
        <v>-0.90348156874671126</v>
      </c>
      <c r="I837" s="45">
        <f t="shared" ca="1" si="236"/>
        <v>0.28833555972505193</v>
      </c>
      <c r="J837" s="16">
        <f t="shared" ca="1" si="237"/>
        <v>0</v>
      </c>
      <c r="K837" s="39">
        <f t="shared" ca="1" si="238"/>
        <v>1</v>
      </c>
      <c r="L837" s="40">
        <f t="shared" ca="1" si="239"/>
        <v>0.34014877041169195</v>
      </c>
      <c r="M837" s="53">
        <f t="shared" ca="1" si="245"/>
        <v>0.99</v>
      </c>
      <c r="N837" s="36">
        <f t="shared" ca="1" si="240"/>
        <v>49.949475899845766</v>
      </c>
      <c r="O837" s="19">
        <f t="shared" ca="1" si="241"/>
        <v>18.95727414225842</v>
      </c>
      <c r="P837" s="20">
        <f t="shared" ca="1" si="242"/>
        <v>0.28833555972505193</v>
      </c>
      <c r="Q837" s="60">
        <f t="shared" ca="1" si="228"/>
        <v>-4.9949475899845768E-4</v>
      </c>
      <c r="R837" s="45">
        <f t="shared" ca="1" si="229"/>
        <v>-1.8957274142258421E-4</v>
      </c>
      <c r="S837" s="40">
        <f t="shared" ca="1" si="230"/>
        <v>-2.8833555972505197E-6</v>
      </c>
    </row>
    <row r="838" spans="1:19" x14ac:dyDescent="0.3">
      <c r="A838" s="5">
        <f t="shared" si="231"/>
        <v>818</v>
      </c>
      <c r="B838" s="16">
        <f t="shared" ca="1" si="227"/>
        <v>0</v>
      </c>
      <c r="C838" s="19">
        <f t="shared" ca="1" si="232"/>
        <v>164.38264859879078</v>
      </c>
      <c r="D838" s="20">
        <f t="shared" ca="1" si="233"/>
        <v>67.162240378139458</v>
      </c>
      <c r="E838" s="28">
        <f t="shared" ca="1" si="243"/>
        <v>-5.0741119869074966E-2</v>
      </c>
      <c r="F838" s="28">
        <f t="shared" ca="1" si="234"/>
        <v>-3.3647566201265119E-2</v>
      </c>
      <c r="G838" s="28">
        <f t="shared" ca="1" si="235"/>
        <v>9.9998366639987495</v>
      </c>
      <c r="H838" s="38">
        <f t="shared" ca="1" si="244"/>
        <v>-0.60096894229724995</v>
      </c>
      <c r="I838" s="45">
        <f t="shared" ca="1" si="236"/>
        <v>0.35412204634569111</v>
      </c>
      <c r="J838" s="16">
        <f t="shared" ca="1" si="237"/>
        <v>0</v>
      </c>
      <c r="K838" s="39">
        <f t="shared" ca="1" si="238"/>
        <v>1</v>
      </c>
      <c r="L838" s="40">
        <f t="shared" ca="1" si="239"/>
        <v>0.43714471928006382</v>
      </c>
      <c r="M838" s="53">
        <f t="shared" ca="1" si="245"/>
        <v>0.99</v>
      </c>
      <c r="N838" s="36">
        <f t="shared" ca="1" si="240"/>
        <v>58.211519905528448</v>
      </c>
      <c r="O838" s="19">
        <f t="shared" ca="1" si="241"/>
        <v>23.783629999867948</v>
      </c>
      <c r="P838" s="20">
        <f t="shared" ca="1" si="242"/>
        <v>0.35412204634569111</v>
      </c>
      <c r="Q838" s="60">
        <f t="shared" ca="1" si="228"/>
        <v>-5.8211519905528454E-4</v>
      </c>
      <c r="R838" s="45">
        <f t="shared" ca="1" si="229"/>
        <v>-2.3783629999867949E-4</v>
      </c>
      <c r="S838" s="40">
        <f t="shared" ca="1" si="230"/>
        <v>-3.5412204634569115E-6</v>
      </c>
    </row>
    <row r="839" spans="1:19" x14ac:dyDescent="0.3">
      <c r="A839" s="5">
        <f t="shared" si="231"/>
        <v>819</v>
      </c>
      <c r="B839" s="16">
        <f t="shared" ca="1" si="227"/>
        <v>0</v>
      </c>
      <c r="C839" s="19">
        <f t="shared" ca="1" si="232"/>
        <v>169.28203677851877</v>
      </c>
      <c r="D839" s="20">
        <f t="shared" ca="1" si="233"/>
        <v>65.702888322918341</v>
      </c>
      <c r="E839" s="28">
        <f t="shared" ca="1" si="243"/>
        <v>-5.1323235068130253E-2</v>
      </c>
      <c r="F839" s="28">
        <f t="shared" ca="1" si="234"/>
        <v>-3.3885402501263796E-2</v>
      </c>
      <c r="G839" s="28">
        <f t="shared" ca="1" si="235"/>
        <v>9.999833122778286</v>
      </c>
      <c r="H839" s="38">
        <f t="shared" ca="1" si="244"/>
        <v>-0.91463745993517698</v>
      </c>
      <c r="I839" s="45">
        <f t="shared" ca="1" si="236"/>
        <v>0.28605180764869176</v>
      </c>
      <c r="J839" s="16">
        <f t="shared" ca="1" si="237"/>
        <v>0</v>
      </c>
      <c r="K839" s="39">
        <f t="shared" ca="1" si="238"/>
        <v>1</v>
      </c>
      <c r="L839" s="40">
        <f t="shared" ca="1" si="239"/>
        <v>0.33694487900719866</v>
      </c>
      <c r="M839" s="53">
        <f t="shared" ca="1" si="245"/>
        <v>0.99</v>
      </c>
      <c r="N839" s="36">
        <f t="shared" ca="1" si="240"/>
        <v>48.423432622947615</v>
      </c>
      <c r="O839" s="19">
        <f t="shared" ca="1" si="241"/>
        <v>18.794429972510912</v>
      </c>
      <c r="P839" s="20">
        <f t="shared" ca="1" si="242"/>
        <v>0.28605180764869176</v>
      </c>
      <c r="Q839" s="60">
        <f t="shared" ca="1" si="228"/>
        <v>-4.8423432622947621E-4</v>
      </c>
      <c r="R839" s="45">
        <f t="shared" ca="1" si="229"/>
        <v>-1.8794429972510913E-4</v>
      </c>
      <c r="S839" s="40">
        <f t="shared" ca="1" si="230"/>
        <v>-2.8605180764869176E-6</v>
      </c>
    </row>
    <row r="840" spans="1:19" x14ac:dyDescent="0.3">
      <c r="A840" s="5">
        <f t="shared" si="231"/>
        <v>820</v>
      </c>
      <c r="B840" s="16">
        <f t="shared" ca="1" si="227"/>
        <v>0</v>
      </c>
      <c r="C840" s="19">
        <f t="shared" ca="1" si="232"/>
        <v>168.72106272020113</v>
      </c>
      <c r="D840" s="20">
        <f t="shared" ca="1" si="233"/>
        <v>61.897526256621063</v>
      </c>
      <c r="E840" s="28">
        <f t="shared" ca="1" si="243"/>
        <v>-5.1807469394359727E-2</v>
      </c>
      <c r="F840" s="28">
        <f t="shared" ca="1" si="234"/>
        <v>-3.4073346800988905E-2</v>
      </c>
      <c r="G840" s="28">
        <f t="shared" ca="1" si="235"/>
        <v>9.9998302622602093</v>
      </c>
      <c r="H840" s="38">
        <f t="shared" ca="1" si="244"/>
        <v>-0.85023690906562344</v>
      </c>
      <c r="I840" s="45">
        <f t="shared" ca="1" si="236"/>
        <v>0.29938316280446098</v>
      </c>
      <c r="J840" s="16">
        <f t="shared" ca="1" si="237"/>
        <v>0</v>
      </c>
      <c r="K840" s="39">
        <f t="shared" ca="1" si="238"/>
        <v>1</v>
      </c>
      <c r="L840" s="40">
        <f t="shared" ca="1" si="239"/>
        <v>0.35579413597036064</v>
      </c>
      <c r="M840" s="53">
        <f t="shared" ca="1" si="245"/>
        <v>0.99</v>
      </c>
      <c r="N840" s="36">
        <f t="shared" ca="1" si="240"/>
        <v>50.512245388903651</v>
      </c>
      <c r="O840" s="19">
        <f t="shared" ca="1" si="241"/>
        <v>18.531077180479382</v>
      </c>
      <c r="P840" s="20">
        <f t="shared" ca="1" si="242"/>
        <v>0.29938316280446098</v>
      </c>
      <c r="Q840" s="60">
        <f t="shared" ca="1" si="228"/>
        <v>-5.0512245388903659E-4</v>
      </c>
      <c r="R840" s="45">
        <f t="shared" ca="1" si="229"/>
        <v>-1.8531077180479385E-4</v>
      </c>
      <c r="S840" s="40">
        <f t="shared" ca="1" si="230"/>
        <v>-2.9938316280446098E-6</v>
      </c>
    </row>
    <row r="841" spans="1:19" x14ac:dyDescent="0.3">
      <c r="A841" s="5">
        <f t="shared" si="231"/>
        <v>821</v>
      </c>
      <c r="B841" s="16">
        <f t="shared" ca="1" si="227"/>
        <v>0</v>
      </c>
      <c r="C841" s="19">
        <f t="shared" ca="1" si="232"/>
        <v>173.75186295371546</v>
      </c>
      <c r="D841" s="20">
        <f t="shared" ca="1" si="233"/>
        <v>53.484911403858881</v>
      </c>
      <c r="E841" s="28">
        <f t="shared" ca="1" si="243"/>
        <v>-5.2312591848248761E-2</v>
      </c>
      <c r="F841" s="28">
        <f t="shared" ca="1" si="234"/>
        <v>-3.4258657572793699E-2</v>
      </c>
      <c r="G841" s="28">
        <f t="shared" ca="1" si="235"/>
        <v>9.9998272684285805</v>
      </c>
      <c r="H841" s="38">
        <f t="shared" ca="1" si="244"/>
        <v>-0.92190428623800003</v>
      </c>
      <c r="I841" s="45">
        <f t="shared" ca="1" si="236"/>
        <v>0.28457004179567402</v>
      </c>
      <c r="J841" s="16">
        <f t="shared" ca="1" si="237"/>
        <v>0</v>
      </c>
      <c r="K841" s="39">
        <f t="shared" ca="1" si="238"/>
        <v>1</v>
      </c>
      <c r="L841" s="40">
        <f t="shared" ca="1" si="239"/>
        <v>0.33487157687475361</v>
      </c>
      <c r="M841" s="53">
        <f t="shared" ca="1" si="245"/>
        <v>0.99</v>
      </c>
      <c r="N841" s="36">
        <f t="shared" ca="1" si="240"/>
        <v>49.444574902815035</v>
      </c>
      <c r="O841" s="19">
        <f t="shared" ca="1" si="241"/>
        <v>15.220203473634044</v>
      </c>
      <c r="P841" s="20">
        <f t="shared" ca="1" si="242"/>
        <v>0.28457004179567402</v>
      </c>
      <c r="Q841" s="60">
        <f t="shared" ca="1" si="228"/>
        <v>-4.9444574902815042E-4</v>
      </c>
      <c r="R841" s="45">
        <f t="shared" ca="1" si="229"/>
        <v>-1.5220203473634045E-4</v>
      </c>
      <c r="S841" s="40">
        <f t="shared" ca="1" si="230"/>
        <v>-2.8457004179567405E-6</v>
      </c>
    </row>
    <row r="842" spans="1:19" x14ac:dyDescent="0.3">
      <c r="A842" s="5">
        <f t="shared" si="231"/>
        <v>822</v>
      </c>
      <c r="B842" s="16">
        <f t="shared" ca="1" si="227"/>
        <v>0</v>
      </c>
      <c r="C842" s="19">
        <f t="shared" ca="1" si="232"/>
        <v>161.45220549781374</v>
      </c>
      <c r="D842" s="20">
        <f t="shared" ca="1" si="233"/>
        <v>51.807351162969539</v>
      </c>
      <c r="E842" s="28">
        <f t="shared" ca="1" si="243"/>
        <v>-5.280703759727691E-2</v>
      </c>
      <c r="F842" s="28">
        <f t="shared" ca="1" si="234"/>
        <v>-3.4410859607530042E-2</v>
      </c>
      <c r="G842" s="28">
        <f t="shared" ca="1" si="235"/>
        <v>9.9998244227281621</v>
      </c>
      <c r="H842" s="38">
        <f t="shared" ca="1" si="244"/>
        <v>-0.30872375066511815</v>
      </c>
      <c r="I842" s="45">
        <f t="shared" ca="1" si="236"/>
        <v>0.42342628738195437</v>
      </c>
      <c r="J842" s="16">
        <f t="shared" ca="1" si="237"/>
        <v>0</v>
      </c>
      <c r="K842" s="39">
        <f t="shared" ca="1" si="238"/>
        <v>1</v>
      </c>
      <c r="L842" s="40">
        <f t="shared" ca="1" si="239"/>
        <v>0.55065208514307573</v>
      </c>
      <c r="M842" s="53">
        <f t="shared" ca="1" si="245"/>
        <v>0.99</v>
      </c>
      <c r="N842" s="36">
        <f t="shared" ca="1" si="240"/>
        <v>68.363107963567629</v>
      </c>
      <c r="O842" s="19">
        <f t="shared" ca="1" si="241"/>
        <v>21.936594362029368</v>
      </c>
      <c r="P842" s="20">
        <f t="shared" ca="1" si="242"/>
        <v>0.42342628738195437</v>
      </c>
      <c r="Q842" s="60">
        <f t="shared" ca="1" si="228"/>
        <v>-6.8363107963567639E-4</v>
      </c>
      <c r="R842" s="45">
        <f t="shared" ca="1" si="229"/>
        <v>-2.193659436202937E-4</v>
      </c>
      <c r="S842" s="40">
        <f t="shared" ca="1" si="230"/>
        <v>-4.2342628738195439E-6</v>
      </c>
    </row>
    <row r="843" spans="1:19" x14ac:dyDescent="0.3">
      <c r="A843" s="5">
        <f t="shared" si="231"/>
        <v>823</v>
      </c>
      <c r="B843" s="16">
        <f t="shared" ca="1" si="227"/>
        <v>1</v>
      </c>
      <c r="C843" s="19">
        <f t="shared" ca="1" si="232"/>
        <v>147.68327664772303</v>
      </c>
      <c r="D843" s="20">
        <f t="shared" ca="1" si="233"/>
        <v>38.378933207832915</v>
      </c>
      <c r="E843" s="28">
        <f t="shared" ca="1" si="243"/>
        <v>-5.3490668676912587E-2</v>
      </c>
      <c r="F843" s="28">
        <f t="shared" ca="1" si="234"/>
        <v>-3.4630225551150334E-2</v>
      </c>
      <c r="G843" s="28">
        <f t="shared" ca="1" si="235"/>
        <v>9.9998201884652875</v>
      </c>
      <c r="H843" s="38">
        <f t="shared" ca="1" si="244"/>
        <v>0.77107185478132578</v>
      </c>
      <c r="I843" s="45">
        <f t="shared" ca="1" si="236"/>
        <v>0.68375271182742625</v>
      </c>
      <c r="J843" s="16">
        <f t="shared" ca="1" si="237"/>
        <v>1</v>
      </c>
      <c r="K843" s="39">
        <f t="shared" ca="1" si="238"/>
        <v>1</v>
      </c>
      <c r="L843" s="40">
        <f t="shared" ca="1" si="239"/>
        <v>0.3801589591442297</v>
      </c>
      <c r="M843" s="53">
        <f t="shared" ca="1" si="245"/>
        <v>0.99</v>
      </c>
      <c r="N843" s="36">
        <f t="shared" ca="1" si="240"/>
        <v>-46.7044357482824</v>
      </c>
      <c r="O843" s="19">
        <f t="shared" ca="1" si="241"/>
        <v>-12.137233549933496</v>
      </c>
      <c r="P843" s="20">
        <f t="shared" ca="1" si="242"/>
        <v>-0.31624728817257375</v>
      </c>
      <c r="Q843" s="60">
        <f t="shared" ca="1" si="228"/>
        <v>4.6704435748282406E-4</v>
      </c>
      <c r="R843" s="45">
        <f t="shared" ca="1" si="229"/>
        <v>1.2137233549933497E-4</v>
      </c>
      <c r="S843" s="40">
        <f t="shared" ca="1" si="230"/>
        <v>3.1624728817257378E-6</v>
      </c>
    </row>
    <row r="844" spans="1:19" x14ac:dyDescent="0.3">
      <c r="A844" s="5">
        <f t="shared" si="231"/>
        <v>824</v>
      </c>
      <c r="B844" s="16">
        <f t="shared" ca="1" si="227"/>
        <v>1</v>
      </c>
      <c r="C844" s="19">
        <f t="shared" ca="1" si="232"/>
        <v>145.45196751301239</v>
      </c>
      <c r="D844" s="20">
        <f t="shared" ca="1" si="233"/>
        <v>32.331758556109662</v>
      </c>
      <c r="E844" s="28">
        <f t="shared" ca="1" si="243"/>
        <v>-5.3023624319429766E-2</v>
      </c>
      <c r="F844" s="28">
        <f t="shared" ca="1" si="234"/>
        <v>-3.4508853215650996E-2</v>
      </c>
      <c r="G844" s="28">
        <f t="shared" ca="1" si="235"/>
        <v>9.9998233509381684</v>
      </c>
      <c r="H844" s="38">
        <f t="shared" ca="1" si="244"/>
        <v>1.1717009587896392</v>
      </c>
      <c r="I844" s="45">
        <f t="shared" ca="1" si="236"/>
        <v>0.76345233439420535</v>
      </c>
      <c r="J844" s="16">
        <f t="shared" ca="1" si="237"/>
        <v>1</v>
      </c>
      <c r="K844" s="39">
        <f t="shared" ca="1" si="238"/>
        <v>1</v>
      </c>
      <c r="L844" s="40">
        <f t="shared" ca="1" si="239"/>
        <v>0.2699045866662762</v>
      </c>
      <c r="M844" s="53">
        <f t="shared" ca="1" si="245"/>
        <v>0.99</v>
      </c>
      <c r="N844" s="36">
        <f t="shared" ca="1" si="240"/>
        <v>-34.406323372972963</v>
      </c>
      <c r="O844" s="19">
        <f t="shared" ca="1" si="241"/>
        <v>-7.6480020113779181</v>
      </c>
      <c r="P844" s="20">
        <f t="shared" ca="1" si="242"/>
        <v>-0.23654766560579465</v>
      </c>
      <c r="Q844" s="60">
        <f t="shared" ca="1" si="228"/>
        <v>3.4406323372972966E-4</v>
      </c>
      <c r="R844" s="45">
        <f t="shared" ca="1" si="229"/>
        <v>7.6480020113779186E-5</v>
      </c>
      <c r="S844" s="40">
        <f t="shared" ca="1" si="230"/>
        <v>2.3654766560579469E-6</v>
      </c>
    </row>
    <row r="845" spans="1:19" x14ac:dyDescent="0.3">
      <c r="A845" s="5">
        <f t="shared" si="231"/>
        <v>825</v>
      </c>
      <c r="B845" s="16">
        <f t="shared" ca="1" si="227"/>
        <v>0</v>
      </c>
      <c r="C845" s="19">
        <f t="shared" ca="1" si="232"/>
        <v>170.32326002467724</v>
      </c>
      <c r="D845" s="20">
        <f t="shared" ca="1" si="233"/>
        <v>55.538034206388701</v>
      </c>
      <c r="E845" s="28">
        <f t="shared" ca="1" si="243"/>
        <v>-5.2679561085700037E-2</v>
      </c>
      <c r="F845" s="28">
        <f t="shared" ca="1" si="234"/>
        <v>-3.4432373195537214E-2</v>
      </c>
      <c r="G845" s="28">
        <f t="shared" ca="1" si="235"/>
        <v>9.9998257164148239</v>
      </c>
      <c r="H845" s="38">
        <f t="shared" ca="1" si="244"/>
        <v>-0.88503518471161868</v>
      </c>
      <c r="I845" s="45">
        <f t="shared" ca="1" si="236"/>
        <v>0.29213545259381185</v>
      </c>
      <c r="J845" s="16">
        <f t="shared" ca="1" si="237"/>
        <v>0</v>
      </c>
      <c r="K845" s="39">
        <f t="shared" ca="1" si="238"/>
        <v>1</v>
      </c>
      <c r="L845" s="40">
        <f t="shared" ca="1" si="239"/>
        <v>0.34550252081478977</v>
      </c>
      <c r="M845" s="53">
        <f t="shared" ca="1" si="245"/>
        <v>0.99</v>
      </c>
      <c r="N845" s="36">
        <f t="shared" ca="1" si="240"/>
        <v>49.757462654562588</v>
      </c>
      <c r="O845" s="19">
        <f t="shared" ca="1" si="241"/>
        <v>16.224628759053967</v>
      </c>
      <c r="P845" s="20">
        <f t="shared" ca="1" si="242"/>
        <v>0.29213545259381185</v>
      </c>
      <c r="Q845" s="60">
        <f t="shared" ca="1" si="228"/>
        <v>-4.975746265456259E-4</v>
      </c>
      <c r="R845" s="45">
        <f t="shared" ca="1" si="229"/>
        <v>-1.6224628759053968E-4</v>
      </c>
      <c r="S845" s="40">
        <f t="shared" ca="1" si="230"/>
        <v>-2.9213545259381188E-6</v>
      </c>
    </row>
    <row r="846" spans="1:19" x14ac:dyDescent="0.3">
      <c r="A846" s="5">
        <f t="shared" si="231"/>
        <v>826</v>
      </c>
      <c r="B846" s="16">
        <f t="shared" ca="1" si="227"/>
        <v>1</v>
      </c>
      <c r="C846" s="19">
        <f t="shared" ca="1" si="232"/>
        <v>151.94287000110305</v>
      </c>
      <c r="D846" s="20">
        <f t="shared" ca="1" si="233"/>
        <v>43.050861024713235</v>
      </c>
      <c r="E846" s="28">
        <f t="shared" ca="1" si="243"/>
        <v>-5.3177135712245666E-2</v>
      </c>
      <c r="F846" s="28">
        <f t="shared" ca="1" si="234"/>
        <v>-3.4594619483127753E-2</v>
      </c>
      <c r="G846" s="28">
        <f t="shared" ca="1" si="235"/>
        <v>9.9998227950602985</v>
      </c>
      <c r="H846" s="38">
        <f t="shared" ca="1" si="244"/>
        <v>0.43060802093257067</v>
      </c>
      <c r="I846" s="45">
        <f t="shared" ca="1" si="236"/>
        <v>0.6060188488659638</v>
      </c>
      <c r="J846" s="16">
        <f t="shared" ca="1" si="237"/>
        <v>1</v>
      </c>
      <c r="K846" s="39">
        <f t="shared" ca="1" si="238"/>
        <v>1</v>
      </c>
      <c r="L846" s="40">
        <f t="shared" ca="1" si="239"/>
        <v>0.50084418965731969</v>
      </c>
      <c r="M846" s="53">
        <f t="shared" ca="1" si="245"/>
        <v>0.99</v>
      </c>
      <c r="N846" s="36">
        <f t="shared" ca="1" si="240"/>
        <v>-59.862626829643794</v>
      </c>
      <c r="O846" s="19">
        <f t="shared" ca="1" si="241"/>
        <v>-16.961227783827933</v>
      </c>
      <c r="P846" s="20">
        <f t="shared" ca="1" si="242"/>
        <v>-0.3939811511340362</v>
      </c>
      <c r="Q846" s="60">
        <f t="shared" ca="1" si="228"/>
        <v>5.9862626829643802E-4</v>
      </c>
      <c r="R846" s="45">
        <f t="shared" ca="1" si="229"/>
        <v>1.6961227783827935E-4</v>
      </c>
      <c r="S846" s="40">
        <f t="shared" ca="1" si="230"/>
        <v>3.9398115113403623E-6</v>
      </c>
    </row>
    <row r="847" spans="1:19" x14ac:dyDescent="0.3">
      <c r="A847" s="5">
        <f t="shared" si="231"/>
        <v>827</v>
      </c>
      <c r="B847" s="16">
        <f t="shared" ca="1" si="227"/>
        <v>1</v>
      </c>
      <c r="C847" s="19">
        <f t="shared" ca="1" si="232"/>
        <v>150.50767895703859</v>
      </c>
      <c r="D847" s="20">
        <f t="shared" ca="1" si="233"/>
        <v>41.278445826159206</v>
      </c>
      <c r="E847" s="28">
        <f t="shared" ca="1" si="243"/>
        <v>-5.2578509443949227E-2</v>
      </c>
      <c r="F847" s="28">
        <f t="shared" ca="1" si="234"/>
        <v>-3.4425007205289473E-2</v>
      </c>
      <c r="G847" s="28">
        <f t="shared" ca="1" si="235"/>
        <v>9.9998267348718102</v>
      </c>
      <c r="H847" s="38">
        <f t="shared" ca="1" si="244"/>
        <v>0.66534652045359621</v>
      </c>
      <c r="I847" s="45">
        <f t="shared" ca="1" si="236"/>
        <v>0.66046038546525176</v>
      </c>
      <c r="J847" s="16">
        <f t="shared" ca="1" si="237"/>
        <v>1</v>
      </c>
      <c r="K847" s="39">
        <f t="shared" ca="1" si="238"/>
        <v>1</v>
      </c>
      <c r="L847" s="40">
        <f t="shared" ca="1" si="239"/>
        <v>0.41481813340396295</v>
      </c>
      <c r="M847" s="53">
        <f t="shared" ca="1" si="245"/>
        <v>0.99</v>
      </c>
      <c r="N847" s="36">
        <f t="shared" ca="1" si="240"/>
        <v>-51.10331929759252</v>
      </c>
      <c r="O847" s="19">
        <f t="shared" ca="1" si="241"/>
        <v>-14.015667584407584</v>
      </c>
      <c r="P847" s="20">
        <f t="shared" ca="1" si="242"/>
        <v>-0.33953961453474824</v>
      </c>
      <c r="Q847" s="60">
        <f t="shared" ca="1" si="228"/>
        <v>5.1103319297592521E-4</v>
      </c>
      <c r="R847" s="45">
        <f t="shared" ca="1" si="229"/>
        <v>1.4015667584407586E-4</v>
      </c>
      <c r="S847" s="40">
        <f t="shared" ca="1" si="230"/>
        <v>3.3953961453474826E-6</v>
      </c>
    </row>
    <row r="848" spans="1:19" x14ac:dyDescent="0.3">
      <c r="A848" s="5">
        <f t="shared" si="231"/>
        <v>828</v>
      </c>
      <c r="B848" s="16">
        <f t="shared" ca="1" si="227"/>
        <v>1</v>
      </c>
      <c r="C848" s="19">
        <f t="shared" ca="1" si="232"/>
        <v>141.40397164105792</v>
      </c>
      <c r="D848" s="20">
        <f t="shared" ca="1" si="233"/>
        <v>26.067601372763754</v>
      </c>
      <c r="E848" s="28">
        <f t="shared" ca="1" si="243"/>
        <v>-5.2067476250973299E-2</v>
      </c>
      <c r="F848" s="28">
        <f t="shared" ca="1" si="234"/>
        <v>-3.4284850529445396E-2</v>
      </c>
      <c r="G848" s="28">
        <f t="shared" ca="1" si="235"/>
        <v>9.9998301302679558</v>
      </c>
      <c r="H848" s="38">
        <f t="shared" ca="1" si="244"/>
        <v>1.7435583783274993</v>
      </c>
      <c r="I848" s="45">
        <f t="shared" ca="1" si="236"/>
        <v>0.85113848185037999</v>
      </c>
      <c r="J848" s="16">
        <f t="shared" ca="1" si="237"/>
        <v>1</v>
      </c>
      <c r="K848" s="39">
        <f t="shared" ca="1" si="238"/>
        <v>1</v>
      </c>
      <c r="L848" s="40">
        <f t="shared" ca="1" si="239"/>
        <v>0.16118043526876444</v>
      </c>
      <c r="M848" s="53">
        <f t="shared" ca="1" si="245"/>
        <v>0.99</v>
      </c>
      <c r="N848" s="36">
        <f t="shared" ca="1" si="240"/>
        <v>-21.049609890873697</v>
      </c>
      <c r="O848" s="19">
        <f t="shared" ca="1" si="241"/>
        <v>-3.880462714868731</v>
      </c>
      <c r="P848" s="20">
        <f t="shared" ca="1" si="242"/>
        <v>-0.14886151814962001</v>
      </c>
      <c r="Q848" s="60">
        <f t="shared" ca="1" si="228"/>
        <v>2.1049609890873698E-4</v>
      </c>
      <c r="R848" s="45">
        <f t="shared" ca="1" si="229"/>
        <v>3.8804627148687315E-5</v>
      </c>
      <c r="S848" s="40">
        <f t="shared" ca="1" si="230"/>
        <v>1.4886151814962003E-6</v>
      </c>
    </row>
    <row r="849" spans="1:19" x14ac:dyDescent="0.3">
      <c r="A849" s="5">
        <f t="shared" si="231"/>
        <v>829</v>
      </c>
      <c r="B849" s="16">
        <f t="shared" ca="1" si="227"/>
        <v>0</v>
      </c>
      <c r="C849" s="19">
        <f t="shared" ca="1" si="232"/>
        <v>174.93568358907342</v>
      </c>
      <c r="D849" s="20">
        <f t="shared" ca="1" si="233"/>
        <v>61.996203137452902</v>
      </c>
      <c r="E849" s="28">
        <f t="shared" ca="1" si="243"/>
        <v>-5.1856980152064559E-2</v>
      </c>
      <c r="F849" s="28">
        <f t="shared" ca="1" si="234"/>
        <v>-3.4246045902296705E-2</v>
      </c>
      <c r="G849" s="28">
        <f t="shared" ca="1" si="235"/>
        <v>9.9998316188831371</v>
      </c>
      <c r="H849" s="38">
        <f t="shared" ca="1" si="244"/>
        <v>-1.1949294712966125</v>
      </c>
      <c r="I849" s="45">
        <f t="shared" ca="1" si="236"/>
        <v>0.23237846326025619</v>
      </c>
      <c r="J849" s="16">
        <f t="shared" ca="1" si="237"/>
        <v>0</v>
      </c>
      <c r="K849" s="39">
        <f t="shared" ca="1" si="238"/>
        <v>1</v>
      </c>
      <c r="L849" s="40">
        <f t="shared" ca="1" si="239"/>
        <v>0.26445845799916706</v>
      </c>
      <c r="M849" s="53">
        <f t="shared" ca="1" si="245"/>
        <v>0.99</v>
      </c>
      <c r="N849" s="36">
        <f t="shared" ca="1" si="240"/>
        <v>40.651285321811301</v>
      </c>
      <c r="O849" s="19">
        <f t="shared" ca="1" si="241"/>
        <v>14.406582413051979</v>
      </c>
      <c r="P849" s="20">
        <f t="shared" ca="1" si="242"/>
        <v>0.23237846326025619</v>
      </c>
      <c r="Q849" s="60">
        <f t="shared" ca="1" si="228"/>
        <v>-4.0651285321811306E-4</v>
      </c>
      <c r="R849" s="45">
        <f t="shared" ca="1" si="229"/>
        <v>-1.4406582413051979E-4</v>
      </c>
      <c r="S849" s="40">
        <f t="shared" ca="1" si="230"/>
        <v>-2.3237846326025621E-6</v>
      </c>
    </row>
    <row r="850" spans="1:19" x14ac:dyDescent="0.3">
      <c r="A850" s="5">
        <f t="shared" si="231"/>
        <v>830</v>
      </c>
      <c r="B850" s="16">
        <f t="shared" ca="1" si="227"/>
        <v>1</v>
      </c>
      <c r="C850" s="19">
        <f t="shared" ca="1" si="232"/>
        <v>145.39803808348327</v>
      </c>
      <c r="D850" s="20">
        <f t="shared" ca="1" si="233"/>
        <v>38.678852263802341</v>
      </c>
      <c r="E850" s="28">
        <f t="shared" ca="1" si="243"/>
        <v>-5.2263493005282671E-2</v>
      </c>
      <c r="F850" s="28">
        <f t="shared" ca="1" si="234"/>
        <v>-3.4390111726427225E-2</v>
      </c>
      <c r="G850" s="28">
        <f t="shared" ca="1" si="235"/>
        <v>9.9998292950985039</v>
      </c>
      <c r="H850" s="38">
        <f t="shared" ca="1" si="244"/>
        <v>1.0706498979384165</v>
      </c>
      <c r="I850" s="45">
        <f t="shared" ca="1" si="236"/>
        <v>0.7447204887970007</v>
      </c>
      <c r="J850" s="16">
        <f t="shared" ca="1" si="237"/>
        <v>1</v>
      </c>
      <c r="K850" s="39">
        <f t="shared" ca="1" si="238"/>
        <v>1</v>
      </c>
      <c r="L850" s="40">
        <f t="shared" ca="1" si="239"/>
        <v>0.29474631382407945</v>
      </c>
      <c r="M850" s="53">
        <f t="shared" ca="1" si="245"/>
        <v>0.99</v>
      </c>
      <c r="N850" s="36">
        <f t="shared" ca="1" si="240"/>
        <v>-37.117140091826684</v>
      </c>
      <c r="O850" s="19">
        <f t="shared" ca="1" si="241"/>
        <v>-9.8739184997964848</v>
      </c>
      <c r="P850" s="20">
        <f t="shared" ca="1" si="242"/>
        <v>-0.2552795112029993</v>
      </c>
      <c r="Q850" s="60">
        <f t="shared" ca="1" si="228"/>
        <v>3.7117140091826685E-4</v>
      </c>
      <c r="R850" s="45">
        <f t="shared" ca="1" si="229"/>
        <v>9.8739184997964855E-5</v>
      </c>
      <c r="S850" s="40">
        <f t="shared" ca="1" si="230"/>
        <v>2.552795112029993E-6</v>
      </c>
    </row>
    <row r="851" spans="1:19" x14ac:dyDescent="0.3">
      <c r="A851" s="5">
        <f t="shared" si="231"/>
        <v>831</v>
      </c>
      <c r="B851" s="16">
        <f t="shared" ca="1" si="227"/>
        <v>1</v>
      </c>
      <c r="C851" s="19">
        <f t="shared" ca="1" si="232"/>
        <v>155.56236236174243</v>
      </c>
      <c r="D851" s="20">
        <f t="shared" ca="1" si="233"/>
        <v>23.769072948489722</v>
      </c>
      <c r="E851" s="28">
        <f t="shared" ca="1" si="243"/>
        <v>-5.1892321604364404E-2</v>
      </c>
      <c r="F851" s="28">
        <f t="shared" ca="1" si="234"/>
        <v>-3.4291372541429263E-2</v>
      </c>
      <c r="G851" s="28">
        <f t="shared" ca="1" si="235"/>
        <v>9.9998318478936152</v>
      </c>
      <c r="H851" s="38">
        <f t="shared" ca="1" si="244"/>
        <v>1.1122655752423363</v>
      </c>
      <c r="I851" s="45">
        <f t="shared" ca="1" si="236"/>
        <v>0.75255124338660617</v>
      </c>
      <c r="J851" s="16">
        <f t="shared" ca="1" si="237"/>
        <v>1</v>
      </c>
      <c r="K851" s="39">
        <f t="shared" ca="1" si="238"/>
        <v>1</v>
      </c>
      <c r="L851" s="40">
        <f t="shared" ca="1" si="239"/>
        <v>0.28428618715390824</v>
      </c>
      <c r="M851" s="53">
        <f t="shared" ca="1" si="245"/>
        <v>0.99</v>
      </c>
      <c r="N851" s="36">
        <f t="shared" ca="1" si="240"/>
        <v>-38.49371314225538</v>
      </c>
      <c r="O851" s="19">
        <f t="shared" ca="1" si="241"/>
        <v>-5.8816275469568362</v>
      </c>
      <c r="P851" s="20">
        <f t="shared" ca="1" si="242"/>
        <v>-0.24744875661339383</v>
      </c>
      <c r="Q851" s="60">
        <f t="shared" ca="1" si="228"/>
        <v>3.8493713142255385E-4</v>
      </c>
      <c r="R851" s="45">
        <f t="shared" ca="1" si="229"/>
        <v>5.8816275469568367E-5</v>
      </c>
      <c r="S851" s="40">
        <f t="shared" ca="1" si="230"/>
        <v>2.4744875661339386E-6</v>
      </c>
    </row>
    <row r="852" spans="1:19" x14ac:dyDescent="0.3">
      <c r="A852" s="5">
        <f t="shared" si="231"/>
        <v>832</v>
      </c>
      <c r="B852" s="16">
        <f t="shared" ca="1" si="227"/>
        <v>0</v>
      </c>
      <c r="C852" s="19">
        <f t="shared" ca="1" si="232"/>
        <v>166.1409359183036</v>
      </c>
      <c r="D852" s="20">
        <f t="shared" ca="1" si="233"/>
        <v>62.653591720588487</v>
      </c>
      <c r="E852" s="28">
        <f t="shared" ca="1" si="243"/>
        <v>-5.1507384472941849E-2</v>
      </c>
      <c r="F852" s="28">
        <f t="shared" ca="1" si="234"/>
        <v>-3.4232556265959696E-2</v>
      </c>
      <c r="G852" s="28">
        <f t="shared" ca="1" si="235"/>
        <v>9.9998343223811812</v>
      </c>
      <c r="H852" s="38">
        <f t="shared" ca="1" si="244"/>
        <v>-0.70244334449678902</v>
      </c>
      <c r="I852" s="45">
        <f t="shared" ca="1" si="236"/>
        <v>0.33127072969600357</v>
      </c>
      <c r="J852" s="16">
        <f t="shared" ca="1" si="237"/>
        <v>0</v>
      </c>
      <c r="K852" s="39">
        <f t="shared" ca="1" si="238"/>
        <v>1</v>
      </c>
      <c r="L852" s="40">
        <f t="shared" ca="1" si="239"/>
        <v>0.40237597892862564</v>
      </c>
      <c r="M852" s="53">
        <f t="shared" ca="1" si="245"/>
        <v>0.99</v>
      </c>
      <c r="N852" s="36">
        <f t="shared" ca="1" si="240"/>
        <v>55.037629074033404</v>
      </c>
      <c r="O852" s="19">
        <f t="shared" ca="1" si="241"/>
        <v>20.755301047354838</v>
      </c>
      <c r="P852" s="20">
        <f t="shared" ca="1" si="242"/>
        <v>0.33127072969600357</v>
      </c>
      <c r="Q852" s="60">
        <f t="shared" ca="1" si="228"/>
        <v>-5.5037629074033403E-4</v>
      </c>
      <c r="R852" s="45">
        <f t="shared" ca="1" si="229"/>
        <v>-2.075530104735484E-4</v>
      </c>
      <c r="S852" s="40">
        <f t="shared" ca="1" si="230"/>
        <v>-3.3127072969600359E-6</v>
      </c>
    </row>
    <row r="853" spans="1:19" x14ac:dyDescent="0.3">
      <c r="A853" s="5">
        <f t="shared" si="231"/>
        <v>833</v>
      </c>
      <c r="B853" s="16">
        <f t="shared" ref="B853:B916" ca="1" si="246">IF(RAND()&lt;=$D$3,1,0)</f>
        <v>1</v>
      </c>
      <c r="C853" s="19">
        <f t="shared" ca="1" si="232"/>
        <v>142.05508876538164</v>
      </c>
      <c r="D853" s="20">
        <f t="shared" ca="1" si="233"/>
        <v>47.548130597101562</v>
      </c>
      <c r="E853" s="28">
        <f t="shared" ca="1" si="243"/>
        <v>-5.2057760763682182E-2</v>
      </c>
      <c r="F853" s="28">
        <f t="shared" ca="1" si="234"/>
        <v>-3.4440109276433248E-2</v>
      </c>
      <c r="G853" s="28">
        <f t="shared" ca="1" si="235"/>
        <v>9.9998310096738834</v>
      </c>
      <c r="H853" s="38">
        <f t="shared" ca="1" si="244"/>
        <v>0.96719836980771312</v>
      </c>
      <c r="I853" s="45">
        <f t="shared" ca="1" si="236"/>
        <v>0.72456072140946493</v>
      </c>
      <c r="J853" s="16">
        <f t="shared" ca="1" si="237"/>
        <v>1</v>
      </c>
      <c r="K853" s="39">
        <f t="shared" ca="1" si="238"/>
        <v>1</v>
      </c>
      <c r="L853" s="40">
        <f t="shared" ca="1" si="239"/>
        <v>0.3221897092641442</v>
      </c>
      <c r="M853" s="53">
        <f t="shared" ca="1" si="245"/>
        <v>0.99</v>
      </c>
      <c r="N853" s="36">
        <f t="shared" ca="1" si="240"/>
        <v>-39.127551169651142</v>
      </c>
      <c r="O853" s="19">
        <f t="shared" ca="1" si="241"/>
        <v>-13.096622789994202</v>
      </c>
      <c r="P853" s="20">
        <f t="shared" ca="1" si="242"/>
        <v>-0.27543927859053507</v>
      </c>
      <c r="Q853" s="60">
        <f t="shared" ref="Q853:Q916" ca="1" si="247">-_lr*N853</f>
        <v>3.9127551169651145E-4</v>
      </c>
      <c r="R853" s="45">
        <f t="shared" ref="R853:R916" ca="1" si="248">-_lr*O853</f>
        <v>1.3096622789994202E-4</v>
      </c>
      <c r="S853" s="40">
        <f t="shared" ref="S853:S916" ca="1" si="249">-_lr*P853</f>
        <v>2.754392785905351E-6</v>
      </c>
    </row>
    <row r="854" spans="1:19" x14ac:dyDescent="0.3">
      <c r="A854" s="5">
        <f t="shared" ref="A854:A917" si="250">A853+1</f>
        <v>834</v>
      </c>
      <c r="B854" s="16">
        <f t="shared" ca="1" si="246"/>
        <v>0</v>
      </c>
      <c r="C854" s="19">
        <f t="shared" ref="C854:C917" ca="1" si="251">IF($B854=0,_xlfn.NORM.INV(RAND(),$E$6,$F$6),_xlfn.NORM.INV(RAND(),$E$8,$F$8))</f>
        <v>170.48561935327521</v>
      </c>
      <c r="D854" s="20">
        <f t="shared" ref="D854:D917" ca="1" si="252">IF($B854=0,_xlfn.NORM.INV(RAND(),$E$7,$F$7),_xlfn.NORM.INV(RAND(),$E$9,$F$9))</f>
        <v>65.89421603321307</v>
      </c>
      <c r="E854" s="28">
        <f t="shared" ca="1" si="243"/>
        <v>-5.1666485251985673E-2</v>
      </c>
      <c r="F854" s="28">
        <f t="shared" ref="F854:F917" ca="1" si="253">F853+R853</f>
        <v>-3.4309143048533303E-2</v>
      </c>
      <c r="G854" s="28">
        <f t="shared" ref="G854:G917" ca="1" si="254">G853+S853</f>
        <v>9.9998337640666701</v>
      </c>
      <c r="H854" s="38">
        <f t="shared" ca="1" si="244"/>
        <v>-1.0693330578794313</v>
      </c>
      <c r="I854" s="45">
        <f t="shared" ref="I854:I917" ca="1" si="255">1/(1+EXP(-H854))</f>
        <v>0.25552993881143166</v>
      </c>
      <c r="J854" s="16">
        <f t="shared" ref="J854:J917" ca="1" si="256">ROUND(I854,0)</f>
        <v>0</v>
      </c>
      <c r="K854" s="39">
        <f t="shared" ref="K854:K917" ca="1" si="257">(B854=J854)*1</f>
        <v>1</v>
      </c>
      <c r="L854" s="40">
        <f t="shared" ref="L854:L917" ca="1" si="258">-B854*LN(I854)-(1-B854)*LN(1-I854)</f>
        <v>0.29508264097952014</v>
      </c>
      <c r="M854" s="53">
        <f t="shared" ca="1" si="245"/>
        <v>0.99</v>
      </c>
      <c r="N854" s="36">
        <f t="shared" ref="N854:N917" ca="1" si="259">($I854-$B854)*C854</f>
        <v>43.564179881571441</v>
      </c>
      <c r="O854" s="19">
        <f t="shared" ref="O854:O917" ca="1" si="260">($I854-$B854)*D854</f>
        <v>16.837944990994195</v>
      </c>
      <c r="P854" s="20">
        <f t="shared" ref="P854:P917" ca="1" si="261">($I854-$B854)</f>
        <v>0.25552993881143166</v>
      </c>
      <c r="Q854" s="60">
        <f t="shared" ca="1" si="247"/>
        <v>-4.3564179881571443E-4</v>
      </c>
      <c r="R854" s="45">
        <f t="shared" ca="1" si="248"/>
        <v>-1.6837944990994198E-4</v>
      </c>
      <c r="S854" s="40">
        <f t="shared" ca="1" si="249"/>
        <v>-2.5552993881143166E-6</v>
      </c>
    </row>
    <row r="855" spans="1:19" x14ac:dyDescent="0.3">
      <c r="A855" s="5">
        <f t="shared" si="250"/>
        <v>835</v>
      </c>
      <c r="B855" s="16">
        <f t="shared" ca="1" si="246"/>
        <v>0</v>
      </c>
      <c r="C855" s="19">
        <f t="shared" ca="1" si="251"/>
        <v>182.99834252618265</v>
      </c>
      <c r="D855" s="20">
        <f t="shared" ca="1" si="252"/>
        <v>56.169849594659269</v>
      </c>
      <c r="E855" s="28">
        <f t="shared" ref="E855:E918" ca="1" si="262">E854+Q854</f>
        <v>-5.2102127050801389E-2</v>
      </c>
      <c r="F855" s="28">
        <f t="shared" ca="1" si="253"/>
        <v>-3.4477522498443242E-2</v>
      </c>
      <c r="G855" s="28">
        <f t="shared" ca="1" si="254"/>
        <v>9.9998312087672812</v>
      </c>
      <c r="H855" s="38">
        <f t="shared" ref="H855:H918" ca="1" si="263">SUMPRODUCT(C855:D855,E855:F855)+G855</f>
        <v>-1.4713689367519951</v>
      </c>
      <c r="I855" s="45">
        <f t="shared" ca="1" si="255"/>
        <v>0.1867346314909934</v>
      </c>
      <c r="J855" s="16">
        <f t="shared" ca="1" si="256"/>
        <v>0</v>
      </c>
      <c r="K855" s="39">
        <f t="shared" ca="1" si="257"/>
        <v>1</v>
      </c>
      <c r="L855" s="40">
        <f t="shared" ca="1" si="258"/>
        <v>0.20669781616320548</v>
      </c>
      <c r="M855" s="53">
        <f t="shared" ca="1" si="245"/>
        <v>0.99</v>
      </c>
      <c r="N855" s="36">
        <f t="shared" ca="1" si="259"/>
        <v>34.172128055089303</v>
      </c>
      <c r="O855" s="19">
        <f t="shared" ca="1" si="260"/>
        <v>10.488856164963224</v>
      </c>
      <c r="P855" s="20">
        <f t="shared" ca="1" si="261"/>
        <v>0.1867346314909934</v>
      </c>
      <c r="Q855" s="60">
        <f t="shared" ca="1" si="247"/>
        <v>-3.4172128055089308E-4</v>
      </c>
      <c r="R855" s="45">
        <f t="shared" ca="1" si="248"/>
        <v>-1.0488856164963224E-4</v>
      </c>
      <c r="S855" s="40">
        <f t="shared" ca="1" si="249"/>
        <v>-1.8673463149099342E-6</v>
      </c>
    </row>
    <row r="856" spans="1:19" x14ac:dyDescent="0.3">
      <c r="A856" s="5">
        <f t="shared" si="250"/>
        <v>836</v>
      </c>
      <c r="B856" s="16">
        <f t="shared" ca="1" si="246"/>
        <v>1</v>
      </c>
      <c r="C856" s="19">
        <f t="shared" ca="1" si="251"/>
        <v>150.00318860318649</v>
      </c>
      <c r="D856" s="20">
        <f t="shared" ca="1" si="252"/>
        <v>34.751418377270944</v>
      </c>
      <c r="E856" s="28">
        <f t="shared" ca="1" si="262"/>
        <v>-5.244384833135228E-2</v>
      </c>
      <c r="F856" s="28">
        <f t="shared" ca="1" si="253"/>
        <v>-3.4582411060092876E-2</v>
      </c>
      <c r="G856" s="28">
        <f t="shared" ca="1" si="254"/>
        <v>9.9998293414209662</v>
      </c>
      <c r="H856" s="38">
        <f t="shared" ca="1" si="263"/>
        <v>0.9312970338521751</v>
      </c>
      <c r="I856" s="45">
        <f t="shared" ca="1" si="255"/>
        <v>0.71733835143829316</v>
      </c>
      <c r="J856" s="16">
        <f t="shared" ca="1" si="256"/>
        <v>1</v>
      </c>
      <c r="K856" s="39">
        <f t="shared" ca="1" si="257"/>
        <v>1</v>
      </c>
      <c r="L856" s="40">
        <f t="shared" ca="1" si="258"/>
        <v>0.3322076508935608</v>
      </c>
      <c r="M856" s="53">
        <f t="shared" ca="1" si="245"/>
        <v>0.99</v>
      </c>
      <c r="N856" s="36">
        <f t="shared" ca="1" si="259"/>
        <v>-42.400148580089329</v>
      </c>
      <c r="O856" s="19">
        <f t="shared" ca="1" si="260"/>
        <v>-9.8228932083769998</v>
      </c>
      <c r="P856" s="20">
        <f t="shared" ca="1" si="261"/>
        <v>-0.28266164856170684</v>
      </c>
      <c r="Q856" s="60">
        <f t="shared" ca="1" si="247"/>
        <v>4.2400148580089335E-4</v>
      </c>
      <c r="R856" s="45">
        <f t="shared" ca="1" si="248"/>
        <v>9.8228932083770012E-5</v>
      </c>
      <c r="S856" s="40">
        <f t="shared" ca="1" si="249"/>
        <v>2.8266164856170687E-6</v>
      </c>
    </row>
    <row r="857" spans="1:19" x14ac:dyDescent="0.3">
      <c r="A857" s="5">
        <f t="shared" si="250"/>
        <v>837</v>
      </c>
      <c r="B857" s="16">
        <f t="shared" ca="1" si="246"/>
        <v>0</v>
      </c>
      <c r="C857" s="19">
        <f t="shared" ca="1" si="251"/>
        <v>169.56362268727179</v>
      </c>
      <c r="D857" s="20">
        <f t="shared" ca="1" si="252"/>
        <v>61.797514758274509</v>
      </c>
      <c r="E857" s="28">
        <f t="shared" ca="1" si="262"/>
        <v>-5.2019846845551387E-2</v>
      </c>
      <c r="F857" s="28">
        <f t="shared" ca="1" si="253"/>
        <v>-3.4484182128009105E-2</v>
      </c>
      <c r="G857" s="28">
        <f t="shared" ca="1" si="254"/>
        <v>9.999832168037452</v>
      </c>
      <c r="H857" s="38">
        <f t="shared" ca="1" si="263"/>
        <v>-0.95187826871395664</v>
      </c>
      <c r="I857" s="45">
        <f t="shared" ca="1" si="255"/>
        <v>0.27850724389038034</v>
      </c>
      <c r="J857" s="16">
        <f t="shared" ca="1" si="256"/>
        <v>0</v>
      </c>
      <c r="K857" s="39">
        <f t="shared" ca="1" si="257"/>
        <v>1</v>
      </c>
      <c r="L857" s="40">
        <f t="shared" ca="1" si="258"/>
        <v>0.32643294086072033</v>
      </c>
      <c r="M857" s="53">
        <f t="shared" ca="1" si="245"/>
        <v>0.99</v>
      </c>
      <c r="N857" s="36">
        <f t="shared" ca="1" si="259"/>
        <v>47.224697218700435</v>
      </c>
      <c r="O857" s="19">
        <f t="shared" ca="1" si="260"/>
        <v>17.211055514602137</v>
      </c>
      <c r="P857" s="20">
        <f t="shared" ca="1" si="261"/>
        <v>0.27850724389038034</v>
      </c>
      <c r="Q857" s="60">
        <f t="shared" ca="1" si="247"/>
        <v>-4.7224697218700441E-4</v>
      </c>
      <c r="R857" s="45">
        <f t="shared" ca="1" si="248"/>
        <v>-1.7211055514602139E-4</v>
      </c>
      <c r="S857" s="40">
        <f t="shared" ca="1" si="249"/>
        <v>-2.7850724389038036E-6</v>
      </c>
    </row>
    <row r="858" spans="1:19" x14ac:dyDescent="0.3">
      <c r="A858" s="5">
        <f t="shared" si="250"/>
        <v>838</v>
      </c>
      <c r="B858" s="16">
        <f t="shared" ca="1" si="246"/>
        <v>0</v>
      </c>
      <c r="C858" s="19">
        <f t="shared" ca="1" si="251"/>
        <v>163.94037367382523</v>
      </c>
      <c r="D858" s="20">
        <f t="shared" ca="1" si="252"/>
        <v>58.798523715543311</v>
      </c>
      <c r="E858" s="28">
        <f t="shared" ca="1" si="262"/>
        <v>-5.2492093817738394E-2</v>
      </c>
      <c r="F858" s="28">
        <f t="shared" ca="1" si="253"/>
        <v>-3.4656292683155128E-2</v>
      </c>
      <c r="G858" s="28">
        <f t="shared" ca="1" si="254"/>
        <v>9.9998293829650127</v>
      </c>
      <c r="H858" s="38">
        <f t="shared" ca="1" si="263"/>
        <v>-0.64348293965981895</v>
      </c>
      <c r="I858" s="45">
        <f t="shared" ca="1" si="255"/>
        <v>0.34445964105568033</v>
      </c>
      <c r="J858" s="16">
        <f t="shared" ca="1" si="256"/>
        <v>0</v>
      </c>
      <c r="K858" s="39">
        <f t="shared" ca="1" si="257"/>
        <v>1</v>
      </c>
      <c r="L858" s="40">
        <f t="shared" ca="1" si="258"/>
        <v>0.42229540796461229</v>
      </c>
      <c r="M858" s="53">
        <f t="shared" ca="1" si="245"/>
        <v>0.99</v>
      </c>
      <c r="N858" s="36">
        <f t="shared" ca="1" si="259"/>
        <v>56.470842270219947</v>
      </c>
      <c r="O858" s="19">
        <f t="shared" ca="1" si="260"/>
        <v>20.253718373659957</v>
      </c>
      <c r="P858" s="20">
        <f t="shared" ca="1" si="261"/>
        <v>0.34445964105568033</v>
      </c>
      <c r="Q858" s="60">
        <f t="shared" ca="1" si="247"/>
        <v>-5.6470842270219955E-4</v>
      </c>
      <c r="R858" s="45">
        <f t="shared" ca="1" si="248"/>
        <v>-2.0253718373659959E-4</v>
      </c>
      <c r="S858" s="40">
        <f t="shared" ca="1" si="249"/>
        <v>-3.4445964105568038E-6</v>
      </c>
    </row>
    <row r="859" spans="1:19" x14ac:dyDescent="0.3">
      <c r="A859" s="5">
        <f t="shared" si="250"/>
        <v>839</v>
      </c>
      <c r="B859" s="16">
        <f t="shared" ca="1" si="246"/>
        <v>0</v>
      </c>
      <c r="C859" s="19">
        <f t="shared" ca="1" si="251"/>
        <v>166.05807062733106</v>
      </c>
      <c r="D859" s="20">
        <f t="shared" ca="1" si="252"/>
        <v>56.939154919841585</v>
      </c>
      <c r="E859" s="28">
        <f t="shared" ca="1" si="262"/>
        <v>-5.3056802240440591E-2</v>
      </c>
      <c r="F859" s="28">
        <f t="shared" ca="1" si="253"/>
        <v>-3.4858829866891726E-2</v>
      </c>
      <c r="G859" s="28">
        <f t="shared" ca="1" si="254"/>
        <v>9.9998259383686019</v>
      </c>
      <c r="H859" s="38">
        <f t="shared" ca="1" si="263"/>
        <v>-0.79551658945016612</v>
      </c>
      <c r="I859" s="45">
        <f t="shared" ca="1" si="255"/>
        <v>0.31098537980043123</v>
      </c>
      <c r="J859" s="16">
        <f t="shared" ca="1" si="256"/>
        <v>0</v>
      </c>
      <c r="K859" s="39">
        <f t="shared" ca="1" si="257"/>
        <v>1</v>
      </c>
      <c r="L859" s="40">
        <f t="shared" ca="1" si="258"/>
        <v>0.37249278874575753</v>
      </c>
      <c r="M859" s="53">
        <f t="shared" ca="1" si="245"/>
        <v>0.99</v>
      </c>
      <c r="N859" s="36">
        <f t="shared" ca="1" si="259"/>
        <v>51.641632162967383</v>
      </c>
      <c r="O859" s="19">
        <f t="shared" ca="1" si="260"/>
        <v>17.707244718262526</v>
      </c>
      <c r="P859" s="20">
        <f t="shared" ca="1" si="261"/>
        <v>0.31098537980043123</v>
      </c>
      <c r="Q859" s="60">
        <f t="shared" ca="1" si="247"/>
        <v>-5.1641632162967386E-4</v>
      </c>
      <c r="R859" s="45">
        <f t="shared" ca="1" si="248"/>
        <v>-1.7707244718262528E-4</v>
      </c>
      <c r="S859" s="40">
        <f t="shared" ca="1" si="249"/>
        <v>-3.1098537980043126E-6</v>
      </c>
    </row>
    <row r="860" spans="1:19" x14ac:dyDescent="0.3">
      <c r="A860" s="5">
        <f t="shared" si="250"/>
        <v>840</v>
      </c>
      <c r="B860" s="16">
        <f t="shared" ca="1" si="246"/>
        <v>0</v>
      </c>
      <c r="C860" s="19">
        <f t="shared" ca="1" si="251"/>
        <v>171.07231180411961</v>
      </c>
      <c r="D860" s="20">
        <f t="shared" ca="1" si="252"/>
        <v>59.205194193507481</v>
      </c>
      <c r="E860" s="28">
        <f t="shared" ca="1" si="262"/>
        <v>-5.3573218562070264E-2</v>
      </c>
      <c r="F860" s="28">
        <f t="shared" ca="1" si="253"/>
        <v>-3.5035902314074351E-2</v>
      </c>
      <c r="G860" s="28">
        <f t="shared" ca="1" si="254"/>
        <v>9.9998228285148034</v>
      </c>
      <c r="H860" s="38">
        <f t="shared" ca="1" si="263"/>
        <v>-1.2393789219354598</v>
      </c>
      <c r="I860" s="45">
        <f t="shared" ca="1" si="255"/>
        <v>0.22454411185952985</v>
      </c>
      <c r="J860" s="16">
        <f t="shared" ca="1" si="256"/>
        <v>0</v>
      </c>
      <c r="K860" s="39">
        <f t="shared" ca="1" si="257"/>
        <v>1</v>
      </c>
      <c r="L860" s="40">
        <f t="shared" ca="1" si="258"/>
        <v>0.25430417981384668</v>
      </c>
      <c r="M860" s="53">
        <f t="shared" ca="1" si="245"/>
        <v>0.99</v>
      </c>
      <c r="N860" s="36">
        <f t="shared" ca="1" si="259"/>
        <v>38.4132803178126</v>
      </c>
      <c r="O860" s="19">
        <f t="shared" ca="1" si="260"/>
        <v>13.294177747652132</v>
      </c>
      <c r="P860" s="20">
        <f t="shared" ca="1" si="261"/>
        <v>0.22454411185952985</v>
      </c>
      <c r="Q860" s="60">
        <f t="shared" ca="1" si="247"/>
        <v>-3.8413280317812603E-4</v>
      </c>
      <c r="R860" s="45">
        <f t="shared" ca="1" si="248"/>
        <v>-1.3294177747652131E-4</v>
      </c>
      <c r="S860" s="40">
        <f t="shared" ca="1" si="249"/>
        <v>-2.2454411185952986E-6</v>
      </c>
    </row>
    <row r="861" spans="1:19" x14ac:dyDescent="0.3">
      <c r="A861" s="5">
        <f t="shared" si="250"/>
        <v>841</v>
      </c>
      <c r="B861" s="16">
        <f t="shared" ca="1" si="246"/>
        <v>1</v>
      </c>
      <c r="C861" s="19">
        <f t="shared" ca="1" si="251"/>
        <v>160.02108273330404</v>
      </c>
      <c r="D861" s="20">
        <f t="shared" ca="1" si="252"/>
        <v>40.649779971242687</v>
      </c>
      <c r="E861" s="28">
        <f t="shared" ca="1" si="262"/>
        <v>-5.3957351365248388E-2</v>
      </c>
      <c r="F861" s="28">
        <f t="shared" ca="1" si="253"/>
        <v>-3.5168844091550869E-2</v>
      </c>
      <c r="G861" s="28">
        <f t="shared" ca="1" si="254"/>
        <v>9.999820583073685</v>
      </c>
      <c r="H861" s="38">
        <f t="shared" ca="1" si="263"/>
        <v>-6.4098977979163863E-2</v>
      </c>
      <c r="I861" s="45">
        <f t="shared" ca="1" si="255"/>
        <v>0.48398073996273522</v>
      </c>
      <c r="J861" s="16">
        <f t="shared" ca="1" si="256"/>
        <v>0</v>
      </c>
      <c r="K861" s="39">
        <f t="shared" ca="1" si="257"/>
        <v>0</v>
      </c>
      <c r="L861" s="40">
        <f t="shared" ca="1" si="258"/>
        <v>0.72571016652270937</v>
      </c>
      <c r="M861" s="53">
        <f t="shared" ca="1" si="245"/>
        <v>0.98</v>
      </c>
      <c r="N861" s="36">
        <f t="shared" ca="1" si="259"/>
        <v>-82.573960702401493</v>
      </c>
      <c r="O861" s="19">
        <f t="shared" ca="1" si="260"/>
        <v>-20.976069381438279</v>
      </c>
      <c r="P861" s="20">
        <f t="shared" ca="1" si="261"/>
        <v>-0.51601926003726484</v>
      </c>
      <c r="Q861" s="60">
        <f t="shared" ca="1" si="247"/>
        <v>8.2573960702401496E-4</v>
      </c>
      <c r="R861" s="45">
        <f t="shared" ca="1" si="248"/>
        <v>2.0976069381438282E-4</v>
      </c>
      <c r="S861" s="40">
        <f t="shared" ca="1" si="249"/>
        <v>5.1601926003726492E-6</v>
      </c>
    </row>
    <row r="862" spans="1:19" x14ac:dyDescent="0.3">
      <c r="A862" s="5">
        <f t="shared" si="250"/>
        <v>842</v>
      </c>
      <c r="B862" s="16">
        <f t="shared" ca="1" si="246"/>
        <v>0</v>
      </c>
      <c r="C862" s="19">
        <f t="shared" ca="1" si="251"/>
        <v>174.27230669472689</v>
      </c>
      <c r="D862" s="20">
        <f t="shared" ca="1" si="252"/>
        <v>55.039581744996873</v>
      </c>
      <c r="E862" s="28">
        <f t="shared" ca="1" si="262"/>
        <v>-5.3131611758224374E-2</v>
      </c>
      <c r="F862" s="28">
        <f t="shared" ca="1" si="253"/>
        <v>-3.4959083397736485E-2</v>
      </c>
      <c r="G862" s="28">
        <f t="shared" ca="1" si="254"/>
        <v>9.9998257432662854</v>
      </c>
      <c r="H862" s="38">
        <f t="shared" ca="1" si="263"/>
        <v>-1.1836761246480307</v>
      </c>
      <c r="I862" s="45">
        <f t="shared" ca="1" si="255"/>
        <v>0.23439186313695123</v>
      </c>
      <c r="J862" s="16">
        <f t="shared" ca="1" si="256"/>
        <v>0</v>
      </c>
      <c r="K862" s="39">
        <f t="shared" ca="1" si="257"/>
        <v>1</v>
      </c>
      <c r="L862" s="40">
        <f t="shared" ca="1" si="258"/>
        <v>0.26708481081333846</v>
      </c>
      <c r="M862" s="53">
        <f t="shared" ca="1" si="245"/>
        <v>0.98</v>
      </c>
      <c r="N862" s="36">
        <f t="shared" ca="1" si="259"/>
        <v>40.848010659351218</v>
      </c>
      <c r="O862" s="19">
        <f t="shared" ca="1" si="260"/>
        <v>12.900830111488347</v>
      </c>
      <c r="P862" s="20">
        <f t="shared" ca="1" si="261"/>
        <v>0.23439186313695123</v>
      </c>
      <c r="Q862" s="60">
        <f t="shared" ca="1" si="247"/>
        <v>-4.0848010659351219E-4</v>
      </c>
      <c r="R862" s="45">
        <f t="shared" ca="1" si="248"/>
        <v>-1.2900830111488347E-4</v>
      </c>
      <c r="S862" s="40">
        <f t="shared" ca="1" si="249"/>
        <v>-2.3439186313695127E-6</v>
      </c>
    </row>
    <row r="863" spans="1:19" x14ac:dyDescent="0.3">
      <c r="A863" s="5">
        <f t="shared" si="250"/>
        <v>843</v>
      </c>
      <c r="B863" s="16">
        <f t="shared" ca="1" si="246"/>
        <v>0</v>
      </c>
      <c r="C863" s="19">
        <f t="shared" ca="1" si="251"/>
        <v>168.45300913083724</v>
      </c>
      <c r="D863" s="20">
        <f t="shared" ca="1" si="252"/>
        <v>65.742176468903594</v>
      </c>
      <c r="E863" s="28">
        <f t="shared" ca="1" si="262"/>
        <v>-5.3540091864817889E-2</v>
      </c>
      <c r="F863" s="28">
        <f t="shared" ca="1" si="253"/>
        <v>-3.5088091698851367E-2</v>
      </c>
      <c r="G863" s="28">
        <f t="shared" ca="1" si="254"/>
        <v>9.9998233993476546</v>
      </c>
      <c r="H863" s="38">
        <f t="shared" ca="1" si="263"/>
        <v>-1.3259337008453365</v>
      </c>
      <c r="I863" s="45">
        <f t="shared" ca="1" si="255"/>
        <v>0.20983277424719574</v>
      </c>
      <c r="J863" s="16">
        <f t="shared" ca="1" si="256"/>
        <v>0</v>
      </c>
      <c r="K863" s="39">
        <f t="shared" ca="1" si="257"/>
        <v>1</v>
      </c>
      <c r="L863" s="40">
        <f t="shared" ca="1" si="258"/>
        <v>0.2355106777536255</v>
      </c>
      <c r="M863" s="53">
        <f t="shared" ca="1" si="245"/>
        <v>0.98</v>
      </c>
      <c r="N863" s="36">
        <f t="shared" ca="1" si="259"/>
        <v>35.346962236211773</v>
      </c>
      <c r="O863" s="19">
        <f t="shared" ca="1" si="260"/>
        <v>13.794863273518752</v>
      </c>
      <c r="P863" s="20">
        <f t="shared" ca="1" si="261"/>
        <v>0.20983277424719574</v>
      </c>
      <c r="Q863" s="60">
        <f t="shared" ca="1" si="247"/>
        <v>-3.5346962236211776E-4</v>
      </c>
      <c r="R863" s="45">
        <f t="shared" ca="1" si="248"/>
        <v>-1.3794863273518753E-4</v>
      </c>
      <c r="S863" s="40">
        <f t="shared" ca="1" si="249"/>
        <v>-2.0983277424719574E-6</v>
      </c>
    </row>
    <row r="864" spans="1:19" x14ac:dyDescent="0.3">
      <c r="A864" s="5">
        <f t="shared" si="250"/>
        <v>844</v>
      </c>
      <c r="B864" s="16">
        <f t="shared" ca="1" si="246"/>
        <v>1</v>
      </c>
      <c r="C864" s="19">
        <f t="shared" ca="1" si="251"/>
        <v>151.87948655451427</v>
      </c>
      <c r="D864" s="20">
        <f t="shared" ca="1" si="252"/>
        <v>34.038167462157965</v>
      </c>
      <c r="E864" s="28">
        <f t="shared" ca="1" si="262"/>
        <v>-5.3893561487180004E-2</v>
      </c>
      <c r="F864" s="28">
        <f t="shared" ca="1" si="253"/>
        <v>-3.5226040331586557E-2</v>
      </c>
      <c r="G864" s="28">
        <f t="shared" ca="1" si="254"/>
        <v>9.999821301019912</v>
      </c>
      <c r="H864" s="38">
        <f t="shared" ca="1" si="263"/>
        <v>0.61546499391759468</v>
      </c>
      <c r="I864" s="45">
        <f t="shared" ca="1" si="255"/>
        <v>0.649186430889374</v>
      </c>
      <c r="J864" s="16">
        <f t="shared" ca="1" si="256"/>
        <v>1</v>
      </c>
      <c r="K864" s="39">
        <f t="shared" ca="1" si="257"/>
        <v>1</v>
      </c>
      <c r="L864" s="40">
        <f t="shared" ca="1" si="258"/>
        <v>0.43203534483959655</v>
      </c>
      <c r="M864" s="53">
        <f t="shared" ca="1" si="245"/>
        <v>0.98</v>
      </c>
      <c r="N864" s="36">
        <f t="shared" ca="1" si="259"/>
        <v>-53.281384752878488</v>
      </c>
      <c r="O864" s="19">
        <f t="shared" ca="1" si="260"/>
        <v>-11.941051013384815</v>
      </c>
      <c r="P864" s="20">
        <f t="shared" ca="1" si="261"/>
        <v>-0.350813569110626</v>
      </c>
      <c r="Q864" s="60">
        <f t="shared" ca="1" si="247"/>
        <v>5.3281384752878493E-4</v>
      </c>
      <c r="R864" s="45">
        <f t="shared" ca="1" si="248"/>
        <v>1.1941051013384817E-4</v>
      </c>
      <c r="S864" s="40">
        <f t="shared" ca="1" si="249"/>
        <v>3.5081356911062602E-6</v>
      </c>
    </row>
    <row r="865" spans="1:19" x14ac:dyDescent="0.3">
      <c r="A865" s="5">
        <f t="shared" si="250"/>
        <v>845</v>
      </c>
      <c r="B865" s="16">
        <f t="shared" ca="1" si="246"/>
        <v>0</v>
      </c>
      <c r="C865" s="19">
        <f t="shared" ca="1" si="251"/>
        <v>173.60219824382693</v>
      </c>
      <c r="D865" s="20">
        <f t="shared" ca="1" si="252"/>
        <v>63.13100581367992</v>
      </c>
      <c r="E865" s="28">
        <f t="shared" ca="1" si="262"/>
        <v>-5.3360747639651221E-2</v>
      </c>
      <c r="F865" s="28">
        <f t="shared" ca="1" si="253"/>
        <v>-3.5106629821452712E-2</v>
      </c>
      <c r="G865" s="28">
        <f t="shared" ca="1" si="254"/>
        <v>9.9998248091556032</v>
      </c>
      <c r="H865" s="38">
        <f t="shared" ca="1" si="263"/>
        <v>-1.4800351323787879</v>
      </c>
      <c r="I865" s="45">
        <f t="shared" ca="1" si="255"/>
        <v>0.18542211281339324</v>
      </c>
      <c r="J865" s="16">
        <f t="shared" ca="1" si="256"/>
        <v>0</v>
      </c>
      <c r="K865" s="39">
        <f t="shared" ca="1" si="257"/>
        <v>1</v>
      </c>
      <c r="L865" s="40">
        <f t="shared" ca="1" si="258"/>
        <v>0.20508522974564414</v>
      </c>
      <c r="M865" s="53">
        <f t="shared" ca="1" si="245"/>
        <v>0.98</v>
      </c>
      <c r="N865" s="36">
        <f t="shared" ca="1" si="259"/>
        <v>32.189686387419933</v>
      </c>
      <c r="O865" s="19">
        <f t="shared" ca="1" si="260"/>
        <v>11.705884482007143</v>
      </c>
      <c r="P865" s="20">
        <f t="shared" ca="1" si="261"/>
        <v>0.18542211281339324</v>
      </c>
      <c r="Q865" s="60">
        <f t="shared" ca="1" si="247"/>
        <v>-3.2189686387419934E-4</v>
      </c>
      <c r="R865" s="45">
        <f t="shared" ca="1" si="248"/>
        <v>-1.1705884482007143E-4</v>
      </c>
      <c r="S865" s="40">
        <f t="shared" ca="1" si="249"/>
        <v>-1.8542211281339326E-6</v>
      </c>
    </row>
    <row r="866" spans="1:19" x14ac:dyDescent="0.3">
      <c r="A866" s="5">
        <f t="shared" si="250"/>
        <v>846</v>
      </c>
      <c r="B866" s="16">
        <f t="shared" ca="1" si="246"/>
        <v>0</v>
      </c>
      <c r="C866" s="19">
        <f t="shared" ca="1" si="251"/>
        <v>167.07812787833336</v>
      </c>
      <c r="D866" s="20">
        <f t="shared" ca="1" si="252"/>
        <v>61.379315834689429</v>
      </c>
      <c r="E866" s="28">
        <f t="shared" ca="1" si="262"/>
        <v>-5.3682644503525417E-2</v>
      </c>
      <c r="F866" s="28">
        <f t="shared" ca="1" si="253"/>
        <v>-3.5223688666272783E-2</v>
      </c>
      <c r="G866" s="28">
        <f t="shared" ca="1" si="254"/>
        <v>9.9998229549344746</v>
      </c>
      <c r="H866" s="38">
        <f t="shared" ca="1" si="263"/>
        <v>-1.1313786997825819</v>
      </c>
      <c r="I866" s="45">
        <f t="shared" ca="1" si="255"/>
        <v>0.24390675649801022</v>
      </c>
      <c r="J866" s="16">
        <f t="shared" ca="1" si="256"/>
        <v>0</v>
      </c>
      <c r="K866" s="39">
        <f t="shared" ca="1" si="257"/>
        <v>1</v>
      </c>
      <c r="L866" s="40">
        <f t="shared" ca="1" si="258"/>
        <v>0.27959057244251057</v>
      </c>
      <c r="M866" s="53">
        <f t="shared" ca="1" si="245"/>
        <v>0.98</v>
      </c>
      <c r="N866" s="36">
        <f t="shared" ca="1" si="259"/>
        <v>40.751484252564069</v>
      </c>
      <c r="O866" s="19">
        <f t="shared" ca="1" si="260"/>
        <v>14.970829841306058</v>
      </c>
      <c r="P866" s="20">
        <f t="shared" ca="1" si="261"/>
        <v>0.24390675649801022</v>
      </c>
      <c r="Q866" s="60">
        <f t="shared" ca="1" si="247"/>
        <v>-4.0751484252564071E-4</v>
      </c>
      <c r="R866" s="45">
        <f t="shared" ca="1" si="248"/>
        <v>-1.4970829841306059E-4</v>
      </c>
      <c r="S866" s="40">
        <f t="shared" ca="1" si="249"/>
        <v>-2.4390675649801024E-6</v>
      </c>
    </row>
    <row r="867" spans="1:19" x14ac:dyDescent="0.3">
      <c r="A867" s="5">
        <f t="shared" si="250"/>
        <v>847</v>
      </c>
      <c r="B867" s="16">
        <f t="shared" ca="1" si="246"/>
        <v>0</v>
      </c>
      <c r="C867" s="19">
        <f t="shared" ca="1" si="251"/>
        <v>174.18584109066703</v>
      </c>
      <c r="D867" s="20">
        <f t="shared" ca="1" si="252"/>
        <v>59.152402344705848</v>
      </c>
      <c r="E867" s="28">
        <f t="shared" ca="1" si="262"/>
        <v>-5.4090159346051062E-2</v>
      </c>
      <c r="F867" s="28">
        <f t="shared" ca="1" si="253"/>
        <v>-3.5373396964685846E-2</v>
      </c>
      <c r="G867" s="28">
        <f t="shared" ca="1" si="254"/>
        <v>9.9998205158669098</v>
      </c>
      <c r="H867" s="38">
        <f t="shared" ca="1" si="263"/>
        <v>-1.5143407941072926</v>
      </c>
      <c r="I867" s="45">
        <f t="shared" ca="1" si="255"/>
        <v>0.18029637843822446</v>
      </c>
      <c r="J867" s="16">
        <f t="shared" ca="1" si="256"/>
        <v>0</v>
      </c>
      <c r="K867" s="39">
        <f t="shared" ca="1" si="257"/>
        <v>1</v>
      </c>
      <c r="L867" s="40">
        <f t="shared" ca="1" si="258"/>
        <v>0.1988124411777632</v>
      </c>
      <c r="M867" s="53">
        <f t="shared" ca="1" si="245"/>
        <v>0.98</v>
      </c>
      <c r="N867" s="36">
        <f t="shared" ca="1" si="259"/>
        <v>31.40507632386333</v>
      </c>
      <c r="O867" s="19">
        <f t="shared" ca="1" si="260"/>
        <v>10.664963918671202</v>
      </c>
      <c r="P867" s="20">
        <f t="shared" ca="1" si="261"/>
        <v>0.18029637843822446</v>
      </c>
      <c r="Q867" s="60">
        <f t="shared" ca="1" si="247"/>
        <v>-3.1405076323863334E-4</v>
      </c>
      <c r="R867" s="45">
        <f t="shared" ca="1" si="248"/>
        <v>-1.0664963918671202E-4</v>
      </c>
      <c r="S867" s="40">
        <f t="shared" ca="1" si="249"/>
        <v>-1.8029637843822449E-6</v>
      </c>
    </row>
    <row r="868" spans="1:19" x14ac:dyDescent="0.3">
      <c r="A868" s="5">
        <f t="shared" si="250"/>
        <v>848</v>
      </c>
      <c r="B868" s="16">
        <f t="shared" ca="1" si="246"/>
        <v>1</v>
      </c>
      <c r="C868" s="19">
        <f t="shared" ca="1" si="251"/>
        <v>149.03644643818222</v>
      </c>
      <c r="D868" s="20">
        <f t="shared" ca="1" si="252"/>
        <v>43.706491204386936</v>
      </c>
      <c r="E868" s="28">
        <f t="shared" ca="1" si="262"/>
        <v>-5.4404210109289697E-2</v>
      </c>
      <c r="F868" s="28">
        <f t="shared" ca="1" si="253"/>
        <v>-3.5480046603872557E-2</v>
      </c>
      <c r="G868" s="28">
        <f t="shared" ca="1" si="254"/>
        <v>9.9998187129031262</v>
      </c>
      <c r="H868" s="38">
        <f t="shared" ca="1" si="263"/>
        <v>0.34090022211496596</v>
      </c>
      <c r="I868" s="45">
        <f t="shared" ca="1" si="255"/>
        <v>0.58440918106314776</v>
      </c>
      <c r="J868" s="16">
        <f t="shared" ca="1" si="256"/>
        <v>1</v>
      </c>
      <c r="K868" s="39">
        <f t="shared" ca="1" si="257"/>
        <v>1</v>
      </c>
      <c r="L868" s="40">
        <f t="shared" ca="1" si="258"/>
        <v>0.53715388899089345</v>
      </c>
      <c r="M868" s="53">
        <f t="shared" ca="1" si="245"/>
        <v>0.98</v>
      </c>
      <c r="N868" s="36">
        <f t="shared" ca="1" si="259"/>
        <v>-61.938178826682467</v>
      </c>
      <c r="O868" s="19">
        <f t="shared" ca="1" si="260"/>
        <v>-18.164016472487496</v>
      </c>
      <c r="P868" s="20">
        <f t="shared" ca="1" si="261"/>
        <v>-0.41559081893685224</v>
      </c>
      <c r="Q868" s="60">
        <f t="shared" ca="1" si="247"/>
        <v>6.1938178826682476E-4</v>
      </c>
      <c r="R868" s="45">
        <f t="shared" ca="1" si="248"/>
        <v>1.8164016472487499E-4</v>
      </c>
      <c r="S868" s="40">
        <f t="shared" ca="1" si="249"/>
        <v>4.1559081893685223E-6</v>
      </c>
    </row>
    <row r="869" spans="1:19" x14ac:dyDescent="0.3">
      <c r="A869" s="5">
        <f t="shared" si="250"/>
        <v>849</v>
      </c>
      <c r="B869" s="16">
        <f t="shared" ca="1" si="246"/>
        <v>1</v>
      </c>
      <c r="C869" s="19">
        <f t="shared" ca="1" si="251"/>
        <v>154.15739191248628</v>
      </c>
      <c r="D869" s="20">
        <f t="shared" ca="1" si="252"/>
        <v>40.836338785076386</v>
      </c>
      <c r="E869" s="28">
        <f t="shared" ca="1" si="262"/>
        <v>-5.3784828321022875E-2</v>
      </c>
      <c r="F869" s="28">
        <f t="shared" ca="1" si="253"/>
        <v>-3.5298406439147681E-2</v>
      </c>
      <c r="G869" s="28">
        <f t="shared" ca="1" si="254"/>
        <v>9.9998228688113162</v>
      </c>
      <c r="H869" s="38">
        <f t="shared" ca="1" si="263"/>
        <v>0.26703632645924458</v>
      </c>
      <c r="I869" s="45">
        <f t="shared" ca="1" si="255"/>
        <v>0.56636518326333118</v>
      </c>
      <c r="J869" s="16">
        <f t="shared" ca="1" si="256"/>
        <v>1</v>
      </c>
      <c r="K869" s="39">
        <f t="shared" ca="1" si="257"/>
        <v>1</v>
      </c>
      <c r="L869" s="40">
        <f t="shared" ca="1" si="258"/>
        <v>0.56851620871916841</v>
      </c>
      <c r="M869" s="53">
        <f t="shared" ca="1" si="245"/>
        <v>0.98</v>
      </c>
      <c r="N869" s="36">
        <f t="shared" ca="1" si="259"/>
        <v>-66.848012390573814</v>
      </c>
      <c r="O869" s="19">
        <f t="shared" ca="1" si="260"/>
        <v>-17.708058285263121</v>
      </c>
      <c r="P869" s="20">
        <f t="shared" ca="1" si="261"/>
        <v>-0.43363481673666882</v>
      </c>
      <c r="Q869" s="60">
        <f t="shared" ca="1" si="247"/>
        <v>6.6848012390573815E-4</v>
      </c>
      <c r="R869" s="45">
        <f t="shared" ca="1" si="248"/>
        <v>1.7708058285263124E-4</v>
      </c>
      <c r="S869" s="40">
        <f t="shared" ca="1" si="249"/>
        <v>4.3363481673666884E-6</v>
      </c>
    </row>
    <row r="870" spans="1:19" x14ac:dyDescent="0.3">
      <c r="A870" s="5">
        <f t="shared" si="250"/>
        <v>850</v>
      </c>
      <c r="B870" s="16">
        <f t="shared" ca="1" si="246"/>
        <v>0</v>
      </c>
      <c r="C870" s="19">
        <f t="shared" ca="1" si="251"/>
        <v>167.24998167593</v>
      </c>
      <c r="D870" s="20">
        <f t="shared" ca="1" si="252"/>
        <v>59.20874133223117</v>
      </c>
      <c r="E870" s="28">
        <f t="shared" ca="1" si="262"/>
        <v>-5.3116348197117136E-2</v>
      </c>
      <c r="F870" s="28">
        <f t="shared" ca="1" si="253"/>
        <v>-3.5121325856295051E-2</v>
      </c>
      <c r="G870" s="28">
        <f t="shared" ca="1" si="254"/>
        <v>9.9998272051594839</v>
      </c>
      <c r="H870" s="38">
        <f t="shared" ca="1" si="263"/>
        <v>-0.96337055537105165</v>
      </c>
      <c r="I870" s="45">
        <f t="shared" ca="1" si="255"/>
        <v>0.27620386130380081</v>
      </c>
      <c r="J870" s="16">
        <f t="shared" ca="1" si="256"/>
        <v>0</v>
      </c>
      <c r="K870" s="39">
        <f t="shared" ca="1" si="257"/>
        <v>1</v>
      </c>
      <c r="L870" s="40">
        <f t="shared" ca="1" si="258"/>
        <v>0.32324550263295981</v>
      </c>
      <c r="M870" s="53">
        <f t="shared" ca="1" si="245"/>
        <v>0.98</v>
      </c>
      <c r="N870" s="36">
        <f t="shared" ca="1" si="259"/>
        <v>46.195090741881799</v>
      </c>
      <c r="O870" s="19">
        <f t="shared" ca="1" si="260"/>
        <v>16.353682978900196</v>
      </c>
      <c r="P870" s="20">
        <f t="shared" ca="1" si="261"/>
        <v>0.27620386130380081</v>
      </c>
      <c r="Q870" s="60">
        <f t="shared" ca="1" si="247"/>
        <v>-4.6195090741881802E-4</v>
      </c>
      <c r="R870" s="45">
        <f t="shared" ca="1" si="248"/>
        <v>-1.6353682978900196E-4</v>
      </c>
      <c r="S870" s="40">
        <f t="shared" ca="1" si="249"/>
        <v>-2.7620386130380082E-6</v>
      </c>
    </row>
    <row r="871" spans="1:19" x14ac:dyDescent="0.3">
      <c r="A871" s="5">
        <f t="shared" si="250"/>
        <v>851</v>
      </c>
      <c r="B871" s="16">
        <f t="shared" ca="1" si="246"/>
        <v>1</v>
      </c>
      <c r="C871" s="19">
        <f t="shared" ca="1" si="251"/>
        <v>150.4050883090421</v>
      </c>
      <c r="D871" s="20">
        <f t="shared" ca="1" si="252"/>
        <v>43.795363904460849</v>
      </c>
      <c r="E871" s="28">
        <f t="shared" ca="1" si="262"/>
        <v>-5.3578299104535952E-2</v>
      </c>
      <c r="F871" s="28">
        <f t="shared" ca="1" si="253"/>
        <v>-3.5284862686084051E-2</v>
      </c>
      <c r="G871" s="28">
        <f t="shared" ca="1" si="254"/>
        <v>9.99982444312087</v>
      </c>
      <c r="H871" s="38">
        <f t="shared" ca="1" si="263"/>
        <v>0.39606223319888478</v>
      </c>
      <c r="I871" s="45">
        <f t="shared" ca="1" si="255"/>
        <v>0.59774120274539766</v>
      </c>
      <c r="J871" s="16">
        <f t="shared" ca="1" si="256"/>
        <v>1</v>
      </c>
      <c r="K871" s="39">
        <f t="shared" ca="1" si="257"/>
        <v>1</v>
      </c>
      <c r="L871" s="40">
        <f t="shared" ca="1" si="258"/>
        <v>0.51459739003281013</v>
      </c>
      <c r="M871" s="53">
        <f t="shared" ca="1" si="245"/>
        <v>0.98</v>
      </c>
      <c r="N871" s="36">
        <f t="shared" ca="1" si="259"/>
        <v>-60.501769924167526</v>
      </c>
      <c r="O871" s="19">
        <f t="shared" ca="1" si="260"/>
        <v>-17.617070409536048</v>
      </c>
      <c r="P871" s="20">
        <f t="shared" ca="1" si="261"/>
        <v>-0.40225879725460234</v>
      </c>
      <c r="Q871" s="60">
        <f t="shared" ca="1" si="247"/>
        <v>6.0501769924167532E-4</v>
      </c>
      <c r="R871" s="45">
        <f t="shared" ca="1" si="248"/>
        <v>1.7617070409536048E-4</v>
      </c>
      <c r="S871" s="40">
        <f t="shared" ca="1" si="249"/>
        <v>4.0225879725460239E-6</v>
      </c>
    </row>
    <row r="872" spans="1:19" x14ac:dyDescent="0.3">
      <c r="A872" s="5">
        <f t="shared" si="250"/>
        <v>852</v>
      </c>
      <c r="B872" s="16">
        <f t="shared" ca="1" si="246"/>
        <v>0</v>
      </c>
      <c r="C872" s="19">
        <f t="shared" ca="1" si="251"/>
        <v>159.69019993457621</v>
      </c>
      <c r="D872" s="20">
        <f t="shared" ca="1" si="252"/>
        <v>61.4070055562429</v>
      </c>
      <c r="E872" s="28">
        <f t="shared" ca="1" si="262"/>
        <v>-5.2973281405294274E-2</v>
      </c>
      <c r="F872" s="28">
        <f t="shared" ca="1" si="253"/>
        <v>-3.5108691981988689E-2</v>
      </c>
      <c r="G872" s="28">
        <f t="shared" ca="1" si="254"/>
        <v>9.999828465708843</v>
      </c>
      <c r="H872" s="38">
        <f t="shared" ca="1" si="263"/>
        <v>-0.61540507670356703</v>
      </c>
      <c r="I872" s="45">
        <f t="shared" ca="1" si="255"/>
        <v>0.35082721498317077</v>
      </c>
      <c r="J872" s="16">
        <f t="shared" ca="1" si="256"/>
        <v>0</v>
      </c>
      <c r="K872" s="39">
        <f t="shared" ca="1" si="257"/>
        <v>1</v>
      </c>
      <c r="L872" s="40">
        <f t="shared" ca="1" si="258"/>
        <v>0.4320563650201108</v>
      </c>
      <c r="M872" s="53">
        <f t="shared" ca="1" si="245"/>
        <v>0.98</v>
      </c>
      <c r="N872" s="36">
        <f t="shared" ca="1" si="259"/>
        <v>56.023668103153092</v>
      </c>
      <c r="O872" s="19">
        <f t="shared" ca="1" si="260"/>
        <v>21.543248739752791</v>
      </c>
      <c r="P872" s="20">
        <f t="shared" ca="1" si="261"/>
        <v>0.35082721498317077</v>
      </c>
      <c r="Q872" s="60">
        <f t="shared" ca="1" si="247"/>
        <v>-5.6023668103153095E-4</v>
      </c>
      <c r="R872" s="45">
        <f t="shared" ca="1" si="248"/>
        <v>-2.1543248739752793E-4</v>
      </c>
      <c r="S872" s="40">
        <f t="shared" ca="1" si="249"/>
        <v>-3.508272149831708E-6</v>
      </c>
    </row>
    <row r="873" spans="1:19" x14ac:dyDescent="0.3">
      <c r="A873" s="5">
        <f t="shared" si="250"/>
        <v>853</v>
      </c>
      <c r="B873" s="16">
        <f t="shared" ca="1" si="246"/>
        <v>1</v>
      </c>
      <c r="C873" s="19">
        <f t="shared" ca="1" si="251"/>
        <v>151.23456670392633</v>
      </c>
      <c r="D873" s="20">
        <f t="shared" ca="1" si="252"/>
        <v>40.168033418356472</v>
      </c>
      <c r="E873" s="28">
        <f t="shared" ca="1" si="262"/>
        <v>-5.3533518086325803E-2</v>
      </c>
      <c r="F873" s="28">
        <f t="shared" ca="1" si="253"/>
        <v>-3.5324124469386216E-2</v>
      </c>
      <c r="G873" s="28">
        <f t="shared" ca="1" si="254"/>
        <v>9.9998249574366938</v>
      </c>
      <c r="H873" s="38">
        <f t="shared" ca="1" si="263"/>
        <v>0.48480593335391831</v>
      </c>
      <c r="I873" s="45">
        <f t="shared" ca="1" si="255"/>
        <v>0.61888208192893157</v>
      </c>
      <c r="J873" s="16">
        <f t="shared" ca="1" si="256"/>
        <v>1</v>
      </c>
      <c r="K873" s="39">
        <f t="shared" ca="1" si="257"/>
        <v>1</v>
      </c>
      <c r="L873" s="40">
        <f t="shared" ca="1" si="258"/>
        <v>0.4798405221360792</v>
      </c>
      <c r="M873" s="53">
        <f t="shared" ca="1" si="245"/>
        <v>0.98</v>
      </c>
      <c r="N873" s="36">
        <f t="shared" ca="1" si="259"/>
        <v>-57.638203202580527</v>
      </c>
      <c r="O873" s="19">
        <f t="shared" ca="1" si="260"/>
        <v>-15.308757269413121</v>
      </c>
      <c r="P873" s="20">
        <f t="shared" ca="1" si="261"/>
        <v>-0.38111791807106843</v>
      </c>
      <c r="Q873" s="60">
        <f t="shared" ca="1" si="247"/>
        <v>5.7638203202580536E-4</v>
      </c>
      <c r="R873" s="45">
        <f t="shared" ca="1" si="248"/>
        <v>1.5308757269413123E-4</v>
      </c>
      <c r="S873" s="40">
        <f t="shared" ca="1" si="249"/>
        <v>3.8111791807106847E-6</v>
      </c>
    </row>
    <row r="874" spans="1:19" x14ac:dyDescent="0.3">
      <c r="A874" s="5">
        <f t="shared" si="250"/>
        <v>854</v>
      </c>
      <c r="B874" s="16">
        <f t="shared" ca="1" si="246"/>
        <v>1</v>
      </c>
      <c r="C874" s="19">
        <f t="shared" ca="1" si="251"/>
        <v>157.25507079012201</v>
      </c>
      <c r="D874" s="20">
        <f t="shared" ca="1" si="252"/>
        <v>36.88653297651279</v>
      </c>
      <c r="E874" s="28">
        <f t="shared" ca="1" si="262"/>
        <v>-5.2957136054299997E-2</v>
      </c>
      <c r="F874" s="28">
        <f t="shared" ca="1" si="253"/>
        <v>-3.5171036896692084E-2</v>
      </c>
      <c r="G874" s="28">
        <f t="shared" ca="1" si="254"/>
        <v>9.999828768615874</v>
      </c>
      <c r="H874" s="38">
        <f t="shared" ca="1" si="263"/>
        <v>0.37471297724682451</v>
      </c>
      <c r="I874" s="45">
        <f t="shared" ca="1" si="255"/>
        <v>0.59259730711596492</v>
      </c>
      <c r="J874" s="16">
        <f t="shared" ca="1" si="256"/>
        <v>1</v>
      </c>
      <c r="K874" s="39">
        <f t="shared" ca="1" si="257"/>
        <v>1</v>
      </c>
      <c r="L874" s="40">
        <f t="shared" ca="1" si="258"/>
        <v>0.52324018803800387</v>
      </c>
      <c r="M874" s="53">
        <f t="shared" ca="1" si="245"/>
        <v>0.98</v>
      </c>
      <c r="N874" s="36">
        <f t="shared" ca="1" si="259"/>
        <v>-64.066139309565273</v>
      </c>
      <c r="O874" s="19">
        <f t="shared" ca="1" si="260"/>
        <v>-15.027672865787073</v>
      </c>
      <c r="P874" s="20">
        <f t="shared" ca="1" si="261"/>
        <v>-0.40740269288403508</v>
      </c>
      <c r="Q874" s="60">
        <f t="shared" ca="1" si="247"/>
        <v>6.4066139309565276E-4</v>
      </c>
      <c r="R874" s="45">
        <f t="shared" ca="1" si="248"/>
        <v>1.5027672865787074E-4</v>
      </c>
      <c r="S874" s="40">
        <f t="shared" ca="1" si="249"/>
        <v>4.0740269288403513E-6</v>
      </c>
    </row>
    <row r="875" spans="1:19" x14ac:dyDescent="0.3">
      <c r="A875" s="5">
        <f t="shared" si="250"/>
        <v>855</v>
      </c>
      <c r="B875" s="16">
        <f t="shared" ca="1" si="246"/>
        <v>0</v>
      </c>
      <c r="C875" s="19">
        <f t="shared" ca="1" si="251"/>
        <v>168.92583726108336</v>
      </c>
      <c r="D875" s="20">
        <f t="shared" ca="1" si="252"/>
        <v>55.815820496374201</v>
      </c>
      <c r="E875" s="28">
        <f t="shared" ca="1" si="262"/>
        <v>-5.2316474661204343E-2</v>
      </c>
      <c r="F875" s="28">
        <f t="shared" ca="1" si="253"/>
        <v>-3.5020760168034216E-2</v>
      </c>
      <c r="G875" s="28">
        <f t="shared" ca="1" si="254"/>
        <v>9.9998328426428031</v>
      </c>
      <c r="H875" s="38">
        <f t="shared" ca="1" si="263"/>
        <v>-0.79248390523496148</v>
      </c>
      <c r="I875" s="45">
        <f t="shared" ca="1" si="255"/>
        <v>0.31163557578888956</v>
      </c>
      <c r="J875" s="16">
        <f t="shared" ca="1" si="256"/>
        <v>0</v>
      </c>
      <c r="K875" s="39">
        <f t="shared" ca="1" si="257"/>
        <v>1</v>
      </c>
      <c r="L875" s="40">
        <f t="shared" ca="1" si="258"/>
        <v>0.3734368949297337</v>
      </c>
      <c r="M875" s="53">
        <f t="shared" ca="1" si="245"/>
        <v>0.98</v>
      </c>
      <c r="N875" s="36">
        <f t="shared" ca="1" si="259"/>
        <v>52.643300560477968</v>
      </c>
      <c r="O875" s="19">
        <f t="shared" ca="1" si="260"/>
        <v>17.394195358516878</v>
      </c>
      <c r="P875" s="20">
        <f t="shared" ca="1" si="261"/>
        <v>0.31163557578888956</v>
      </c>
      <c r="Q875" s="60">
        <f t="shared" ca="1" si="247"/>
        <v>-5.2643300560477975E-4</v>
      </c>
      <c r="R875" s="45">
        <f t="shared" ca="1" si="248"/>
        <v>-1.739419535851688E-4</v>
      </c>
      <c r="S875" s="40">
        <f t="shared" ca="1" si="249"/>
        <v>-3.1163557578888957E-6</v>
      </c>
    </row>
    <row r="876" spans="1:19" x14ac:dyDescent="0.3">
      <c r="A876" s="5">
        <f t="shared" si="250"/>
        <v>856</v>
      </c>
      <c r="B876" s="16">
        <f t="shared" ca="1" si="246"/>
        <v>1</v>
      </c>
      <c r="C876" s="19">
        <f t="shared" ca="1" si="251"/>
        <v>157.64489391232752</v>
      </c>
      <c r="D876" s="20">
        <f t="shared" ca="1" si="252"/>
        <v>41.246244768407877</v>
      </c>
      <c r="E876" s="28">
        <f t="shared" ca="1" si="262"/>
        <v>-5.2842907666809123E-2</v>
      </c>
      <c r="F876" s="28">
        <f t="shared" ca="1" si="253"/>
        <v>-3.5194702121619383E-2</v>
      </c>
      <c r="G876" s="28">
        <f t="shared" ca="1" si="254"/>
        <v>9.9998297262870448</v>
      </c>
      <c r="H876" s="38">
        <f t="shared" ca="1" si="263"/>
        <v>0.21776585487448585</v>
      </c>
      <c r="I876" s="45">
        <f t="shared" ca="1" si="255"/>
        <v>0.55422733565491789</v>
      </c>
      <c r="J876" s="16">
        <f t="shared" ca="1" si="256"/>
        <v>1</v>
      </c>
      <c r="K876" s="39">
        <f t="shared" ca="1" si="257"/>
        <v>1</v>
      </c>
      <c r="L876" s="40">
        <f t="shared" ca="1" si="258"/>
        <v>0.59018032323896652</v>
      </c>
      <c r="M876" s="53">
        <f t="shared" ca="1" si="245"/>
        <v>0.98</v>
      </c>
      <c r="N876" s="36">
        <f t="shared" ca="1" si="259"/>
        <v>-70.273784379696053</v>
      </c>
      <c r="O876" s="19">
        <f t="shared" ca="1" si="260"/>
        <v>-18.386448424642584</v>
      </c>
      <c r="P876" s="20">
        <f t="shared" ca="1" si="261"/>
        <v>-0.44577266434508211</v>
      </c>
      <c r="Q876" s="60">
        <f t="shared" ca="1" si="247"/>
        <v>7.0273784379696063E-4</v>
      </c>
      <c r="R876" s="45">
        <f t="shared" ca="1" si="248"/>
        <v>1.8386448424642586E-4</v>
      </c>
      <c r="S876" s="40">
        <f t="shared" ca="1" si="249"/>
        <v>4.4577266434508213E-6</v>
      </c>
    </row>
    <row r="877" spans="1:19" x14ac:dyDescent="0.3">
      <c r="A877" s="5">
        <f t="shared" si="250"/>
        <v>857</v>
      </c>
      <c r="B877" s="16">
        <f t="shared" ca="1" si="246"/>
        <v>1</v>
      </c>
      <c r="C877" s="19">
        <f t="shared" ca="1" si="251"/>
        <v>139.34231978542752</v>
      </c>
      <c r="D877" s="20">
        <f t="shared" ca="1" si="252"/>
        <v>40.411311783423997</v>
      </c>
      <c r="E877" s="28">
        <f t="shared" ca="1" si="262"/>
        <v>-5.2140169823012165E-2</v>
      </c>
      <c r="F877" s="28">
        <f t="shared" ca="1" si="253"/>
        <v>-3.5010837637372956E-2</v>
      </c>
      <c r="G877" s="28">
        <f t="shared" ca="1" si="254"/>
        <v>9.9998341840136877</v>
      </c>
      <c r="H877" s="38">
        <f t="shared" ca="1" si="263"/>
        <v>1.3196680913063155</v>
      </c>
      <c r="I877" s="45">
        <f t="shared" ca="1" si="255"/>
        <v>0.78912648026474552</v>
      </c>
      <c r="J877" s="16">
        <f t="shared" ca="1" si="256"/>
        <v>1</v>
      </c>
      <c r="K877" s="39">
        <f t="shared" ca="1" si="257"/>
        <v>1</v>
      </c>
      <c r="L877" s="40">
        <f t="shared" ca="1" si="258"/>
        <v>0.23682866646560394</v>
      </c>
      <c r="M877" s="53">
        <f t="shared" ca="1" si="245"/>
        <v>0.98</v>
      </c>
      <c r="N877" s="36">
        <f t="shared" ca="1" si="259"/>
        <v>-29.383605421228491</v>
      </c>
      <c r="O877" s="19">
        <f t="shared" ca="1" si="260"/>
        <v>-8.5216755528893824</v>
      </c>
      <c r="P877" s="20">
        <f t="shared" ca="1" si="261"/>
        <v>-0.21087351973525448</v>
      </c>
      <c r="Q877" s="60">
        <f t="shared" ca="1" si="247"/>
        <v>2.9383605421228495E-4</v>
      </c>
      <c r="R877" s="45">
        <f t="shared" ca="1" si="248"/>
        <v>8.5216755528893834E-5</v>
      </c>
      <c r="S877" s="40">
        <f t="shared" ca="1" si="249"/>
        <v>2.1087351973525448E-6</v>
      </c>
    </row>
    <row r="878" spans="1:19" x14ac:dyDescent="0.3">
      <c r="A878" s="5">
        <f t="shared" si="250"/>
        <v>858</v>
      </c>
      <c r="B878" s="16">
        <f t="shared" ca="1" si="246"/>
        <v>1</v>
      </c>
      <c r="C878" s="19">
        <f t="shared" ca="1" si="251"/>
        <v>147.72007235692692</v>
      </c>
      <c r="D878" s="20">
        <f t="shared" ca="1" si="252"/>
        <v>43.032812956134514</v>
      </c>
      <c r="E878" s="28">
        <f t="shared" ca="1" si="262"/>
        <v>-5.1846333768799879E-2</v>
      </c>
      <c r="F878" s="28">
        <f t="shared" ca="1" si="253"/>
        <v>-3.4925620881844061E-2</v>
      </c>
      <c r="G878" s="28">
        <f t="shared" ca="1" si="254"/>
        <v>9.9998362927488849</v>
      </c>
      <c r="H878" s="38">
        <f t="shared" ca="1" si="263"/>
        <v>0.83814440619512176</v>
      </c>
      <c r="I878" s="45">
        <f t="shared" ca="1" si="255"/>
        <v>0.69807426263566885</v>
      </c>
      <c r="J878" s="16">
        <f t="shared" ca="1" si="256"/>
        <v>1</v>
      </c>
      <c r="K878" s="39">
        <f t="shared" ca="1" si="257"/>
        <v>1</v>
      </c>
      <c r="L878" s="40">
        <f t="shared" ca="1" si="258"/>
        <v>0.35942978841830381</v>
      </c>
      <c r="M878" s="53">
        <f t="shared" ca="1" si="245"/>
        <v>0.98</v>
      </c>
      <c r="N878" s="36">
        <f t="shared" ca="1" si="259"/>
        <v>-44.600491769877515</v>
      </c>
      <c r="O878" s="19">
        <f t="shared" ca="1" si="260"/>
        <v>-12.992713782642255</v>
      </c>
      <c r="P878" s="20">
        <f t="shared" ca="1" si="261"/>
        <v>-0.30192573736433115</v>
      </c>
      <c r="Q878" s="60">
        <f t="shared" ca="1" si="247"/>
        <v>4.4600491769877516E-4</v>
      </c>
      <c r="R878" s="45">
        <f t="shared" ca="1" si="248"/>
        <v>1.2992713782642256E-4</v>
      </c>
      <c r="S878" s="40">
        <f t="shared" ca="1" si="249"/>
        <v>3.0192573736433117E-6</v>
      </c>
    </row>
    <row r="879" spans="1:19" x14ac:dyDescent="0.3">
      <c r="A879" s="5">
        <f t="shared" si="250"/>
        <v>859</v>
      </c>
      <c r="B879" s="16">
        <f t="shared" ca="1" si="246"/>
        <v>1</v>
      </c>
      <c r="C879" s="19">
        <f t="shared" ca="1" si="251"/>
        <v>144.69211878242822</v>
      </c>
      <c r="D879" s="20">
        <f t="shared" ca="1" si="252"/>
        <v>46.377773635960459</v>
      </c>
      <c r="E879" s="28">
        <f t="shared" ca="1" si="262"/>
        <v>-5.1400328851101101E-2</v>
      </c>
      <c r="F879" s="28">
        <f t="shared" ca="1" si="253"/>
        <v>-3.4795693744017635E-2</v>
      </c>
      <c r="G879" s="28">
        <f t="shared" ca="1" si="254"/>
        <v>9.9998393120062588</v>
      </c>
      <c r="H879" s="38">
        <f t="shared" ca="1" si="263"/>
        <v>0.94887001646061009</v>
      </c>
      <c r="I879" s="45">
        <f t="shared" ca="1" si="255"/>
        <v>0.72088787243543606</v>
      </c>
      <c r="J879" s="16">
        <f t="shared" ca="1" si="256"/>
        <v>1</v>
      </c>
      <c r="K879" s="39">
        <f t="shared" ca="1" si="257"/>
        <v>1</v>
      </c>
      <c r="L879" s="40">
        <f t="shared" ca="1" si="258"/>
        <v>0.32727167052426742</v>
      </c>
      <c r="M879" s="53">
        <f t="shared" ca="1" si="245"/>
        <v>0.98</v>
      </c>
      <c r="N879" s="36">
        <f t="shared" ca="1" si="259"/>
        <v>-40.385325115188145</v>
      </c>
      <c r="O879" s="19">
        <f t="shared" ca="1" si="260"/>
        <v>-12.944599071240665</v>
      </c>
      <c r="P879" s="20">
        <f t="shared" ca="1" si="261"/>
        <v>-0.27911212756456394</v>
      </c>
      <c r="Q879" s="60">
        <f t="shared" ca="1" si="247"/>
        <v>4.0385325115188149E-4</v>
      </c>
      <c r="R879" s="45">
        <f t="shared" ca="1" si="248"/>
        <v>1.2944599071240665E-4</v>
      </c>
      <c r="S879" s="40">
        <f t="shared" ca="1" si="249"/>
        <v>2.7911212756456395E-6</v>
      </c>
    </row>
    <row r="880" spans="1:19" x14ac:dyDescent="0.3">
      <c r="A880" s="5">
        <f t="shared" si="250"/>
        <v>860</v>
      </c>
      <c r="B880" s="16">
        <f t="shared" ca="1" si="246"/>
        <v>1</v>
      </c>
      <c r="C880" s="19">
        <f t="shared" ca="1" si="251"/>
        <v>140.91998688028218</v>
      </c>
      <c r="D880" s="20">
        <f t="shared" ca="1" si="252"/>
        <v>37.454373338391491</v>
      </c>
      <c r="E880" s="28">
        <f t="shared" ca="1" si="262"/>
        <v>-5.0996475599949222E-2</v>
      </c>
      <c r="F880" s="28">
        <f t="shared" ca="1" si="253"/>
        <v>-3.4666247753305228E-2</v>
      </c>
      <c r="G880" s="28">
        <f t="shared" ca="1" si="254"/>
        <v>9.9998421031275342</v>
      </c>
      <c r="H880" s="38">
        <f t="shared" ca="1" si="263"/>
        <v>1.5150168450485904</v>
      </c>
      <c r="I880" s="45">
        <f t="shared" ca="1" si="255"/>
        <v>0.81980351326216616</v>
      </c>
      <c r="J880" s="16">
        <f t="shared" ca="1" si="256"/>
        <v>1</v>
      </c>
      <c r="K880" s="39">
        <f t="shared" ca="1" si="257"/>
        <v>1</v>
      </c>
      <c r="L880" s="40">
        <f t="shared" ca="1" si="258"/>
        <v>0.19869058540977969</v>
      </c>
      <c r="M880" s="53">
        <f t="shared" ca="1" si="245"/>
        <v>0.98</v>
      </c>
      <c r="N880" s="36">
        <f t="shared" ca="1" si="259"/>
        <v>-25.393286546968486</v>
      </c>
      <c r="O880" s="19">
        <f t="shared" ca="1" si="260"/>
        <v>-6.7491464885453398</v>
      </c>
      <c r="P880" s="20">
        <f t="shared" ca="1" si="261"/>
        <v>-0.18019648673783384</v>
      </c>
      <c r="Q880" s="60">
        <f t="shared" ca="1" si="247"/>
        <v>2.5393286546968486E-4</v>
      </c>
      <c r="R880" s="45">
        <f t="shared" ca="1" si="248"/>
        <v>6.749146488545341E-5</v>
      </c>
      <c r="S880" s="40">
        <f t="shared" ca="1" si="249"/>
        <v>1.8019648673783385E-6</v>
      </c>
    </row>
    <row r="881" spans="1:19" x14ac:dyDescent="0.3">
      <c r="A881" s="5">
        <f t="shared" si="250"/>
        <v>861</v>
      </c>
      <c r="B881" s="16">
        <f t="shared" ca="1" si="246"/>
        <v>1</v>
      </c>
      <c r="C881" s="19">
        <f t="shared" ca="1" si="251"/>
        <v>147.32214646879481</v>
      </c>
      <c r="D881" s="20">
        <f t="shared" ca="1" si="252"/>
        <v>36.481634841955703</v>
      </c>
      <c r="E881" s="28">
        <f t="shared" ca="1" si="262"/>
        <v>-5.0742542734479534E-2</v>
      </c>
      <c r="F881" s="28">
        <f t="shared" ca="1" si="253"/>
        <v>-3.4598756288419776E-2</v>
      </c>
      <c r="G881" s="28">
        <f t="shared" ca="1" si="254"/>
        <v>9.9998439050924013</v>
      </c>
      <c r="H881" s="38">
        <f t="shared" ca="1" si="263"/>
        <v>1.262124399264378</v>
      </c>
      <c r="I881" s="45">
        <f t="shared" ca="1" si="255"/>
        <v>0.77939159449836437</v>
      </c>
      <c r="J881" s="16">
        <f t="shared" ca="1" si="256"/>
        <v>1</v>
      </c>
      <c r="K881" s="39">
        <f t="shared" ca="1" si="257"/>
        <v>1</v>
      </c>
      <c r="L881" s="40">
        <f t="shared" ca="1" si="258"/>
        <v>0.2492416707156612</v>
      </c>
      <c r="M881" s="53">
        <f t="shared" ca="1" si="245"/>
        <v>0.98</v>
      </c>
      <c r="N881" s="36">
        <f t="shared" ca="1" si="259"/>
        <v>-32.500503827559243</v>
      </c>
      <c r="O881" s="19">
        <f t="shared" ca="1" si="260"/>
        <v>-8.0481552925767623</v>
      </c>
      <c r="P881" s="20">
        <f t="shared" ca="1" si="261"/>
        <v>-0.22060840550163563</v>
      </c>
      <c r="Q881" s="60">
        <f t="shared" ca="1" si="247"/>
        <v>3.2500503827559245E-4</v>
      </c>
      <c r="R881" s="45">
        <f t="shared" ca="1" si="248"/>
        <v>8.0481552925767635E-5</v>
      </c>
      <c r="S881" s="40">
        <f t="shared" ca="1" si="249"/>
        <v>2.2060840550163564E-6</v>
      </c>
    </row>
    <row r="882" spans="1:19" x14ac:dyDescent="0.3">
      <c r="A882" s="5">
        <f t="shared" si="250"/>
        <v>862</v>
      </c>
      <c r="B882" s="16">
        <f t="shared" ca="1" si="246"/>
        <v>0</v>
      </c>
      <c r="C882" s="19">
        <f t="shared" ca="1" si="251"/>
        <v>160.98061999500953</v>
      </c>
      <c r="D882" s="20">
        <f t="shared" ca="1" si="252"/>
        <v>66.510335676330428</v>
      </c>
      <c r="E882" s="28">
        <f t="shared" ca="1" si="262"/>
        <v>-5.041753769620394E-2</v>
      </c>
      <c r="F882" s="28">
        <f t="shared" ca="1" si="253"/>
        <v>-3.4518274735494008E-2</v>
      </c>
      <c r="G882" s="28">
        <f t="shared" ca="1" si="254"/>
        <v>9.9998461111764563</v>
      </c>
      <c r="H882" s="38">
        <f t="shared" ca="1" si="263"/>
        <v>-0.4122224054057213</v>
      </c>
      <c r="I882" s="45">
        <f t="shared" ca="1" si="255"/>
        <v>0.39837934993672852</v>
      </c>
      <c r="J882" s="16">
        <f t="shared" ca="1" si="256"/>
        <v>0</v>
      </c>
      <c r="K882" s="39">
        <f t="shared" ca="1" si="257"/>
        <v>1</v>
      </c>
      <c r="L882" s="40">
        <f t="shared" ca="1" si="258"/>
        <v>0.50812818169745377</v>
      </c>
      <c r="M882" s="53">
        <f t="shared" ca="1" si="245"/>
        <v>0.98</v>
      </c>
      <c r="N882" s="36">
        <f t="shared" ca="1" si="259"/>
        <v>64.131354746023419</v>
      </c>
      <c r="O882" s="19">
        <f t="shared" ca="1" si="260"/>
        <v>26.496344290810118</v>
      </c>
      <c r="P882" s="20">
        <f t="shared" ca="1" si="261"/>
        <v>0.39837934993672852</v>
      </c>
      <c r="Q882" s="60">
        <f t="shared" ca="1" si="247"/>
        <v>-6.4131354746023428E-4</v>
      </c>
      <c r="R882" s="45">
        <f t="shared" ca="1" si="248"/>
        <v>-2.649634429081012E-4</v>
      </c>
      <c r="S882" s="40">
        <f t="shared" ca="1" si="249"/>
        <v>-3.9837934993672855E-6</v>
      </c>
    </row>
    <row r="883" spans="1:19" x14ac:dyDescent="0.3">
      <c r="A883" s="5">
        <f t="shared" si="250"/>
        <v>863</v>
      </c>
      <c r="B883" s="16">
        <f t="shared" ca="1" si="246"/>
        <v>1</v>
      </c>
      <c r="C883" s="19">
        <f t="shared" ca="1" si="251"/>
        <v>145.55399785062497</v>
      </c>
      <c r="D883" s="20">
        <f t="shared" ca="1" si="252"/>
        <v>40.583266752624226</v>
      </c>
      <c r="E883" s="28">
        <f t="shared" ca="1" si="262"/>
        <v>-5.1058851243664174E-2</v>
      </c>
      <c r="F883" s="28">
        <f t="shared" ca="1" si="253"/>
        <v>-3.4783238178402107E-2</v>
      </c>
      <c r="G883" s="28">
        <f t="shared" ca="1" si="254"/>
        <v>9.9998421273829567</v>
      </c>
      <c r="H883" s="38">
        <f t="shared" ca="1" si="263"/>
        <v>1.1564047696931254</v>
      </c>
      <c r="I883" s="45">
        <f t="shared" ca="1" si="255"/>
        <v>0.76067882910239248</v>
      </c>
      <c r="J883" s="16">
        <f t="shared" ca="1" si="256"/>
        <v>1</v>
      </c>
      <c r="K883" s="39">
        <f t="shared" ca="1" si="257"/>
        <v>1</v>
      </c>
      <c r="L883" s="40">
        <f t="shared" ca="1" si="258"/>
        <v>0.27354404817674483</v>
      </c>
      <c r="M883" s="53">
        <f t="shared" ca="1" si="245"/>
        <v>0.98</v>
      </c>
      <c r="N883" s="36">
        <f t="shared" ca="1" si="259"/>
        <v>-34.834153194439416</v>
      </c>
      <c r="O883" s="19">
        <f t="shared" ca="1" si="260"/>
        <v>-9.7124349180879754</v>
      </c>
      <c r="P883" s="20">
        <f t="shared" ca="1" si="261"/>
        <v>-0.23932117089760752</v>
      </c>
      <c r="Q883" s="60">
        <f t="shared" ca="1" si="247"/>
        <v>3.4834153194439419E-4</v>
      </c>
      <c r="R883" s="45">
        <f t="shared" ca="1" si="248"/>
        <v>9.7124349180879768E-5</v>
      </c>
      <c r="S883" s="40">
        <f t="shared" ca="1" si="249"/>
        <v>2.3932117089760754E-6</v>
      </c>
    </row>
    <row r="884" spans="1:19" x14ac:dyDescent="0.3">
      <c r="A884" s="5">
        <f t="shared" si="250"/>
        <v>864</v>
      </c>
      <c r="B884" s="16">
        <f t="shared" ca="1" si="246"/>
        <v>1</v>
      </c>
      <c r="C884" s="19">
        <f t="shared" ca="1" si="251"/>
        <v>153.97411611826982</v>
      </c>
      <c r="D884" s="20">
        <f t="shared" ca="1" si="252"/>
        <v>32.524090991776632</v>
      </c>
      <c r="E884" s="28">
        <f t="shared" ca="1" si="262"/>
        <v>-5.0710509711719781E-2</v>
      </c>
      <c r="F884" s="28">
        <f t="shared" ca="1" si="253"/>
        <v>-3.4686113829221224E-2</v>
      </c>
      <c r="G884" s="28">
        <f t="shared" ca="1" si="254"/>
        <v>9.9998445205946656</v>
      </c>
      <c r="H884" s="38">
        <f t="shared" ca="1" si="263"/>
        <v>1.0636042874929608</v>
      </c>
      <c r="I884" s="45">
        <f t="shared" ca="1" si="255"/>
        <v>0.7433787266099241</v>
      </c>
      <c r="J884" s="16">
        <f t="shared" ca="1" si="256"/>
        <v>1</v>
      </c>
      <c r="K884" s="39">
        <f t="shared" ca="1" si="257"/>
        <v>1</v>
      </c>
      <c r="L884" s="40">
        <f t="shared" ca="1" si="258"/>
        <v>0.29654963787236843</v>
      </c>
      <c r="M884" s="53">
        <f t="shared" ca="1" si="245"/>
        <v>0.98</v>
      </c>
      <c r="N884" s="36">
        <f t="shared" ca="1" si="259"/>
        <v>-39.513033747381812</v>
      </c>
      <c r="O884" s="19">
        <f t="shared" ca="1" si="260"/>
        <v>-8.346373646164416</v>
      </c>
      <c r="P884" s="20">
        <f t="shared" ca="1" si="261"/>
        <v>-0.2566212733900759</v>
      </c>
      <c r="Q884" s="60">
        <f t="shared" ca="1" si="247"/>
        <v>3.9513033747381814E-4</v>
      </c>
      <c r="R884" s="45">
        <f t="shared" ca="1" si="248"/>
        <v>8.3463736461644161E-5</v>
      </c>
      <c r="S884" s="40">
        <f t="shared" ca="1" si="249"/>
        <v>2.566212733900759E-6</v>
      </c>
    </row>
    <row r="885" spans="1:19" x14ac:dyDescent="0.3">
      <c r="A885" s="5">
        <f t="shared" si="250"/>
        <v>865</v>
      </c>
      <c r="B885" s="16">
        <f t="shared" ca="1" si="246"/>
        <v>0</v>
      </c>
      <c r="C885" s="19">
        <f t="shared" ca="1" si="251"/>
        <v>177.10125300577258</v>
      </c>
      <c r="D885" s="20">
        <f t="shared" ca="1" si="252"/>
        <v>54.175350232108578</v>
      </c>
      <c r="E885" s="28">
        <f t="shared" ca="1" si="262"/>
        <v>-5.0315379374245961E-2</v>
      </c>
      <c r="F885" s="28">
        <f t="shared" ca="1" si="253"/>
        <v>-3.4602650092759576E-2</v>
      </c>
      <c r="G885" s="28">
        <f t="shared" ca="1" si="254"/>
        <v>9.9998470868073994</v>
      </c>
      <c r="H885" s="38">
        <f t="shared" ca="1" si="263"/>
        <v>-0.78568033356672018</v>
      </c>
      <c r="I885" s="45">
        <f t="shared" ca="1" si="255"/>
        <v>0.31309693728819415</v>
      </c>
      <c r="J885" s="16">
        <f t="shared" ca="1" si="256"/>
        <v>0</v>
      </c>
      <c r="K885" s="39">
        <f t="shared" ca="1" si="257"/>
        <v>1</v>
      </c>
      <c r="L885" s="40">
        <f t="shared" ca="1" si="258"/>
        <v>0.37556209902743742</v>
      </c>
      <c r="M885" s="53">
        <f t="shared" ca="1" si="245"/>
        <v>0.98</v>
      </c>
      <c r="N885" s="36">
        <f t="shared" ca="1" si="259"/>
        <v>55.449859906008982</v>
      </c>
      <c r="O885" s="19">
        <f t="shared" ca="1" si="260"/>
        <v>16.962136234188453</v>
      </c>
      <c r="P885" s="20">
        <f t="shared" ca="1" si="261"/>
        <v>0.31309693728819415</v>
      </c>
      <c r="Q885" s="60">
        <f t="shared" ca="1" si="247"/>
        <v>-5.5449859906008989E-4</v>
      </c>
      <c r="R885" s="45">
        <f t="shared" ca="1" si="248"/>
        <v>-1.6962136234188453E-4</v>
      </c>
      <c r="S885" s="40">
        <f t="shared" ca="1" si="249"/>
        <v>-3.1309693728819418E-6</v>
      </c>
    </row>
    <row r="886" spans="1:19" x14ac:dyDescent="0.3">
      <c r="A886" s="5">
        <f t="shared" si="250"/>
        <v>866</v>
      </c>
      <c r="B886" s="16">
        <f t="shared" ca="1" si="246"/>
        <v>1</v>
      </c>
      <c r="C886" s="19">
        <f t="shared" ca="1" si="251"/>
        <v>148.0799152897645</v>
      </c>
      <c r="D886" s="20">
        <f t="shared" ca="1" si="252"/>
        <v>41.748415684927032</v>
      </c>
      <c r="E886" s="28">
        <f t="shared" ca="1" si="262"/>
        <v>-5.0869877973306048E-2</v>
      </c>
      <c r="F886" s="28">
        <f t="shared" ca="1" si="253"/>
        <v>-3.4772271455101464E-2</v>
      </c>
      <c r="G886" s="28">
        <f t="shared" ca="1" si="254"/>
        <v>9.9998439558380259</v>
      </c>
      <c r="H886" s="38">
        <f t="shared" ca="1" si="263"/>
        <v>1.0153494917335113</v>
      </c>
      <c r="I886" s="45">
        <f t="shared" ca="1" si="255"/>
        <v>0.73406574751114995</v>
      </c>
      <c r="J886" s="16">
        <f t="shared" ca="1" si="256"/>
        <v>1</v>
      </c>
      <c r="K886" s="39">
        <f t="shared" ca="1" si="257"/>
        <v>1</v>
      </c>
      <c r="L886" s="40">
        <f t="shared" ca="1" si="258"/>
        <v>0.30915668011328462</v>
      </c>
      <c r="M886" s="53">
        <f t="shared" ca="1" si="245"/>
        <v>0.98</v>
      </c>
      <c r="N886" s="36">
        <f t="shared" ca="1" si="259"/>
        <v>-39.37952158119576</v>
      </c>
      <c r="O886" s="19">
        <f t="shared" ca="1" si="260"/>
        <v>-11.102333717764854</v>
      </c>
      <c r="P886" s="20">
        <f t="shared" ca="1" si="261"/>
        <v>-0.26593425248885005</v>
      </c>
      <c r="Q886" s="60">
        <f t="shared" ca="1" si="247"/>
        <v>3.9379521581195761E-4</v>
      </c>
      <c r="R886" s="45">
        <f t="shared" ca="1" si="248"/>
        <v>1.1102333717764855E-4</v>
      </c>
      <c r="S886" s="40">
        <f t="shared" ca="1" si="249"/>
        <v>2.6593425248885009E-6</v>
      </c>
    </row>
    <row r="887" spans="1:19" x14ac:dyDescent="0.3">
      <c r="A887" s="5">
        <f t="shared" si="250"/>
        <v>867</v>
      </c>
      <c r="B887" s="16">
        <f t="shared" ca="1" si="246"/>
        <v>1</v>
      </c>
      <c r="C887" s="19">
        <f t="shared" ca="1" si="251"/>
        <v>151.33833800346093</v>
      </c>
      <c r="D887" s="20">
        <f t="shared" ca="1" si="252"/>
        <v>50.984541044053259</v>
      </c>
      <c r="E887" s="28">
        <f t="shared" ca="1" si="262"/>
        <v>-5.0476082757494087E-2</v>
      </c>
      <c r="F887" s="28">
        <f t="shared" ca="1" si="253"/>
        <v>-3.4661248117923815E-2</v>
      </c>
      <c r="G887" s="28">
        <f t="shared" ca="1" si="254"/>
        <v>9.9998466151805516</v>
      </c>
      <c r="H887" s="38">
        <f t="shared" ca="1" si="263"/>
        <v>0.59369231442984471</v>
      </c>
      <c r="I887" s="45">
        <f t="shared" ca="1" si="255"/>
        <v>0.64421188489453451</v>
      </c>
      <c r="J887" s="16">
        <f t="shared" ca="1" si="256"/>
        <v>1</v>
      </c>
      <c r="K887" s="39">
        <f t="shared" ca="1" si="257"/>
        <v>1</v>
      </c>
      <c r="L887" s="40">
        <f t="shared" ca="1" si="258"/>
        <v>0.4397275931795695</v>
      </c>
      <c r="M887" s="53">
        <f t="shared" ca="1" si="245"/>
        <v>0.98</v>
      </c>
      <c r="N887" s="36">
        <f t="shared" ca="1" si="259"/>
        <v>-53.844382021445199</v>
      </c>
      <c r="O887" s="19">
        <f t="shared" ca="1" si="260"/>
        <v>-18.13969375758095</v>
      </c>
      <c r="P887" s="20">
        <f t="shared" ca="1" si="261"/>
        <v>-0.35578811510546549</v>
      </c>
      <c r="Q887" s="60">
        <f t="shared" ca="1" si="247"/>
        <v>5.3844382021445202E-4</v>
      </c>
      <c r="R887" s="45">
        <f t="shared" ca="1" si="248"/>
        <v>1.8139693757580951E-4</v>
      </c>
      <c r="S887" s="40">
        <f t="shared" ca="1" si="249"/>
        <v>3.557881151054655E-6</v>
      </c>
    </row>
    <row r="888" spans="1:19" x14ac:dyDescent="0.3">
      <c r="A888" s="5">
        <f t="shared" si="250"/>
        <v>868</v>
      </c>
      <c r="B888" s="16">
        <f t="shared" ca="1" si="246"/>
        <v>1</v>
      </c>
      <c r="C888" s="19">
        <f t="shared" ca="1" si="251"/>
        <v>159.18231711051087</v>
      </c>
      <c r="D888" s="20">
        <f t="shared" ca="1" si="252"/>
        <v>40.927180957662067</v>
      </c>
      <c r="E888" s="28">
        <f t="shared" ca="1" si="262"/>
        <v>-4.9937638937279635E-2</v>
      </c>
      <c r="F888" s="28">
        <f t="shared" ca="1" si="253"/>
        <v>-3.4479851180348006E-2</v>
      </c>
      <c r="G888" s="28">
        <f t="shared" ca="1" si="254"/>
        <v>9.9998501730617022</v>
      </c>
      <c r="H888" s="38">
        <f t="shared" ca="1" si="263"/>
        <v>0.63949798734610042</v>
      </c>
      <c r="I888" s="45">
        <f t="shared" ca="1" si="255"/>
        <v>0.65463997114553196</v>
      </c>
      <c r="J888" s="16">
        <f t="shared" ca="1" si="256"/>
        <v>1</v>
      </c>
      <c r="K888" s="39">
        <f t="shared" ca="1" si="257"/>
        <v>1</v>
      </c>
      <c r="L888" s="40">
        <f t="shared" ca="1" si="258"/>
        <v>0.42366985683986014</v>
      </c>
      <c r="M888" s="53">
        <f t="shared" ca="1" si="245"/>
        <v>0.98</v>
      </c>
      <c r="N888" s="36">
        <f t="shared" ca="1" si="259"/>
        <v>-54.975209630407115</v>
      </c>
      <c r="O888" s="19">
        <f t="shared" ca="1" si="260"/>
        <v>-14.134612396470207</v>
      </c>
      <c r="P888" s="20">
        <f t="shared" ca="1" si="261"/>
        <v>-0.34536002885446804</v>
      </c>
      <c r="Q888" s="60">
        <f t="shared" ca="1" si="247"/>
        <v>5.4975209630407119E-4</v>
      </c>
      <c r="R888" s="45">
        <f t="shared" ca="1" si="248"/>
        <v>1.4134612396470207E-4</v>
      </c>
      <c r="S888" s="40">
        <f t="shared" ca="1" si="249"/>
        <v>3.4536002885446808E-6</v>
      </c>
    </row>
    <row r="889" spans="1:19" x14ac:dyDescent="0.3">
      <c r="A889" s="5">
        <f t="shared" si="250"/>
        <v>869</v>
      </c>
      <c r="B889" s="16">
        <f t="shared" ca="1" si="246"/>
        <v>0</v>
      </c>
      <c r="C889" s="19">
        <f t="shared" ca="1" si="251"/>
        <v>164.35378573403929</v>
      </c>
      <c r="D889" s="20">
        <f t="shared" ca="1" si="252"/>
        <v>52.066764512147003</v>
      </c>
      <c r="E889" s="28">
        <f t="shared" ca="1" si="262"/>
        <v>-4.9387886840975566E-2</v>
      </c>
      <c r="F889" s="28">
        <f t="shared" ca="1" si="253"/>
        <v>-3.4338505056383306E-2</v>
      </c>
      <c r="G889" s="28">
        <f t="shared" ca="1" si="254"/>
        <v>9.9998536266619915</v>
      </c>
      <c r="H889" s="38">
        <f t="shared" ca="1" si="263"/>
        <v>9.4872598473436653E-2</v>
      </c>
      <c r="I889" s="45">
        <f t="shared" ca="1" si="255"/>
        <v>0.52370037540334846</v>
      </c>
      <c r="J889" s="16">
        <f t="shared" ca="1" si="256"/>
        <v>1</v>
      </c>
      <c r="K889" s="39">
        <f t="shared" ca="1" si="257"/>
        <v>0</v>
      </c>
      <c r="L889" s="40">
        <f t="shared" ca="1" si="258"/>
        <v>0.74170815934138656</v>
      </c>
      <c r="M889" s="53">
        <f t="shared" ref="M889:M952" ca="1" si="264">AVERAGE(K790:K889)</f>
        <v>0.97</v>
      </c>
      <c r="N889" s="36">
        <f t="shared" ca="1" si="259"/>
        <v>86.072139287877874</v>
      </c>
      <c r="O889" s="19">
        <f t="shared" ca="1" si="260"/>
        <v>27.267384121049126</v>
      </c>
      <c r="P889" s="20">
        <f t="shared" ca="1" si="261"/>
        <v>0.52370037540334846</v>
      </c>
      <c r="Q889" s="60">
        <f t="shared" ca="1" si="247"/>
        <v>-8.6072139287877883E-4</v>
      </c>
      <c r="R889" s="45">
        <f t="shared" ca="1" si="248"/>
        <v>-2.7267384121049126E-4</v>
      </c>
      <c r="S889" s="40">
        <f t="shared" ca="1" si="249"/>
        <v>-5.2370037540334848E-6</v>
      </c>
    </row>
    <row r="890" spans="1:19" x14ac:dyDescent="0.3">
      <c r="A890" s="5">
        <f t="shared" si="250"/>
        <v>870</v>
      </c>
      <c r="B890" s="16">
        <f t="shared" ca="1" si="246"/>
        <v>0</v>
      </c>
      <c r="C890" s="19">
        <f t="shared" ca="1" si="251"/>
        <v>165.23711427543881</v>
      </c>
      <c r="D890" s="20">
        <f t="shared" ca="1" si="252"/>
        <v>59.272763004807615</v>
      </c>
      <c r="E890" s="28">
        <f t="shared" ca="1" si="262"/>
        <v>-5.0248608233854346E-2</v>
      </c>
      <c r="F890" s="28">
        <f t="shared" ca="1" si="253"/>
        <v>-3.4611178897593797E-2</v>
      </c>
      <c r="G890" s="28">
        <f t="shared" ca="1" si="254"/>
        <v>9.9998483896582382</v>
      </c>
      <c r="H890" s="38">
        <f t="shared" ca="1" si="263"/>
        <v>-0.35458683537498459</v>
      </c>
      <c r="I890" s="45">
        <f t="shared" ca="1" si="255"/>
        <v>0.41227056914161392</v>
      </c>
      <c r="J890" s="16">
        <f t="shared" ca="1" si="256"/>
        <v>0</v>
      </c>
      <c r="K890" s="39">
        <f t="shared" ca="1" si="257"/>
        <v>1</v>
      </c>
      <c r="L890" s="40">
        <f t="shared" ca="1" si="258"/>
        <v>0.53148858858713122</v>
      </c>
      <c r="M890" s="53">
        <f t="shared" ca="1" si="264"/>
        <v>0.97</v>
      </c>
      <c r="N890" s="36">
        <f t="shared" ca="1" si="259"/>
        <v>68.122399145653063</v>
      </c>
      <c r="O890" s="19">
        <f t="shared" ca="1" si="260"/>
        <v>24.436415738588032</v>
      </c>
      <c r="P890" s="20">
        <f t="shared" ca="1" si="261"/>
        <v>0.41227056914161392</v>
      </c>
      <c r="Q890" s="60">
        <f t="shared" ca="1" si="247"/>
        <v>-6.812239914565307E-4</v>
      </c>
      <c r="R890" s="45">
        <f t="shared" ca="1" si="248"/>
        <v>-2.4436415738588032E-4</v>
      </c>
      <c r="S890" s="40">
        <f t="shared" ca="1" si="249"/>
        <v>-4.1227056914161396E-6</v>
      </c>
    </row>
    <row r="891" spans="1:19" x14ac:dyDescent="0.3">
      <c r="A891" s="5">
        <f t="shared" si="250"/>
        <v>871</v>
      </c>
      <c r="B891" s="16">
        <f t="shared" ca="1" si="246"/>
        <v>1</v>
      </c>
      <c r="C891" s="19">
        <f t="shared" ca="1" si="251"/>
        <v>145.303018887978</v>
      </c>
      <c r="D891" s="20">
        <f t="shared" ca="1" si="252"/>
        <v>46.342410031302705</v>
      </c>
      <c r="E891" s="28">
        <f t="shared" ca="1" si="262"/>
        <v>-5.0929832225310875E-2</v>
      </c>
      <c r="F891" s="28">
        <f t="shared" ca="1" si="253"/>
        <v>-3.4855543054979676E-2</v>
      </c>
      <c r="G891" s="28">
        <f t="shared" ca="1" si="254"/>
        <v>9.9998442669525467</v>
      </c>
      <c r="H891" s="38">
        <f t="shared" ca="1" si="263"/>
        <v>0.98429602503905755</v>
      </c>
      <c r="I891" s="45">
        <f t="shared" ca="1" si="255"/>
        <v>0.72795980943444039</v>
      </c>
      <c r="J891" s="16">
        <f t="shared" ca="1" si="256"/>
        <v>1</v>
      </c>
      <c r="K891" s="39">
        <f t="shared" ca="1" si="257"/>
        <v>1</v>
      </c>
      <c r="L891" s="40">
        <f t="shared" ca="1" si="258"/>
        <v>0.31750943913022733</v>
      </c>
      <c r="M891" s="53">
        <f t="shared" ca="1" si="264"/>
        <v>0.97</v>
      </c>
      <c r="N891" s="36">
        <f t="shared" ca="1" si="259"/>
        <v>-39.528260948036646</v>
      </c>
      <c r="O891" s="19">
        <f t="shared" ca="1" si="260"/>
        <v>-12.60699805618289</v>
      </c>
      <c r="P891" s="20">
        <f t="shared" ca="1" si="261"/>
        <v>-0.27204019056555961</v>
      </c>
      <c r="Q891" s="60">
        <f t="shared" ca="1" si="247"/>
        <v>3.9528260948036651E-4</v>
      </c>
      <c r="R891" s="45">
        <f t="shared" ca="1" si="248"/>
        <v>1.2606998056182892E-4</v>
      </c>
      <c r="S891" s="40">
        <f t="shared" ca="1" si="249"/>
        <v>2.7204019056555966E-6</v>
      </c>
    </row>
    <row r="892" spans="1:19" x14ac:dyDescent="0.3">
      <c r="A892" s="5">
        <f t="shared" si="250"/>
        <v>872</v>
      </c>
      <c r="B892" s="16">
        <f t="shared" ca="1" si="246"/>
        <v>0</v>
      </c>
      <c r="C892" s="19">
        <f t="shared" ca="1" si="251"/>
        <v>174.89097038940028</v>
      </c>
      <c r="D892" s="20">
        <f t="shared" ca="1" si="252"/>
        <v>55.408361485647475</v>
      </c>
      <c r="E892" s="28">
        <f t="shared" ca="1" si="262"/>
        <v>-5.053454961583051E-2</v>
      </c>
      <c r="F892" s="28">
        <f t="shared" ca="1" si="253"/>
        <v>-3.4729473074417851E-2</v>
      </c>
      <c r="G892" s="28">
        <f t="shared" ca="1" si="254"/>
        <v>9.9998469873544522</v>
      </c>
      <c r="H892" s="38">
        <f t="shared" ca="1" si="263"/>
        <v>-0.7624926314628464</v>
      </c>
      <c r="I892" s="45">
        <f t="shared" ca="1" si="255"/>
        <v>0.3181053337495669</v>
      </c>
      <c r="J892" s="16">
        <f t="shared" ca="1" si="256"/>
        <v>0</v>
      </c>
      <c r="K892" s="39">
        <f t="shared" ca="1" si="257"/>
        <v>1</v>
      </c>
      <c r="L892" s="40">
        <f t="shared" ca="1" si="258"/>
        <v>0.38288008138019192</v>
      </c>
      <c r="M892" s="53">
        <f t="shared" ca="1" si="264"/>
        <v>0.97</v>
      </c>
      <c r="N892" s="36">
        <f t="shared" ca="1" si="259"/>
        <v>55.633750505505795</v>
      </c>
      <c r="O892" s="19">
        <f t="shared" ca="1" si="260"/>
        <v>17.625695322908538</v>
      </c>
      <c r="P892" s="20">
        <f t="shared" ca="1" si="261"/>
        <v>0.3181053337495669</v>
      </c>
      <c r="Q892" s="60">
        <f t="shared" ca="1" si="247"/>
        <v>-5.5633750505505795E-4</v>
      </c>
      <c r="R892" s="45">
        <f t="shared" ca="1" si="248"/>
        <v>-1.7625695322908539E-4</v>
      </c>
      <c r="S892" s="40">
        <f t="shared" ca="1" si="249"/>
        <v>-3.1810533374956692E-6</v>
      </c>
    </row>
    <row r="893" spans="1:19" x14ac:dyDescent="0.3">
      <c r="A893" s="5">
        <f t="shared" si="250"/>
        <v>873</v>
      </c>
      <c r="B893" s="16">
        <f t="shared" ca="1" si="246"/>
        <v>1</v>
      </c>
      <c r="C893" s="19">
        <f t="shared" ca="1" si="251"/>
        <v>145.82510169705822</v>
      </c>
      <c r="D893" s="20">
        <f t="shared" ca="1" si="252"/>
        <v>44.139003603791942</v>
      </c>
      <c r="E893" s="28">
        <f t="shared" ca="1" si="262"/>
        <v>-5.1090887120885567E-2</v>
      </c>
      <c r="F893" s="28">
        <f t="shared" ca="1" si="253"/>
        <v>-3.4905730027646936E-2</v>
      </c>
      <c r="G893" s="28">
        <f t="shared" ca="1" si="254"/>
        <v>9.999843806301115</v>
      </c>
      <c r="H893" s="38">
        <f t="shared" ca="1" si="263"/>
        <v>1.0088058526217587</v>
      </c>
      <c r="I893" s="45">
        <f t="shared" ca="1" si="255"/>
        <v>0.73278638765548698</v>
      </c>
      <c r="J893" s="16">
        <f t="shared" ca="1" si="256"/>
        <v>1</v>
      </c>
      <c r="K893" s="39">
        <f t="shared" ca="1" si="257"/>
        <v>1</v>
      </c>
      <c r="L893" s="40">
        <f t="shared" ca="1" si="258"/>
        <v>0.31090104159239212</v>
      </c>
      <c r="M893" s="53">
        <f t="shared" ca="1" si="264"/>
        <v>0.97</v>
      </c>
      <c r="N893" s="36">
        <f t="shared" ca="1" si="259"/>
        <v>-38.966452194976902</v>
      </c>
      <c r="O893" s="19">
        <f t="shared" ca="1" si="260"/>
        <v>-11.794542598256722</v>
      </c>
      <c r="P893" s="20">
        <f t="shared" ca="1" si="261"/>
        <v>-0.26721361234451302</v>
      </c>
      <c r="Q893" s="60">
        <f t="shared" ca="1" si="247"/>
        <v>3.8966452194976907E-4</v>
      </c>
      <c r="R893" s="45">
        <f t="shared" ca="1" si="248"/>
        <v>1.1794542598256724E-4</v>
      </c>
      <c r="S893" s="40">
        <f t="shared" ca="1" si="249"/>
        <v>2.6721361234451303E-6</v>
      </c>
    </row>
    <row r="894" spans="1:19" x14ac:dyDescent="0.3">
      <c r="A894" s="5">
        <f t="shared" si="250"/>
        <v>874</v>
      </c>
      <c r="B894" s="16">
        <f t="shared" ca="1" si="246"/>
        <v>0</v>
      </c>
      <c r="C894" s="19">
        <f t="shared" ca="1" si="251"/>
        <v>168.33041722575933</v>
      </c>
      <c r="D894" s="20">
        <f t="shared" ca="1" si="252"/>
        <v>58.036102027447541</v>
      </c>
      <c r="E894" s="28">
        <f t="shared" ca="1" si="262"/>
        <v>-5.0701222598935801E-2</v>
      </c>
      <c r="F894" s="28">
        <f t="shared" ca="1" si="253"/>
        <v>-3.4787784601664366E-2</v>
      </c>
      <c r="G894" s="28">
        <f t="shared" ca="1" si="254"/>
        <v>9.9998464784372381</v>
      </c>
      <c r="H894" s="38">
        <f t="shared" ca="1" si="263"/>
        <v>-0.5536588919487837</v>
      </c>
      <c r="I894" s="45">
        <f t="shared" ca="1" si="255"/>
        <v>0.36501593545824423</v>
      </c>
      <c r="J894" s="16">
        <f t="shared" ca="1" si="256"/>
        <v>0</v>
      </c>
      <c r="K894" s="39">
        <f t="shared" ca="1" si="257"/>
        <v>1</v>
      </c>
      <c r="L894" s="40">
        <f t="shared" ca="1" si="258"/>
        <v>0.45415537561416897</v>
      </c>
      <c r="M894" s="53">
        <f t="shared" ca="1" si="264"/>
        <v>0.97</v>
      </c>
      <c r="N894" s="36">
        <f t="shared" ca="1" si="259"/>
        <v>61.443284709737092</v>
      </c>
      <c r="O894" s="19">
        <f t="shared" ca="1" si="260"/>
        <v>21.18410207189887</v>
      </c>
      <c r="P894" s="20">
        <f t="shared" ca="1" si="261"/>
        <v>0.36501593545824423</v>
      </c>
      <c r="Q894" s="60">
        <f t="shared" ca="1" si="247"/>
        <v>-6.1443284709737102E-4</v>
      </c>
      <c r="R894" s="45">
        <f t="shared" ca="1" si="248"/>
        <v>-2.1184102071898872E-4</v>
      </c>
      <c r="S894" s="40">
        <f t="shared" ca="1" si="249"/>
        <v>-3.6501593545824427E-6</v>
      </c>
    </row>
    <row r="895" spans="1:19" x14ac:dyDescent="0.3">
      <c r="A895" s="5">
        <f t="shared" si="250"/>
        <v>875</v>
      </c>
      <c r="B895" s="16">
        <f t="shared" ca="1" si="246"/>
        <v>1</v>
      </c>
      <c r="C895" s="19">
        <f t="shared" ca="1" si="251"/>
        <v>151.39851648898852</v>
      </c>
      <c r="D895" s="20">
        <f t="shared" ca="1" si="252"/>
        <v>28.689513249493778</v>
      </c>
      <c r="E895" s="28">
        <f t="shared" ca="1" si="262"/>
        <v>-5.131565544603317E-2</v>
      </c>
      <c r="F895" s="28">
        <f t="shared" ca="1" si="253"/>
        <v>-3.4999625622383353E-2</v>
      </c>
      <c r="G895" s="28">
        <f t="shared" ca="1" si="254"/>
        <v>9.9998428282778828</v>
      </c>
      <c r="H895" s="38">
        <f t="shared" ca="1" si="263"/>
        <v>1.226606498067687</v>
      </c>
      <c r="I895" s="45">
        <f t="shared" ca="1" si="255"/>
        <v>0.77322408022711864</v>
      </c>
      <c r="J895" s="16">
        <f t="shared" ca="1" si="256"/>
        <v>1</v>
      </c>
      <c r="K895" s="39">
        <f t="shared" ca="1" si="257"/>
        <v>1</v>
      </c>
      <c r="L895" s="40">
        <f t="shared" ca="1" si="258"/>
        <v>0.25718638853860526</v>
      </c>
      <c r="M895" s="53">
        <f t="shared" ca="1" si="264"/>
        <v>0.97</v>
      </c>
      <c r="N895" s="36">
        <f t="shared" ca="1" si="259"/>
        <v>-34.333537829040118</v>
      </c>
      <c r="O895" s="19">
        <f t="shared" ca="1" si="260"/>
        <v>-6.5060907549902183</v>
      </c>
      <c r="P895" s="20">
        <f t="shared" ca="1" si="261"/>
        <v>-0.22677591977288136</v>
      </c>
      <c r="Q895" s="60">
        <f t="shared" ca="1" si="247"/>
        <v>3.4333537829040123E-4</v>
      </c>
      <c r="R895" s="45">
        <f t="shared" ca="1" si="248"/>
        <v>6.506090754990219E-5</v>
      </c>
      <c r="S895" s="40">
        <f t="shared" ca="1" si="249"/>
        <v>2.2677591977288136E-6</v>
      </c>
    </row>
    <row r="896" spans="1:19" x14ac:dyDescent="0.3">
      <c r="A896" s="5">
        <f t="shared" si="250"/>
        <v>876</v>
      </c>
      <c r="B896" s="16">
        <f t="shared" ca="1" si="246"/>
        <v>1</v>
      </c>
      <c r="C896" s="19">
        <f t="shared" ca="1" si="251"/>
        <v>152.01876927782953</v>
      </c>
      <c r="D896" s="20">
        <f t="shared" ca="1" si="252"/>
        <v>42.040388924501528</v>
      </c>
      <c r="E896" s="28">
        <f t="shared" ca="1" si="262"/>
        <v>-5.0972320067742771E-2</v>
      </c>
      <c r="F896" s="28">
        <f t="shared" ca="1" si="253"/>
        <v>-3.4934564714833451E-2</v>
      </c>
      <c r="G896" s="28">
        <f t="shared" ca="1" si="254"/>
        <v>9.999845096037081</v>
      </c>
      <c r="H896" s="38">
        <f t="shared" ca="1" si="263"/>
        <v>0.78243304458344554</v>
      </c>
      <c r="I896" s="45">
        <f t="shared" ca="1" si="255"/>
        <v>0.68620425370310878</v>
      </c>
      <c r="J896" s="16">
        <f t="shared" ca="1" si="256"/>
        <v>1</v>
      </c>
      <c r="K896" s="39">
        <f t="shared" ca="1" si="257"/>
        <v>1</v>
      </c>
      <c r="L896" s="40">
        <f t="shared" ca="1" si="258"/>
        <v>0.37657994965087332</v>
      </c>
      <c r="M896" s="53">
        <f t="shared" ca="1" si="264"/>
        <v>0.97</v>
      </c>
      <c r="N896" s="36">
        <f t="shared" ca="1" si="259"/>
        <v>-47.702843156671435</v>
      </c>
      <c r="O896" s="19">
        <f t="shared" ca="1" si="260"/>
        <v>-13.192095217175517</v>
      </c>
      <c r="P896" s="20">
        <f t="shared" ca="1" si="261"/>
        <v>-0.31379574629689122</v>
      </c>
      <c r="Q896" s="60">
        <f t="shared" ca="1" si="247"/>
        <v>4.7702843156671439E-4</v>
      </c>
      <c r="R896" s="45">
        <f t="shared" ca="1" si="248"/>
        <v>1.3192095217175518E-4</v>
      </c>
      <c r="S896" s="40">
        <f t="shared" ca="1" si="249"/>
        <v>3.1379574629689124E-6</v>
      </c>
    </row>
    <row r="897" spans="1:19" x14ac:dyDescent="0.3">
      <c r="A897" s="5">
        <f t="shared" si="250"/>
        <v>877</v>
      </c>
      <c r="B897" s="16">
        <f t="shared" ca="1" si="246"/>
        <v>1</v>
      </c>
      <c r="C897" s="19">
        <f t="shared" ca="1" si="251"/>
        <v>148.34620716337741</v>
      </c>
      <c r="D897" s="20">
        <f t="shared" ca="1" si="252"/>
        <v>42.576738030389954</v>
      </c>
      <c r="E897" s="28">
        <f t="shared" ca="1" si="262"/>
        <v>-5.0495291636176054E-2</v>
      </c>
      <c r="F897" s="28">
        <f t="shared" ca="1" si="253"/>
        <v>-3.4802643762661699E-2</v>
      </c>
      <c r="G897" s="28">
        <f t="shared" ca="1" si="254"/>
        <v>9.9998482339945447</v>
      </c>
      <c r="H897" s="38">
        <f t="shared" ca="1" si="263"/>
        <v>1.0272801939113805</v>
      </c>
      <c r="I897" s="45">
        <f t="shared" ca="1" si="255"/>
        <v>0.7363882650308835</v>
      </c>
      <c r="J897" s="16">
        <f t="shared" ca="1" si="256"/>
        <v>1</v>
      </c>
      <c r="K897" s="39">
        <f t="shared" ca="1" si="257"/>
        <v>1</v>
      </c>
      <c r="L897" s="40">
        <f t="shared" ca="1" si="258"/>
        <v>0.30599776534105688</v>
      </c>
      <c r="M897" s="53">
        <f t="shared" ca="1" si="264"/>
        <v>0.97</v>
      </c>
      <c r="N897" s="36">
        <f t="shared" ca="1" si="259"/>
        <v>-39.105801046425896</v>
      </c>
      <c r="O897" s="19">
        <f t="shared" ca="1" si="260"/>
        <v>-11.22372778151666</v>
      </c>
      <c r="P897" s="20">
        <f t="shared" ca="1" si="261"/>
        <v>-0.2636117349691165</v>
      </c>
      <c r="Q897" s="60">
        <f t="shared" ca="1" si="247"/>
        <v>3.9105801046425897E-4</v>
      </c>
      <c r="R897" s="45">
        <f t="shared" ca="1" si="248"/>
        <v>1.122372778151666E-4</v>
      </c>
      <c r="S897" s="40">
        <f t="shared" ca="1" si="249"/>
        <v>2.6361173496911651E-6</v>
      </c>
    </row>
    <row r="898" spans="1:19" x14ac:dyDescent="0.3">
      <c r="A898" s="5">
        <f t="shared" si="250"/>
        <v>878</v>
      </c>
      <c r="B898" s="16">
        <f t="shared" ca="1" si="246"/>
        <v>1</v>
      </c>
      <c r="C898" s="19">
        <f t="shared" ca="1" si="251"/>
        <v>147.94560131099837</v>
      </c>
      <c r="D898" s="20">
        <f t="shared" ca="1" si="252"/>
        <v>42.181079716737152</v>
      </c>
      <c r="E898" s="28">
        <f t="shared" ca="1" si="262"/>
        <v>-5.0104233625711793E-2</v>
      </c>
      <c r="F898" s="28">
        <f t="shared" ca="1" si="253"/>
        <v>-3.4690406484846531E-2</v>
      </c>
      <c r="G898" s="28">
        <f t="shared" ca="1" si="254"/>
        <v>9.999850870111894</v>
      </c>
      <c r="H898" s="38">
        <f t="shared" ca="1" si="263"/>
        <v>1.1238710967858925</v>
      </c>
      <c r="I898" s="45">
        <f t="shared" ca="1" si="255"/>
        <v>0.75470605895633758</v>
      </c>
      <c r="J898" s="16">
        <f t="shared" ca="1" si="256"/>
        <v>1</v>
      </c>
      <c r="K898" s="39">
        <f t="shared" ca="1" si="257"/>
        <v>1</v>
      </c>
      <c r="L898" s="40">
        <f t="shared" ca="1" si="258"/>
        <v>0.28142693142575692</v>
      </c>
      <c r="M898" s="53">
        <f t="shared" ca="1" si="264"/>
        <v>0.97</v>
      </c>
      <c r="N898" s="36">
        <f t="shared" ca="1" si="259"/>
        <v>-36.290159605649222</v>
      </c>
      <c r="O898" s="19">
        <f t="shared" ca="1" si="260"/>
        <v>-10.346763281195347</v>
      </c>
      <c r="P898" s="20">
        <f t="shared" ca="1" si="261"/>
        <v>-0.24529394104366242</v>
      </c>
      <c r="Q898" s="60">
        <f t="shared" ca="1" si="247"/>
        <v>3.6290159605649225E-4</v>
      </c>
      <c r="R898" s="45">
        <f t="shared" ca="1" si="248"/>
        <v>1.0346763281195348E-4</v>
      </c>
      <c r="S898" s="40">
        <f t="shared" ca="1" si="249"/>
        <v>2.4529394104366246E-6</v>
      </c>
    </row>
    <row r="899" spans="1:19" x14ac:dyDescent="0.3">
      <c r="A899" s="5">
        <f t="shared" si="250"/>
        <v>879</v>
      </c>
      <c r="B899" s="16">
        <f t="shared" ca="1" si="246"/>
        <v>0</v>
      </c>
      <c r="C899" s="19">
        <f t="shared" ca="1" si="251"/>
        <v>156.73945335191854</v>
      </c>
      <c r="D899" s="20">
        <f t="shared" ca="1" si="252"/>
        <v>59.086319489014429</v>
      </c>
      <c r="E899" s="28">
        <f t="shared" ca="1" si="262"/>
        <v>-4.9741332029655298E-2</v>
      </c>
      <c r="F899" s="28">
        <f t="shared" ca="1" si="253"/>
        <v>-3.4586938852034579E-2</v>
      </c>
      <c r="G899" s="28">
        <f t="shared" ca="1" si="254"/>
        <v>9.9998533230513047</v>
      </c>
      <c r="H899" s="38">
        <f t="shared" ca="1" si="263"/>
        <v>0.15980921256853442</v>
      </c>
      <c r="I899" s="45">
        <f t="shared" ca="1" si="255"/>
        <v>0.53986749129908718</v>
      </c>
      <c r="J899" s="16">
        <f t="shared" ca="1" si="256"/>
        <v>1</v>
      </c>
      <c r="K899" s="39">
        <f t="shared" ca="1" si="257"/>
        <v>0</v>
      </c>
      <c r="L899" s="40">
        <f t="shared" ca="1" si="258"/>
        <v>0.77624076858771274</v>
      </c>
      <c r="M899" s="53">
        <f t="shared" ca="1" si="264"/>
        <v>0.96</v>
      </c>
      <c r="N899" s="36">
        <f t="shared" ca="1" si="259"/>
        <v>84.618535468690567</v>
      </c>
      <c r="O899" s="19">
        <f t="shared" ca="1" si="260"/>
        <v>31.898783072630582</v>
      </c>
      <c r="P899" s="20">
        <f t="shared" ca="1" si="261"/>
        <v>0.53986749129908718</v>
      </c>
      <c r="Q899" s="60">
        <f t="shared" ca="1" si="247"/>
        <v>-8.4618535468690577E-4</v>
      </c>
      <c r="R899" s="45">
        <f t="shared" ca="1" si="248"/>
        <v>-3.1898783072630585E-4</v>
      </c>
      <c r="S899" s="40">
        <f t="shared" ca="1" si="249"/>
        <v>-5.398674912990872E-6</v>
      </c>
    </row>
    <row r="900" spans="1:19" x14ac:dyDescent="0.3">
      <c r="A900" s="5">
        <f t="shared" si="250"/>
        <v>880</v>
      </c>
      <c r="B900" s="16">
        <f t="shared" ca="1" si="246"/>
        <v>0</v>
      </c>
      <c r="C900" s="19">
        <f t="shared" ca="1" si="251"/>
        <v>172.21163058070732</v>
      </c>
      <c r="D900" s="20">
        <f t="shared" ca="1" si="252"/>
        <v>51.94089496184003</v>
      </c>
      <c r="E900" s="28">
        <f t="shared" ca="1" si="262"/>
        <v>-5.0587517384342202E-2</v>
      </c>
      <c r="F900" s="28">
        <f t="shared" ca="1" si="253"/>
        <v>-3.4905926682760886E-2</v>
      </c>
      <c r="G900" s="28">
        <f t="shared" ca="1" si="254"/>
        <v>9.9998479243763914</v>
      </c>
      <c r="H900" s="38">
        <f t="shared" ca="1" si="263"/>
        <v>-0.5249560027860305</v>
      </c>
      <c r="I900" s="45">
        <f t="shared" ca="1" si="255"/>
        <v>0.37169408665006054</v>
      </c>
      <c r="J900" s="16">
        <f t="shared" ca="1" si="256"/>
        <v>0</v>
      </c>
      <c r="K900" s="39">
        <f t="shared" ca="1" si="257"/>
        <v>1</v>
      </c>
      <c r="L900" s="40">
        <f t="shared" ca="1" si="258"/>
        <v>0.4647281079512201</v>
      </c>
      <c r="M900" s="53">
        <f t="shared" ca="1" si="264"/>
        <v>0.96</v>
      </c>
      <c r="N900" s="36">
        <f t="shared" ca="1" si="259"/>
        <v>64.01004473921364</v>
      </c>
      <c r="O900" s="19">
        <f t="shared" ca="1" si="260"/>
        <v>19.30612351262786</v>
      </c>
      <c r="P900" s="20">
        <f t="shared" ca="1" si="261"/>
        <v>0.37169408665006054</v>
      </c>
      <c r="Q900" s="60">
        <f t="shared" ca="1" si="247"/>
        <v>-6.4010044739213647E-4</v>
      </c>
      <c r="R900" s="45">
        <f t="shared" ca="1" si="248"/>
        <v>-1.9306123512627862E-4</v>
      </c>
      <c r="S900" s="40">
        <f t="shared" ca="1" si="249"/>
        <v>-3.7169408665006055E-6</v>
      </c>
    </row>
    <row r="901" spans="1:19" x14ac:dyDescent="0.3">
      <c r="A901" s="5">
        <f t="shared" si="250"/>
        <v>881</v>
      </c>
      <c r="B901" s="16">
        <f t="shared" ca="1" si="246"/>
        <v>1</v>
      </c>
      <c r="C901" s="19">
        <f t="shared" ca="1" si="251"/>
        <v>148.66926161088702</v>
      </c>
      <c r="D901" s="20">
        <f t="shared" ca="1" si="252"/>
        <v>38.991227899682244</v>
      </c>
      <c r="E901" s="28">
        <f t="shared" ca="1" si="262"/>
        <v>-5.1227617831734337E-2</v>
      </c>
      <c r="F901" s="28">
        <f t="shared" ca="1" si="253"/>
        <v>-3.5098987917887167E-2</v>
      </c>
      <c r="G901" s="28">
        <f t="shared" ca="1" si="254"/>
        <v>9.9998442074355243</v>
      </c>
      <c r="H901" s="38">
        <f t="shared" ca="1" si="263"/>
        <v>1.0153194533523386</v>
      </c>
      <c r="I901" s="45">
        <f t="shared" ca="1" si="255"/>
        <v>0.73405988358063357</v>
      </c>
      <c r="J901" s="16">
        <f t="shared" ca="1" si="256"/>
        <v>1</v>
      </c>
      <c r="K901" s="39">
        <f t="shared" ca="1" si="257"/>
        <v>1</v>
      </c>
      <c r="L901" s="40">
        <f t="shared" ca="1" si="258"/>
        <v>0.30916466843579904</v>
      </c>
      <c r="M901" s="53">
        <f t="shared" ca="1" si="264"/>
        <v>0.96</v>
      </c>
      <c r="N901" s="36">
        <f t="shared" ca="1" si="259"/>
        <v>-39.537120740780537</v>
      </c>
      <c r="O901" s="19">
        <f t="shared" ca="1" si="260"/>
        <v>-10.369331686975544</v>
      </c>
      <c r="P901" s="20">
        <f t="shared" ca="1" si="261"/>
        <v>-0.26594011641936643</v>
      </c>
      <c r="Q901" s="60">
        <f t="shared" ca="1" si="247"/>
        <v>3.9537120740780539E-4</v>
      </c>
      <c r="R901" s="45">
        <f t="shared" ca="1" si="248"/>
        <v>1.0369331686975545E-4</v>
      </c>
      <c r="S901" s="40">
        <f t="shared" ca="1" si="249"/>
        <v>2.6594011641936647E-6</v>
      </c>
    </row>
    <row r="902" spans="1:19" x14ac:dyDescent="0.3">
      <c r="A902" s="5">
        <f t="shared" si="250"/>
        <v>882</v>
      </c>
      <c r="B902" s="16">
        <f t="shared" ca="1" si="246"/>
        <v>1</v>
      </c>
      <c r="C902" s="19">
        <f t="shared" ca="1" si="251"/>
        <v>155.09816495989145</v>
      </c>
      <c r="D902" s="20">
        <f t="shared" ca="1" si="252"/>
        <v>28.446594599741562</v>
      </c>
      <c r="E902" s="28">
        <f t="shared" ca="1" si="262"/>
        <v>-5.0832246624326533E-2</v>
      </c>
      <c r="F902" s="28">
        <f t="shared" ca="1" si="253"/>
        <v>-3.4995294601017413E-2</v>
      </c>
      <c r="G902" s="28">
        <f t="shared" ca="1" si="254"/>
        <v>9.9998468668366893</v>
      </c>
      <c r="H902" s="38">
        <f t="shared" ca="1" si="263"/>
        <v>1.1203617362013407</v>
      </c>
      <c r="I902" s="45">
        <f t="shared" ca="1" si="255"/>
        <v>0.75405580863500477</v>
      </c>
      <c r="J902" s="16">
        <f t="shared" ca="1" si="256"/>
        <v>1</v>
      </c>
      <c r="K902" s="39">
        <f t="shared" ca="1" si="257"/>
        <v>1</v>
      </c>
      <c r="L902" s="40">
        <f t="shared" ca="1" si="258"/>
        <v>0.28228889695598525</v>
      </c>
      <c r="M902" s="53">
        <f t="shared" ca="1" si="264"/>
        <v>0.96</v>
      </c>
      <c r="N902" s="36">
        <f t="shared" ca="1" si="259"/>
        <v>-38.145492763255142</v>
      </c>
      <c r="O902" s="19">
        <f t="shared" ca="1" si="260"/>
        <v>-6.9962747059212784</v>
      </c>
      <c r="P902" s="20">
        <f t="shared" ca="1" si="261"/>
        <v>-0.24594419136499523</v>
      </c>
      <c r="Q902" s="60">
        <f t="shared" ca="1" si="247"/>
        <v>3.8145492763255143E-4</v>
      </c>
      <c r="R902" s="45">
        <f t="shared" ca="1" si="248"/>
        <v>6.9962747059212796E-5</v>
      </c>
      <c r="S902" s="40">
        <f t="shared" ca="1" si="249"/>
        <v>2.4594419136499525E-6</v>
      </c>
    </row>
    <row r="903" spans="1:19" x14ac:dyDescent="0.3">
      <c r="A903" s="5">
        <f t="shared" si="250"/>
        <v>883</v>
      </c>
      <c r="B903" s="16">
        <f t="shared" ca="1" si="246"/>
        <v>1</v>
      </c>
      <c r="C903" s="19">
        <f t="shared" ca="1" si="251"/>
        <v>145.58980230538381</v>
      </c>
      <c r="D903" s="20">
        <f t="shared" ca="1" si="252"/>
        <v>42.396418341134364</v>
      </c>
      <c r="E903" s="28">
        <f t="shared" ca="1" si="262"/>
        <v>-5.0450791696693982E-2</v>
      </c>
      <c r="F903" s="28">
        <f t="shared" ca="1" si="253"/>
        <v>-3.49253318539582E-2</v>
      </c>
      <c r="G903" s="28">
        <f t="shared" ca="1" si="254"/>
        <v>9.9998493262786035</v>
      </c>
      <c r="H903" s="38">
        <f t="shared" ca="1" si="263"/>
        <v>1.1740195570234686</v>
      </c>
      <c r="I903" s="45">
        <f t="shared" ca="1" si="255"/>
        <v>0.76387080089424286</v>
      </c>
      <c r="J903" s="16">
        <f t="shared" ca="1" si="256"/>
        <v>1</v>
      </c>
      <c r="K903" s="39">
        <f t="shared" ca="1" si="257"/>
        <v>1</v>
      </c>
      <c r="L903" s="40">
        <f t="shared" ca="1" si="258"/>
        <v>0.26935661289328711</v>
      </c>
      <c r="M903" s="53">
        <f t="shared" ca="1" si="264"/>
        <v>0.96</v>
      </c>
      <c r="N903" s="36">
        <f t="shared" ca="1" si="259"/>
        <v>-34.378003416335794</v>
      </c>
      <c r="O903" s="19">
        <f t="shared" ca="1" si="260"/>
        <v>-10.01103230784469</v>
      </c>
      <c r="P903" s="20">
        <f t="shared" ca="1" si="261"/>
        <v>-0.23612919910575714</v>
      </c>
      <c r="Q903" s="60">
        <f t="shared" ca="1" si="247"/>
        <v>3.4378003416335798E-4</v>
      </c>
      <c r="R903" s="45">
        <f t="shared" ca="1" si="248"/>
        <v>1.001103230784469E-4</v>
      </c>
      <c r="S903" s="40">
        <f t="shared" ca="1" si="249"/>
        <v>2.3612919910575716E-6</v>
      </c>
    </row>
    <row r="904" spans="1:19" x14ac:dyDescent="0.3">
      <c r="A904" s="5">
        <f t="shared" si="250"/>
        <v>884</v>
      </c>
      <c r="B904" s="16">
        <f t="shared" ca="1" si="246"/>
        <v>1</v>
      </c>
      <c r="C904" s="19">
        <f t="shared" ca="1" si="251"/>
        <v>144.61273465930455</v>
      </c>
      <c r="D904" s="20">
        <f t="shared" ca="1" si="252"/>
        <v>39.748761680804428</v>
      </c>
      <c r="E904" s="28">
        <f t="shared" ca="1" si="262"/>
        <v>-5.0107011662530627E-2</v>
      </c>
      <c r="F904" s="28">
        <f t="shared" ca="1" si="253"/>
        <v>-3.4825221530879753E-2</v>
      </c>
      <c r="G904" s="28">
        <f t="shared" ca="1" si="254"/>
        <v>9.9998516875705938</v>
      </c>
      <c r="H904" s="38">
        <f t="shared" ca="1" si="263"/>
        <v>1.3694802743342152</v>
      </c>
      <c r="I904" s="45">
        <f t="shared" ca="1" si="255"/>
        <v>0.7972961710905585</v>
      </c>
      <c r="J904" s="16">
        <f t="shared" ca="1" si="256"/>
        <v>1</v>
      </c>
      <c r="K904" s="39">
        <f t="shared" ca="1" si="257"/>
        <v>1</v>
      </c>
      <c r="L904" s="40">
        <f t="shared" ca="1" si="258"/>
        <v>0.22652906182993388</v>
      </c>
      <c r="M904" s="53">
        <f t="shared" ca="1" si="264"/>
        <v>0.96</v>
      </c>
      <c r="N904" s="36">
        <f t="shared" ca="1" si="259"/>
        <v>-29.31355502450613</v>
      </c>
      <c r="O904" s="19">
        <f t="shared" ca="1" si="260"/>
        <v>-8.0572261871079451</v>
      </c>
      <c r="P904" s="20">
        <f t="shared" ca="1" si="261"/>
        <v>-0.2027038289094415</v>
      </c>
      <c r="Q904" s="60">
        <f t="shared" ca="1" si="247"/>
        <v>2.931355502450613E-4</v>
      </c>
      <c r="R904" s="45">
        <f t="shared" ca="1" si="248"/>
        <v>8.0572261871079455E-5</v>
      </c>
      <c r="S904" s="40">
        <f t="shared" ca="1" si="249"/>
        <v>2.0270382890944151E-6</v>
      </c>
    </row>
    <row r="905" spans="1:19" x14ac:dyDescent="0.3">
      <c r="A905" s="5">
        <f t="shared" si="250"/>
        <v>885</v>
      </c>
      <c r="B905" s="16">
        <f t="shared" ca="1" si="246"/>
        <v>0</v>
      </c>
      <c r="C905" s="19">
        <f t="shared" ca="1" si="251"/>
        <v>166.85200515938766</v>
      </c>
      <c r="D905" s="20">
        <f t="shared" ca="1" si="252"/>
        <v>64.389316029192329</v>
      </c>
      <c r="E905" s="28">
        <f t="shared" ca="1" si="262"/>
        <v>-4.9813876112285563E-2</v>
      </c>
      <c r="F905" s="28">
        <f t="shared" ca="1" si="253"/>
        <v>-3.4744649269008672E-2</v>
      </c>
      <c r="G905" s="28">
        <f t="shared" ca="1" si="254"/>
        <v>9.9998537146088822</v>
      </c>
      <c r="H905" s="38">
        <f t="shared" ca="1" si="263"/>
        <v>-0.54887560159293081</v>
      </c>
      <c r="I905" s="45">
        <f t="shared" ca="1" si="255"/>
        <v>0.36612531733685855</v>
      </c>
      <c r="J905" s="16">
        <f t="shared" ca="1" si="256"/>
        <v>0</v>
      </c>
      <c r="K905" s="39">
        <f t="shared" ca="1" si="257"/>
        <v>1</v>
      </c>
      <c r="L905" s="40">
        <f t="shared" ca="1" si="258"/>
        <v>0.45590400549710663</v>
      </c>
      <c r="M905" s="53">
        <f t="shared" ca="1" si="264"/>
        <v>0.96</v>
      </c>
      <c r="N905" s="36">
        <f t="shared" ca="1" si="259"/>
        <v>61.088743337271964</v>
      </c>
      <c r="O905" s="19">
        <f t="shared" ca="1" si="260"/>
        <v>23.574558764291314</v>
      </c>
      <c r="P905" s="20">
        <f t="shared" ca="1" si="261"/>
        <v>0.36612531733685855</v>
      </c>
      <c r="Q905" s="60">
        <f t="shared" ca="1" si="247"/>
        <v>-6.1088743337271972E-4</v>
      </c>
      <c r="R905" s="45">
        <f t="shared" ca="1" si="248"/>
        <v>-2.3574558764291316E-4</v>
      </c>
      <c r="S905" s="40">
        <f t="shared" ca="1" si="249"/>
        <v>-3.6612531733685858E-6</v>
      </c>
    </row>
    <row r="906" spans="1:19" x14ac:dyDescent="0.3">
      <c r="A906" s="5">
        <f t="shared" si="250"/>
        <v>886</v>
      </c>
      <c r="B906" s="16">
        <f t="shared" ca="1" si="246"/>
        <v>1</v>
      </c>
      <c r="C906" s="19">
        <f t="shared" ca="1" si="251"/>
        <v>153.21056429035076</v>
      </c>
      <c r="D906" s="20">
        <f t="shared" ca="1" si="252"/>
        <v>46.851124592292429</v>
      </c>
      <c r="E906" s="28">
        <f t="shared" ca="1" si="262"/>
        <v>-5.042476354565828E-2</v>
      </c>
      <c r="F906" s="28">
        <f t="shared" ca="1" si="253"/>
        <v>-3.4980394856651588E-2</v>
      </c>
      <c r="G906" s="28">
        <f t="shared" ca="1" si="254"/>
        <v>9.9998500533557095</v>
      </c>
      <c r="H906" s="38">
        <f t="shared" ca="1" si="263"/>
        <v>0.63537273860132792</v>
      </c>
      <c r="I906" s="45">
        <f t="shared" ca="1" si="255"/>
        <v>0.65370671415288806</v>
      </c>
      <c r="J906" s="16">
        <f t="shared" ca="1" si="256"/>
        <v>1</v>
      </c>
      <c r="K906" s="39">
        <f t="shared" ca="1" si="257"/>
        <v>1</v>
      </c>
      <c r="L906" s="40">
        <f t="shared" ca="1" si="258"/>
        <v>0.42509647741591183</v>
      </c>
      <c r="M906" s="53">
        <f t="shared" ca="1" si="264"/>
        <v>0.96</v>
      </c>
      <c r="N906" s="36">
        <f t="shared" ca="1" si="259"/>
        <v>-53.055789734595756</v>
      </c>
      <c r="O906" s="19">
        <f t="shared" ca="1" si="260"/>
        <v>-16.224229880697379</v>
      </c>
      <c r="P906" s="20">
        <f t="shared" ca="1" si="261"/>
        <v>-0.34629328584711194</v>
      </c>
      <c r="Q906" s="60">
        <f t="shared" ca="1" si="247"/>
        <v>5.305578973459576E-4</v>
      </c>
      <c r="R906" s="45">
        <f t="shared" ca="1" si="248"/>
        <v>1.6224229880697382E-4</v>
      </c>
      <c r="S906" s="40">
        <f t="shared" ca="1" si="249"/>
        <v>3.4629328584711196E-6</v>
      </c>
    </row>
    <row r="907" spans="1:19" x14ac:dyDescent="0.3">
      <c r="A907" s="5">
        <f t="shared" si="250"/>
        <v>887</v>
      </c>
      <c r="B907" s="16">
        <f t="shared" ca="1" si="246"/>
        <v>1</v>
      </c>
      <c r="C907" s="19">
        <f t="shared" ca="1" si="251"/>
        <v>145.13314595453141</v>
      </c>
      <c r="D907" s="20">
        <f t="shared" ca="1" si="252"/>
        <v>40.711812219662669</v>
      </c>
      <c r="E907" s="28">
        <f t="shared" ca="1" si="262"/>
        <v>-4.9894205648312324E-2</v>
      </c>
      <c r="F907" s="28">
        <f t="shared" ca="1" si="253"/>
        <v>-3.4818152557844616E-2</v>
      </c>
      <c r="G907" s="28">
        <f t="shared" ca="1" si="254"/>
        <v>9.9998535162885673</v>
      </c>
      <c r="H907" s="38">
        <f t="shared" ca="1" si="263"/>
        <v>1.341040396876112</v>
      </c>
      <c r="I907" s="45">
        <f t="shared" ca="1" si="255"/>
        <v>0.79266098226190651</v>
      </c>
      <c r="J907" s="16">
        <f t="shared" ca="1" si="256"/>
        <v>1</v>
      </c>
      <c r="K907" s="39">
        <f t="shared" ca="1" si="257"/>
        <v>1</v>
      </c>
      <c r="L907" s="40">
        <f t="shared" ca="1" si="258"/>
        <v>0.23235966166757138</v>
      </c>
      <c r="M907" s="53">
        <f t="shared" ca="1" si="264"/>
        <v>0.96</v>
      </c>
      <c r="N907" s="36">
        <f t="shared" ca="1" si="259"/>
        <v>-30.0917639234519</v>
      </c>
      <c r="O907" s="19">
        <f t="shared" ca="1" si="260"/>
        <v>-8.4411471559625699</v>
      </c>
      <c r="P907" s="20">
        <f t="shared" ca="1" si="261"/>
        <v>-0.20733901773809349</v>
      </c>
      <c r="Q907" s="60">
        <f t="shared" ca="1" si="247"/>
        <v>3.0091763923451904E-4</v>
      </c>
      <c r="R907" s="45">
        <f t="shared" ca="1" si="248"/>
        <v>8.44114715596257E-5</v>
      </c>
      <c r="S907" s="40">
        <f t="shared" ca="1" si="249"/>
        <v>2.073390177380935E-6</v>
      </c>
    </row>
    <row r="908" spans="1:19" x14ac:dyDescent="0.3">
      <c r="A908" s="5">
        <f t="shared" si="250"/>
        <v>888</v>
      </c>
      <c r="B908" s="16">
        <f t="shared" ca="1" si="246"/>
        <v>0</v>
      </c>
      <c r="C908" s="19">
        <f t="shared" ca="1" si="251"/>
        <v>167.44108632487053</v>
      </c>
      <c r="D908" s="20">
        <f t="shared" ca="1" si="252"/>
        <v>57.271909933512802</v>
      </c>
      <c r="E908" s="28">
        <f t="shared" ca="1" si="262"/>
        <v>-4.9593288009077807E-2</v>
      </c>
      <c r="F908" s="28">
        <f t="shared" ca="1" si="253"/>
        <v>-3.4733741086284992E-2</v>
      </c>
      <c r="G908" s="28">
        <f t="shared" ca="1" si="254"/>
        <v>9.9998555896787451</v>
      </c>
      <c r="H908" s="38">
        <f t="shared" ca="1" si="263"/>
        <v>-0.29336612013108621</v>
      </c>
      <c r="I908" s="45">
        <f t="shared" ca="1" si="255"/>
        <v>0.4271799855717332</v>
      </c>
      <c r="J908" s="16">
        <f t="shared" ca="1" si="256"/>
        <v>0</v>
      </c>
      <c r="K908" s="39">
        <f t="shared" ca="1" si="257"/>
        <v>1</v>
      </c>
      <c r="L908" s="40">
        <f t="shared" ca="1" si="258"/>
        <v>0.55718372255600679</v>
      </c>
      <c r="M908" s="53">
        <f t="shared" ca="1" si="264"/>
        <v>0.96</v>
      </c>
      <c r="N908" s="36">
        <f t="shared" ca="1" si="259"/>
        <v>71.527480840373528</v>
      </c>
      <c r="O908" s="19">
        <f t="shared" ca="1" si="260"/>
        <v>24.465413659063604</v>
      </c>
      <c r="P908" s="20">
        <f t="shared" ca="1" si="261"/>
        <v>0.4271799855717332</v>
      </c>
      <c r="Q908" s="60">
        <f t="shared" ca="1" si="247"/>
        <v>-7.1527480840373535E-4</v>
      </c>
      <c r="R908" s="45">
        <f t="shared" ca="1" si="248"/>
        <v>-2.4465413659063607E-4</v>
      </c>
      <c r="S908" s="40">
        <f t="shared" ca="1" si="249"/>
        <v>-4.2717998557173322E-6</v>
      </c>
    </row>
    <row r="909" spans="1:19" x14ac:dyDescent="0.3">
      <c r="A909" s="5">
        <f t="shared" si="250"/>
        <v>889</v>
      </c>
      <c r="B909" s="16">
        <f t="shared" ca="1" si="246"/>
        <v>0</v>
      </c>
      <c r="C909" s="19">
        <f t="shared" ca="1" si="251"/>
        <v>159.50585274372577</v>
      </c>
      <c r="D909" s="20">
        <f t="shared" ca="1" si="252"/>
        <v>59.985316146860548</v>
      </c>
      <c r="E909" s="28">
        <f t="shared" ca="1" si="262"/>
        <v>-5.0308562817481542E-2</v>
      </c>
      <c r="F909" s="28">
        <f t="shared" ca="1" si="253"/>
        <v>-3.497839522287563E-2</v>
      </c>
      <c r="G909" s="28">
        <f t="shared" ca="1" si="254"/>
        <v>9.999851317878889</v>
      </c>
      <c r="H909" s="38">
        <f t="shared" ca="1" si="263"/>
        <v>-0.1228489903888299</v>
      </c>
      <c r="I909" s="45">
        <f t="shared" ca="1" si="255"/>
        <v>0.46932631964734461</v>
      </c>
      <c r="J909" s="16">
        <f t="shared" ca="1" si="256"/>
        <v>0</v>
      </c>
      <c r="K909" s="39">
        <f t="shared" ca="1" si="257"/>
        <v>1</v>
      </c>
      <c r="L909" s="40">
        <f t="shared" ca="1" si="258"/>
        <v>0.63360798458830525</v>
      </c>
      <c r="M909" s="53">
        <f t="shared" ca="1" si="264"/>
        <v>0.96</v>
      </c>
      <c r="N909" s="36">
        <f t="shared" ca="1" si="259"/>
        <v>74.860294830424124</v>
      </c>
      <c r="O909" s="19">
        <f t="shared" ca="1" si="260"/>
        <v>28.152687660088496</v>
      </c>
      <c r="P909" s="20">
        <f t="shared" ca="1" si="261"/>
        <v>0.46932631964734461</v>
      </c>
      <c r="Q909" s="60">
        <f t="shared" ca="1" si="247"/>
        <v>-7.4860294830424135E-4</v>
      </c>
      <c r="R909" s="45">
        <f t="shared" ca="1" si="248"/>
        <v>-2.8152687660088497E-4</v>
      </c>
      <c r="S909" s="40">
        <f t="shared" ca="1" si="249"/>
        <v>-4.6932631964734469E-6</v>
      </c>
    </row>
    <row r="910" spans="1:19" x14ac:dyDescent="0.3">
      <c r="A910" s="5">
        <f t="shared" si="250"/>
        <v>890</v>
      </c>
      <c r="B910" s="16">
        <f t="shared" ca="1" si="246"/>
        <v>1</v>
      </c>
      <c r="C910" s="19">
        <f t="shared" ca="1" si="251"/>
        <v>150.12042020476744</v>
      </c>
      <c r="D910" s="20">
        <f t="shared" ca="1" si="252"/>
        <v>40.758757196889761</v>
      </c>
      <c r="E910" s="28">
        <f t="shared" ca="1" si="262"/>
        <v>-5.1057165765785784E-2</v>
      </c>
      <c r="F910" s="28">
        <f t="shared" ca="1" si="253"/>
        <v>-3.5259922099476516E-2</v>
      </c>
      <c r="G910" s="28">
        <f t="shared" ca="1" si="254"/>
        <v>9.9998466246156923</v>
      </c>
      <c r="H910" s="38">
        <f t="shared" ca="1" si="263"/>
        <v>0.89797284175765313</v>
      </c>
      <c r="I910" s="45">
        <f t="shared" ca="1" si="255"/>
        <v>0.7105327429077547</v>
      </c>
      <c r="J910" s="16">
        <f t="shared" ca="1" si="256"/>
        <v>1</v>
      </c>
      <c r="K910" s="39">
        <f t="shared" ca="1" si="257"/>
        <v>1</v>
      </c>
      <c r="L910" s="40">
        <f t="shared" ca="1" si="258"/>
        <v>0.34174024818909066</v>
      </c>
      <c r="M910" s="53">
        <f t="shared" ca="1" si="264"/>
        <v>0.96</v>
      </c>
      <c r="N910" s="36">
        <f t="shared" ca="1" si="259"/>
        <v>-43.454946270209312</v>
      </c>
      <c r="O910" s="19">
        <f t="shared" ca="1" si="260"/>
        <v>-11.798325648272492</v>
      </c>
      <c r="P910" s="20">
        <f t="shared" ca="1" si="261"/>
        <v>-0.2894672570922453</v>
      </c>
      <c r="Q910" s="60">
        <f t="shared" ca="1" si="247"/>
        <v>4.3454946270209317E-4</v>
      </c>
      <c r="R910" s="45">
        <f t="shared" ca="1" si="248"/>
        <v>1.1798325648272492E-4</v>
      </c>
      <c r="S910" s="40">
        <f t="shared" ca="1" si="249"/>
        <v>2.8946725709224534E-6</v>
      </c>
    </row>
    <row r="911" spans="1:19" x14ac:dyDescent="0.3">
      <c r="A911" s="5">
        <f t="shared" si="250"/>
        <v>891</v>
      </c>
      <c r="B911" s="16">
        <f t="shared" ca="1" si="246"/>
        <v>0</v>
      </c>
      <c r="C911" s="19">
        <f t="shared" ca="1" si="251"/>
        <v>170.87489036732262</v>
      </c>
      <c r="D911" s="20">
        <f t="shared" ca="1" si="252"/>
        <v>64.458878357528874</v>
      </c>
      <c r="E911" s="28">
        <f t="shared" ca="1" si="262"/>
        <v>-5.0622616303083692E-2</v>
      </c>
      <c r="F911" s="28">
        <f t="shared" ca="1" si="253"/>
        <v>-3.514193884299379E-2</v>
      </c>
      <c r="G911" s="28">
        <f t="shared" ca="1" si="254"/>
        <v>9.9998495192882633</v>
      </c>
      <c r="H911" s="38">
        <f t="shared" ca="1" si="263"/>
        <v>-0.9154944527364588</v>
      </c>
      <c r="I911" s="45">
        <f t="shared" ca="1" si="255"/>
        <v>0.28587681938548881</v>
      </c>
      <c r="J911" s="16">
        <f t="shared" ca="1" si="256"/>
        <v>0</v>
      </c>
      <c r="K911" s="39">
        <f t="shared" ca="1" si="257"/>
        <v>1</v>
      </c>
      <c r="L911" s="40">
        <f t="shared" ca="1" si="258"/>
        <v>0.33669980965367563</v>
      </c>
      <c r="M911" s="53">
        <f t="shared" ca="1" si="264"/>
        <v>0.96</v>
      </c>
      <c r="N911" s="36">
        <f t="shared" ca="1" si="259"/>
        <v>48.84917017105429</v>
      </c>
      <c r="O911" s="19">
        <f t="shared" ca="1" si="260"/>
        <v>18.427299126006474</v>
      </c>
      <c r="P911" s="20">
        <f t="shared" ca="1" si="261"/>
        <v>0.28587681938548881</v>
      </c>
      <c r="Q911" s="60">
        <f t="shared" ca="1" si="247"/>
        <v>-4.8849170171054294E-4</v>
      </c>
      <c r="R911" s="45">
        <f t="shared" ca="1" si="248"/>
        <v>-1.8427299126006475E-4</v>
      </c>
      <c r="S911" s="40">
        <f t="shared" ca="1" si="249"/>
        <v>-2.8587681938548885E-6</v>
      </c>
    </row>
    <row r="912" spans="1:19" x14ac:dyDescent="0.3">
      <c r="A912" s="5">
        <f t="shared" si="250"/>
        <v>892</v>
      </c>
      <c r="B912" s="16">
        <f t="shared" ca="1" si="246"/>
        <v>1</v>
      </c>
      <c r="C912" s="19">
        <f t="shared" ca="1" si="251"/>
        <v>148.86696823624786</v>
      </c>
      <c r="D912" s="20">
        <f t="shared" ca="1" si="252"/>
        <v>38.634392894937797</v>
      </c>
      <c r="E912" s="28">
        <f t="shared" ca="1" si="262"/>
        <v>-5.1111108004794237E-2</v>
      </c>
      <c r="F912" s="28">
        <f t="shared" ca="1" si="253"/>
        <v>-3.5326211834253857E-2</v>
      </c>
      <c r="G912" s="28">
        <f t="shared" ca="1" si="254"/>
        <v>9.9998466605200687</v>
      </c>
      <c r="H912" s="38">
        <f t="shared" ca="1" si="263"/>
        <v>1.0262842211565673</v>
      </c>
      <c r="I912" s="45">
        <f t="shared" ca="1" si="255"/>
        <v>0.73619488070023198</v>
      </c>
      <c r="J912" s="16">
        <f t="shared" ca="1" si="256"/>
        <v>1</v>
      </c>
      <c r="K912" s="39">
        <f t="shared" ca="1" si="257"/>
        <v>1</v>
      </c>
      <c r="L912" s="40">
        <f t="shared" ca="1" si="258"/>
        <v>0.30626041174214308</v>
      </c>
      <c r="M912" s="53">
        <f t="shared" ca="1" si="264"/>
        <v>0.96</v>
      </c>
      <c r="N912" s="36">
        <f t="shared" ca="1" si="259"/>
        <v>-39.271868315358141</v>
      </c>
      <c r="O912" s="19">
        <f t="shared" ca="1" si="260"/>
        <v>-10.191950626723175</v>
      </c>
      <c r="P912" s="20">
        <f t="shared" ca="1" si="261"/>
        <v>-0.26380511929976802</v>
      </c>
      <c r="Q912" s="60">
        <f t="shared" ca="1" si="247"/>
        <v>3.9271868315358146E-4</v>
      </c>
      <c r="R912" s="45">
        <f t="shared" ca="1" si="248"/>
        <v>1.0191950626723176E-4</v>
      </c>
      <c r="S912" s="40">
        <f t="shared" ca="1" si="249"/>
        <v>2.6380511929976805E-6</v>
      </c>
    </row>
    <row r="913" spans="1:19" x14ac:dyDescent="0.3">
      <c r="A913" s="5">
        <f t="shared" si="250"/>
        <v>893</v>
      </c>
      <c r="B913" s="16">
        <f t="shared" ca="1" si="246"/>
        <v>0</v>
      </c>
      <c r="C913" s="19">
        <f t="shared" ca="1" si="251"/>
        <v>167.32625962836138</v>
      </c>
      <c r="D913" s="20">
        <f t="shared" ca="1" si="252"/>
        <v>62.144430214721325</v>
      </c>
      <c r="E913" s="28">
        <f t="shared" ca="1" si="262"/>
        <v>-5.0718389321640654E-2</v>
      </c>
      <c r="F913" s="28">
        <f t="shared" ca="1" si="253"/>
        <v>-3.5224292327986628E-2</v>
      </c>
      <c r="G913" s="28">
        <f t="shared" ca="1" si="254"/>
        <v>9.9998492985712613</v>
      </c>
      <c r="H913" s="38">
        <f t="shared" ca="1" si="263"/>
        <v>-0.67566265743340459</v>
      </c>
      <c r="I913" s="45">
        <f t="shared" ca="1" si="255"/>
        <v>0.3372300389861797</v>
      </c>
      <c r="J913" s="16">
        <f t="shared" ca="1" si="256"/>
        <v>0</v>
      </c>
      <c r="K913" s="39">
        <f t="shared" ca="1" si="257"/>
        <v>1</v>
      </c>
      <c r="L913" s="40">
        <f t="shared" ca="1" si="258"/>
        <v>0.41132731579983167</v>
      </c>
      <c r="M913" s="53">
        <f t="shared" ca="1" si="264"/>
        <v>0.96</v>
      </c>
      <c r="N913" s="36">
        <f t="shared" ca="1" si="259"/>
        <v>56.427441057883939</v>
      </c>
      <c r="O913" s="19">
        <f t="shared" ca="1" si="260"/>
        <v>20.956968624084396</v>
      </c>
      <c r="P913" s="20">
        <f t="shared" ca="1" si="261"/>
        <v>0.3372300389861797</v>
      </c>
      <c r="Q913" s="60">
        <f t="shared" ca="1" si="247"/>
        <v>-5.642744105788394E-4</v>
      </c>
      <c r="R913" s="45">
        <f t="shared" ca="1" si="248"/>
        <v>-2.0956968624084399E-4</v>
      </c>
      <c r="S913" s="40">
        <f t="shared" ca="1" si="249"/>
        <v>-3.3723003898617975E-6</v>
      </c>
    </row>
    <row r="914" spans="1:19" x14ac:dyDescent="0.3">
      <c r="A914" s="5">
        <f t="shared" si="250"/>
        <v>894</v>
      </c>
      <c r="B914" s="16">
        <f t="shared" ca="1" si="246"/>
        <v>1</v>
      </c>
      <c r="C914" s="19">
        <f t="shared" ca="1" si="251"/>
        <v>149.34170264815589</v>
      </c>
      <c r="D914" s="20">
        <f t="shared" ca="1" si="252"/>
        <v>39.541864860261391</v>
      </c>
      <c r="E914" s="28">
        <f t="shared" ca="1" si="262"/>
        <v>-5.1282663732219493E-2</v>
      </c>
      <c r="F914" s="28">
        <f t="shared" ca="1" si="253"/>
        <v>-3.543386201422747E-2</v>
      </c>
      <c r="G914" s="28">
        <f t="shared" ca="1" si="254"/>
        <v>9.9998459262708721</v>
      </c>
      <c r="H914" s="38">
        <f t="shared" ca="1" si="263"/>
        <v>0.94008462492464773</v>
      </c>
      <c r="I914" s="45">
        <f t="shared" ca="1" si="255"/>
        <v>0.71911675093987459</v>
      </c>
      <c r="J914" s="16">
        <f t="shared" ca="1" si="256"/>
        <v>1</v>
      </c>
      <c r="K914" s="39">
        <f t="shared" ca="1" si="257"/>
        <v>1</v>
      </c>
      <c r="L914" s="40">
        <f t="shared" ca="1" si="258"/>
        <v>0.3297315548328365</v>
      </c>
      <c r="M914" s="53">
        <f t="shared" ca="1" si="264"/>
        <v>0.96</v>
      </c>
      <c r="N914" s="36">
        <f t="shared" ca="1" si="259"/>
        <v>-41.947582659985159</v>
      </c>
      <c r="O914" s="19">
        <f t="shared" ca="1" si="260"/>
        <v>-11.106647475846621</v>
      </c>
      <c r="P914" s="20">
        <f t="shared" ca="1" si="261"/>
        <v>-0.28088324906012541</v>
      </c>
      <c r="Q914" s="60">
        <f t="shared" ca="1" si="247"/>
        <v>4.194758265998516E-4</v>
      </c>
      <c r="R914" s="45">
        <f t="shared" ca="1" si="248"/>
        <v>1.1106647475846622E-4</v>
      </c>
      <c r="S914" s="40">
        <f t="shared" ca="1" si="249"/>
        <v>2.8088324906012545E-6</v>
      </c>
    </row>
    <row r="915" spans="1:19" x14ac:dyDescent="0.3">
      <c r="A915" s="5">
        <f t="shared" si="250"/>
        <v>895</v>
      </c>
      <c r="B915" s="16">
        <f t="shared" ca="1" si="246"/>
        <v>0</v>
      </c>
      <c r="C915" s="19">
        <f t="shared" ca="1" si="251"/>
        <v>169.076709220054</v>
      </c>
      <c r="D915" s="20">
        <f t="shared" ca="1" si="252"/>
        <v>67.521088300076002</v>
      </c>
      <c r="E915" s="28">
        <f t="shared" ca="1" si="262"/>
        <v>-5.0863187905619639E-2</v>
      </c>
      <c r="F915" s="28">
        <f t="shared" ca="1" si="253"/>
        <v>-3.5322795539469001E-2</v>
      </c>
      <c r="G915" s="28">
        <f t="shared" ca="1" si="254"/>
        <v>9.9998487351033631</v>
      </c>
      <c r="H915" s="38">
        <f t="shared" ca="1" si="263"/>
        <v>-0.9849652930460735</v>
      </c>
      <c r="I915" s="45">
        <f t="shared" ca="1" si="255"/>
        <v>0.27190767275004396</v>
      </c>
      <c r="J915" s="16">
        <f t="shared" ca="1" si="256"/>
        <v>0</v>
      </c>
      <c r="K915" s="39">
        <f t="shared" ca="1" si="257"/>
        <v>1</v>
      </c>
      <c r="L915" s="40">
        <f t="shared" ca="1" si="258"/>
        <v>0.31732741568128237</v>
      </c>
      <c r="M915" s="53">
        <f t="shared" ca="1" si="264"/>
        <v>0.96</v>
      </c>
      <c r="N915" s="36">
        <f t="shared" ca="1" si="259"/>
        <v>45.973254520260781</v>
      </c>
      <c r="O915" s="19">
        <f t="shared" ca="1" si="260"/>
        <v>18.359501981223886</v>
      </c>
      <c r="P915" s="20">
        <f t="shared" ca="1" si="261"/>
        <v>0.27190767275004396</v>
      </c>
      <c r="Q915" s="60">
        <f t="shared" ca="1" si="247"/>
        <v>-4.5973254520260785E-4</v>
      </c>
      <c r="R915" s="45">
        <f t="shared" ca="1" si="248"/>
        <v>-1.8359501981223887E-4</v>
      </c>
      <c r="S915" s="40">
        <f t="shared" ca="1" si="249"/>
        <v>-2.7190767275004397E-6</v>
      </c>
    </row>
    <row r="916" spans="1:19" x14ac:dyDescent="0.3">
      <c r="A916" s="5">
        <f t="shared" si="250"/>
        <v>896</v>
      </c>
      <c r="B916" s="16">
        <f t="shared" ca="1" si="246"/>
        <v>1</v>
      </c>
      <c r="C916" s="19">
        <f t="shared" ca="1" si="251"/>
        <v>149.36669005483881</v>
      </c>
      <c r="D916" s="20">
        <f t="shared" ca="1" si="252"/>
        <v>35.633259363016968</v>
      </c>
      <c r="E916" s="28">
        <f t="shared" ca="1" si="262"/>
        <v>-5.1322920450822249E-2</v>
      </c>
      <c r="F916" s="28">
        <f t="shared" ca="1" si="253"/>
        <v>-3.5506390559281238E-2</v>
      </c>
      <c r="G916" s="28">
        <f t="shared" ca="1" si="254"/>
        <v>9.9998460160266358</v>
      </c>
      <c r="H916" s="38">
        <f t="shared" ca="1" si="263"/>
        <v>1.0687028404960746</v>
      </c>
      <c r="I916" s="45">
        <f t="shared" ca="1" si="255"/>
        <v>0.74435015369950119</v>
      </c>
      <c r="J916" s="16">
        <f t="shared" ca="1" si="256"/>
        <v>1</v>
      </c>
      <c r="K916" s="39">
        <f t="shared" ca="1" si="257"/>
        <v>1</v>
      </c>
      <c r="L916" s="40">
        <f t="shared" ca="1" si="258"/>
        <v>0.29524371817087935</v>
      </c>
      <c r="M916" s="53">
        <f t="shared" ca="1" si="264"/>
        <v>0.96</v>
      </c>
      <c r="N916" s="36">
        <f t="shared" ca="1" si="259"/>
        <v>-38.185571354933785</v>
      </c>
      <c r="O916" s="19">
        <f t="shared" ca="1" si="260"/>
        <v>-9.1096372793410971</v>
      </c>
      <c r="P916" s="20">
        <f t="shared" ca="1" si="261"/>
        <v>-0.25564984630049881</v>
      </c>
      <c r="Q916" s="60">
        <f t="shared" ca="1" si="247"/>
        <v>3.818557135493379E-4</v>
      </c>
      <c r="R916" s="45">
        <f t="shared" ca="1" si="248"/>
        <v>9.1096372793410979E-5</v>
      </c>
      <c r="S916" s="40">
        <f t="shared" ca="1" si="249"/>
        <v>2.5564984630049882E-6</v>
      </c>
    </row>
    <row r="917" spans="1:19" x14ac:dyDescent="0.3">
      <c r="A917" s="5">
        <f t="shared" si="250"/>
        <v>897</v>
      </c>
      <c r="B917" s="16">
        <f t="shared" ref="B917:B980" ca="1" si="265">IF(RAND()&lt;=$D$3,1,0)</f>
        <v>1</v>
      </c>
      <c r="C917" s="19">
        <f t="shared" ca="1" si="251"/>
        <v>151.44822112684727</v>
      </c>
      <c r="D917" s="20">
        <f t="shared" ca="1" si="252"/>
        <v>34.225391714546788</v>
      </c>
      <c r="E917" s="28">
        <f t="shared" ca="1" si="262"/>
        <v>-5.0941064737272911E-2</v>
      </c>
      <c r="F917" s="28">
        <f t="shared" ca="1" si="253"/>
        <v>-3.5415294186487825E-2</v>
      </c>
      <c r="G917" s="28">
        <f t="shared" ca="1" si="254"/>
        <v>9.9998485725250994</v>
      </c>
      <c r="H917" s="38">
        <f t="shared" ca="1" si="263"/>
        <v>1.0728126195390928</v>
      </c>
      <c r="I917" s="45">
        <f t="shared" ca="1" si="255"/>
        <v>0.74513143021556028</v>
      </c>
      <c r="J917" s="16">
        <f t="shared" ca="1" si="256"/>
        <v>1</v>
      </c>
      <c r="K917" s="39">
        <f t="shared" ca="1" si="257"/>
        <v>1</v>
      </c>
      <c r="L917" s="40">
        <f t="shared" ca="1" si="258"/>
        <v>0.29419465976539488</v>
      </c>
      <c r="M917" s="53">
        <f t="shared" ca="1" si="264"/>
        <v>0.96</v>
      </c>
      <c r="N917" s="36">
        <f t="shared" ca="1" si="259"/>
        <v>-38.59939151499713</v>
      </c>
      <c r="O917" s="19">
        <f t="shared" ca="1" si="260"/>
        <v>-8.7229766365987533</v>
      </c>
      <c r="P917" s="20">
        <f t="shared" ca="1" si="261"/>
        <v>-0.25486856978443972</v>
      </c>
      <c r="Q917" s="60">
        <f t="shared" ref="Q917:Q980" ca="1" si="266">-_lr*N917</f>
        <v>3.8599391514997132E-4</v>
      </c>
      <c r="R917" s="45">
        <f t="shared" ref="R917:R980" ca="1" si="267">-_lr*O917</f>
        <v>8.7229766365987544E-5</v>
      </c>
      <c r="S917" s="40">
        <f t="shared" ref="S917:S980" ca="1" si="268">-_lr*P917</f>
        <v>2.5486856978443973E-6</v>
      </c>
    </row>
    <row r="918" spans="1:19" x14ac:dyDescent="0.3">
      <c r="A918" s="5">
        <f t="shared" ref="A918:A981" si="269">A917+1</f>
        <v>898</v>
      </c>
      <c r="B918" s="16">
        <f t="shared" ca="1" si="265"/>
        <v>1</v>
      </c>
      <c r="C918" s="19">
        <f t="shared" ref="C918:C981" ca="1" si="270">IF($B918=0,_xlfn.NORM.INV(RAND(),$E$6,$F$6),_xlfn.NORM.INV(RAND(),$E$8,$F$8))</f>
        <v>146.32419964999639</v>
      </c>
      <c r="D918" s="20">
        <f t="shared" ref="D918:D981" ca="1" si="271">IF($B918=0,_xlfn.NORM.INV(RAND(),$E$7,$F$7),_xlfn.NORM.INV(RAND(),$E$9,$F$9))</f>
        <v>42.076536039110458</v>
      </c>
      <c r="E918" s="28">
        <f t="shared" ca="1" si="262"/>
        <v>-5.055507082212294E-2</v>
      </c>
      <c r="F918" s="28">
        <f t="shared" ref="F918:F981" ca="1" si="272">F917+R917</f>
        <v>-3.5328064420121839E-2</v>
      </c>
      <c r="G918" s="28">
        <f t="shared" ref="G918:G981" ca="1" si="273">G917+S917</f>
        <v>9.9998511212107974</v>
      </c>
      <c r="H918" s="38">
        <f t="shared" ca="1" si="263"/>
        <v>1.1159382691495008</v>
      </c>
      <c r="I918" s="45">
        <f t="shared" ref="I918:I981" ca="1" si="274">1/(1+EXP(-H918))</f>
        <v>0.75323453007507146</v>
      </c>
      <c r="J918" s="16">
        <f t="shared" ref="J918:J981" ca="1" si="275">ROUND(I918,0)</f>
        <v>1</v>
      </c>
      <c r="K918" s="39">
        <f t="shared" ref="K918:K981" ca="1" si="276">(B918=J918)*1</f>
        <v>1</v>
      </c>
      <c r="L918" s="40">
        <f t="shared" ref="L918:L981" ca="1" si="277">-B918*LN(I918)-(1-B918)*LN(1-I918)</f>
        <v>0.28337863875305808</v>
      </c>
      <c r="M918" s="53">
        <f t="shared" ca="1" si="264"/>
        <v>0.96</v>
      </c>
      <c r="N918" s="36">
        <f t="shared" ref="N918:N981" ca="1" si="278">($I918-$B918)*C918</f>
        <v>-36.107759888020425</v>
      </c>
      <c r="O918" s="19">
        <f t="shared" ref="O918:O981" ca="1" si="279">($I918-$B918)*D918</f>
        <v>-10.383036188504283</v>
      </c>
      <c r="P918" s="20">
        <f t="shared" ref="P918:P981" ca="1" si="280">($I918-$B918)</f>
        <v>-0.24676546992492854</v>
      </c>
      <c r="Q918" s="60">
        <f t="shared" ca="1" si="266"/>
        <v>3.6107759888020428E-4</v>
      </c>
      <c r="R918" s="45">
        <f t="shared" ca="1" si="267"/>
        <v>1.0383036188504283E-4</v>
      </c>
      <c r="S918" s="40">
        <f t="shared" ca="1" si="268"/>
        <v>2.4676546992492854E-6</v>
      </c>
    </row>
    <row r="919" spans="1:19" x14ac:dyDescent="0.3">
      <c r="A919" s="5">
        <f t="shared" si="269"/>
        <v>899</v>
      </c>
      <c r="B919" s="16">
        <f t="shared" ca="1" si="265"/>
        <v>0</v>
      </c>
      <c r="C919" s="19">
        <f t="shared" ca="1" si="270"/>
        <v>168.41299568413683</v>
      </c>
      <c r="D919" s="20">
        <f t="shared" ca="1" si="271"/>
        <v>64.607685500584665</v>
      </c>
      <c r="E919" s="28">
        <f t="shared" ref="E919:E982" ca="1" si="281">E918+Q918</f>
        <v>-5.0193993223242736E-2</v>
      </c>
      <c r="F919" s="28">
        <f t="shared" ca="1" si="272"/>
        <v>-3.5224234058236797E-2</v>
      </c>
      <c r="G919" s="28">
        <f t="shared" ca="1" si="273"/>
        <v>9.9998535888654967</v>
      </c>
      <c r="H919" s="38">
        <f t="shared" ref="H919:H982" ca="1" si="282">SUMPRODUCT(C919:D919,E919:F919)+G919</f>
        <v>-0.72922341124362156</v>
      </c>
      <c r="I919" s="45">
        <f t="shared" ca="1" si="274"/>
        <v>0.32536516760376055</v>
      </c>
      <c r="J919" s="16">
        <f t="shared" ca="1" si="275"/>
        <v>0</v>
      </c>
      <c r="K919" s="39">
        <f t="shared" ca="1" si="276"/>
        <v>1</v>
      </c>
      <c r="L919" s="40">
        <f t="shared" ca="1" si="277"/>
        <v>0.39358372353958593</v>
      </c>
      <c r="M919" s="53">
        <f t="shared" ca="1" si="264"/>
        <v>0.96</v>
      </c>
      <c r="N919" s="36">
        <f t="shared" ca="1" si="278"/>
        <v>54.795722567420583</v>
      </c>
      <c r="O919" s="19">
        <f t="shared" ca="1" si="279"/>
        <v>21.021090421388781</v>
      </c>
      <c r="P919" s="20">
        <f t="shared" ca="1" si="280"/>
        <v>0.32536516760376055</v>
      </c>
      <c r="Q919" s="60">
        <f t="shared" ca="1" si="266"/>
        <v>-5.4795722567420584E-4</v>
      </c>
      <c r="R919" s="45">
        <f t="shared" ca="1" si="267"/>
        <v>-2.1021090421388783E-4</v>
      </c>
      <c r="S919" s="40">
        <f t="shared" ca="1" si="268"/>
        <v>-3.2536516760376056E-6</v>
      </c>
    </row>
    <row r="920" spans="1:19" x14ac:dyDescent="0.3">
      <c r="A920" s="5">
        <f t="shared" si="269"/>
        <v>900</v>
      </c>
      <c r="B920" s="16">
        <f t="shared" ca="1" si="265"/>
        <v>1</v>
      </c>
      <c r="C920" s="19">
        <f t="shared" ca="1" si="270"/>
        <v>152.64414019857352</v>
      </c>
      <c r="D920" s="20">
        <f t="shared" ca="1" si="271"/>
        <v>42.397143471843705</v>
      </c>
      <c r="E920" s="28">
        <f t="shared" ca="1" si="281"/>
        <v>-5.0741950448916939E-2</v>
      </c>
      <c r="F920" s="28">
        <f t="shared" ca="1" si="272"/>
        <v>-3.5434444962450684E-2</v>
      </c>
      <c r="G920" s="28">
        <f t="shared" ca="1" si="273"/>
        <v>9.9998503352138215</v>
      </c>
      <c r="H920" s="38">
        <f t="shared" ca="1" si="282"/>
        <v>0.75206969002210222</v>
      </c>
      <c r="I920" s="45">
        <f t="shared" ca="1" si="274"/>
        <v>0.67962950692940816</v>
      </c>
      <c r="J920" s="16">
        <f t="shared" ca="1" si="275"/>
        <v>1</v>
      </c>
      <c r="K920" s="39">
        <f t="shared" ca="1" si="276"/>
        <v>1</v>
      </c>
      <c r="L920" s="40">
        <f t="shared" ca="1" si="277"/>
        <v>0.38620747204360151</v>
      </c>
      <c r="M920" s="53">
        <f t="shared" ca="1" si="264"/>
        <v>0.96</v>
      </c>
      <c r="N920" s="36">
        <f t="shared" ca="1" si="278"/>
        <v>-48.902678459753552</v>
      </c>
      <c r="O920" s="19">
        <f t="shared" ca="1" si="279"/>
        <v>-13.582793758859191</v>
      </c>
      <c r="P920" s="20">
        <f t="shared" ca="1" si="280"/>
        <v>-0.32037049307059184</v>
      </c>
      <c r="Q920" s="60">
        <f t="shared" ca="1" si="266"/>
        <v>4.8902678459753553E-4</v>
      </c>
      <c r="R920" s="45">
        <f t="shared" ca="1" si="267"/>
        <v>1.3582793758859193E-4</v>
      </c>
      <c r="S920" s="40">
        <f t="shared" ca="1" si="268"/>
        <v>3.2037049307059188E-6</v>
      </c>
    </row>
    <row r="921" spans="1:19" x14ac:dyDescent="0.3">
      <c r="A921" s="5">
        <f t="shared" si="269"/>
        <v>901</v>
      </c>
      <c r="B921" s="16">
        <f t="shared" ca="1" si="265"/>
        <v>1</v>
      </c>
      <c r="C921" s="19">
        <f t="shared" ca="1" si="270"/>
        <v>147.79423419220257</v>
      </c>
      <c r="D921" s="20">
        <f t="shared" ca="1" si="271"/>
        <v>46.231664727449761</v>
      </c>
      <c r="E921" s="28">
        <f t="shared" ca="1" si="281"/>
        <v>-5.0252923664319403E-2</v>
      </c>
      <c r="F921" s="28">
        <f t="shared" ca="1" si="272"/>
        <v>-3.5298617024862089E-2</v>
      </c>
      <c r="G921" s="28">
        <f t="shared" ca="1" si="273"/>
        <v>9.9998535389187531</v>
      </c>
      <c r="H921" s="38">
        <f t="shared" ca="1" si="282"/>
        <v>0.94084734239537937</v>
      </c>
      <c r="I921" s="45">
        <f t="shared" ca="1" si="274"/>
        <v>0.71927078485127371</v>
      </c>
      <c r="J921" s="16">
        <f t="shared" ca="1" si="275"/>
        <v>1</v>
      </c>
      <c r="K921" s="39">
        <f t="shared" ca="1" si="276"/>
        <v>1</v>
      </c>
      <c r="L921" s="40">
        <f t="shared" ca="1" si="277"/>
        <v>0.32951737901699391</v>
      </c>
      <c r="M921" s="53">
        <f t="shared" ca="1" si="264"/>
        <v>0.96</v>
      </c>
      <c r="N921" s="36">
        <f t="shared" ca="1" si="278"/>
        <v>-41.490159368284075</v>
      </c>
      <c r="O921" s="19">
        <f t="shared" ca="1" si="279"/>
        <v>-12.978578953956024</v>
      </c>
      <c r="P921" s="20">
        <f t="shared" ca="1" si="280"/>
        <v>-0.28072921514872629</v>
      </c>
      <c r="Q921" s="60">
        <f t="shared" ca="1" si="266"/>
        <v>4.1490159368284081E-4</v>
      </c>
      <c r="R921" s="45">
        <f t="shared" ca="1" si="267"/>
        <v>1.2978578953956024E-4</v>
      </c>
      <c r="S921" s="40">
        <f t="shared" ca="1" si="268"/>
        <v>2.8072921514872631E-6</v>
      </c>
    </row>
    <row r="922" spans="1:19" x14ac:dyDescent="0.3">
      <c r="A922" s="5">
        <f t="shared" si="269"/>
        <v>902</v>
      </c>
      <c r="B922" s="16">
        <f t="shared" ca="1" si="265"/>
        <v>0</v>
      </c>
      <c r="C922" s="19">
        <f t="shared" ca="1" si="270"/>
        <v>171.19162052074628</v>
      </c>
      <c r="D922" s="20">
        <f t="shared" ca="1" si="271"/>
        <v>63.350581850935853</v>
      </c>
      <c r="E922" s="28">
        <f t="shared" ca="1" si="281"/>
        <v>-4.9838022070636562E-2</v>
      </c>
      <c r="F922" s="28">
        <f t="shared" ca="1" si="272"/>
        <v>-3.516883123532253E-2</v>
      </c>
      <c r="G922" s="28">
        <f t="shared" ca="1" si="273"/>
        <v>9.9998563462109047</v>
      </c>
      <c r="H922" s="38">
        <f t="shared" ca="1" si="282"/>
        <v>-0.75996133738513549</v>
      </c>
      <c r="I922" s="45">
        <f t="shared" ca="1" si="274"/>
        <v>0.31865466034197165</v>
      </c>
      <c r="J922" s="16">
        <f t="shared" ca="1" si="275"/>
        <v>0</v>
      </c>
      <c r="K922" s="39">
        <f t="shared" ca="1" si="276"/>
        <v>1</v>
      </c>
      <c r="L922" s="40">
        <f t="shared" ca="1" si="277"/>
        <v>0.3836859946746316</v>
      </c>
      <c r="M922" s="53">
        <f t="shared" ca="1" si="264"/>
        <v>0.96</v>
      </c>
      <c r="N922" s="36">
        <f t="shared" ca="1" si="278"/>
        <v>54.551007690430112</v>
      </c>
      <c r="O922" s="19">
        <f t="shared" ca="1" si="279"/>
        <v>20.186958142176238</v>
      </c>
      <c r="P922" s="20">
        <f t="shared" ca="1" si="280"/>
        <v>0.31865466034197165</v>
      </c>
      <c r="Q922" s="60">
        <f t="shared" ca="1" si="266"/>
        <v>-5.4551007690430121E-4</v>
      </c>
      <c r="R922" s="45">
        <f t="shared" ca="1" si="267"/>
        <v>-2.0186958142176238E-4</v>
      </c>
      <c r="S922" s="40">
        <f t="shared" ca="1" si="268"/>
        <v>-3.1865466034197168E-6</v>
      </c>
    </row>
    <row r="923" spans="1:19" x14ac:dyDescent="0.3">
      <c r="A923" s="5">
        <f t="shared" si="269"/>
        <v>903</v>
      </c>
      <c r="B923" s="16">
        <f t="shared" ca="1" si="265"/>
        <v>0</v>
      </c>
      <c r="C923" s="19">
        <f t="shared" ca="1" si="270"/>
        <v>167.17439727750394</v>
      </c>
      <c r="D923" s="20">
        <f t="shared" ca="1" si="271"/>
        <v>57.720146686155466</v>
      </c>
      <c r="E923" s="28">
        <f t="shared" ca="1" si="281"/>
        <v>-5.0383532147540863E-2</v>
      </c>
      <c r="F923" s="28">
        <f t="shared" ca="1" si="272"/>
        <v>-3.5370700816744295E-2</v>
      </c>
      <c r="G923" s="28">
        <f t="shared" ca="1" si="273"/>
        <v>9.9998531596643012</v>
      </c>
      <c r="H923" s="38">
        <f t="shared" ca="1" si="282"/>
        <v>-0.46458549934718718</v>
      </c>
      <c r="I923" s="45">
        <f t="shared" ca="1" si="274"/>
        <v>0.38589858129994475</v>
      </c>
      <c r="J923" s="16">
        <f t="shared" ca="1" si="275"/>
        <v>0</v>
      </c>
      <c r="K923" s="39">
        <f t="shared" ca="1" si="276"/>
        <v>1</v>
      </c>
      <c r="L923" s="40">
        <f t="shared" ca="1" si="277"/>
        <v>0.48759518743929847</v>
      </c>
      <c r="M923" s="53">
        <f t="shared" ca="1" si="264"/>
        <v>0.96</v>
      </c>
      <c r="N923" s="36">
        <f t="shared" ca="1" si="278"/>
        <v>64.512362739062112</v>
      </c>
      <c r="O923" s="19">
        <f t="shared" ca="1" si="279"/>
        <v>22.274122718612102</v>
      </c>
      <c r="P923" s="20">
        <f t="shared" ca="1" si="280"/>
        <v>0.38589858129994475</v>
      </c>
      <c r="Q923" s="60">
        <f t="shared" ca="1" si="266"/>
        <v>-6.4512362739062117E-4</v>
      </c>
      <c r="R923" s="45">
        <f t="shared" ca="1" si="267"/>
        <v>-2.2274122718612103E-4</v>
      </c>
      <c r="S923" s="40">
        <f t="shared" ca="1" si="268"/>
        <v>-3.8589858129994476E-6</v>
      </c>
    </row>
    <row r="924" spans="1:19" x14ac:dyDescent="0.3">
      <c r="A924" s="5">
        <f t="shared" si="269"/>
        <v>904</v>
      </c>
      <c r="B924" s="16">
        <f t="shared" ca="1" si="265"/>
        <v>0</v>
      </c>
      <c r="C924" s="19">
        <f t="shared" ca="1" si="270"/>
        <v>170.02805302314184</v>
      </c>
      <c r="D924" s="20">
        <f t="shared" ca="1" si="271"/>
        <v>68.736500274562403</v>
      </c>
      <c r="E924" s="28">
        <f t="shared" ca="1" si="281"/>
        <v>-5.1028655774931486E-2</v>
      </c>
      <c r="F924" s="28">
        <f t="shared" ca="1" si="272"/>
        <v>-3.5593442043930418E-2</v>
      </c>
      <c r="G924" s="28">
        <f t="shared" ca="1" si="273"/>
        <v>9.9998493006784877</v>
      </c>
      <c r="H924" s="38">
        <f t="shared" ca="1" si="282"/>
        <v>-1.12302232794646</v>
      </c>
      <c r="I924" s="45">
        <f t="shared" ca="1" si="274"/>
        <v>0.2454511031921911</v>
      </c>
      <c r="J924" s="16">
        <f t="shared" ca="1" si="275"/>
        <v>0</v>
      </c>
      <c r="K924" s="39">
        <f t="shared" ca="1" si="276"/>
        <v>1</v>
      </c>
      <c r="L924" s="40">
        <f t="shared" ca="1" si="277"/>
        <v>0.28163519597177883</v>
      </c>
      <c r="M924" s="53">
        <f t="shared" ca="1" si="264"/>
        <v>0.96</v>
      </c>
      <c r="N924" s="36">
        <f t="shared" ca="1" si="278"/>
        <v>41.73357318815053</v>
      </c>
      <c r="O924" s="19">
        <f t="shared" ca="1" si="279"/>
        <v>16.871449821961686</v>
      </c>
      <c r="P924" s="20">
        <f t="shared" ca="1" si="280"/>
        <v>0.2454511031921911</v>
      </c>
      <c r="Q924" s="60">
        <f t="shared" ca="1" si="266"/>
        <v>-4.1733573188150534E-4</v>
      </c>
      <c r="R924" s="45">
        <f t="shared" ca="1" si="267"/>
        <v>-1.6871449821961689E-4</v>
      </c>
      <c r="S924" s="40">
        <f t="shared" ca="1" si="268"/>
        <v>-2.4545110319219114E-6</v>
      </c>
    </row>
    <row r="925" spans="1:19" x14ac:dyDescent="0.3">
      <c r="A925" s="5">
        <f t="shared" si="269"/>
        <v>905</v>
      </c>
      <c r="B925" s="16">
        <f t="shared" ca="1" si="265"/>
        <v>1</v>
      </c>
      <c r="C925" s="19">
        <f t="shared" ca="1" si="270"/>
        <v>151.12114388705723</v>
      </c>
      <c r="D925" s="20">
        <f t="shared" ca="1" si="271"/>
        <v>42.082932792511002</v>
      </c>
      <c r="E925" s="28">
        <f t="shared" ca="1" si="281"/>
        <v>-5.1445991506812991E-2</v>
      </c>
      <c r="F925" s="28">
        <f t="shared" ca="1" si="272"/>
        <v>-3.5762156542150036E-2</v>
      </c>
      <c r="G925" s="28">
        <f t="shared" ca="1" si="273"/>
        <v>9.9998468461674559</v>
      </c>
      <c r="H925" s="38">
        <f t="shared" ca="1" si="282"/>
        <v>0.72029333097548864</v>
      </c>
      <c r="I925" s="45">
        <f t="shared" ca="1" si="274"/>
        <v>0.67267160727766451</v>
      </c>
      <c r="J925" s="16">
        <f t="shared" ca="1" si="275"/>
        <v>1</v>
      </c>
      <c r="K925" s="39">
        <f t="shared" ca="1" si="276"/>
        <v>1</v>
      </c>
      <c r="L925" s="40">
        <f t="shared" ca="1" si="277"/>
        <v>0.39649802195048733</v>
      </c>
      <c r="M925" s="53">
        <f t="shared" ca="1" si="264"/>
        <v>0.97</v>
      </c>
      <c r="N925" s="36">
        <f t="shared" ca="1" si="278"/>
        <v>-49.466241134911236</v>
      </c>
      <c r="O925" s="19">
        <f t="shared" ca="1" si="279"/>
        <v>-13.774938752014691</v>
      </c>
      <c r="P925" s="20">
        <f t="shared" ca="1" si="280"/>
        <v>-0.32732839272233549</v>
      </c>
      <c r="Q925" s="60">
        <f t="shared" ca="1" si="266"/>
        <v>4.9466241134911242E-4</v>
      </c>
      <c r="R925" s="45">
        <f t="shared" ca="1" si="267"/>
        <v>1.3774938752014691E-4</v>
      </c>
      <c r="S925" s="40">
        <f t="shared" ca="1" si="268"/>
        <v>3.2732839272233553E-6</v>
      </c>
    </row>
    <row r="926" spans="1:19" x14ac:dyDescent="0.3">
      <c r="A926" s="5">
        <f t="shared" si="269"/>
        <v>906</v>
      </c>
      <c r="B926" s="16">
        <f t="shared" ca="1" si="265"/>
        <v>0</v>
      </c>
      <c r="C926" s="19">
        <f t="shared" ca="1" si="270"/>
        <v>174.28346235249973</v>
      </c>
      <c r="D926" s="20">
        <f t="shared" ca="1" si="271"/>
        <v>60.372778154171087</v>
      </c>
      <c r="E926" s="28">
        <f t="shared" ca="1" si="281"/>
        <v>-5.0951329095463876E-2</v>
      </c>
      <c r="F926" s="28">
        <f t="shared" ca="1" si="272"/>
        <v>-3.5624407154629889E-2</v>
      </c>
      <c r="G926" s="28">
        <f t="shared" ca="1" si="273"/>
        <v>9.9998501194513825</v>
      </c>
      <c r="H926" s="38">
        <f t="shared" ca="1" si="282"/>
        <v>-1.030868356788055</v>
      </c>
      <c r="I926" s="45">
        <f t="shared" ca="1" si="274"/>
        <v>0.26291578972825708</v>
      </c>
      <c r="J926" s="16">
        <f t="shared" ca="1" si="275"/>
        <v>0</v>
      </c>
      <c r="K926" s="39">
        <f t="shared" ca="1" si="276"/>
        <v>1</v>
      </c>
      <c r="L926" s="40">
        <f t="shared" ca="1" si="277"/>
        <v>0.30505313243575927</v>
      </c>
      <c r="M926" s="53">
        <f t="shared" ca="1" si="264"/>
        <v>0.97</v>
      </c>
      <c r="N926" s="36">
        <f t="shared" ca="1" si="278"/>
        <v>45.821874140982423</v>
      </c>
      <c r="O926" s="19">
        <f t="shared" ca="1" si="279"/>
        <v>15.872956646492758</v>
      </c>
      <c r="P926" s="20">
        <f t="shared" ca="1" si="280"/>
        <v>0.26291578972825708</v>
      </c>
      <c r="Q926" s="60">
        <f t="shared" ca="1" si="266"/>
        <v>-4.5821874140982425E-4</v>
      </c>
      <c r="R926" s="45">
        <f t="shared" ca="1" si="267"/>
        <v>-1.587295664649276E-4</v>
      </c>
      <c r="S926" s="40">
        <f t="shared" ca="1" si="268"/>
        <v>-2.6291578972825708E-6</v>
      </c>
    </row>
    <row r="927" spans="1:19" x14ac:dyDescent="0.3">
      <c r="A927" s="5">
        <f t="shared" si="269"/>
        <v>907</v>
      </c>
      <c r="B927" s="16">
        <f t="shared" ca="1" si="265"/>
        <v>1</v>
      </c>
      <c r="C927" s="19">
        <f t="shared" ca="1" si="270"/>
        <v>138.54554202584575</v>
      </c>
      <c r="D927" s="20">
        <f t="shared" ca="1" si="271"/>
        <v>32.498978318380765</v>
      </c>
      <c r="E927" s="28">
        <f t="shared" ca="1" si="281"/>
        <v>-5.1409547836873702E-2</v>
      </c>
      <c r="F927" s="28">
        <f t="shared" ca="1" si="272"/>
        <v>-3.5783136721094816E-2</v>
      </c>
      <c r="G927" s="28">
        <f t="shared" ca="1" si="273"/>
        <v>9.9998474902934849</v>
      </c>
      <c r="H927" s="38">
        <f t="shared" ca="1" si="282"/>
        <v>1.7143684354676569</v>
      </c>
      <c r="I927" s="45">
        <f t="shared" ca="1" si="274"/>
        <v>0.84740203229201982</v>
      </c>
      <c r="J927" s="16">
        <f t="shared" ca="1" si="275"/>
        <v>1</v>
      </c>
      <c r="K927" s="39">
        <f t="shared" ca="1" si="276"/>
        <v>1</v>
      </c>
      <c r="L927" s="40">
        <f t="shared" ca="1" si="277"/>
        <v>0.16558004252488845</v>
      </c>
      <c r="M927" s="53">
        <f t="shared" ca="1" si="264"/>
        <v>0.97</v>
      </c>
      <c r="N927" s="36">
        <f t="shared" ca="1" si="278"/>
        <v>-21.141768148144621</v>
      </c>
      <c r="O927" s="19">
        <f t="shared" ca="1" si="279"/>
        <v>-4.9592780439706159</v>
      </c>
      <c r="P927" s="20">
        <f t="shared" ca="1" si="280"/>
        <v>-0.15259796770798018</v>
      </c>
      <c r="Q927" s="60">
        <f t="shared" ca="1" si="266"/>
        <v>2.1141768148144624E-4</v>
      </c>
      <c r="R927" s="45">
        <f t="shared" ca="1" si="267"/>
        <v>4.9592780439706163E-5</v>
      </c>
      <c r="S927" s="40">
        <f t="shared" ca="1" si="268"/>
        <v>1.5259796770798019E-6</v>
      </c>
    </row>
    <row r="928" spans="1:19" x14ac:dyDescent="0.3">
      <c r="A928" s="5">
        <f t="shared" si="269"/>
        <v>908</v>
      </c>
      <c r="B928" s="16">
        <f t="shared" ca="1" si="265"/>
        <v>1</v>
      </c>
      <c r="C928" s="19">
        <f t="shared" ca="1" si="270"/>
        <v>150.25796066039948</v>
      </c>
      <c r="D928" s="20">
        <f t="shared" ca="1" si="271"/>
        <v>35.471000134714117</v>
      </c>
      <c r="E928" s="28">
        <f t="shared" ca="1" si="281"/>
        <v>-5.1198130155392256E-2</v>
      </c>
      <c r="F928" s="28">
        <f t="shared" ca="1" si="272"/>
        <v>-3.5733543940655109E-2</v>
      </c>
      <c r="G928" s="28">
        <f t="shared" ca="1" si="273"/>
        <v>9.9998490162731617</v>
      </c>
      <c r="H928" s="38">
        <f t="shared" ca="1" si="282"/>
        <v>1.0394178475654297</v>
      </c>
      <c r="I928" s="45">
        <f t="shared" ca="1" si="274"/>
        <v>0.73873766376157957</v>
      </c>
      <c r="J928" s="16">
        <f t="shared" ca="1" si="275"/>
        <v>1</v>
      </c>
      <c r="K928" s="39">
        <f t="shared" ca="1" si="276"/>
        <v>1</v>
      </c>
      <c r="L928" s="40">
        <f t="shared" ca="1" si="277"/>
        <v>0.30281240920114788</v>
      </c>
      <c r="M928" s="53">
        <f t="shared" ca="1" si="264"/>
        <v>0.97</v>
      </c>
      <c r="N928" s="36">
        <f t="shared" ca="1" si="278"/>
        <v>-39.25674584055664</v>
      </c>
      <c r="O928" s="19">
        <f t="shared" ca="1" si="279"/>
        <v>-9.2672363639087365</v>
      </c>
      <c r="P928" s="20">
        <f t="shared" ca="1" si="280"/>
        <v>-0.26126233623842043</v>
      </c>
      <c r="Q928" s="60">
        <f t="shared" ca="1" si="266"/>
        <v>3.9256745840556641E-4</v>
      </c>
      <c r="R928" s="45">
        <f t="shared" ca="1" si="267"/>
        <v>9.2672363639087371E-5</v>
      </c>
      <c r="S928" s="40">
        <f t="shared" ca="1" si="268"/>
        <v>2.6126233623842044E-6</v>
      </c>
    </row>
    <row r="929" spans="1:19" x14ac:dyDescent="0.3">
      <c r="A929" s="5">
        <f t="shared" si="269"/>
        <v>909</v>
      </c>
      <c r="B929" s="16">
        <f t="shared" ca="1" si="265"/>
        <v>0</v>
      </c>
      <c r="C929" s="19">
        <f t="shared" ca="1" si="270"/>
        <v>175.73854434887454</v>
      </c>
      <c r="D929" s="20">
        <f t="shared" ca="1" si="271"/>
        <v>59.642488146196634</v>
      </c>
      <c r="E929" s="28">
        <f t="shared" ca="1" si="281"/>
        <v>-5.0805562696986689E-2</v>
      </c>
      <c r="F929" s="28">
        <f t="shared" ca="1" si="272"/>
        <v>-3.5640871577016023E-2</v>
      </c>
      <c r="G929" s="28">
        <f t="shared" ca="1" si="273"/>
        <v>9.9998516288965238</v>
      </c>
      <c r="H929" s="38">
        <f t="shared" ca="1" si="282"/>
        <v>-1.0543542648496924</v>
      </c>
      <c r="I929" s="45">
        <f t="shared" ca="1" si="274"/>
        <v>0.25838983945693456</v>
      </c>
      <c r="J929" s="16">
        <f t="shared" ca="1" si="275"/>
        <v>0</v>
      </c>
      <c r="K929" s="39">
        <f t="shared" ca="1" si="276"/>
        <v>1</v>
      </c>
      <c r="L929" s="40">
        <f t="shared" ca="1" si="277"/>
        <v>0.29893156398418363</v>
      </c>
      <c r="M929" s="53">
        <f t="shared" ca="1" si="264"/>
        <v>0.97</v>
      </c>
      <c r="N929" s="36">
        <f t="shared" ca="1" si="278"/>
        <v>45.409054260701069</v>
      </c>
      <c r="O929" s="19">
        <f t="shared" ca="1" si="279"/>
        <v>15.41101293690787</v>
      </c>
      <c r="P929" s="20">
        <f t="shared" ca="1" si="280"/>
        <v>0.25838983945693456</v>
      </c>
      <c r="Q929" s="60">
        <f t="shared" ca="1" si="266"/>
        <v>-4.5409054260701074E-4</v>
      </c>
      <c r="R929" s="45">
        <f t="shared" ca="1" si="267"/>
        <v>-1.5411012936907871E-4</v>
      </c>
      <c r="S929" s="40">
        <f t="shared" ca="1" si="268"/>
        <v>-2.5838983945693457E-6</v>
      </c>
    </row>
    <row r="930" spans="1:19" x14ac:dyDescent="0.3">
      <c r="A930" s="5">
        <f t="shared" si="269"/>
        <v>910</v>
      </c>
      <c r="B930" s="16">
        <f t="shared" ca="1" si="265"/>
        <v>1</v>
      </c>
      <c r="C930" s="19">
        <f t="shared" ca="1" si="270"/>
        <v>149.21788903830446</v>
      </c>
      <c r="D930" s="20">
        <f t="shared" ca="1" si="271"/>
        <v>37.50995251418626</v>
      </c>
      <c r="E930" s="28">
        <f t="shared" ca="1" si="281"/>
        <v>-5.1259653239593701E-2</v>
      </c>
      <c r="F930" s="28">
        <f t="shared" ca="1" si="272"/>
        <v>-3.57949817063851E-2</v>
      </c>
      <c r="G930" s="28">
        <f t="shared" ca="1" si="273"/>
        <v>9.999849044998129</v>
      </c>
      <c r="H930" s="38">
        <f t="shared" ca="1" si="282"/>
        <v>1.0083237316978018</v>
      </c>
      <c r="I930" s="45">
        <f t="shared" ca="1" si="274"/>
        <v>0.7326919727229334</v>
      </c>
      <c r="J930" s="16">
        <f t="shared" ca="1" si="275"/>
        <v>1</v>
      </c>
      <c r="K930" s="39">
        <f t="shared" ca="1" si="276"/>
        <v>1</v>
      </c>
      <c r="L930" s="40">
        <f t="shared" ca="1" si="277"/>
        <v>0.3110298936249255</v>
      </c>
      <c r="M930" s="53">
        <f t="shared" ca="1" si="264"/>
        <v>0.97</v>
      </c>
      <c r="N930" s="36">
        <f t="shared" ca="1" si="278"/>
        <v>-39.887139553277386</v>
      </c>
      <c r="O930" s="19">
        <f t="shared" ca="1" si="279"/>
        <v>-10.026711409823573</v>
      </c>
      <c r="P930" s="20">
        <f t="shared" ca="1" si="280"/>
        <v>-0.2673080272770666</v>
      </c>
      <c r="Q930" s="60">
        <f t="shared" ca="1" si="266"/>
        <v>3.9887139553277388E-4</v>
      </c>
      <c r="R930" s="45">
        <f t="shared" ca="1" si="267"/>
        <v>1.0026711409823574E-4</v>
      </c>
      <c r="S930" s="40">
        <f t="shared" ca="1" si="268"/>
        <v>2.673080272770666E-6</v>
      </c>
    </row>
    <row r="931" spans="1:19" x14ac:dyDescent="0.3">
      <c r="A931" s="5">
        <f t="shared" si="269"/>
        <v>911</v>
      </c>
      <c r="B931" s="16">
        <f t="shared" ca="1" si="265"/>
        <v>0</v>
      </c>
      <c r="C931" s="19">
        <f t="shared" ca="1" si="270"/>
        <v>169.45972168286207</v>
      </c>
      <c r="D931" s="20">
        <f t="shared" ca="1" si="271"/>
        <v>59.811817860386185</v>
      </c>
      <c r="E931" s="28">
        <f t="shared" ca="1" si="281"/>
        <v>-5.0860781844060926E-2</v>
      </c>
      <c r="F931" s="28">
        <f t="shared" ca="1" si="272"/>
        <v>-3.5694714592286861E-2</v>
      </c>
      <c r="G931" s="28">
        <f t="shared" ca="1" si="273"/>
        <v>9.9998517180784017</v>
      </c>
      <c r="H931" s="38">
        <f t="shared" ca="1" si="282"/>
        <v>-0.75396798556125688</v>
      </c>
      <c r="I931" s="45">
        <f t="shared" ca="1" si="274"/>
        <v>0.31995731204654632</v>
      </c>
      <c r="J931" s="16">
        <f t="shared" ca="1" si="275"/>
        <v>0</v>
      </c>
      <c r="K931" s="39">
        <f t="shared" ca="1" si="276"/>
        <v>1</v>
      </c>
      <c r="L931" s="40">
        <f t="shared" ca="1" si="277"/>
        <v>0.38559970638020274</v>
      </c>
      <c r="M931" s="53">
        <f t="shared" ca="1" si="264"/>
        <v>0.97</v>
      </c>
      <c r="N931" s="36">
        <f t="shared" ca="1" si="278"/>
        <v>54.219877049804388</v>
      </c>
      <c r="O931" s="19">
        <f t="shared" ca="1" si="279"/>
        <v>19.137228471226774</v>
      </c>
      <c r="P931" s="20">
        <f t="shared" ca="1" si="280"/>
        <v>0.31995731204654632</v>
      </c>
      <c r="Q931" s="60">
        <f t="shared" ca="1" si="266"/>
        <v>-5.4219877049804398E-4</v>
      </c>
      <c r="R931" s="45">
        <f t="shared" ca="1" si="267"/>
        <v>-1.9137228471226774E-4</v>
      </c>
      <c r="S931" s="40">
        <f t="shared" ca="1" si="268"/>
        <v>-3.1995731204654634E-6</v>
      </c>
    </row>
    <row r="932" spans="1:19" x14ac:dyDescent="0.3">
      <c r="A932" s="5">
        <f t="shared" si="269"/>
        <v>912</v>
      </c>
      <c r="B932" s="16">
        <f t="shared" ca="1" si="265"/>
        <v>0</v>
      </c>
      <c r="C932" s="19">
        <f t="shared" ca="1" si="270"/>
        <v>162.18820743497596</v>
      </c>
      <c r="D932" s="20">
        <f t="shared" ca="1" si="271"/>
        <v>62.53857227655871</v>
      </c>
      <c r="E932" s="28">
        <f t="shared" ca="1" si="281"/>
        <v>-5.1402980614558967E-2</v>
      </c>
      <c r="F932" s="28">
        <f t="shared" ca="1" si="272"/>
        <v>-3.5886086876999131E-2</v>
      </c>
      <c r="G932" s="28">
        <f t="shared" ca="1" si="273"/>
        <v>9.9998485185052814</v>
      </c>
      <c r="H932" s="38">
        <f t="shared" ca="1" si="282"/>
        <v>-0.58137340206493171</v>
      </c>
      <c r="I932" s="45">
        <f t="shared" ca="1" si="274"/>
        <v>0.35861663513226172</v>
      </c>
      <c r="J932" s="16">
        <f t="shared" ca="1" si="275"/>
        <v>0</v>
      </c>
      <c r="K932" s="39">
        <f t="shared" ca="1" si="276"/>
        <v>1</v>
      </c>
      <c r="L932" s="40">
        <f t="shared" ca="1" si="277"/>
        <v>0.44412792771932047</v>
      </c>
      <c r="M932" s="53">
        <f t="shared" ca="1" si="264"/>
        <v>0.97</v>
      </c>
      <c r="N932" s="36">
        <f t="shared" ca="1" si="278"/>
        <v>58.163389208464352</v>
      </c>
      <c r="O932" s="19">
        <f t="shared" ca="1" si="279"/>
        <v>22.427372355795232</v>
      </c>
      <c r="P932" s="20">
        <f t="shared" ca="1" si="280"/>
        <v>0.35861663513226172</v>
      </c>
      <c r="Q932" s="60">
        <f t="shared" ca="1" si="266"/>
        <v>-5.8163389208464359E-4</v>
      </c>
      <c r="R932" s="45">
        <f t="shared" ca="1" si="267"/>
        <v>-2.2427372355795234E-4</v>
      </c>
      <c r="S932" s="40">
        <f t="shared" ca="1" si="268"/>
        <v>-3.5861663513226176E-6</v>
      </c>
    </row>
    <row r="933" spans="1:19" x14ac:dyDescent="0.3">
      <c r="A933" s="5">
        <f t="shared" si="269"/>
        <v>913</v>
      </c>
      <c r="B933" s="16">
        <f t="shared" ca="1" si="265"/>
        <v>1</v>
      </c>
      <c r="C933" s="19">
        <f t="shared" ca="1" si="270"/>
        <v>147.96957907030884</v>
      </c>
      <c r="D933" s="20">
        <f t="shared" ca="1" si="271"/>
        <v>32.476414100126483</v>
      </c>
      <c r="E933" s="28">
        <f t="shared" ca="1" si="281"/>
        <v>-5.1984614506643607E-2</v>
      </c>
      <c r="F933" s="28">
        <f t="shared" ca="1" si="272"/>
        <v>-3.6110360600557084E-2</v>
      </c>
      <c r="G933" s="28">
        <f t="shared" ca="1" si="273"/>
        <v>9.9998449323389309</v>
      </c>
      <c r="H933" s="38">
        <f ca="1">SUMPRODUCT(C933:D933,E933:F933)+G933</f>
        <v>1.1349683814900224</v>
      </c>
      <c r="I933" s="45">
        <f ca="1">1/(1+EXP(-H933))</f>
        <v>0.75675463042471014</v>
      </c>
      <c r="J933" s="50">
        <f ca="1">ROUND(I933,0)</f>
        <v>1</v>
      </c>
      <c r="K933" s="39">
        <f t="shared" ca="1" si="276"/>
        <v>1</v>
      </c>
      <c r="L933" s="40">
        <f t="shared" ca="1" si="277"/>
        <v>0.27871621226888676</v>
      </c>
      <c r="M933" s="53">
        <f t="shared" ca="1" si="264"/>
        <v>0.97</v>
      </c>
      <c r="N933" s="36">
        <f t="shared" ca="1" si="278"/>
        <v>-35.992914946857347</v>
      </c>
      <c r="O933" s="19">
        <f t="shared" ca="1" si="279"/>
        <v>-7.8997373502654211</v>
      </c>
      <c r="P933" s="20">
        <f t="shared" ca="1" si="280"/>
        <v>-0.24324536957528986</v>
      </c>
      <c r="Q933" s="60">
        <f t="shared" ca="1" si="266"/>
        <v>3.5992914946857352E-4</v>
      </c>
      <c r="R933" s="45">
        <f t="shared" ca="1" si="267"/>
        <v>7.8997373502654223E-5</v>
      </c>
      <c r="S933" s="40">
        <f t="shared" ca="1" si="268"/>
        <v>2.4324536957528986E-6</v>
      </c>
    </row>
    <row r="934" spans="1:19" x14ac:dyDescent="0.3">
      <c r="A934" s="5">
        <f t="shared" si="269"/>
        <v>914</v>
      </c>
      <c r="B934" s="16">
        <f t="shared" ca="1" si="265"/>
        <v>1</v>
      </c>
      <c r="C934" s="19">
        <f t="shared" ca="1" si="270"/>
        <v>150.13959563368908</v>
      </c>
      <c r="D934" s="20">
        <f t="shared" ca="1" si="271"/>
        <v>41.427016411622596</v>
      </c>
      <c r="E934" s="28">
        <f t="shared" ca="1" si="281"/>
        <v>-5.1624685357175036E-2</v>
      </c>
      <c r="F934" s="28">
        <f t="shared" ca="1" si="272"/>
        <v>-3.6031363227054428E-2</v>
      </c>
      <c r="G934" s="28">
        <f t="shared" ca="1" si="273"/>
        <v>9.9998473647926271</v>
      </c>
      <c r="H934" s="38">
        <f t="shared" ca="1" si="282"/>
        <v>0.75626610480961887</v>
      </c>
      <c r="I934" s="45">
        <f t="shared" ca="1" si="274"/>
        <v>0.68054251635222429</v>
      </c>
      <c r="J934" s="16">
        <f t="shared" ca="1" si="275"/>
        <v>1</v>
      </c>
      <c r="K934" s="39">
        <f t="shared" ca="1" si="276"/>
        <v>1</v>
      </c>
      <c r="L934" s="40">
        <f t="shared" ca="1" si="277"/>
        <v>0.38486498073468828</v>
      </c>
      <c r="M934" s="53">
        <f t="shared" ca="1" si="264"/>
        <v>0.97</v>
      </c>
      <c r="N934" s="36">
        <f t="shared" ca="1" si="278"/>
        <v>-47.963217417032887</v>
      </c>
      <c r="O934" s="19">
        <f t="shared" ca="1" si="279"/>
        <v>-13.234170417892061</v>
      </c>
      <c r="P934" s="20">
        <f t="shared" ca="1" si="280"/>
        <v>-0.31945748364777571</v>
      </c>
      <c r="Q934" s="60">
        <f t="shared" ca="1" si="266"/>
        <v>4.7963217417032889E-4</v>
      </c>
      <c r="R934" s="45">
        <f t="shared" ca="1" si="267"/>
        <v>1.3234170417892062E-4</v>
      </c>
      <c r="S934" s="40">
        <f t="shared" ca="1" si="268"/>
        <v>3.1945748364777571E-6</v>
      </c>
    </row>
    <row r="935" spans="1:19" x14ac:dyDescent="0.3">
      <c r="A935" s="5">
        <f t="shared" si="269"/>
        <v>915</v>
      </c>
      <c r="B935" s="16">
        <f t="shared" ca="1" si="265"/>
        <v>1</v>
      </c>
      <c r="C935" s="19">
        <f t="shared" ca="1" si="270"/>
        <v>156.42245812557945</v>
      </c>
      <c r="D935" s="20">
        <f t="shared" ca="1" si="271"/>
        <v>50.000049578941436</v>
      </c>
      <c r="E935" s="28">
        <f t="shared" ca="1" si="281"/>
        <v>-5.1145053183004704E-2</v>
      </c>
      <c r="F935" s="28">
        <f t="shared" ca="1" si="272"/>
        <v>-3.589902152287551E-2</v>
      </c>
      <c r="G935" s="28">
        <f t="shared" ca="1" si="273"/>
        <v>9.9998505593674629</v>
      </c>
      <c r="H935" s="38">
        <f t="shared" ca="1" si="282"/>
        <v>0.20466276353911361</v>
      </c>
      <c r="I935" s="45">
        <f t="shared" ca="1" si="274"/>
        <v>0.55098783836124987</v>
      </c>
      <c r="J935" s="16">
        <f t="shared" ca="1" si="275"/>
        <v>1</v>
      </c>
      <c r="K935" s="39">
        <f t="shared" ca="1" si="276"/>
        <v>1</v>
      </c>
      <c r="L935" s="40">
        <f t="shared" ca="1" si="277"/>
        <v>0.59604254201246687</v>
      </c>
      <c r="M935" s="53">
        <f t="shared" ca="1" si="264"/>
        <v>0.97</v>
      </c>
      <c r="N935" s="36">
        <f t="shared" ca="1" si="278"/>
        <v>-70.2355860518133</v>
      </c>
      <c r="O935" s="19">
        <f t="shared" ca="1" si="279"/>
        <v>-22.450630343485173</v>
      </c>
      <c r="P935" s="20">
        <f t="shared" ca="1" si="280"/>
        <v>-0.44901216163875013</v>
      </c>
      <c r="Q935" s="60">
        <f t="shared" ca="1" si="266"/>
        <v>7.0235586051813309E-4</v>
      </c>
      <c r="R935" s="45">
        <f t="shared" ca="1" si="267"/>
        <v>2.2450630343485176E-4</v>
      </c>
      <c r="S935" s="40">
        <f t="shared" ca="1" si="268"/>
        <v>4.4901216163875015E-6</v>
      </c>
    </row>
    <row r="936" spans="1:19" x14ac:dyDescent="0.3">
      <c r="A936" s="5">
        <f t="shared" si="269"/>
        <v>916</v>
      </c>
      <c r="B936" s="16">
        <f t="shared" ca="1" si="265"/>
        <v>1</v>
      </c>
      <c r="C936" s="19">
        <f t="shared" ca="1" si="270"/>
        <v>159.5063368554994</v>
      </c>
      <c r="D936" s="20">
        <f t="shared" ca="1" si="271"/>
        <v>34.653132173752141</v>
      </c>
      <c r="E936" s="28">
        <f t="shared" ca="1" si="281"/>
        <v>-5.0442697322486574E-2</v>
      </c>
      <c r="F936" s="28">
        <f t="shared" ca="1" si="272"/>
        <v>-3.5674515219440657E-2</v>
      </c>
      <c r="G936" s="28">
        <f t="shared" ca="1" si="273"/>
        <v>9.9998550494890797</v>
      </c>
      <c r="H936" s="38">
        <f t="shared" ca="1" si="282"/>
        <v>0.71769148733472932</v>
      </c>
      <c r="I936" s="45">
        <f t="shared" ca="1" si="274"/>
        <v>0.67209846442539001</v>
      </c>
      <c r="J936" s="16">
        <f t="shared" ca="1" si="275"/>
        <v>1</v>
      </c>
      <c r="K936" s="39">
        <f t="shared" ca="1" si="276"/>
        <v>1</v>
      </c>
      <c r="L936" s="40">
        <f t="shared" ca="1" si="277"/>
        <v>0.39735042475010052</v>
      </c>
      <c r="M936" s="53">
        <f t="shared" ca="1" si="264"/>
        <v>0.97</v>
      </c>
      <c r="N936" s="36">
        <f t="shared" ca="1" si="278"/>
        <v>-52.302372788799261</v>
      </c>
      <c r="O936" s="19">
        <f t="shared" ca="1" si="279"/>
        <v>-11.36281525224325</v>
      </c>
      <c r="P936" s="20">
        <f t="shared" ca="1" si="280"/>
        <v>-0.32790153557460999</v>
      </c>
      <c r="Q936" s="60">
        <f t="shared" ca="1" si="266"/>
        <v>5.2302372788799267E-4</v>
      </c>
      <c r="R936" s="45">
        <f t="shared" ca="1" si="267"/>
        <v>1.1362815252243251E-4</v>
      </c>
      <c r="S936" s="40">
        <f t="shared" ca="1" si="268"/>
        <v>3.2790153557461003E-6</v>
      </c>
    </row>
    <row r="937" spans="1:19" x14ac:dyDescent="0.3">
      <c r="A937" s="5">
        <f t="shared" si="269"/>
        <v>917</v>
      </c>
      <c r="B937" s="16">
        <f t="shared" ca="1" si="265"/>
        <v>0</v>
      </c>
      <c r="C937" s="19">
        <f t="shared" ca="1" si="270"/>
        <v>166.29895747675687</v>
      </c>
      <c r="D937" s="20">
        <f t="shared" ca="1" si="271"/>
        <v>55.682026368698949</v>
      </c>
      <c r="E937" s="28">
        <f t="shared" ca="1" si="281"/>
        <v>-4.9919673594598583E-2</v>
      </c>
      <c r="F937" s="28">
        <f t="shared" ca="1" si="272"/>
        <v>-3.5560887066918227E-2</v>
      </c>
      <c r="G937" s="28">
        <f t="shared" ca="1" si="273"/>
        <v>9.9998583285044358</v>
      </c>
      <c r="H937" s="38">
        <f t="shared" ca="1" si="282"/>
        <v>-0.28183359921176354</v>
      </c>
      <c r="I937" s="45">
        <f t="shared" ca="1" si="274"/>
        <v>0.43000430222823888</v>
      </c>
      <c r="J937" s="16">
        <f t="shared" ca="1" si="275"/>
        <v>0</v>
      </c>
      <c r="K937" s="39">
        <f t="shared" ca="1" si="276"/>
        <v>1</v>
      </c>
      <c r="L937" s="40">
        <f t="shared" ca="1" si="277"/>
        <v>0.56212646595086602</v>
      </c>
      <c r="M937" s="53">
        <f t="shared" ca="1" si="264"/>
        <v>0.97</v>
      </c>
      <c r="N937" s="36">
        <f t="shared" ca="1" si="278"/>
        <v>71.509267171076402</v>
      </c>
      <c r="O937" s="19">
        <f t="shared" ca="1" si="279"/>
        <v>23.943510895326789</v>
      </c>
      <c r="P937" s="20">
        <f t="shared" ca="1" si="280"/>
        <v>0.43000430222823888</v>
      </c>
      <c r="Q937" s="60">
        <f t="shared" ca="1" si="266"/>
        <v>-7.1509267171076412E-4</v>
      </c>
      <c r="R937" s="45">
        <f t="shared" ca="1" si="267"/>
        <v>-2.394351089532679E-4</v>
      </c>
      <c r="S937" s="40">
        <f t="shared" ca="1" si="268"/>
        <v>-4.3000430222823888E-6</v>
      </c>
    </row>
    <row r="938" spans="1:19" x14ac:dyDescent="0.3">
      <c r="A938" s="5">
        <f t="shared" si="269"/>
        <v>918</v>
      </c>
      <c r="B938" s="16">
        <f t="shared" ca="1" si="265"/>
        <v>0</v>
      </c>
      <c r="C938" s="19">
        <f t="shared" ca="1" si="270"/>
        <v>179.26717136776026</v>
      </c>
      <c r="D938" s="20">
        <f t="shared" ca="1" si="271"/>
        <v>59.560859239641324</v>
      </c>
      <c r="E938" s="28">
        <f t="shared" ca="1" si="281"/>
        <v>-5.0634766266309347E-2</v>
      </c>
      <c r="F938" s="28">
        <f t="shared" ca="1" si="272"/>
        <v>-3.5800322175871493E-2</v>
      </c>
      <c r="G938" s="28">
        <f t="shared" ca="1" si="273"/>
        <v>9.9998540284614137</v>
      </c>
      <c r="H938" s="38">
        <f t="shared" ca="1" si="282"/>
        <v>-1.2095952428184429</v>
      </c>
      <c r="I938" s="45">
        <f t="shared" ca="1" si="274"/>
        <v>0.22977267590830272</v>
      </c>
      <c r="J938" s="16">
        <f t="shared" ca="1" si="275"/>
        <v>0</v>
      </c>
      <c r="K938" s="39">
        <f t="shared" ca="1" si="276"/>
        <v>1</v>
      </c>
      <c r="L938" s="40">
        <f t="shared" ca="1" si="277"/>
        <v>0.26106958161194199</v>
      </c>
      <c r="M938" s="53">
        <f t="shared" ca="1" si="264"/>
        <v>0.97</v>
      </c>
      <c r="N938" s="36">
        <f t="shared" ca="1" si="278"/>
        <v>41.190697667682542</v>
      </c>
      <c r="O938" s="19">
        <f t="shared" ca="1" si="279"/>
        <v>13.685458006890144</v>
      </c>
      <c r="P938" s="20">
        <f t="shared" ca="1" si="280"/>
        <v>0.22977267590830272</v>
      </c>
      <c r="Q938" s="60">
        <f t="shared" ca="1" si="266"/>
        <v>-4.1190697667682543E-4</v>
      </c>
      <c r="R938" s="45">
        <f t="shared" ca="1" si="267"/>
        <v>-1.3685458006890144E-4</v>
      </c>
      <c r="S938" s="40">
        <f t="shared" ca="1" si="268"/>
        <v>-2.2977267590830272E-6</v>
      </c>
    </row>
    <row r="939" spans="1:19" x14ac:dyDescent="0.3">
      <c r="A939" s="5">
        <f t="shared" si="269"/>
        <v>919</v>
      </c>
      <c r="B939" s="16">
        <f t="shared" ca="1" si="265"/>
        <v>0</v>
      </c>
      <c r="C939" s="19">
        <f t="shared" ca="1" si="270"/>
        <v>174.96999564829028</v>
      </c>
      <c r="D939" s="20">
        <f t="shared" ca="1" si="271"/>
        <v>65.21684013420942</v>
      </c>
      <c r="E939" s="28">
        <f t="shared" ca="1" si="281"/>
        <v>-5.1046673242986174E-2</v>
      </c>
      <c r="F939" s="28">
        <f t="shared" ca="1" si="272"/>
        <v>-3.5937176755940395E-2</v>
      </c>
      <c r="G939" s="28">
        <f t="shared" ca="1" si="273"/>
        <v>9.9998517307346546</v>
      </c>
      <c r="H939" s="38">
        <f t="shared" ca="1" si="282"/>
        <v>-1.2754935758173236</v>
      </c>
      <c r="I939" s="45">
        <f t="shared" ca="1" si="274"/>
        <v>0.218318293000515</v>
      </c>
      <c r="J939" s="16">
        <f t="shared" ca="1" si="275"/>
        <v>0</v>
      </c>
      <c r="K939" s="39">
        <f t="shared" ca="1" si="276"/>
        <v>1</v>
      </c>
      <c r="L939" s="40">
        <f t="shared" ca="1" si="277"/>
        <v>0.24630764559103294</v>
      </c>
      <c r="M939" s="53">
        <f t="shared" ca="1" si="264"/>
        <v>0.97</v>
      </c>
      <c r="N939" s="36">
        <f t="shared" ca="1" si="278"/>
        <v>38.19915077624227</v>
      </c>
      <c r="O939" s="19">
        <f t="shared" ca="1" si="279"/>
        <v>14.238029212988078</v>
      </c>
      <c r="P939" s="20">
        <f t="shared" ca="1" si="280"/>
        <v>0.218318293000515</v>
      </c>
      <c r="Q939" s="60">
        <f t="shared" ca="1" si="266"/>
        <v>-3.8199150776242275E-4</v>
      </c>
      <c r="R939" s="45">
        <f t="shared" ca="1" si="267"/>
        <v>-1.4238029212988078E-4</v>
      </c>
      <c r="S939" s="40">
        <f t="shared" ca="1" si="268"/>
        <v>-2.1831829300051502E-6</v>
      </c>
    </row>
    <row r="940" spans="1:19" x14ac:dyDescent="0.3">
      <c r="A940" s="5">
        <f t="shared" si="269"/>
        <v>920</v>
      </c>
      <c r="B940" s="16">
        <f t="shared" ca="1" si="265"/>
        <v>1</v>
      </c>
      <c r="C940" s="19">
        <f t="shared" ca="1" si="270"/>
        <v>145.8518699656193</v>
      </c>
      <c r="D940" s="20">
        <f t="shared" ca="1" si="271"/>
        <v>31.25079466493305</v>
      </c>
      <c r="E940" s="28">
        <f t="shared" ca="1" si="281"/>
        <v>-5.1428664750748594E-2</v>
      </c>
      <c r="F940" s="28">
        <f t="shared" ca="1" si="272"/>
        <v>-3.6079557048070275E-2</v>
      </c>
      <c r="G940" s="28">
        <f t="shared" ca="1" si="273"/>
        <v>9.9998495475517242</v>
      </c>
      <c r="H940" s="38">
        <f t="shared" ca="1" si="282"/>
        <v>1.3713677949091281</v>
      </c>
      <c r="I940" s="45">
        <f t="shared" ca="1" si="274"/>
        <v>0.79760105152810423</v>
      </c>
      <c r="J940" s="16">
        <f t="shared" ca="1" si="275"/>
        <v>1</v>
      </c>
      <c r="K940" s="39">
        <f t="shared" ca="1" si="276"/>
        <v>1</v>
      </c>
      <c r="L940" s="40">
        <f t="shared" ca="1" si="277"/>
        <v>0.22614674197015155</v>
      </c>
      <c r="M940" s="53">
        <f t="shared" ca="1" si="264"/>
        <v>0.97</v>
      </c>
      <c r="N940" s="36">
        <f t="shared" ca="1" si="278"/>
        <v>-29.520265113701022</v>
      </c>
      <c r="O940" s="19">
        <f t="shared" ca="1" si="279"/>
        <v>-6.3251279790935797</v>
      </c>
      <c r="P940" s="20">
        <f t="shared" ca="1" si="280"/>
        <v>-0.20239894847189577</v>
      </c>
      <c r="Q940" s="60">
        <f t="shared" ca="1" si="266"/>
        <v>2.9520265113701025E-4</v>
      </c>
      <c r="R940" s="45">
        <f t="shared" ca="1" si="267"/>
        <v>6.3251279790935803E-5</v>
      </c>
      <c r="S940" s="40">
        <f t="shared" ca="1" si="268"/>
        <v>2.0239894847189577E-6</v>
      </c>
    </row>
    <row r="941" spans="1:19" x14ac:dyDescent="0.3">
      <c r="A941" s="5">
        <f t="shared" si="269"/>
        <v>921</v>
      </c>
      <c r="B941" s="16">
        <f t="shared" ca="1" si="265"/>
        <v>0</v>
      </c>
      <c r="C941" s="19">
        <f t="shared" ca="1" si="270"/>
        <v>163.69347440617241</v>
      </c>
      <c r="D941" s="20">
        <f t="shared" ca="1" si="271"/>
        <v>66.550184262510385</v>
      </c>
      <c r="E941" s="28">
        <f t="shared" ca="1" si="281"/>
        <v>-5.1133462099611587E-2</v>
      </c>
      <c r="F941" s="28">
        <f t="shared" ca="1" si="272"/>
        <v>-3.6016305768279341E-2</v>
      </c>
      <c r="G941" s="28">
        <f t="shared" ca="1" si="273"/>
        <v>9.9998515715412086</v>
      </c>
      <c r="H941" s="38">
        <f t="shared" ca="1" si="282"/>
        <v>-0.767254283294454</v>
      </c>
      <c r="I941" s="45">
        <f t="shared" ca="1" si="274"/>
        <v>0.31707335899383932</v>
      </c>
      <c r="J941" s="16">
        <f t="shared" ca="1" si="275"/>
        <v>0</v>
      </c>
      <c r="K941" s="39">
        <f t="shared" ca="1" si="276"/>
        <v>1</v>
      </c>
      <c r="L941" s="40">
        <f t="shared" ca="1" si="277"/>
        <v>0.38136783219869225</v>
      </c>
      <c r="M941" s="53">
        <f t="shared" ca="1" si="264"/>
        <v>0.97</v>
      </c>
      <c r="N941" s="36">
        <f t="shared" ca="1" si="278"/>
        <v>51.902839775337156</v>
      </c>
      <c r="O941" s="19">
        <f t="shared" ca="1" si="279"/>
        <v>21.101290465773111</v>
      </c>
      <c r="P941" s="20">
        <f t="shared" ca="1" si="280"/>
        <v>0.31707335899383932</v>
      </c>
      <c r="Q941" s="60">
        <f t="shared" ca="1" si="266"/>
        <v>-5.1902839775337163E-4</v>
      </c>
      <c r="R941" s="45">
        <f t="shared" ca="1" si="267"/>
        <v>-2.1101290465773114E-4</v>
      </c>
      <c r="S941" s="40">
        <f t="shared" ca="1" si="268"/>
        <v>-3.1707335899383932E-6</v>
      </c>
    </row>
    <row r="942" spans="1:19" x14ac:dyDescent="0.3">
      <c r="A942" s="5">
        <f t="shared" si="269"/>
        <v>922</v>
      </c>
      <c r="B942" s="16">
        <f t="shared" ca="1" si="265"/>
        <v>0</v>
      </c>
      <c r="C942" s="19">
        <f t="shared" ca="1" si="270"/>
        <v>156.05022437739117</v>
      </c>
      <c r="D942" s="20">
        <f t="shared" ca="1" si="271"/>
        <v>60.543074474831506</v>
      </c>
      <c r="E942" s="28">
        <f t="shared" ca="1" si="281"/>
        <v>-5.1652490497364957E-2</v>
      </c>
      <c r="F942" s="28">
        <f t="shared" ca="1" si="272"/>
        <v>-3.6227318672937076E-2</v>
      </c>
      <c r="G942" s="28">
        <f t="shared" ca="1" si="273"/>
        <v>9.9998484008076183</v>
      </c>
      <c r="H942" s="38">
        <f t="shared" ca="1" si="282"/>
        <v>-0.25384758339633073</v>
      </c>
      <c r="I942" s="45">
        <f t="shared" ca="1" si="274"/>
        <v>0.43687670537298706</v>
      </c>
      <c r="J942" s="16">
        <f t="shared" ca="1" si="275"/>
        <v>0</v>
      </c>
      <c r="K942" s="39">
        <f t="shared" ca="1" si="276"/>
        <v>1</v>
      </c>
      <c r="L942" s="40">
        <f t="shared" ca="1" si="277"/>
        <v>0.57425667903342037</v>
      </c>
      <c r="M942" s="53">
        <f t="shared" ca="1" si="264"/>
        <v>0.97</v>
      </c>
      <c r="N942" s="36">
        <f t="shared" ca="1" si="278"/>
        <v>68.174707898710054</v>
      </c>
      <c r="O942" s="19">
        <f t="shared" ca="1" si="279"/>
        <v>26.449858909715779</v>
      </c>
      <c r="P942" s="20">
        <f t="shared" ca="1" si="280"/>
        <v>0.43687670537298706</v>
      </c>
      <c r="Q942" s="60">
        <f t="shared" ca="1" si="266"/>
        <v>-6.8174707898710062E-4</v>
      </c>
      <c r="R942" s="45">
        <f t="shared" ca="1" si="267"/>
        <v>-2.6449858909715783E-4</v>
      </c>
      <c r="S942" s="40">
        <f t="shared" ca="1" si="268"/>
        <v>-4.3687670537298707E-6</v>
      </c>
    </row>
    <row r="943" spans="1:19" x14ac:dyDescent="0.3">
      <c r="A943" s="5">
        <f t="shared" si="269"/>
        <v>923</v>
      </c>
      <c r="B943" s="16">
        <f t="shared" ca="1" si="265"/>
        <v>0</v>
      </c>
      <c r="C943" s="19">
        <f t="shared" ca="1" si="270"/>
        <v>166.69501932104896</v>
      </c>
      <c r="D943" s="20">
        <f t="shared" ca="1" si="271"/>
        <v>61.891767296982927</v>
      </c>
      <c r="E943" s="28">
        <f t="shared" ca="1" si="281"/>
        <v>-5.2334237576352055E-2</v>
      </c>
      <c r="F943" s="28">
        <f t="shared" ca="1" si="272"/>
        <v>-3.649181726203423E-2</v>
      </c>
      <c r="G943" s="28">
        <f t="shared" ca="1" si="273"/>
        <v>9.9998440320405653</v>
      </c>
      <c r="H943" s="38">
        <f t="shared" ca="1" si="282"/>
        <v>-0.98255577412765405</v>
      </c>
      <c r="I943" s="45">
        <f t="shared" ca="1" si="274"/>
        <v>0.27238495666482898</v>
      </c>
      <c r="J943" s="16">
        <f t="shared" ca="1" si="275"/>
        <v>0</v>
      </c>
      <c r="K943" s="39">
        <f t="shared" ca="1" si="276"/>
        <v>1</v>
      </c>
      <c r="L943" s="40">
        <f t="shared" ca="1" si="277"/>
        <v>0.31798315726991733</v>
      </c>
      <c r="M943" s="53">
        <f t="shared" ca="1" si="264"/>
        <v>0.97</v>
      </c>
      <c r="N943" s="36">
        <f t="shared" ca="1" si="278"/>
        <v>45.40521561400675</v>
      </c>
      <c r="O943" s="19">
        <f t="shared" ca="1" si="279"/>
        <v>16.858386353098375</v>
      </c>
      <c r="P943" s="20">
        <f t="shared" ca="1" si="280"/>
        <v>0.27238495666482898</v>
      </c>
      <c r="Q943" s="60">
        <f t="shared" ca="1" si="266"/>
        <v>-4.5405215614006755E-4</v>
      </c>
      <c r="R943" s="45">
        <f t="shared" ca="1" si="267"/>
        <v>-1.6858386353098376E-4</v>
      </c>
      <c r="S943" s="40">
        <f t="shared" ca="1" si="268"/>
        <v>-2.7238495666482899E-6</v>
      </c>
    </row>
    <row r="944" spans="1:19" x14ac:dyDescent="0.3">
      <c r="A944" s="5">
        <f t="shared" si="269"/>
        <v>924</v>
      </c>
      <c r="B944" s="16">
        <f t="shared" ca="1" si="265"/>
        <v>0</v>
      </c>
      <c r="C944" s="19">
        <f t="shared" ca="1" si="270"/>
        <v>171.15222616146866</v>
      </c>
      <c r="D944" s="20">
        <f t="shared" ca="1" si="271"/>
        <v>61.532220813662832</v>
      </c>
      <c r="E944" s="28">
        <f t="shared" ca="1" si="281"/>
        <v>-5.2788289732492125E-2</v>
      </c>
      <c r="F944" s="28">
        <f t="shared" ca="1" si="272"/>
        <v>-3.6660401125565213E-2</v>
      </c>
      <c r="G944" s="28">
        <f t="shared" ca="1" si="273"/>
        <v>9.999841308190998</v>
      </c>
      <c r="H944" s="38">
        <f t="shared" ca="1" si="282"/>
        <v>-1.2907878919573594</v>
      </c>
      <c r="I944" s="45">
        <f t="shared" ca="1" si="274"/>
        <v>0.2157194817906839</v>
      </c>
      <c r="J944" s="16">
        <f t="shared" ca="1" si="275"/>
        <v>0</v>
      </c>
      <c r="K944" s="39">
        <f t="shared" ca="1" si="276"/>
        <v>1</v>
      </c>
      <c r="L944" s="40">
        <f t="shared" ca="1" si="277"/>
        <v>0.24298851878984418</v>
      </c>
      <c r="M944" s="53">
        <f t="shared" ca="1" si="264"/>
        <v>0.97</v>
      </c>
      <c r="N944" s="36">
        <f t="shared" ca="1" si="278"/>
        <v>36.920869534873951</v>
      </c>
      <c r="O944" s="19">
        <f t="shared" ca="1" si="279"/>
        <v>13.273698787353281</v>
      </c>
      <c r="P944" s="20">
        <f t="shared" ca="1" si="280"/>
        <v>0.2157194817906839</v>
      </c>
      <c r="Q944" s="60">
        <f t="shared" ca="1" si="266"/>
        <v>-3.6920869534873952E-4</v>
      </c>
      <c r="R944" s="45">
        <f t="shared" ca="1" si="267"/>
        <v>-1.3273698787353281E-4</v>
      </c>
      <c r="S944" s="40">
        <f t="shared" ca="1" si="268"/>
        <v>-2.157194817906839E-6</v>
      </c>
    </row>
    <row r="945" spans="1:19" x14ac:dyDescent="0.3">
      <c r="A945" s="5">
        <f t="shared" si="269"/>
        <v>925</v>
      </c>
      <c r="B945" s="16">
        <f t="shared" ca="1" si="265"/>
        <v>1</v>
      </c>
      <c r="C945" s="19">
        <f t="shared" ca="1" si="270"/>
        <v>149.66337102055837</v>
      </c>
      <c r="D945" s="20">
        <f t="shared" ca="1" si="271"/>
        <v>31.948921797191129</v>
      </c>
      <c r="E945" s="28">
        <f t="shared" ca="1" si="281"/>
        <v>-5.3157498427840864E-2</v>
      </c>
      <c r="F945" s="28">
        <f t="shared" ca="1" si="272"/>
        <v>-3.6793138113438748E-2</v>
      </c>
      <c r="G945" s="28">
        <f t="shared" ca="1" si="273"/>
        <v>9.9998391509961806</v>
      </c>
      <c r="H945" s="38">
        <f t="shared" ca="1" si="282"/>
        <v>0.86860764900597864</v>
      </c>
      <c r="I945" s="45">
        <f t="shared" ca="1" si="274"/>
        <v>0.70445589614904047</v>
      </c>
      <c r="J945" s="16">
        <f t="shared" ca="1" si="275"/>
        <v>1</v>
      </c>
      <c r="K945" s="39">
        <f t="shared" ca="1" si="276"/>
        <v>1</v>
      </c>
      <c r="L945" s="40">
        <f t="shared" ca="1" si="277"/>
        <v>0.35032955265622684</v>
      </c>
      <c r="M945" s="53">
        <f t="shared" ca="1" si="264"/>
        <v>0.97</v>
      </c>
      <c r="N945" s="36">
        <f t="shared" ca="1" si="278"/>
        <v>-44.23212686758459</v>
      </c>
      <c r="O945" s="19">
        <f t="shared" ca="1" si="279"/>
        <v>-9.4423154615552392</v>
      </c>
      <c r="P945" s="20">
        <f t="shared" ca="1" si="280"/>
        <v>-0.29554410385095953</v>
      </c>
      <c r="Q945" s="60">
        <f t="shared" ca="1" si="266"/>
        <v>4.4232126867584592E-4</v>
      </c>
      <c r="R945" s="45">
        <f t="shared" ca="1" si="267"/>
        <v>9.4423154615552404E-5</v>
      </c>
      <c r="S945" s="40">
        <f t="shared" ca="1" si="268"/>
        <v>2.9554410385095955E-6</v>
      </c>
    </row>
    <row r="946" spans="1:19" x14ac:dyDescent="0.3">
      <c r="A946" s="5">
        <f t="shared" si="269"/>
        <v>926</v>
      </c>
      <c r="B946" s="16">
        <f t="shared" ca="1" si="265"/>
        <v>0</v>
      </c>
      <c r="C946" s="19">
        <f t="shared" ca="1" si="270"/>
        <v>173.30284316794339</v>
      </c>
      <c r="D946" s="20">
        <f t="shared" ca="1" si="271"/>
        <v>65.077496725395946</v>
      </c>
      <c r="E946" s="28">
        <f t="shared" ca="1" si="281"/>
        <v>-5.2715177159165016E-2</v>
      </c>
      <c r="F946" s="28">
        <f t="shared" ca="1" si="272"/>
        <v>-3.6698714958823195E-2</v>
      </c>
      <c r="G946" s="28">
        <f t="shared" ca="1" si="273"/>
        <v>9.9998421064372192</v>
      </c>
      <c r="H946" s="38">
        <f t="shared" ca="1" si="282"/>
        <v>-1.5241084759069619</v>
      </c>
      <c r="I946" s="45">
        <f t="shared" ca="1" si="274"/>
        <v>0.17885732198121629</v>
      </c>
      <c r="J946" s="16">
        <f t="shared" ca="1" si="275"/>
        <v>0</v>
      </c>
      <c r="K946" s="39">
        <f t="shared" ca="1" si="276"/>
        <v>1</v>
      </c>
      <c r="L946" s="40">
        <f t="shared" ca="1" si="277"/>
        <v>0.19705839897852276</v>
      </c>
      <c r="M946" s="53">
        <f t="shared" ca="1" si="264"/>
        <v>0.97</v>
      </c>
      <c r="N946" s="36">
        <f t="shared" ca="1" si="278"/>
        <v>30.996482420749082</v>
      </c>
      <c r="O946" s="19">
        <f t="shared" ca="1" si="279"/>
        <v>11.639586785545692</v>
      </c>
      <c r="P946" s="20">
        <f t="shared" ca="1" si="280"/>
        <v>0.17885732198121629</v>
      </c>
      <c r="Q946" s="60">
        <f t="shared" ca="1" si="266"/>
        <v>-3.0996482420749086E-4</v>
      </c>
      <c r="R946" s="45">
        <f t="shared" ca="1" si="267"/>
        <v>-1.1639586785545693E-4</v>
      </c>
      <c r="S946" s="40">
        <f t="shared" ca="1" si="268"/>
        <v>-1.788573219812163E-6</v>
      </c>
    </row>
    <row r="947" spans="1:19" x14ac:dyDescent="0.3">
      <c r="A947" s="5">
        <f t="shared" si="269"/>
        <v>927</v>
      </c>
      <c r="B947" s="16">
        <f t="shared" ca="1" si="265"/>
        <v>1</v>
      </c>
      <c r="C947" s="19">
        <f t="shared" ca="1" si="270"/>
        <v>144.42759787956922</v>
      </c>
      <c r="D947" s="20">
        <f t="shared" ca="1" si="271"/>
        <v>45.215980824991895</v>
      </c>
      <c r="E947" s="28">
        <f t="shared" ca="1" si="281"/>
        <v>-5.3025141983372506E-2</v>
      </c>
      <c r="F947" s="28">
        <f t="shared" ca="1" si="272"/>
        <v>-3.6815110826678654E-2</v>
      </c>
      <c r="G947" s="28">
        <f t="shared" ca="1" si="273"/>
        <v>9.999840317863999</v>
      </c>
      <c r="H947" s="38">
        <f t="shared" ca="1" si="282"/>
        <v>0.67691508877335771</v>
      </c>
      <c r="I947" s="45">
        <f t="shared" ca="1" si="274"/>
        <v>0.66304982976735727</v>
      </c>
      <c r="J947" s="16">
        <f t="shared" ca="1" si="275"/>
        <v>1</v>
      </c>
      <c r="K947" s="39">
        <f t="shared" ca="1" si="276"/>
        <v>1</v>
      </c>
      <c r="L947" s="40">
        <f t="shared" ca="1" si="277"/>
        <v>0.4109051336003503</v>
      </c>
      <c r="M947" s="53">
        <f t="shared" ca="1" si="264"/>
        <v>0.97</v>
      </c>
      <c r="N947" s="36">
        <f t="shared" ca="1" si="278"/>
        <v>-48.664903691812519</v>
      </c>
      <c r="O947" s="19">
        <f t="shared" ca="1" si="279"/>
        <v>-15.235532436216928</v>
      </c>
      <c r="P947" s="20">
        <f t="shared" ca="1" si="280"/>
        <v>-0.33695017023264273</v>
      </c>
      <c r="Q947" s="60">
        <f t="shared" ca="1" si="266"/>
        <v>4.8664903691812521E-4</v>
      </c>
      <c r="R947" s="45">
        <f t="shared" ca="1" si="267"/>
        <v>1.523553243621693E-4</v>
      </c>
      <c r="S947" s="40">
        <f t="shared" ca="1" si="268"/>
        <v>3.3695017023264276E-6</v>
      </c>
    </row>
    <row r="948" spans="1:19" x14ac:dyDescent="0.3">
      <c r="A948" s="5">
        <f t="shared" si="269"/>
        <v>928</v>
      </c>
      <c r="B948" s="16">
        <f t="shared" ca="1" si="265"/>
        <v>1</v>
      </c>
      <c r="C948" s="19">
        <f t="shared" ca="1" si="270"/>
        <v>143.74651411785609</v>
      </c>
      <c r="D948" s="20">
        <f t="shared" ca="1" si="271"/>
        <v>41.688823366753546</v>
      </c>
      <c r="E948" s="28">
        <f t="shared" ca="1" si="281"/>
        <v>-5.2538492946454379E-2</v>
      </c>
      <c r="F948" s="28">
        <f t="shared" ca="1" si="272"/>
        <v>-3.6662755502316485E-2</v>
      </c>
      <c r="G948" s="28">
        <f t="shared" ca="1" si="273"/>
        <v>9.9998436873657006</v>
      </c>
      <c r="H948" s="38">
        <f t="shared" ca="1" si="282"/>
        <v>0.91919133103277062</v>
      </c>
      <c r="I948" s="45">
        <f t="shared" ca="1" si="274"/>
        <v>0.71487730517546222</v>
      </c>
      <c r="J948" s="16">
        <f t="shared" ca="1" si="275"/>
        <v>1</v>
      </c>
      <c r="K948" s="39">
        <f t="shared" ca="1" si="276"/>
        <v>1</v>
      </c>
      <c r="L948" s="40">
        <f t="shared" ca="1" si="277"/>
        <v>0.33564435216649158</v>
      </c>
      <c r="M948" s="53">
        <f t="shared" ca="1" si="264"/>
        <v>0.97</v>
      </c>
      <c r="N948" s="36">
        <f t="shared" ca="1" si="278"/>
        <v>-40.985393476916592</v>
      </c>
      <c r="O948" s="19">
        <f t="shared" ca="1" si="279"/>
        <v>-11.886429662392931</v>
      </c>
      <c r="P948" s="20">
        <f t="shared" ca="1" si="280"/>
        <v>-0.28512269482453778</v>
      </c>
      <c r="Q948" s="60">
        <f t="shared" ca="1" si="266"/>
        <v>4.0985393476916594E-4</v>
      </c>
      <c r="R948" s="45">
        <f t="shared" ca="1" si="267"/>
        <v>1.1886429662392932E-4</v>
      </c>
      <c r="S948" s="40">
        <f t="shared" ca="1" si="268"/>
        <v>2.8512269482453781E-6</v>
      </c>
    </row>
    <row r="949" spans="1:19" x14ac:dyDescent="0.3">
      <c r="A949" s="5">
        <f t="shared" si="269"/>
        <v>929</v>
      </c>
      <c r="B949" s="16">
        <f t="shared" ca="1" si="265"/>
        <v>1</v>
      </c>
      <c r="C949" s="19">
        <f t="shared" ca="1" si="270"/>
        <v>155.80649171709308</v>
      </c>
      <c r="D949" s="20">
        <f t="shared" ca="1" si="271"/>
        <v>50.422313343083893</v>
      </c>
      <c r="E949" s="28">
        <f t="shared" ca="1" si="281"/>
        <v>-5.2128639011685213E-2</v>
      </c>
      <c r="F949" s="28">
        <f t="shared" ca="1" si="272"/>
        <v>-3.6543891205692555E-2</v>
      </c>
      <c r="G949" s="28">
        <f t="shared" ca="1" si="273"/>
        <v>9.9998465385926494</v>
      </c>
      <c r="H949" s="38">
        <f t="shared" ca="1" si="282"/>
        <v>3.5238643046184848E-2</v>
      </c>
      <c r="I949" s="45">
        <f t="shared" ca="1" si="274"/>
        <v>0.50880874924959685</v>
      </c>
      <c r="J949" s="16">
        <f t="shared" ca="1" si="275"/>
        <v>1</v>
      </c>
      <c r="K949" s="39">
        <f t="shared" ca="1" si="276"/>
        <v>1</v>
      </c>
      <c r="L949" s="40">
        <f t="shared" ca="1" si="277"/>
        <v>0.67568307125187654</v>
      </c>
      <c r="M949" s="53">
        <f t="shared" ca="1" si="264"/>
        <v>0.97</v>
      </c>
      <c r="N949" s="36">
        <f t="shared" ca="1" si="278"/>
        <v>-76.530785541551282</v>
      </c>
      <c r="O949" s="19">
        <f t="shared" ca="1" si="279"/>
        <v>-24.766999156718118</v>
      </c>
      <c r="P949" s="20">
        <f t="shared" ca="1" si="280"/>
        <v>-0.49119125075040315</v>
      </c>
      <c r="Q949" s="60">
        <f t="shared" ca="1" si="266"/>
        <v>7.6530785541551285E-4</v>
      </c>
      <c r="R949" s="45">
        <f t="shared" ca="1" si="267"/>
        <v>2.4766999156718118E-4</v>
      </c>
      <c r="S949" s="40">
        <f t="shared" ca="1" si="268"/>
        <v>4.9119125075040321E-6</v>
      </c>
    </row>
    <row r="950" spans="1:19" x14ac:dyDescent="0.3">
      <c r="A950" s="5">
        <f t="shared" si="269"/>
        <v>930</v>
      </c>
      <c r="B950" s="16">
        <f t="shared" ca="1" si="265"/>
        <v>0</v>
      </c>
      <c r="C950" s="19">
        <f t="shared" ca="1" si="270"/>
        <v>173.77171708092595</v>
      </c>
      <c r="D950" s="20">
        <f t="shared" ca="1" si="271"/>
        <v>56.29307697014103</v>
      </c>
      <c r="E950" s="28">
        <f t="shared" ca="1" si="281"/>
        <v>-5.1363331156269697E-2</v>
      </c>
      <c r="F950" s="28">
        <f t="shared" ca="1" si="272"/>
        <v>-3.6296221214125374E-2</v>
      </c>
      <c r="G950" s="28">
        <f t="shared" ca="1" si="273"/>
        <v>9.9998514505051563</v>
      </c>
      <c r="H950" s="38">
        <f t="shared" ca="1" si="282"/>
        <v>-0.9688687740480777</v>
      </c>
      <c r="I950" s="45">
        <f t="shared" ca="1" si="274"/>
        <v>0.27510603694849262</v>
      </c>
      <c r="J950" s="16">
        <f t="shared" ca="1" si="275"/>
        <v>0</v>
      </c>
      <c r="K950" s="39">
        <f t="shared" ca="1" si="276"/>
        <v>1</v>
      </c>
      <c r="L950" s="40">
        <f t="shared" ca="1" si="277"/>
        <v>0.32172989268417584</v>
      </c>
      <c r="M950" s="53">
        <f t="shared" ca="1" si="264"/>
        <v>0.97</v>
      </c>
      <c r="N950" s="36">
        <f t="shared" ca="1" si="278"/>
        <v>47.80564841986822</v>
      </c>
      <c r="O950" s="19">
        <f t="shared" ca="1" si="279"/>
        <v>15.486565312891956</v>
      </c>
      <c r="P950" s="20">
        <f t="shared" ca="1" si="280"/>
        <v>0.27510603694849262</v>
      </c>
      <c r="Q950" s="60">
        <f t="shared" ca="1" si="266"/>
        <v>-4.7805648419868221E-4</v>
      </c>
      <c r="R950" s="45">
        <f t="shared" ca="1" si="267"/>
        <v>-1.5486565312891959E-4</v>
      </c>
      <c r="S950" s="40">
        <f t="shared" ca="1" si="268"/>
        <v>-2.7510603694849263E-6</v>
      </c>
    </row>
    <row r="951" spans="1:19" x14ac:dyDescent="0.3">
      <c r="A951" s="5">
        <f t="shared" si="269"/>
        <v>931</v>
      </c>
      <c r="B951" s="16">
        <f t="shared" ca="1" si="265"/>
        <v>0</v>
      </c>
      <c r="C951" s="19">
        <f t="shared" ca="1" si="270"/>
        <v>167.22737449467013</v>
      </c>
      <c r="D951" s="20">
        <f t="shared" ca="1" si="271"/>
        <v>61.466017582643595</v>
      </c>
      <c r="E951" s="28">
        <f t="shared" ca="1" si="281"/>
        <v>-5.1841387640468382E-2</v>
      </c>
      <c r="F951" s="28">
        <f t="shared" ca="1" si="272"/>
        <v>-3.6451086867254297E-2</v>
      </c>
      <c r="G951" s="28">
        <f t="shared" ca="1" si="273"/>
        <v>9.9998486994447866</v>
      </c>
      <c r="H951" s="38">
        <f t="shared" ca="1" si="282"/>
        <v>-0.90995359212030458</v>
      </c>
      <c r="I951" s="45">
        <f t="shared" ca="1" si="274"/>
        <v>0.28700933382920163</v>
      </c>
      <c r="J951" s="16">
        <f t="shared" ca="1" si="275"/>
        <v>0</v>
      </c>
      <c r="K951" s="39">
        <f t="shared" ca="1" si="276"/>
        <v>1</v>
      </c>
      <c r="L951" s="40">
        <f t="shared" ca="1" si="277"/>
        <v>0.33828694957807454</v>
      </c>
      <c r="M951" s="53">
        <f t="shared" ca="1" si="264"/>
        <v>0.97</v>
      </c>
      <c r="N951" s="36">
        <f t="shared" ca="1" si="278"/>
        <v>47.995817351721698</v>
      </c>
      <c r="O951" s="19">
        <f t="shared" ca="1" si="279"/>
        <v>17.641320759528533</v>
      </c>
      <c r="P951" s="20">
        <f t="shared" ca="1" si="280"/>
        <v>0.28700933382920163</v>
      </c>
      <c r="Q951" s="60">
        <f t="shared" ca="1" si="266"/>
        <v>-4.7995817351721703E-4</v>
      </c>
      <c r="R951" s="45">
        <f t="shared" ca="1" si="267"/>
        <v>-1.7641320759528536E-4</v>
      </c>
      <c r="S951" s="40">
        <f t="shared" ca="1" si="268"/>
        <v>-2.8700933382920163E-6</v>
      </c>
    </row>
    <row r="952" spans="1:19" x14ac:dyDescent="0.3">
      <c r="A952" s="5">
        <f t="shared" si="269"/>
        <v>932</v>
      </c>
      <c r="B952" s="16">
        <f t="shared" ca="1" si="265"/>
        <v>0</v>
      </c>
      <c r="C952" s="19">
        <f t="shared" ca="1" si="270"/>
        <v>162.85588212670265</v>
      </c>
      <c r="D952" s="20">
        <f t="shared" ca="1" si="271"/>
        <v>63.68055689542723</v>
      </c>
      <c r="E952" s="28">
        <f t="shared" ca="1" si="281"/>
        <v>-5.2321345813985599E-2</v>
      </c>
      <c r="F952" s="28">
        <f t="shared" ca="1" si="272"/>
        <v>-3.6627500074849585E-2</v>
      </c>
      <c r="G952" s="28">
        <f t="shared" ca="1" si="273"/>
        <v>9.9998458293514485</v>
      </c>
      <c r="H952" s="38">
        <f t="shared" ca="1" si="282"/>
        <v>-0.85345269969516124</v>
      </c>
      <c r="I952" s="45">
        <f t="shared" ca="1" si="274"/>
        <v>0.29870907690540166</v>
      </c>
      <c r="J952" s="16">
        <f t="shared" ca="1" si="275"/>
        <v>0</v>
      </c>
      <c r="K952" s="39">
        <f t="shared" ca="1" si="276"/>
        <v>1</v>
      </c>
      <c r="L952" s="40">
        <f t="shared" ca="1" si="277"/>
        <v>0.35483246649380429</v>
      </c>
      <c r="M952" s="53">
        <f t="shared" ca="1" si="264"/>
        <v>0.97</v>
      </c>
      <c r="N952" s="36">
        <f t="shared" ca="1" si="278"/>
        <v>48.646530218682251</v>
      </c>
      <c r="O952" s="19">
        <f t="shared" ca="1" si="279"/>
        <v>19.02196036705498</v>
      </c>
      <c r="P952" s="20">
        <f t="shared" ca="1" si="280"/>
        <v>0.29870907690540166</v>
      </c>
      <c r="Q952" s="60">
        <f t="shared" ca="1" si="266"/>
        <v>-4.8646530218682255E-4</v>
      </c>
      <c r="R952" s="45">
        <f t="shared" ca="1" si="267"/>
        <v>-1.9021960367054982E-4</v>
      </c>
      <c r="S952" s="40">
        <f t="shared" ca="1" si="268"/>
        <v>-2.987090769054017E-6</v>
      </c>
    </row>
    <row r="953" spans="1:19" x14ac:dyDescent="0.3">
      <c r="A953" s="5">
        <f t="shared" si="269"/>
        <v>933</v>
      </c>
      <c r="B953" s="16">
        <f t="shared" ca="1" si="265"/>
        <v>0</v>
      </c>
      <c r="C953" s="19">
        <f t="shared" ca="1" si="270"/>
        <v>166.9444280186685</v>
      </c>
      <c r="D953" s="20">
        <f t="shared" ca="1" si="271"/>
        <v>58.317395849289198</v>
      </c>
      <c r="E953" s="28">
        <f t="shared" ca="1" si="281"/>
        <v>-5.2807811116172422E-2</v>
      </c>
      <c r="F953" s="28">
        <f t="shared" ca="1" si="272"/>
        <v>-3.6817719678520135E-2</v>
      </c>
      <c r="G953" s="28">
        <f t="shared" ca="1" si="273"/>
        <v>9.99984284226068</v>
      </c>
      <c r="H953" s="38">
        <f t="shared" ca="1" si="282"/>
        <v>-0.96324051220703311</v>
      </c>
      <c r="I953" s="45">
        <f t="shared" ca="1" si="274"/>
        <v>0.27622985967702574</v>
      </c>
      <c r="J953" s="16">
        <f t="shared" ca="1" si="275"/>
        <v>0</v>
      </c>
      <c r="K953" s="39">
        <f t="shared" ca="1" si="276"/>
        <v>1</v>
      </c>
      <c r="L953" s="40">
        <f t="shared" ca="1" si="277"/>
        <v>0.32328142274743682</v>
      </c>
      <c r="M953" s="53">
        <f t="shared" ref="M953:M1016" ca="1" si="283">AVERAGE(K854:K953)</f>
        <v>0.97</v>
      </c>
      <c r="N953" s="36">
        <f t="shared" ca="1" si="278"/>
        <v>46.115035925458123</v>
      </c>
      <c r="O953" s="19">
        <f t="shared" ca="1" si="279"/>
        <v>16.109006072178719</v>
      </c>
      <c r="P953" s="20">
        <f t="shared" ca="1" si="280"/>
        <v>0.27622985967702574</v>
      </c>
      <c r="Q953" s="60">
        <f t="shared" ca="1" si="266"/>
        <v>-4.6115035925458129E-4</v>
      </c>
      <c r="R953" s="45">
        <f t="shared" ca="1" si="267"/>
        <v>-1.6109006072178721E-4</v>
      </c>
      <c r="S953" s="40">
        <f t="shared" ca="1" si="268"/>
        <v>-2.7622985967702577E-6</v>
      </c>
    </row>
    <row r="954" spans="1:19" x14ac:dyDescent="0.3">
      <c r="A954" s="5">
        <f t="shared" si="269"/>
        <v>934</v>
      </c>
      <c r="B954" s="16">
        <f t="shared" ca="1" si="265"/>
        <v>0</v>
      </c>
      <c r="C954" s="19">
        <f t="shared" ca="1" si="270"/>
        <v>167.50539558743813</v>
      </c>
      <c r="D954" s="20">
        <f t="shared" ca="1" si="271"/>
        <v>61.264572420752216</v>
      </c>
      <c r="E954" s="28">
        <f t="shared" ca="1" si="281"/>
        <v>-5.3268961475427E-2</v>
      </c>
      <c r="F954" s="28">
        <f t="shared" ca="1" si="272"/>
        <v>-3.6978809739241919E-2</v>
      </c>
      <c r="G954" s="28">
        <f t="shared" ca="1" si="273"/>
        <v>9.9998400799620839</v>
      </c>
      <c r="H954" s="38">
        <f t="shared" ca="1" si="282"/>
        <v>-1.1884893518143205</v>
      </c>
      <c r="I954" s="45">
        <f t="shared" ca="1" si="274"/>
        <v>0.2335292228592743</v>
      </c>
      <c r="J954" s="16">
        <f t="shared" ca="1" si="275"/>
        <v>0</v>
      </c>
      <c r="K954" s="39">
        <f t="shared" ca="1" si="276"/>
        <v>1</v>
      </c>
      <c r="L954" s="40">
        <f t="shared" ca="1" si="277"/>
        <v>0.26595870645807002</v>
      </c>
      <c r="M954" s="53">
        <f t="shared" ca="1" si="283"/>
        <v>0.97</v>
      </c>
      <c r="N954" s="36">
        <f t="shared" ca="1" si="278"/>
        <v>39.117404856269744</v>
      </c>
      <c r="O954" s="19">
        <f t="shared" ca="1" si="279"/>
        <v>14.307067986223995</v>
      </c>
      <c r="P954" s="20">
        <f t="shared" ca="1" si="280"/>
        <v>0.2335292228592743</v>
      </c>
      <c r="Q954" s="60">
        <f t="shared" ca="1" si="266"/>
        <v>-3.9117404856269748E-4</v>
      </c>
      <c r="R954" s="45">
        <f t="shared" ca="1" si="267"/>
        <v>-1.4307067986223996E-4</v>
      </c>
      <c r="S954" s="40">
        <f t="shared" ca="1" si="268"/>
        <v>-2.3352922285927432E-6</v>
      </c>
    </row>
    <row r="955" spans="1:19" x14ac:dyDescent="0.3">
      <c r="A955" s="5">
        <f t="shared" si="269"/>
        <v>935</v>
      </c>
      <c r="B955" s="16">
        <f t="shared" ca="1" si="265"/>
        <v>1</v>
      </c>
      <c r="C955" s="19">
        <f t="shared" ca="1" si="270"/>
        <v>149.51422844023347</v>
      </c>
      <c r="D955" s="20">
        <f t="shared" ca="1" si="271"/>
        <v>36.893069744020742</v>
      </c>
      <c r="E955" s="28">
        <f t="shared" ca="1" si="281"/>
        <v>-5.3660135523989697E-2</v>
      </c>
      <c r="F955" s="28">
        <f t="shared" ca="1" si="272"/>
        <v>-3.7121880419104157E-2</v>
      </c>
      <c r="G955" s="28">
        <f t="shared" ca="1" si="273"/>
        <v>9.9998377446698559</v>
      </c>
      <c r="H955" s="38">
        <f t="shared" ca="1" si="282"/>
        <v>0.60734386047096578</v>
      </c>
      <c r="I955" s="45">
        <f t="shared" ca="1" si="274"/>
        <v>0.64733466291863884</v>
      </c>
      <c r="J955" s="16">
        <f t="shared" ca="1" si="275"/>
        <v>1</v>
      </c>
      <c r="K955" s="39">
        <f t="shared" ca="1" si="276"/>
        <v>1</v>
      </c>
      <c r="L955" s="40">
        <f t="shared" ca="1" si="277"/>
        <v>0.43489186485880138</v>
      </c>
      <c r="M955" s="53">
        <f t="shared" ca="1" si="283"/>
        <v>0.97</v>
      </c>
      <c r="N955" s="36">
        <f t="shared" ca="1" si="278"/>
        <v>-52.728485771334569</v>
      </c>
      <c r="O955" s="19">
        <f t="shared" ca="1" si="279"/>
        <v>-13.010906877241242</v>
      </c>
      <c r="P955" s="20">
        <f t="shared" ca="1" si="280"/>
        <v>-0.35266533708136116</v>
      </c>
      <c r="Q955" s="60">
        <f t="shared" ca="1" si="266"/>
        <v>5.272848577133457E-4</v>
      </c>
      <c r="R955" s="45">
        <f t="shared" ca="1" si="267"/>
        <v>1.3010906877241243E-4</v>
      </c>
      <c r="S955" s="40">
        <f t="shared" ca="1" si="268"/>
        <v>3.5266533708136121E-6</v>
      </c>
    </row>
    <row r="956" spans="1:19" x14ac:dyDescent="0.3">
      <c r="A956" s="5">
        <f t="shared" si="269"/>
        <v>936</v>
      </c>
      <c r="B956" s="16">
        <f t="shared" ca="1" si="265"/>
        <v>1</v>
      </c>
      <c r="C956" s="19">
        <f t="shared" ca="1" si="270"/>
        <v>159.84964239745477</v>
      </c>
      <c r="D956" s="20">
        <f t="shared" ca="1" si="271"/>
        <v>37.368777050860508</v>
      </c>
      <c r="E956" s="28">
        <f t="shared" ca="1" si="281"/>
        <v>-5.3132850666276349E-2</v>
      </c>
      <c r="F956" s="28">
        <f t="shared" ca="1" si="272"/>
        <v>-3.6991771350331742E-2</v>
      </c>
      <c r="G956" s="28">
        <f t="shared" ca="1" si="273"/>
        <v>9.999841271323227</v>
      </c>
      <c r="H956" s="38">
        <f t="shared" ca="1" si="282"/>
        <v>0.1242368364546298</v>
      </c>
      <c r="I956" s="45">
        <f t="shared" ca="1" si="274"/>
        <v>0.53101932131036711</v>
      </c>
      <c r="J956" s="16">
        <f t="shared" ca="1" si="275"/>
        <v>1</v>
      </c>
      <c r="K956" s="39">
        <f t="shared" ca="1" si="276"/>
        <v>1</v>
      </c>
      <c r="L956" s="40">
        <f t="shared" ca="1" si="277"/>
        <v>0.63295687175365067</v>
      </c>
      <c r="M956" s="53">
        <f t="shared" ca="1" si="283"/>
        <v>0.97</v>
      </c>
      <c r="N956" s="36">
        <f t="shared" ca="1" si="278"/>
        <v>-74.966393779853462</v>
      </c>
      <c r="O956" s="19">
        <f t="shared" ca="1" si="279"/>
        <v>-17.525234423114139</v>
      </c>
      <c r="P956" s="20">
        <f t="shared" ca="1" si="280"/>
        <v>-0.46898067868963289</v>
      </c>
      <c r="Q956" s="60">
        <f t="shared" ca="1" si="266"/>
        <v>7.4966393779853471E-4</v>
      </c>
      <c r="R956" s="45">
        <f t="shared" ca="1" si="267"/>
        <v>1.752523442311414E-4</v>
      </c>
      <c r="S956" s="40">
        <f t="shared" ca="1" si="268"/>
        <v>4.6898067868963297E-6</v>
      </c>
    </row>
    <row r="957" spans="1:19" x14ac:dyDescent="0.3">
      <c r="A957" s="5">
        <f t="shared" si="269"/>
        <v>937</v>
      </c>
      <c r="B957" s="16">
        <f t="shared" ca="1" si="265"/>
        <v>0</v>
      </c>
      <c r="C957" s="19">
        <f t="shared" ca="1" si="270"/>
        <v>174.62727917983554</v>
      </c>
      <c r="D957" s="20">
        <f t="shared" ca="1" si="271"/>
        <v>53.30242813224217</v>
      </c>
      <c r="E957" s="28">
        <f t="shared" ca="1" si="281"/>
        <v>-5.2383186728477811E-2</v>
      </c>
      <c r="F957" s="28">
        <f t="shared" ca="1" si="272"/>
        <v>-3.6816519006100598E-2</v>
      </c>
      <c r="G957" s="28">
        <f t="shared" ca="1" si="273"/>
        <v>9.9998459611300134</v>
      </c>
      <c r="H957" s="38">
        <f t="shared" ca="1" si="282"/>
        <v>-1.1100972704353413</v>
      </c>
      <c r="I957" s="45">
        <f t="shared" ca="1" si="274"/>
        <v>0.24785275478927951</v>
      </c>
      <c r="J957" s="16">
        <f t="shared" ca="1" si="275"/>
        <v>0</v>
      </c>
      <c r="K957" s="39">
        <f t="shared" ca="1" si="276"/>
        <v>1</v>
      </c>
      <c r="L957" s="40">
        <f t="shared" ca="1" si="277"/>
        <v>0.28482316939806535</v>
      </c>
      <c r="M957" s="53">
        <f t="shared" ca="1" si="283"/>
        <v>0.97</v>
      </c>
      <c r="N957" s="36">
        <f t="shared" ca="1" si="278"/>
        <v>43.281852206078831</v>
      </c>
      <c r="O957" s="19">
        <f t="shared" ca="1" si="279"/>
        <v>13.211153649533813</v>
      </c>
      <c r="P957" s="20">
        <f t="shared" ca="1" si="280"/>
        <v>0.24785275478927951</v>
      </c>
      <c r="Q957" s="60">
        <f t="shared" ca="1" si="266"/>
        <v>-4.3281852206078833E-4</v>
      </c>
      <c r="R957" s="45">
        <f t="shared" ca="1" si="267"/>
        <v>-1.3211153649533814E-4</v>
      </c>
      <c r="S957" s="40">
        <f t="shared" ca="1" si="268"/>
        <v>-2.4785275478927953E-6</v>
      </c>
    </row>
    <row r="958" spans="1:19" x14ac:dyDescent="0.3">
      <c r="A958" s="5">
        <f t="shared" si="269"/>
        <v>938</v>
      </c>
      <c r="B958" s="16">
        <f t="shared" ca="1" si="265"/>
        <v>0</v>
      </c>
      <c r="C958" s="19">
        <f t="shared" ca="1" si="270"/>
        <v>168.67154877983739</v>
      </c>
      <c r="D958" s="20">
        <f t="shared" ca="1" si="271"/>
        <v>64.558125693708291</v>
      </c>
      <c r="E958" s="28">
        <f t="shared" ca="1" si="281"/>
        <v>-5.2816005250538596E-2</v>
      </c>
      <c r="F958" s="28">
        <f t="shared" ca="1" si="272"/>
        <v>-3.6948630542595937E-2</v>
      </c>
      <c r="G958" s="28">
        <f t="shared" ca="1" si="273"/>
        <v>9.9998434826024649</v>
      </c>
      <c r="H958" s="38">
        <f t="shared" ca="1" si="282"/>
        <v>-1.2940482581492017</v>
      </c>
      <c r="I958" s="45">
        <f t="shared" ca="1" si="274"/>
        <v>0.2151683893560897</v>
      </c>
      <c r="J958" s="16">
        <f t="shared" ca="1" si="275"/>
        <v>0</v>
      </c>
      <c r="K958" s="39">
        <f t="shared" ca="1" si="276"/>
        <v>1</v>
      </c>
      <c r="L958" s="40">
        <f t="shared" ca="1" si="277"/>
        <v>0.24228609294389</v>
      </c>
      <c r="M958" s="53">
        <f t="shared" ca="1" si="283"/>
        <v>0.97</v>
      </c>
      <c r="N958" s="36">
        <f t="shared" ca="1" si="278"/>
        <v>36.292785481154731</v>
      </c>
      <c r="O958" s="19">
        <f t="shared" ca="1" si="279"/>
        <v>13.890867925363205</v>
      </c>
      <c r="P958" s="20">
        <f t="shared" ca="1" si="280"/>
        <v>0.2151683893560897</v>
      </c>
      <c r="Q958" s="60">
        <f t="shared" ca="1" si="266"/>
        <v>-3.6292785481154731E-4</v>
      </c>
      <c r="R958" s="45">
        <f t="shared" ca="1" si="267"/>
        <v>-1.3890867925363205E-4</v>
      </c>
      <c r="S958" s="40">
        <f t="shared" ca="1" si="268"/>
        <v>-2.1516838935608972E-6</v>
      </c>
    </row>
    <row r="959" spans="1:19" x14ac:dyDescent="0.3">
      <c r="A959" s="5">
        <f t="shared" si="269"/>
        <v>939</v>
      </c>
      <c r="B959" s="16">
        <f t="shared" ca="1" si="265"/>
        <v>0</v>
      </c>
      <c r="C959" s="19">
        <f t="shared" ca="1" si="270"/>
        <v>169.90190028914117</v>
      </c>
      <c r="D959" s="20">
        <f t="shared" ca="1" si="271"/>
        <v>56.890615213613373</v>
      </c>
      <c r="E959" s="28">
        <f t="shared" ca="1" si="281"/>
        <v>-5.3178933105350143E-2</v>
      </c>
      <c r="F959" s="28">
        <f t="shared" ca="1" si="272"/>
        <v>-3.7087539221849569E-2</v>
      </c>
      <c r="G959" s="28">
        <f t="shared" ca="1" si="273"/>
        <v>9.9998413309185707</v>
      </c>
      <c r="H959" s="38">
        <f t="shared" ca="1" si="282"/>
        <v>-1.1452933821195757</v>
      </c>
      <c r="I959" s="45">
        <f t="shared" ca="1" si="274"/>
        <v>0.24134981575461045</v>
      </c>
      <c r="J959" s="16">
        <f t="shared" ca="1" si="275"/>
        <v>0</v>
      </c>
      <c r="K959" s="39">
        <f t="shared" ca="1" si="276"/>
        <v>1</v>
      </c>
      <c r="L959" s="40">
        <f t="shared" ca="1" si="277"/>
        <v>0.276214498151377</v>
      </c>
      <c r="M959" s="53">
        <f t="shared" ca="1" si="283"/>
        <v>0.97</v>
      </c>
      <c r="N959" s="36">
        <f t="shared" ca="1" si="278"/>
        <v>41.005792331142416</v>
      </c>
      <c r="O959" s="19">
        <f t="shared" ca="1" si="279"/>
        <v>13.730539499972027</v>
      </c>
      <c r="P959" s="20">
        <f t="shared" ca="1" si="280"/>
        <v>0.24134981575461045</v>
      </c>
      <c r="Q959" s="60">
        <f t="shared" ca="1" si="266"/>
        <v>-4.1005792331142419E-4</v>
      </c>
      <c r="R959" s="45">
        <f t="shared" ca="1" si="267"/>
        <v>-1.3730539499972027E-4</v>
      </c>
      <c r="S959" s="40">
        <f t="shared" ca="1" si="268"/>
        <v>-2.4134981575461048E-6</v>
      </c>
    </row>
    <row r="960" spans="1:19" x14ac:dyDescent="0.3">
      <c r="A960" s="5">
        <f t="shared" si="269"/>
        <v>940</v>
      </c>
      <c r="B960" s="16">
        <f t="shared" ca="1" si="265"/>
        <v>0</v>
      </c>
      <c r="C960" s="19">
        <f t="shared" ca="1" si="270"/>
        <v>166.28881686476711</v>
      </c>
      <c r="D960" s="20">
        <f t="shared" ca="1" si="271"/>
        <v>64.195589503868817</v>
      </c>
      <c r="E960" s="28">
        <f t="shared" ca="1" si="281"/>
        <v>-5.3588991028661569E-2</v>
      </c>
      <c r="F960" s="28">
        <f t="shared" ca="1" si="272"/>
        <v>-3.7224844616849287E-2</v>
      </c>
      <c r="G960" s="28">
        <f t="shared" ca="1" si="273"/>
        <v>9.9998389174204139</v>
      </c>
      <c r="H960" s="38">
        <f t="shared" ca="1" si="282"/>
        <v>-1.3010818420808956</v>
      </c>
      <c r="I960" s="45">
        <f t="shared" ca="1" si="274"/>
        <v>0.21398300100901352</v>
      </c>
      <c r="J960" s="16">
        <f t="shared" ca="1" si="275"/>
        <v>0</v>
      </c>
      <c r="K960" s="39">
        <f t="shared" ca="1" si="276"/>
        <v>1</v>
      </c>
      <c r="L960" s="40">
        <f t="shared" ca="1" si="277"/>
        <v>0.24077685957179989</v>
      </c>
      <c r="M960" s="53">
        <f t="shared" ca="1" si="283"/>
        <v>0.97</v>
      </c>
      <c r="N960" s="36">
        <f t="shared" ca="1" si="278"/>
        <v>35.582980066961127</v>
      </c>
      <c r="O960" s="19">
        <f t="shared" ca="1" si="279"/>
        <v>13.736764893580579</v>
      </c>
      <c r="P960" s="20">
        <f t="shared" ca="1" si="280"/>
        <v>0.21398300100901352</v>
      </c>
      <c r="Q960" s="60">
        <f t="shared" ca="1" si="266"/>
        <v>-3.5582980066961128E-4</v>
      </c>
      <c r="R960" s="45">
        <f t="shared" ca="1" si="267"/>
        <v>-1.3736764893580581E-4</v>
      </c>
      <c r="S960" s="40">
        <f t="shared" ca="1" si="268"/>
        <v>-2.1398300100901354E-6</v>
      </c>
    </row>
    <row r="961" spans="1:19" x14ac:dyDescent="0.3">
      <c r="A961" s="5">
        <f t="shared" si="269"/>
        <v>941</v>
      </c>
      <c r="B961" s="16">
        <f t="shared" ca="1" si="265"/>
        <v>1</v>
      </c>
      <c r="C961" s="19">
        <f t="shared" ca="1" si="270"/>
        <v>153.18565148816592</v>
      </c>
      <c r="D961" s="20">
        <f t="shared" ca="1" si="271"/>
        <v>42.789166800328289</v>
      </c>
      <c r="E961" s="28">
        <f t="shared" ca="1" si="281"/>
        <v>-5.3944820829331178E-2</v>
      </c>
      <c r="F961" s="28">
        <f t="shared" ca="1" si="272"/>
        <v>-3.7362212265785094E-2</v>
      </c>
      <c r="G961" s="28">
        <f t="shared" ca="1" si="273"/>
        <v>9.9998367775904029</v>
      </c>
      <c r="H961" s="38">
        <f t="shared" ca="1" si="282"/>
        <v>0.13756632176697359</v>
      </c>
      <c r="I961" s="45">
        <f t="shared" ca="1" si="274"/>
        <v>0.53433744595126753</v>
      </c>
      <c r="J961" s="16">
        <f t="shared" ca="1" si="275"/>
        <v>1</v>
      </c>
      <c r="K961" s="39">
        <f t="shared" ca="1" si="276"/>
        <v>1</v>
      </c>
      <c r="L961" s="40">
        <f t="shared" ca="1" si="277"/>
        <v>0.62672771834305041</v>
      </c>
      <c r="M961" s="53">
        <f t="shared" ca="1" si="283"/>
        <v>0.98</v>
      </c>
      <c r="N961" s="36">
        <f t="shared" ca="1" si="278"/>
        <v>-71.332821715598357</v>
      </c>
      <c r="O961" s="19">
        <f t="shared" ca="1" si="279"/>
        <v>-19.9253126978581</v>
      </c>
      <c r="P961" s="20">
        <f t="shared" ca="1" si="280"/>
        <v>-0.46566255404873247</v>
      </c>
      <c r="Q961" s="60">
        <f t="shared" ca="1" si="266"/>
        <v>7.1332821715598368E-4</v>
      </c>
      <c r="R961" s="45">
        <f t="shared" ca="1" si="267"/>
        <v>1.9925312697858101E-4</v>
      </c>
      <c r="S961" s="40">
        <f t="shared" ca="1" si="268"/>
        <v>4.6566255404873247E-6</v>
      </c>
    </row>
    <row r="962" spans="1:19" x14ac:dyDescent="0.3">
      <c r="A962" s="5">
        <f t="shared" si="269"/>
        <v>942</v>
      </c>
      <c r="B962" s="16">
        <f t="shared" ca="1" si="265"/>
        <v>1</v>
      </c>
      <c r="C962" s="19">
        <f t="shared" ca="1" si="270"/>
        <v>139.64706686114965</v>
      </c>
      <c r="D962" s="20">
        <f t="shared" ca="1" si="271"/>
        <v>39.235883267759618</v>
      </c>
      <c r="E962" s="28">
        <f t="shared" ca="1" si="281"/>
        <v>-5.3231492612175191E-2</v>
      </c>
      <c r="F962" s="28">
        <f t="shared" ca="1" si="272"/>
        <v>-3.716295913880651E-2</v>
      </c>
      <c r="G962" s="28">
        <f t="shared" ca="1" si="273"/>
        <v>9.9998414342159432</v>
      </c>
      <c r="H962" s="38">
        <f t="shared" ca="1" si="282"/>
        <v>1.1080980996299878</v>
      </c>
      <c r="I962" s="45">
        <f t="shared" ca="1" si="274"/>
        <v>0.75177436841962475</v>
      </c>
      <c r="J962" s="16">
        <f t="shared" ca="1" si="275"/>
        <v>1</v>
      </c>
      <c r="K962" s="39">
        <f t="shared" ca="1" si="276"/>
        <v>1</v>
      </c>
      <c r="L962" s="40">
        <f t="shared" ca="1" si="277"/>
        <v>0.28531904204908232</v>
      </c>
      <c r="M962" s="53">
        <f t="shared" ca="1" si="283"/>
        <v>0.98</v>
      </c>
      <c r="N962" s="36">
        <f t="shared" ca="1" si="278"/>
        <v>-34.663981369955764</v>
      </c>
      <c r="O962" s="19">
        <f t="shared" ca="1" si="279"/>
        <v>-9.7393519047535086</v>
      </c>
      <c r="P962" s="20">
        <f t="shared" ca="1" si="280"/>
        <v>-0.24822563158037525</v>
      </c>
      <c r="Q962" s="60">
        <f t="shared" ca="1" si="266"/>
        <v>3.4663981369955764E-4</v>
      </c>
      <c r="R962" s="45">
        <f t="shared" ca="1" si="267"/>
        <v>9.739351904753509E-5</v>
      </c>
      <c r="S962" s="40">
        <f t="shared" ca="1" si="268"/>
        <v>2.4822563158037525E-6</v>
      </c>
    </row>
    <row r="963" spans="1:19" x14ac:dyDescent="0.3">
      <c r="A963" s="5">
        <f t="shared" si="269"/>
        <v>943</v>
      </c>
      <c r="B963" s="16">
        <f t="shared" ca="1" si="265"/>
        <v>1</v>
      </c>
      <c r="C963" s="19">
        <f t="shared" ca="1" si="270"/>
        <v>150.754671796677</v>
      </c>
      <c r="D963" s="20">
        <f t="shared" ca="1" si="271"/>
        <v>35.561437573701639</v>
      </c>
      <c r="E963" s="28">
        <f t="shared" ca="1" si="281"/>
        <v>-5.2884852798475636E-2</v>
      </c>
      <c r="F963" s="28">
        <f t="shared" ca="1" si="272"/>
        <v>-3.7065565619758975E-2</v>
      </c>
      <c r="G963" s="28">
        <f t="shared" ca="1" si="273"/>
        <v>9.9998439164722583</v>
      </c>
      <c r="H963" s="38">
        <f t="shared" ca="1" si="282"/>
        <v>0.70910049190148783</v>
      </c>
      <c r="I963" s="45">
        <f t="shared" ca="1" si="274"/>
        <v>0.67020237094445201</v>
      </c>
      <c r="J963" s="16">
        <f t="shared" ca="1" si="275"/>
        <v>1</v>
      </c>
      <c r="K963" s="39">
        <f t="shared" ca="1" si="276"/>
        <v>1</v>
      </c>
      <c r="L963" s="40">
        <f t="shared" ca="1" si="277"/>
        <v>0.40017556601814186</v>
      </c>
      <c r="M963" s="53">
        <f t="shared" ca="1" si="283"/>
        <v>0.98</v>
      </c>
      <c r="N963" s="36">
        <f t="shared" ca="1" si="278"/>
        <v>-49.718533327591366</v>
      </c>
      <c r="O963" s="19">
        <f t="shared" ca="1" si="279"/>
        <v>-11.728077797613679</v>
      </c>
      <c r="P963" s="20">
        <f t="shared" ca="1" si="280"/>
        <v>-0.32979762905554799</v>
      </c>
      <c r="Q963" s="60">
        <f t="shared" ca="1" si="266"/>
        <v>4.9718533327591373E-4</v>
      </c>
      <c r="R963" s="45">
        <f t="shared" ca="1" si="267"/>
        <v>1.172807779761368E-4</v>
      </c>
      <c r="S963" s="40">
        <f t="shared" ca="1" si="268"/>
        <v>3.2979762905554802E-6</v>
      </c>
    </row>
    <row r="964" spans="1:19" x14ac:dyDescent="0.3">
      <c r="A964" s="5">
        <f t="shared" si="269"/>
        <v>944</v>
      </c>
      <c r="B964" s="16">
        <f t="shared" ca="1" si="265"/>
        <v>0</v>
      </c>
      <c r="C964" s="19">
        <f t="shared" ca="1" si="270"/>
        <v>171.67190156494044</v>
      </c>
      <c r="D964" s="20">
        <f t="shared" ca="1" si="271"/>
        <v>58.526001753674599</v>
      </c>
      <c r="E964" s="28">
        <f t="shared" ca="1" si="281"/>
        <v>-5.2387667465199725E-2</v>
      </c>
      <c r="F964" s="28">
        <f t="shared" ca="1" si="272"/>
        <v>-3.6948284841782836E-2</v>
      </c>
      <c r="G964" s="28">
        <f t="shared" ca="1" si="273"/>
        <v>9.9998472144485486</v>
      </c>
      <c r="H964" s="38">
        <f t="shared" ca="1" si="282"/>
        <v>-1.1560786612995013</v>
      </c>
      <c r="I964" s="45">
        <f t="shared" ca="1" si="274"/>
        <v>0.23938054285161658</v>
      </c>
      <c r="J964" s="16">
        <f t="shared" ca="1" si="275"/>
        <v>0</v>
      </c>
      <c r="K964" s="39">
        <f t="shared" ca="1" si="276"/>
        <v>1</v>
      </c>
      <c r="L964" s="40">
        <f t="shared" ca="1" si="277"/>
        <v>0.27362210249991842</v>
      </c>
      <c r="M964" s="53">
        <f t="shared" ca="1" si="283"/>
        <v>0.98</v>
      </c>
      <c r="N964" s="36">
        <f t="shared" ca="1" si="278"/>
        <v>41.094912988984731</v>
      </c>
      <c r="O964" s="19">
        <f t="shared" ca="1" si="279"/>
        <v>14.00998607072929</v>
      </c>
      <c r="P964" s="20">
        <f t="shared" ca="1" si="280"/>
        <v>0.23938054285161658</v>
      </c>
      <c r="Q964" s="60">
        <f t="shared" ca="1" si="266"/>
        <v>-4.1094912988984733E-4</v>
      </c>
      <c r="R964" s="45">
        <f t="shared" ca="1" si="267"/>
        <v>-1.4009986070729293E-4</v>
      </c>
      <c r="S964" s="40">
        <f t="shared" ca="1" si="268"/>
        <v>-2.3938054285161658E-6</v>
      </c>
    </row>
    <row r="965" spans="1:19" x14ac:dyDescent="0.3">
      <c r="A965" s="5">
        <f t="shared" si="269"/>
        <v>945</v>
      </c>
      <c r="B965" s="16">
        <f t="shared" ca="1" si="265"/>
        <v>0</v>
      </c>
      <c r="C965" s="19">
        <f t="shared" ca="1" si="270"/>
        <v>174.35868040047879</v>
      </c>
      <c r="D965" s="20">
        <f t="shared" ca="1" si="271"/>
        <v>60.92891338623717</v>
      </c>
      <c r="E965" s="28">
        <f t="shared" ca="1" si="281"/>
        <v>-5.2798616595089574E-2</v>
      </c>
      <c r="F965" s="28">
        <f t="shared" ca="1" si="272"/>
        <v>-3.7088384702490131E-2</v>
      </c>
      <c r="G965" s="28">
        <f t="shared" ca="1" si="273"/>
        <v>9.999844820643121</v>
      </c>
      <c r="H965" s="38">
        <f t="shared" ca="1" si="282"/>
        <v>-1.4658072750209836</v>
      </c>
      <c r="I965" s="45">
        <f t="shared" ca="1" si="274"/>
        <v>0.18758072413286467</v>
      </c>
      <c r="J965" s="16">
        <f t="shared" ca="1" si="275"/>
        <v>0</v>
      </c>
      <c r="K965" s="39">
        <f t="shared" ca="1" si="276"/>
        <v>1</v>
      </c>
      <c r="L965" s="40">
        <f t="shared" ca="1" si="277"/>
        <v>0.2077387224929691</v>
      </c>
      <c r="M965" s="53">
        <f t="shared" ca="1" si="283"/>
        <v>0.98</v>
      </c>
      <c r="N965" s="36">
        <f t="shared" ca="1" si="278"/>
        <v>32.706327528372526</v>
      </c>
      <c r="O965" s="19">
        <f t="shared" ca="1" si="279"/>
        <v>11.429089693618959</v>
      </c>
      <c r="P965" s="20">
        <f t="shared" ca="1" si="280"/>
        <v>0.18758072413286467</v>
      </c>
      <c r="Q965" s="60">
        <f t="shared" ca="1" si="266"/>
        <v>-3.2706327528372528E-4</v>
      </c>
      <c r="R965" s="45">
        <f t="shared" ca="1" si="267"/>
        <v>-1.1429089693618961E-4</v>
      </c>
      <c r="S965" s="40">
        <f t="shared" ca="1" si="268"/>
        <v>-1.8758072413286469E-6</v>
      </c>
    </row>
    <row r="966" spans="1:19" x14ac:dyDescent="0.3">
      <c r="A966" s="5">
        <f t="shared" si="269"/>
        <v>946</v>
      </c>
      <c r="B966" s="16">
        <f t="shared" ca="1" si="265"/>
        <v>0</v>
      </c>
      <c r="C966" s="19">
        <f t="shared" ca="1" si="270"/>
        <v>169.37334598357319</v>
      </c>
      <c r="D966" s="20">
        <f t="shared" ca="1" si="271"/>
        <v>62.365221930432185</v>
      </c>
      <c r="E966" s="28">
        <f t="shared" ca="1" si="281"/>
        <v>-5.3125679870373296E-2</v>
      </c>
      <c r="F966" s="28">
        <f t="shared" ca="1" si="272"/>
        <v>-3.7202675599426319E-2</v>
      </c>
      <c r="G966" s="28">
        <f t="shared" ca="1" si="273"/>
        <v>9.9998429448358799</v>
      </c>
      <c r="H966" s="38">
        <f t="shared" ca="1" si="282"/>
        <v>-1.3183843326255023</v>
      </c>
      <c r="I966" s="45">
        <f t="shared" ca="1" si="274"/>
        <v>0.21108722401717722</v>
      </c>
      <c r="J966" s="16">
        <f t="shared" ca="1" si="275"/>
        <v>0</v>
      </c>
      <c r="K966" s="39">
        <f t="shared" ca="1" si="276"/>
        <v>1</v>
      </c>
      <c r="L966" s="40">
        <f t="shared" ca="1" si="277"/>
        <v>0.23709951433251616</v>
      </c>
      <c r="M966" s="53">
        <f t="shared" ca="1" si="283"/>
        <v>0.98</v>
      </c>
      <c r="N966" s="36">
        <f t="shared" ca="1" si="278"/>
        <v>35.752549426173374</v>
      </c>
      <c r="O966" s="19">
        <f t="shared" ca="1" si="279"/>
        <v>13.164501572510112</v>
      </c>
      <c r="P966" s="20">
        <f t="shared" ca="1" si="280"/>
        <v>0.21108722401717722</v>
      </c>
      <c r="Q966" s="60">
        <f t="shared" ca="1" si="266"/>
        <v>-3.5752549426173378E-4</v>
      </c>
      <c r="R966" s="45">
        <f t="shared" ca="1" si="267"/>
        <v>-1.3164501572510113E-4</v>
      </c>
      <c r="S966" s="40">
        <f t="shared" ca="1" si="268"/>
        <v>-2.1108722401717724E-6</v>
      </c>
    </row>
    <row r="967" spans="1:19" x14ac:dyDescent="0.3">
      <c r="A967" s="5">
        <f t="shared" si="269"/>
        <v>947</v>
      </c>
      <c r="B967" s="16">
        <f t="shared" ca="1" si="265"/>
        <v>1</v>
      </c>
      <c r="C967" s="19">
        <f t="shared" ca="1" si="270"/>
        <v>146.66271434259343</v>
      </c>
      <c r="D967" s="20">
        <f t="shared" ca="1" si="271"/>
        <v>39.602386227155421</v>
      </c>
      <c r="E967" s="28">
        <f t="shared" ca="1" si="281"/>
        <v>-5.3483205364635029E-2</v>
      </c>
      <c r="F967" s="28">
        <f t="shared" ca="1" si="272"/>
        <v>-3.733432061515142E-2</v>
      </c>
      <c r="G967" s="28">
        <f t="shared" ca="1" si="273"/>
        <v>9.9998408339636402</v>
      </c>
      <c r="H967" s="38">
        <f t="shared" ca="1" si="282"/>
        <v>0.67732057891423558</v>
      </c>
      <c r="I967" s="45">
        <f t="shared" ca="1" si="274"/>
        <v>0.66314041625665487</v>
      </c>
      <c r="J967" s="16">
        <f t="shared" ca="1" si="275"/>
        <v>1</v>
      </c>
      <c r="K967" s="39">
        <f t="shared" ca="1" si="276"/>
        <v>1</v>
      </c>
      <c r="L967" s="40">
        <f t="shared" ca="1" si="277"/>
        <v>0.41076852199472275</v>
      </c>
      <c r="M967" s="53">
        <f t="shared" ca="1" si="283"/>
        <v>0.98</v>
      </c>
      <c r="N967" s="36">
        <f t="shared" ca="1" si="278"/>
        <v>-49.404740904115158</v>
      </c>
      <c r="O967" s="19">
        <f t="shared" ca="1" si="279"/>
        <v>-13.340443339722759</v>
      </c>
      <c r="P967" s="20">
        <f t="shared" ca="1" si="280"/>
        <v>-0.33685958374334513</v>
      </c>
      <c r="Q967" s="60">
        <f t="shared" ca="1" si="266"/>
        <v>4.940474090411516E-4</v>
      </c>
      <c r="R967" s="45">
        <f t="shared" ca="1" si="267"/>
        <v>1.3340443339722761E-4</v>
      </c>
      <c r="S967" s="40">
        <f t="shared" ca="1" si="268"/>
        <v>3.3685958374334516E-6</v>
      </c>
    </row>
    <row r="968" spans="1:19" x14ac:dyDescent="0.3">
      <c r="A968" s="5">
        <f t="shared" si="269"/>
        <v>948</v>
      </c>
      <c r="B968" s="16">
        <f t="shared" ca="1" si="265"/>
        <v>1</v>
      </c>
      <c r="C968" s="19">
        <f t="shared" ca="1" si="270"/>
        <v>155.90383947583405</v>
      </c>
      <c r="D968" s="20">
        <f t="shared" ca="1" si="271"/>
        <v>49.087198786805104</v>
      </c>
      <c r="E968" s="28">
        <f t="shared" ca="1" si="281"/>
        <v>-5.2989157955593877E-2</v>
      </c>
      <c r="F968" s="28">
        <f t="shared" ca="1" si="272"/>
        <v>-3.7200916181754196E-2</v>
      </c>
      <c r="G968" s="28">
        <f t="shared" ca="1" si="273"/>
        <v>9.999844202559478</v>
      </c>
      <c r="H968" s="38">
        <f t="shared" ca="1" si="282"/>
        <v>-8.7457740974087983E-2</v>
      </c>
      <c r="I968" s="45">
        <f t="shared" ca="1" si="274"/>
        <v>0.47814949059878775</v>
      </c>
      <c r="J968" s="16">
        <f t="shared" ca="1" si="275"/>
        <v>0</v>
      </c>
      <c r="K968" s="39">
        <f t="shared" ca="1" si="276"/>
        <v>0</v>
      </c>
      <c r="L968" s="40">
        <f t="shared" ca="1" si="277"/>
        <v>0.73783185354574798</v>
      </c>
      <c r="M968" s="53">
        <f t="shared" ca="1" si="283"/>
        <v>0.97</v>
      </c>
      <c r="N968" s="36">
        <f t="shared" ca="1" si="278"/>
        <v>-81.358498048068824</v>
      </c>
      <c r="O968" s="19">
        <f t="shared" ca="1" si="279"/>
        <v>-25.61617969197281</v>
      </c>
      <c r="P968" s="20">
        <f t="shared" ca="1" si="280"/>
        <v>-0.52185050940121225</v>
      </c>
      <c r="Q968" s="60">
        <f t="shared" ca="1" si="266"/>
        <v>8.1358498048068829E-4</v>
      </c>
      <c r="R968" s="45">
        <f t="shared" ca="1" si="267"/>
        <v>2.561617969197281E-4</v>
      </c>
      <c r="S968" s="40">
        <f t="shared" ca="1" si="268"/>
        <v>5.2185050940121229E-6</v>
      </c>
    </row>
    <row r="969" spans="1:19" x14ac:dyDescent="0.3">
      <c r="A969" s="5">
        <f t="shared" si="269"/>
        <v>949</v>
      </c>
      <c r="B969" s="16">
        <f t="shared" ca="1" si="265"/>
        <v>0</v>
      </c>
      <c r="C969" s="19">
        <f t="shared" ca="1" si="270"/>
        <v>174.99128784522</v>
      </c>
      <c r="D969" s="20">
        <f t="shared" ca="1" si="271"/>
        <v>56.437729739616628</v>
      </c>
      <c r="E969" s="28">
        <f t="shared" ca="1" si="281"/>
        <v>-5.2175572975113188E-2</v>
      </c>
      <c r="F969" s="28">
        <f t="shared" ca="1" si="272"/>
        <v>-3.6944754384834466E-2</v>
      </c>
      <c r="G969" s="28">
        <f t="shared" ca="1" si="273"/>
        <v>9.9998494210645728</v>
      </c>
      <c r="H969" s="38">
        <f t="shared" ca="1" si="282"/>
        <v>-1.2154993511805454</v>
      </c>
      <c r="I969" s="45">
        <f t="shared" ca="1" si="274"/>
        <v>0.22872945082671192</v>
      </c>
      <c r="J969" s="16">
        <f t="shared" ca="1" si="275"/>
        <v>0</v>
      </c>
      <c r="K969" s="39">
        <f t="shared" ca="1" si="276"/>
        <v>1</v>
      </c>
      <c r="L969" s="40">
        <f t="shared" ca="1" si="277"/>
        <v>0.25971606013266979</v>
      </c>
      <c r="M969" s="53">
        <f t="shared" ca="1" si="283"/>
        <v>0.97</v>
      </c>
      <c r="N969" s="36">
        <f t="shared" ca="1" si="278"/>
        <v>40.025661168296239</v>
      </c>
      <c r="O969" s="19">
        <f t="shared" ca="1" si="279"/>
        <v>12.908970929248898</v>
      </c>
      <c r="P969" s="20">
        <f t="shared" ca="1" si="280"/>
        <v>0.22872945082671192</v>
      </c>
      <c r="Q969" s="60">
        <f t="shared" ca="1" si="266"/>
        <v>-4.002566116829624E-4</v>
      </c>
      <c r="R969" s="45">
        <f t="shared" ca="1" si="267"/>
        <v>-1.2908970929248898E-4</v>
      </c>
      <c r="S969" s="40">
        <f t="shared" ca="1" si="268"/>
        <v>-2.2872945082671196E-6</v>
      </c>
    </row>
    <row r="970" spans="1:19" x14ac:dyDescent="0.3">
      <c r="A970" s="5">
        <f t="shared" si="269"/>
        <v>950</v>
      </c>
      <c r="B970" s="16">
        <f t="shared" ca="1" si="265"/>
        <v>0</v>
      </c>
      <c r="C970" s="19">
        <f t="shared" ca="1" si="270"/>
        <v>164.97726013919589</v>
      </c>
      <c r="D970" s="20">
        <f t="shared" ca="1" si="271"/>
        <v>56.928030738443013</v>
      </c>
      <c r="E970" s="28">
        <f t="shared" ca="1" si="281"/>
        <v>-5.2575829586796151E-2</v>
      </c>
      <c r="F970" s="28">
        <f t="shared" ca="1" si="272"/>
        <v>-3.7073844094126958E-2</v>
      </c>
      <c r="G970" s="28">
        <f t="shared" ca="1" si="273"/>
        <v>9.9998471337700643</v>
      </c>
      <c r="H970" s="38">
        <f t="shared" ca="1" si="282"/>
        <v>-0.78451011718753882</v>
      </c>
      <c r="I970" s="45">
        <f t="shared" ca="1" si="274"/>
        <v>0.31334866753005575</v>
      </c>
      <c r="J970" s="16">
        <f t="shared" ca="1" si="275"/>
        <v>0</v>
      </c>
      <c r="K970" s="39">
        <f t="shared" ca="1" si="276"/>
        <v>1</v>
      </c>
      <c r="L970" s="40">
        <f t="shared" ca="1" si="277"/>
        <v>0.37592863747041849</v>
      </c>
      <c r="M970" s="53">
        <f t="shared" ca="1" si="283"/>
        <v>0.97</v>
      </c>
      <c r="N970" s="36">
        <f t="shared" ca="1" si="278"/>
        <v>51.695404637376413</v>
      </c>
      <c r="O970" s="19">
        <f t="shared" ca="1" si="279"/>
        <v>17.838322577001172</v>
      </c>
      <c r="P970" s="20">
        <f t="shared" ca="1" si="280"/>
        <v>0.31334866753005575</v>
      </c>
      <c r="Q970" s="60">
        <f t="shared" ca="1" si="266"/>
        <v>-5.1695404637376412E-4</v>
      </c>
      <c r="R970" s="45">
        <f t="shared" ca="1" si="267"/>
        <v>-1.7838322577001174E-4</v>
      </c>
      <c r="S970" s="40">
        <f t="shared" ca="1" si="268"/>
        <v>-3.1334866753005576E-6</v>
      </c>
    </row>
    <row r="971" spans="1:19" x14ac:dyDescent="0.3">
      <c r="A971" s="5">
        <f t="shared" si="269"/>
        <v>951</v>
      </c>
      <c r="B971" s="16">
        <f t="shared" ca="1" si="265"/>
        <v>1</v>
      </c>
      <c r="C971" s="19">
        <f t="shared" ca="1" si="270"/>
        <v>146.97726291569771</v>
      </c>
      <c r="D971" s="20">
        <f t="shared" ca="1" si="271"/>
        <v>44.419500099890371</v>
      </c>
      <c r="E971" s="28">
        <f t="shared" ca="1" si="281"/>
        <v>-5.3092783633169917E-2</v>
      </c>
      <c r="F971" s="28">
        <f t="shared" ca="1" si="272"/>
        <v>-3.7252227319896969E-2</v>
      </c>
      <c r="G971" s="28">
        <f t="shared" ca="1" si="273"/>
        <v>9.9998440002833888</v>
      </c>
      <c r="H971" s="38">
        <f t="shared" ca="1" si="282"/>
        <v>0.54168666614741845</v>
      </c>
      <c r="I971" s="45">
        <f t="shared" ca="1" si="274"/>
        <v>0.63220469196446671</v>
      </c>
      <c r="J971" s="16">
        <f t="shared" ca="1" si="275"/>
        <v>1</v>
      </c>
      <c r="K971" s="39">
        <f t="shared" ca="1" si="276"/>
        <v>1</v>
      </c>
      <c r="L971" s="40">
        <f t="shared" ca="1" si="277"/>
        <v>0.45854205758237271</v>
      </c>
      <c r="M971" s="53">
        <f t="shared" ca="1" si="283"/>
        <v>0.97</v>
      </c>
      <c r="N971" s="36">
        <f t="shared" ca="1" si="278"/>
        <v>-54.057547688298598</v>
      </c>
      <c r="O971" s="19">
        <f t="shared" ca="1" si="279"/>
        <v>-16.337283722023582</v>
      </c>
      <c r="P971" s="20">
        <f t="shared" ca="1" si="280"/>
        <v>-0.36779530803553329</v>
      </c>
      <c r="Q971" s="60">
        <f t="shared" ca="1" si="266"/>
        <v>5.4057547688298607E-4</v>
      </c>
      <c r="R971" s="45">
        <f t="shared" ca="1" si="267"/>
        <v>1.6337283722023583E-4</v>
      </c>
      <c r="S971" s="40">
        <f t="shared" ca="1" si="268"/>
        <v>3.6779530803553331E-6</v>
      </c>
    </row>
    <row r="972" spans="1:19" x14ac:dyDescent="0.3">
      <c r="A972" s="5">
        <f t="shared" si="269"/>
        <v>952</v>
      </c>
      <c r="B972" s="16">
        <f t="shared" ca="1" si="265"/>
        <v>1</v>
      </c>
      <c r="C972" s="19">
        <f t="shared" ca="1" si="270"/>
        <v>149.95239049999662</v>
      </c>
      <c r="D972" s="20">
        <f t="shared" ca="1" si="271"/>
        <v>33.895893163639705</v>
      </c>
      <c r="E972" s="28">
        <f t="shared" ca="1" si="281"/>
        <v>-5.2552208156286931E-2</v>
      </c>
      <c r="F972" s="28">
        <f t="shared" ca="1" si="272"/>
        <v>-3.7088854482676736E-2</v>
      </c>
      <c r="G972" s="28">
        <f t="shared" ca="1" si="273"/>
        <v>9.9998476782364687</v>
      </c>
      <c r="H972" s="38">
        <f t="shared" ca="1" si="282"/>
        <v>0.86235859004123228</v>
      </c>
      <c r="I972" s="45">
        <f t="shared" ca="1" si="274"/>
        <v>0.70315319573973445</v>
      </c>
      <c r="J972" s="16">
        <f t="shared" ca="1" si="275"/>
        <v>1</v>
      </c>
      <c r="K972" s="39">
        <f t="shared" ca="1" si="276"/>
        <v>1</v>
      </c>
      <c r="L972" s="40">
        <f t="shared" ca="1" si="277"/>
        <v>0.35218049378573762</v>
      </c>
      <c r="M972" s="53">
        <f t="shared" ca="1" si="283"/>
        <v>0.97</v>
      </c>
      <c r="N972" s="36">
        <f t="shared" ca="1" si="278"/>
        <v>-44.512887911111399</v>
      </c>
      <c r="O972" s="19">
        <f t="shared" ca="1" si="279"/>
        <v>-10.061887563173828</v>
      </c>
      <c r="P972" s="20">
        <f t="shared" ca="1" si="280"/>
        <v>-0.29684680426026555</v>
      </c>
      <c r="Q972" s="60">
        <f t="shared" ca="1" si="266"/>
        <v>4.4512887911111402E-4</v>
      </c>
      <c r="R972" s="45">
        <f t="shared" ca="1" si="267"/>
        <v>1.0061887563173829E-4</v>
      </c>
      <c r="S972" s="40">
        <f t="shared" ca="1" si="268"/>
        <v>2.9684680426026558E-6</v>
      </c>
    </row>
    <row r="973" spans="1:19" x14ac:dyDescent="0.3">
      <c r="A973" s="5">
        <f t="shared" si="269"/>
        <v>953</v>
      </c>
      <c r="B973" s="16">
        <f t="shared" ca="1" si="265"/>
        <v>1</v>
      </c>
      <c r="C973" s="19">
        <f t="shared" ca="1" si="270"/>
        <v>153.28751531352989</v>
      </c>
      <c r="D973" s="20">
        <f t="shared" ca="1" si="271"/>
        <v>46.448650082702208</v>
      </c>
      <c r="E973" s="28">
        <f t="shared" ca="1" si="281"/>
        <v>-5.2107079277175818E-2</v>
      </c>
      <c r="F973" s="28">
        <f t="shared" ca="1" si="272"/>
        <v>-3.6988235607044999E-2</v>
      </c>
      <c r="G973" s="28">
        <f t="shared" ca="1" si="273"/>
        <v>9.9998506467045107</v>
      </c>
      <c r="H973" s="38">
        <f t="shared" ca="1" si="282"/>
        <v>0.29443232117292695</v>
      </c>
      <c r="I973" s="45">
        <f t="shared" ca="1" si="274"/>
        <v>0.57308089060701095</v>
      </c>
      <c r="J973" s="16">
        <f t="shared" ca="1" si="275"/>
        <v>1</v>
      </c>
      <c r="K973" s="39">
        <f t="shared" ca="1" si="276"/>
        <v>1</v>
      </c>
      <c r="L973" s="40">
        <f t="shared" ca="1" si="277"/>
        <v>0.5567284018871691</v>
      </c>
      <c r="M973" s="53">
        <f t="shared" ca="1" si="283"/>
        <v>0.97</v>
      </c>
      <c r="N973" s="36">
        <f t="shared" ca="1" si="278"/>
        <v>-65.441369518716357</v>
      </c>
      <c r="O973" s="19">
        <f t="shared" ca="1" si="279"/>
        <v>-19.829816325813812</v>
      </c>
      <c r="P973" s="20">
        <f t="shared" ca="1" si="280"/>
        <v>-0.42691910939298905</v>
      </c>
      <c r="Q973" s="60">
        <f t="shared" ca="1" si="266"/>
        <v>6.5441369518716365E-4</v>
      </c>
      <c r="R973" s="45">
        <f t="shared" ca="1" si="267"/>
        <v>1.9829816325813815E-4</v>
      </c>
      <c r="S973" s="40">
        <f t="shared" ca="1" si="268"/>
        <v>4.2691910939298909E-6</v>
      </c>
    </row>
    <row r="974" spans="1:19" x14ac:dyDescent="0.3">
      <c r="A974" s="5">
        <f t="shared" si="269"/>
        <v>954</v>
      </c>
      <c r="B974" s="16">
        <f t="shared" ca="1" si="265"/>
        <v>1</v>
      </c>
      <c r="C974" s="19">
        <f t="shared" ca="1" si="270"/>
        <v>157.2978936980393</v>
      </c>
      <c r="D974" s="20">
        <f t="shared" ca="1" si="271"/>
        <v>38.7368627481925</v>
      </c>
      <c r="E974" s="28">
        <f t="shared" ca="1" si="281"/>
        <v>-5.1452665581988653E-2</v>
      </c>
      <c r="F974" s="28">
        <f t="shared" ca="1" si="272"/>
        <v>-3.6789937443786863E-2</v>
      </c>
      <c r="G974" s="28">
        <f t="shared" ca="1" si="273"/>
        <v>9.9998549158956038</v>
      </c>
      <c r="H974" s="38">
        <f t="shared" ca="1" si="282"/>
        <v>0.48133223742462761</v>
      </c>
      <c r="I974" s="45">
        <f t="shared" ca="1" si="274"/>
        <v>0.6180624138493388</v>
      </c>
      <c r="J974" s="16">
        <f t="shared" ca="1" si="275"/>
        <v>1</v>
      </c>
      <c r="K974" s="39">
        <f t="shared" ca="1" si="276"/>
        <v>1</v>
      </c>
      <c r="L974" s="40">
        <f t="shared" ca="1" si="277"/>
        <v>0.48116583334020491</v>
      </c>
      <c r="M974" s="53">
        <f t="shared" ca="1" si="283"/>
        <v>0.97</v>
      </c>
      <c r="N974" s="36">
        <f t="shared" ca="1" si="278"/>
        <v>-60.077977825612436</v>
      </c>
      <c r="O974" s="19">
        <f t="shared" ca="1" si="279"/>
        <v>-14.795063853094112</v>
      </c>
      <c r="P974" s="20">
        <f t="shared" ca="1" si="280"/>
        <v>-0.3819375861506612</v>
      </c>
      <c r="Q974" s="60">
        <f t="shared" ca="1" si="266"/>
        <v>6.0077977825612444E-4</v>
      </c>
      <c r="R974" s="45">
        <f t="shared" ca="1" si="267"/>
        <v>1.4795063853094114E-4</v>
      </c>
      <c r="S974" s="40">
        <f t="shared" ca="1" si="268"/>
        <v>3.8193758615066127E-6</v>
      </c>
    </row>
    <row r="975" spans="1:19" x14ac:dyDescent="0.3">
      <c r="A975" s="5">
        <f t="shared" si="269"/>
        <v>955</v>
      </c>
      <c r="B975" s="16">
        <f t="shared" ca="1" si="265"/>
        <v>1</v>
      </c>
      <c r="C975" s="19">
        <f t="shared" ca="1" si="270"/>
        <v>150.33156827676854</v>
      </c>
      <c r="D975" s="20">
        <f t="shared" ca="1" si="271"/>
        <v>36.483386961487184</v>
      </c>
      <c r="E975" s="28">
        <f t="shared" ca="1" si="281"/>
        <v>-5.0851885803732531E-2</v>
      </c>
      <c r="F975" s="28">
        <f t="shared" ca="1" si="272"/>
        <v>-3.6641986805255919E-2</v>
      </c>
      <c r="G975" s="28">
        <f t="shared" ca="1" si="273"/>
        <v>9.9998587352714647</v>
      </c>
      <c r="H975" s="38">
        <f t="shared" ca="1" si="282"/>
        <v>1.0183912089113516</v>
      </c>
      <c r="I975" s="45">
        <f t="shared" ca="1" si="274"/>
        <v>0.73465910802602907</v>
      </c>
      <c r="J975" s="16">
        <f t="shared" ca="1" si="275"/>
        <v>1</v>
      </c>
      <c r="K975" s="39">
        <f t="shared" ca="1" si="276"/>
        <v>1</v>
      </c>
      <c r="L975" s="40">
        <f t="shared" ca="1" si="277"/>
        <v>0.30834868596118237</v>
      </c>
      <c r="M975" s="53">
        <f t="shared" ca="1" si="283"/>
        <v>0.97</v>
      </c>
      <c r="N975" s="36">
        <f t="shared" ca="1" si="278"/>
        <v>-39.889112418403677</v>
      </c>
      <c r="O975" s="19">
        <f t="shared" ca="1" si="279"/>
        <v>-9.6805344385925505</v>
      </c>
      <c r="P975" s="20">
        <f t="shared" ca="1" si="280"/>
        <v>-0.26534089197397093</v>
      </c>
      <c r="Q975" s="60">
        <f t="shared" ca="1" si="266"/>
        <v>3.9889112418403682E-4</v>
      </c>
      <c r="R975" s="45">
        <f t="shared" ca="1" si="267"/>
        <v>9.6805344385925517E-5</v>
      </c>
      <c r="S975" s="40">
        <f t="shared" ca="1" si="268"/>
        <v>2.6534089197397094E-6</v>
      </c>
    </row>
    <row r="976" spans="1:19" x14ac:dyDescent="0.3">
      <c r="A976" s="5">
        <f t="shared" si="269"/>
        <v>956</v>
      </c>
      <c r="B976" s="16">
        <f t="shared" ca="1" si="265"/>
        <v>1</v>
      </c>
      <c r="C976" s="19">
        <f t="shared" ca="1" si="270"/>
        <v>152.44770213604349</v>
      </c>
      <c r="D976" s="20">
        <f t="shared" ca="1" si="271"/>
        <v>45.734407840890611</v>
      </c>
      <c r="E976" s="28">
        <f t="shared" ca="1" si="281"/>
        <v>-5.0452994679548495E-2</v>
      </c>
      <c r="F976" s="28">
        <f t="shared" ca="1" si="272"/>
        <v>-3.6545181460869991E-2</v>
      </c>
      <c r="G976" s="28">
        <f t="shared" ca="1" si="273"/>
        <v>9.9998613886803849</v>
      </c>
      <c r="H976" s="38">
        <f t="shared" ca="1" si="282"/>
        <v>0.63704605035040629</v>
      </c>
      <c r="I976" s="45">
        <f t="shared" ca="1" si="274"/>
        <v>0.65408541134945231</v>
      </c>
      <c r="J976" s="16">
        <f t="shared" ca="1" si="275"/>
        <v>1</v>
      </c>
      <c r="K976" s="39">
        <f t="shared" ca="1" si="276"/>
        <v>1</v>
      </c>
      <c r="L976" s="40">
        <f t="shared" ca="1" si="277"/>
        <v>0.42451733765850819</v>
      </c>
      <c r="M976" s="53">
        <f t="shared" ca="1" si="283"/>
        <v>0.97</v>
      </c>
      <c r="N976" s="36">
        <f t="shared" ca="1" si="278"/>
        <v>-52.733884175110703</v>
      </c>
      <c r="O976" s="19">
        <f t="shared" ca="1" si="279"/>
        <v>-15.820198875458059</v>
      </c>
      <c r="P976" s="20">
        <f t="shared" ca="1" si="280"/>
        <v>-0.34591458865054769</v>
      </c>
      <c r="Q976" s="60">
        <f t="shared" ca="1" si="266"/>
        <v>5.273388417511071E-4</v>
      </c>
      <c r="R976" s="45">
        <f t="shared" ca="1" si="267"/>
        <v>1.5820198875458061E-4</v>
      </c>
      <c r="S976" s="40">
        <f t="shared" ca="1" si="268"/>
        <v>3.4591458865054773E-6</v>
      </c>
    </row>
    <row r="977" spans="1:19" x14ac:dyDescent="0.3">
      <c r="A977" s="5">
        <f t="shared" si="269"/>
        <v>957</v>
      </c>
      <c r="B977" s="16">
        <f t="shared" ca="1" si="265"/>
        <v>0</v>
      </c>
      <c r="C977" s="19">
        <f t="shared" ca="1" si="270"/>
        <v>174.40802686620606</v>
      </c>
      <c r="D977" s="20">
        <f t="shared" ca="1" si="271"/>
        <v>55.255937748304873</v>
      </c>
      <c r="E977" s="28">
        <f t="shared" ca="1" si="281"/>
        <v>-4.9925655837797386E-2</v>
      </c>
      <c r="F977" s="28">
        <f t="shared" ca="1" si="272"/>
        <v>-3.6386979472115409E-2</v>
      </c>
      <c r="G977" s="28">
        <f t="shared" ca="1" si="273"/>
        <v>9.9998648478262719</v>
      </c>
      <c r="H977" s="38">
        <f t="shared" ca="1" si="282"/>
        <v>-0.71816694940530823</v>
      </c>
      <c r="I977" s="45">
        <f t="shared" ca="1" si="274"/>
        <v>0.32779676081151349</v>
      </c>
      <c r="J977" s="16">
        <f t="shared" ca="1" si="275"/>
        <v>0</v>
      </c>
      <c r="K977" s="39">
        <f t="shared" ca="1" si="276"/>
        <v>1</v>
      </c>
      <c r="L977" s="40">
        <f t="shared" ca="1" si="277"/>
        <v>0.3971945449159428</v>
      </c>
      <c r="M977" s="53">
        <f t="shared" ca="1" si="283"/>
        <v>0.97</v>
      </c>
      <c r="N977" s="36">
        <f t="shared" ca="1" si="278"/>
        <v>57.170386266269766</v>
      </c>
      <c r="O977" s="19">
        <f t="shared" ca="1" si="279"/>
        <v>18.112717409496973</v>
      </c>
      <c r="P977" s="20">
        <f t="shared" ca="1" si="280"/>
        <v>0.32779676081151349</v>
      </c>
      <c r="Q977" s="60">
        <f t="shared" ca="1" si="266"/>
        <v>-5.7170386266269769E-4</v>
      </c>
      <c r="R977" s="45">
        <f t="shared" ca="1" si="267"/>
        <v>-1.8112717409496975E-4</v>
      </c>
      <c r="S977" s="40">
        <f t="shared" ca="1" si="268"/>
        <v>-3.2779676081151351E-6</v>
      </c>
    </row>
    <row r="978" spans="1:19" x14ac:dyDescent="0.3">
      <c r="A978" s="5">
        <f t="shared" si="269"/>
        <v>958</v>
      </c>
      <c r="B978" s="16">
        <f t="shared" ca="1" si="265"/>
        <v>1</v>
      </c>
      <c r="C978" s="19">
        <f t="shared" ca="1" si="270"/>
        <v>149.21109091124177</v>
      </c>
      <c r="D978" s="20">
        <f t="shared" ca="1" si="271"/>
        <v>39.304397449805357</v>
      </c>
      <c r="E978" s="28">
        <f t="shared" ca="1" si="281"/>
        <v>-5.0497359700460084E-2</v>
      </c>
      <c r="F978" s="28">
        <f t="shared" ca="1" si="272"/>
        <v>-3.656810664621038E-2</v>
      </c>
      <c r="G978" s="28">
        <f t="shared" ca="1" si="273"/>
        <v>9.9998615698586644</v>
      </c>
      <c r="H978" s="38">
        <f t="shared" ca="1" si="282"/>
        <v>1.0278080432061163</v>
      </c>
      <c r="I978" s="45">
        <f t="shared" ca="1" si="274"/>
        <v>0.73649071866016091</v>
      </c>
      <c r="J978" s="16">
        <f t="shared" ca="1" si="275"/>
        <v>1</v>
      </c>
      <c r="K978" s="39">
        <f t="shared" ca="1" si="276"/>
        <v>1</v>
      </c>
      <c r="L978" s="40">
        <f t="shared" ca="1" si="277"/>
        <v>0.30585864511383237</v>
      </c>
      <c r="M978" s="53">
        <f t="shared" ca="1" si="283"/>
        <v>0.97</v>
      </c>
      <c r="N978" s="36">
        <f t="shared" ca="1" si="278"/>
        <v>-39.318507333954713</v>
      </c>
      <c r="O978" s="19">
        <f t="shared" ca="1" si="279"/>
        <v>-10.357073525493615</v>
      </c>
      <c r="P978" s="20">
        <f t="shared" ca="1" si="280"/>
        <v>-0.26350928133983909</v>
      </c>
      <c r="Q978" s="60">
        <f t="shared" ca="1" si="266"/>
        <v>3.9318507333954716E-4</v>
      </c>
      <c r="R978" s="45">
        <f t="shared" ca="1" si="267"/>
        <v>1.0357073525493616E-4</v>
      </c>
      <c r="S978" s="40">
        <f t="shared" ca="1" si="268"/>
        <v>2.635092813398391E-6</v>
      </c>
    </row>
    <row r="979" spans="1:19" x14ac:dyDescent="0.3">
      <c r="A979" s="5">
        <f t="shared" si="269"/>
        <v>959</v>
      </c>
      <c r="B979" s="16">
        <f t="shared" ca="1" si="265"/>
        <v>1</v>
      </c>
      <c r="C979" s="19">
        <f t="shared" ca="1" si="270"/>
        <v>152.32548952018536</v>
      </c>
      <c r="D979" s="20">
        <f t="shared" ca="1" si="271"/>
        <v>37.128028497925918</v>
      </c>
      <c r="E979" s="28">
        <f t="shared" ca="1" si="281"/>
        <v>-5.0104174627120537E-2</v>
      </c>
      <c r="F979" s="28">
        <f t="shared" ca="1" si="272"/>
        <v>-3.6464535910955442E-2</v>
      </c>
      <c r="G979" s="28">
        <f t="shared" ca="1" si="273"/>
        <v>9.9998642049514785</v>
      </c>
      <c r="H979" s="38">
        <f t="shared" ca="1" si="282"/>
        <v>1.0138649494048959</v>
      </c>
      <c r="I979" s="45">
        <f t="shared" ca="1" si="274"/>
        <v>0.73377584453188904</v>
      </c>
      <c r="J979" s="16">
        <f t="shared" ca="1" si="275"/>
        <v>1</v>
      </c>
      <c r="K979" s="39">
        <f t="shared" ca="1" si="276"/>
        <v>1</v>
      </c>
      <c r="L979" s="40">
        <f t="shared" ca="1" si="277"/>
        <v>0.3095516859294461</v>
      </c>
      <c r="M979" s="53">
        <f t="shared" ca="1" si="283"/>
        <v>0.97</v>
      </c>
      <c r="N979" s="36">
        <f t="shared" ca="1" si="278"/>
        <v>-40.552724803777934</v>
      </c>
      <c r="O979" s="19">
        <f t="shared" ca="1" si="279"/>
        <v>-9.8843780310562845</v>
      </c>
      <c r="P979" s="20">
        <f t="shared" ca="1" si="280"/>
        <v>-0.26622415546811096</v>
      </c>
      <c r="Q979" s="60">
        <f t="shared" ca="1" si="266"/>
        <v>4.0552724803777937E-4</v>
      </c>
      <c r="R979" s="45">
        <f t="shared" ca="1" si="267"/>
        <v>9.8843780310562857E-5</v>
      </c>
      <c r="S979" s="40">
        <f t="shared" ca="1" si="268"/>
        <v>2.6622415546811096E-6</v>
      </c>
    </row>
    <row r="980" spans="1:19" x14ac:dyDescent="0.3">
      <c r="A980" s="5">
        <f t="shared" si="269"/>
        <v>960</v>
      </c>
      <c r="B980" s="16">
        <f t="shared" ca="1" si="265"/>
        <v>1</v>
      </c>
      <c r="C980" s="19">
        <f t="shared" ca="1" si="270"/>
        <v>147.08788194805061</v>
      </c>
      <c r="D980" s="20">
        <f t="shared" ca="1" si="271"/>
        <v>43.324965124163398</v>
      </c>
      <c r="E980" s="28">
        <f t="shared" ca="1" si="281"/>
        <v>-4.9698647379082757E-2</v>
      </c>
      <c r="F980" s="28">
        <f t="shared" ca="1" si="272"/>
        <v>-3.6365692130644882E-2</v>
      </c>
      <c r="G980" s="28">
        <f t="shared" ca="1" si="273"/>
        <v>9.9998668671930329</v>
      </c>
      <c r="H980" s="38">
        <f t="shared" ca="1" si="282"/>
        <v>1.1142557452444617</v>
      </c>
      <c r="I980" s="45">
        <f t="shared" ca="1" si="274"/>
        <v>0.75292166230208923</v>
      </c>
      <c r="J980" s="16">
        <f t="shared" ca="1" si="275"/>
        <v>1</v>
      </c>
      <c r="K980" s="39">
        <f t="shared" ca="1" si="276"/>
        <v>1</v>
      </c>
      <c r="L980" s="40">
        <f t="shared" ca="1" si="277"/>
        <v>0.28379409072154022</v>
      </c>
      <c r="M980" s="53">
        <f t="shared" ca="1" si="283"/>
        <v>0.97</v>
      </c>
      <c r="N980" s="36">
        <f t="shared" ca="1" si="278"/>
        <v>-36.342229367230878</v>
      </c>
      <c r="O980" s="19">
        <f t="shared" ca="1" si="279"/>
        <v>-10.704660363698251</v>
      </c>
      <c r="P980" s="20">
        <f t="shared" ca="1" si="280"/>
        <v>-0.24707833769791077</v>
      </c>
      <c r="Q980" s="60">
        <f t="shared" ca="1" si="266"/>
        <v>3.6342229367230882E-4</v>
      </c>
      <c r="R980" s="45">
        <f t="shared" ca="1" si="267"/>
        <v>1.0704660363698251E-4</v>
      </c>
      <c r="S980" s="40">
        <f t="shared" ca="1" si="268"/>
        <v>2.4707833769791078E-6</v>
      </c>
    </row>
    <row r="981" spans="1:19" x14ac:dyDescent="0.3">
      <c r="A981" s="5">
        <f t="shared" si="269"/>
        <v>961</v>
      </c>
      <c r="B981" s="16">
        <f t="shared" ref="B981:B1020" ca="1" si="284">IF(RAND()&lt;=$D$3,1,0)</f>
        <v>0</v>
      </c>
      <c r="C981" s="19">
        <f t="shared" ca="1" si="270"/>
        <v>172.19052436592963</v>
      </c>
      <c r="D981" s="20">
        <f t="shared" ca="1" si="271"/>
        <v>61.242454848144625</v>
      </c>
      <c r="E981" s="28">
        <f t="shared" ca="1" si="281"/>
        <v>-4.9335225085410446E-2</v>
      </c>
      <c r="F981" s="28">
        <f t="shared" ca="1" si="272"/>
        <v>-3.6258645527007902E-2</v>
      </c>
      <c r="G981" s="28">
        <f t="shared" ca="1" si="273"/>
        <v>9.9998693379764099</v>
      </c>
      <c r="H981" s="38">
        <f t="shared" ca="1" si="282"/>
        <v>-0.71575740073424221</v>
      </c>
      <c r="I981" s="45">
        <f t="shared" ca="1" si="274"/>
        <v>0.32832791546612539</v>
      </c>
      <c r="J981" s="16">
        <f t="shared" ca="1" si="275"/>
        <v>0</v>
      </c>
      <c r="K981" s="39">
        <f t="shared" ca="1" si="276"/>
        <v>1</v>
      </c>
      <c r="L981" s="40">
        <f t="shared" ca="1" si="277"/>
        <v>0.39798502699846044</v>
      </c>
      <c r="M981" s="53">
        <f t="shared" ca="1" si="283"/>
        <v>0.97</v>
      </c>
      <c r="N981" s="36">
        <f t="shared" ca="1" si="278"/>
        <v>56.534955928084749</v>
      </c>
      <c r="O981" s="19">
        <f t="shared" ca="1" si="279"/>
        <v>20.10760753831963</v>
      </c>
      <c r="P981" s="20">
        <f t="shared" ca="1" si="280"/>
        <v>0.32832791546612539</v>
      </c>
      <c r="Q981" s="60">
        <f t="shared" ref="Q981:Q1020" ca="1" si="285">-_lr*N981</f>
        <v>-5.6534955928084758E-4</v>
      </c>
      <c r="R981" s="45">
        <f t="shared" ref="R981:R1020" ca="1" si="286">-_lr*O981</f>
        <v>-2.0107607538319633E-4</v>
      </c>
      <c r="S981" s="40">
        <f t="shared" ref="S981:S1020" ca="1" si="287">-_lr*P981</f>
        <v>-3.283279154661254E-6</v>
      </c>
    </row>
    <row r="982" spans="1:19" x14ac:dyDescent="0.3">
      <c r="A982" s="5">
        <f t="shared" ref="A982:A1003" si="288">A981+1</f>
        <v>962</v>
      </c>
      <c r="B982" s="16">
        <f t="shared" ca="1" si="284"/>
        <v>1</v>
      </c>
      <c r="C982" s="19">
        <f t="shared" ref="C982:C1020" ca="1" si="289">IF($B982=0,_xlfn.NORM.INV(RAND(),$E$6,$F$6),_xlfn.NORM.INV(RAND(),$E$8,$F$8))</f>
        <v>151.97186988149477</v>
      </c>
      <c r="D982" s="20">
        <f t="shared" ref="D982:D1020" ca="1" si="290">IF($B982=0,_xlfn.NORM.INV(RAND(),$E$7,$F$7),_xlfn.NORM.INV(RAND(),$E$9,$F$9))</f>
        <v>44.919078062257853</v>
      </c>
      <c r="E982" s="28">
        <f t="shared" ca="1" si="281"/>
        <v>-4.9900574644691296E-2</v>
      </c>
      <c r="F982" s="28">
        <f t="shared" ref="F982:F1020" ca="1" si="291">F981+R981</f>
        <v>-3.6459721602391096E-2</v>
      </c>
      <c r="G982" s="28">
        <f t="shared" ref="G982:G1020" ca="1" si="292">G981+S981</f>
        <v>9.9998660546972555</v>
      </c>
      <c r="H982" s="38">
        <f t="shared" ca="1" si="282"/>
        <v>0.77864533699641747</v>
      </c>
      <c r="I982" s="45">
        <f t="shared" ref="I982:I1020" ca="1" si="293">1/(1+EXP(-H982))</f>
        <v>0.68538807963369086</v>
      </c>
      <c r="J982" s="16">
        <f t="shared" ref="J982:J1020" ca="1" si="294">ROUND(I982,0)</f>
        <v>1</v>
      </c>
      <c r="K982" s="39">
        <f t="shared" ref="K982:K1020" ca="1" si="295">(B982=J982)*1</f>
        <v>1</v>
      </c>
      <c r="L982" s="40">
        <f t="shared" ref="L982:L1020" ca="1" si="296">-B982*LN(I982)-(1-B982)*LN(1-I982)</f>
        <v>0.37777006153166198</v>
      </c>
      <c r="M982" s="53">
        <f t="shared" ca="1" si="283"/>
        <v>0.97</v>
      </c>
      <c r="N982" s="36">
        <f t="shared" ref="N982:N1020" ca="1" si="297">($I982-$B982)*C982</f>
        <v>-47.812161825075925</v>
      </c>
      <c r="O982" s="19">
        <f t="shared" ref="O982:O1020" ca="1" si="298">($I982-$B982)*D982</f>
        <v>-14.132077410251091</v>
      </c>
      <c r="P982" s="20">
        <f t="shared" ref="P982:P1020" ca="1" si="299">($I982-$B982)</f>
        <v>-0.31461192036630914</v>
      </c>
      <c r="Q982" s="60">
        <f t="shared" ca="1" si="285"/>
        <v>4.7812161825075932E-4</v>
      </c>
      <c r="R982" s="45">
        <f t="shared" ca="1" si="286"/>
        <v>1.4132077410251092E-4</v>
      </c>
      <c r="S982" s="40">
        <f t="shared" ca="1" si="287"/>
        <v>3.1461192036630918E-6</v>
      </c>
    </row>
    <row r="983" spans="1:19" x14ac:dyDescent="0.3">
      <c r="A983" s="5">
        <f t="shared" si="288"/>
        <v>963</v>
      </c>
      <c r="B983" s="16">
        <f t="shared" ca="1" si="284"/>
        <v>1</v>
      </c>
      <c r="C983" s="19">
        <f t="shared" ca="1" si="289"/>
        <v>149.60938639409858</v>
      </c>
      <c r="D983" s="20">
        <f t="shared" ca="1" si="290"/>
        <v>39.832583071778835</v>
      </c>
      <c r="E983" s="28">
        <f t="shared" ref="E983:E1020" ca="1" si="300">E982+Q982</f>
        <v>-4.9422453026440535E-2</v>
      </c>
      <c r="F983" s="28">
        <f t="shared" ca="1" si="291"/>
        <v>-3.6318400828288584E-2</v>
      </c>
      <c r="G983" s="28">
        <f t="shared" ca="1" si="292"/>
        <v>9.9998692008164589</v>
      </c>
      <c r="H983" s="38">
        <f t="shared" ref="H983:H1020" ca="1" si="301">SUMPRODUCT(C983:D983,E983:F983)+G983</f>
        <v>1.1591506114125636</v>
      </c>
      <c r="I983" s="45">
        <f t="shared" ca="1" si="293"/>
        <v>0.76117834225216019</v>
      </c>
      <c r="J983" s="16">
        <f t="shared" ca="1" si="294"/>
        <v>1</v>
      </c>
      <c r="K983" s="39">
        <f t="shared" ca="1" si="295"/>
        <v>1</v>
      </c>
      <c r="L983" s="40">
        <f t="shared" ca="1" si="296"/>
        <v>0.27288759607715524</v>
      </c>
      <c r="M983" s="53">
        <f t="shared" ca="1" si="283"/>
        <v>0.97</v>
      </c>
      <c r="N983" s="36">
        <f t="shared" ca="1" si="297"/>
        <v>-35.729961673275731</v>
      </c>
      <c r="O983" s="19">
        <f t="shared" ca="1" si="298"/>
        <v>-9.512883521580763</v>
      </c>
      <c r="P983" s="20">
        <f t="shared" ca="1" si="299"/>
        <v>-0.23882165774783981</v>
      </c>
      <c r="Q983" s="60">
        <f t="shared" ca="1" si="285"/>
        <v>3.5729961673275736E-4</v>
      </c>
      <c r="R983" s="45">
        <f t="shared" ca="1" si="286"/>
        <v>9.5128835215807636E-5</v>
      </c>
      <c r="S983" s="40">
        <f t="shared" ca="1" si="287"/>
        <v>2.3882165774783984E-6</v>
      </c>
    </row>
    <row r="984" spans="1:19" x14ac:dyDescent="0.3">
      <c r="A984" s="5">
        <f t="shared" si="288"/>
        <v>964</v>
      </c>
      <c r="B984" s="16">
        <f t="shared" ca="1" si="284"/>
        <v>0</v>
      </c>
      <c r="C984" s="19">
        <f t="shared" ca="1" si="289"/>
        <v>167.61249823102966</v>
      </c>
      <c r="D984" s="20">
        <f t="shared" ca="1" si="290"/>
        <v>67.439529939994031</v>
      </c>
      <c r="E984" s="28">
        <f t="shared" ca="1" si="300"/>
        <v>-4.9065153409707775E-2</v>
      </c>
      <c r="F984" s="28">
        <f t="shared" ca="1" si="291"/>
        <v>-3.6223271993072778E-2</v>
      </c>
      <c r="G984" s="28">
        <f t="shared" ca="1" si="292"/>
        <v>9.9998715890330363</v>
      </c>
      <c r="H984" s="38">
        <f t="shared" ca="1" si="301"/>
        <v>-0.66694178615818522</v>
      </c>
      <c r="I984" s="45">
        <f t="shared" ca="1" si="293"/>
        <v>0.33918196389481642</v>
      </c>
      <c r="J984" s="16">
        <f t="shared" ca="1" si="294"/>
        <v>0</v>
      </c>
      <c r="K984" s="39">
        <f t="shared" ca="1" si="295"/>
        <v>1</v>
      </c>
      <c r="L984" s="40">
        <f t="shared" ca="1" si="296"/>
        <v>0.41427676279981451</v>
      </c>
      <c r="M984" s="53">
        <f t="shared" ca="1" si="283"/>
        <v>0.97</v>
      </c>
      <c r="N984" s="36">
        <f t="shared" ca="1" si="297"/>
        <v>56.851136323317085</v>
      </c>
      <c r="O984" s="19">
        <f t="shared" ca="1" si="298"/>
        <v>22.874272209190448</v>
      </c>
      <c r="P984" s="20">
        <f t="shared" ca="1" si="299"/>
        <v>0.33918196389481642</v>
      </c>
      <c r="Q984" s="60">
        <f t="shared" ca="1" si="285"/>
        <v>-5.6851136323317092E-4</v>
      </c>
      <c r="R984" s="45">
        <f t="shared" ca="1" si="286"/>
        <v>-2.2874272209190449E-4</v>
      </c>
      <c r="S984" s="40">
        <f t="shared" ca="1" si="287"/>
        <v>-3.3918196389481646E-6</v>
      </c>
    </row>
    <row r="985" spans="1:19" x14ac:dyDescent="0.3">
      <c r="A985" s="5">
        <f t="shared" si="288"/>
        <v>965</v>
      </c>
      <c r="B985" s="16">
        <f t="shared" ca="1" si="284"/>
        <v>0</v>
      </c>
      <c r="C985" s="19">
        <f t="shared" ca="1" si="289"/>
        <v>165.164847128443</v>
      </c>
      <c r="D985" s="20">
        <f t="shared" ca="1" si="290"/>
        <v>56.558700030652503</v>
      </c>
      <c r="E985" s="28">
        <f t="shared" ca="1" si="300"/>
        <v>-4.9633664772940948E-2</v>
      </c>
      <c r="F985" s="28">
        <f t="shared" ca="1" si="291"/>
        <v>-3.6452014715164682E-2</v>
      </c>
      <c r="G985" s="28">
        <f t="shared" ca="1" si="292"/>
        <v>9.9998681972133969</v>
      </c>
      <c r="H985" s="38">
        <f t="shared" ca="1" si="301"/>
        <v>-0.25954702322171208</v>
      </c>
      <c r="I985" s="45">
        <f t="shared" ca="1" si="293"/>
        <v>0.43547506318084034</v>
      </c>
      <c r="J985" s="16">
        <f t="shared" ca="1" si="294"/>
        <v>0</v>
      </c>
      <c r="K985" s="39">
        <f t="shared" ca="1" si="295"/>
        <v>1</v>
      </c>
      <c r="L985" s="40">
        <f t="shared" ca="1" si="296"/>
        <v>0.57177072131202511</v>
      </c>
      <c r="M985" s="53">
        <f t="shared" ca="1" si="283"/>
        <v>0.97</v>
      </c>
      <c r="N985" s="36">
        <f t="shared" ca="1" si="297"/>
        <v>71.925172238512545</v>
      </c>
      <c r="O985" s="19">
        <f t="shared" ca="1" si="298"/>
        <v>24.629903469274595</v>
      </c>
      <c r="P985" s="20">
        <f t="shared" ca="1" si="299"/>
        <v>0.43547506318084034</v>
      </c>
      <c r="Q985" s="60">
        <f t="shared" ca="1" si="285"/>
        <v>-7.1925172238512553E-4</v>
      </c>
      <c r="R985" s="45">
        <f t="shared" ca="1" si="286"/>
        <v>-2.4629903469274597E-4</v>
      </c>
      <c r="S985" s="40">
        <f t="shared" ca="1" si="287"/>
        <v>-4.3547506318084035E-6</v>
      </c>
    </row>
    <row r="986" spans="1:19" x14ac:dyDescent="0.3">
      <c r="A986" s="5">
        <f t="shared" si="288"/>
        <v>966</v>
      </c>
      <c r="B986" s="16">
        <f t="shared" ca="1" si="284"/>
        <v>0</v>
      </c>
      <c r="C986" s="19">
        <f t="shared" ca="1" si="289"/>
        <v>170.84950247158483</v>
      </c>
      <c r="D986" s="20">
        <f t="shared" ca="1" si="290"/>
        <v>60.611675399300424</v>
      </c>
      <c r="E986" s="28">
        <f t="shared" ca="1" si="300"/>
        <v>-5.0352916495326076E-2</v>
      </c>
      <c r="F986" s="28">
        <f t="shared" ca="1" si="291"/>
        <v>-3.6698313749857429E-2</v>
      </c>
      <c r="G986" s="28">
        <f t="shared" ca="1" si="292"/>
        <v>9.9998638424627657</v>
      </c>
      <c r="H986" s="38">
        <f t="shared" ca="1" si="301"/>
        <v>-0.82725316946499383</v>
      </c>
      <c r="I986" s="45">
        <f t="shared" ca="1" si="293"/>
        <v>0.30422618611033631</v>
      </c>
      <c r="J986" s="16">
        <f t="shared" ca="1" si="294"/>
        <v>0</v>
      </c>
      <c r="K986" s="39">
        <f t="shared" ca="1" si="295"/>
        <v>1</v>
      </c>
      <c r="L986" s="40">
        <f t="shared" ca="1" si="296"/>
        <v>0.36273065150876188</v>
      </c>
      <c r="M986" s="53">
        <f t="shared" ca="1" si="283"/>
        <v>0.97</v>
      </c>
      <c r="N986" s="36">
        <f t="shared" ca="1" si="297"/>
        <v>51.976892535778731</v>
      </c>
      <c r="O986" s="19">
        <f t="shared" ca="1" si="298"/>
        <v>18.439658840486864</v>
      </c>
      <c r="P986" s="20">
        <f t="shared" ca="1" si="299"/>
        <v>0.30422618611033631</v>
      </c>
      <c r="Q986" s="60">
        <f t="shared" ca="1" si="285"/>
        <v>-5.1976892535778735E-4</v>
      </c>
      <c r="R986" s="45">
        <f t="shared" ca="1" si="286"/>
        <v>-1.8439658840486864E-4</v>
      </c>
      <c r="S986" s="40">
        <f t="shared" ca="1" si="287"/>
        <v>-3.0422618611033631E-6</v>
      </c>
    </row>
    <row r="987" spans="1:19" x14ac:dyDescent="0.3">
      <c r="A987" s="5">
        <f t="shared" si="288"/>
        <v>967</v>
      </c>
      <c r="B987" s="16">
        <f t="shared" ca="1" si="284"/>
        <v>1</v>
      </c>
      <c r="C987" s="19">
        <f t="shared" ca="1" si="289"/>
        <v>145.22586533310394</v>
      </c>
      <c r="D987" s="20">
        <f t="shared" ca="1" si="290"/>
        <v>33.804013459882853</v>
      </c>
      <c r="E987" s="28">
        <f t="shared" ca="1" si="300"/>
        <v>-5.0872685420683864E-2</v>
      </c>
      <c r="F987" s="28">
        <f t="shared" ca="1" si="291"/>
        <v>-3.6882710338262299E-2</v>
      </c>
      <c r="G987" s="28">
        <f t="shared" ca="1" si="292"/>
        <v>9.9998608002009046</v>
      </c>
      <c r="H987" s="38">
        <f t="shared" ca="1" si="301"/>
        <v>1.3650474014517311</v>
      </c>
      <c r="I987" s="45">
        <f t="shared" ca="1" si="293"/>
        <v>0.79657880817805349</v>
      </c>
      <c r="J987" s="16">
        <f t="shared" ca="1" si="294"/>
        <v>1</v>
      </c>
      <c r="K987" s="39">
        <f t="shared" ca="1" si="295"/>
        <v>1</v>
      </c>
      <c r="L987" s="40">
        <f t="shared" ca="1" si="296"/>
        <v>0.22742921142795602</v>
      </c>
      <c r="M987" s="53">
        <f t="shared" ca="1" si="283"/>
        <v>0.97</v>
      </c>
      <c r="N987" s="36">
        <f t="shared" ca="1" si="297"/>
        <v>-29.542018609433509</v>
      </c>
      <c r="O987" s="19">
        <f t="shared" ca="1" si="298"/>
        <v>-6.8764527063744918</v>
      </c>
      <c r="P987" s="20">
        <f t="shared" ca="1" si="299"/>
        <v>-0.20342119182194651</v>
      </c>
      <c r="Q987" s="60">
        <f t="shared" ca="1" si="285"/>
        <v>2.9542018609433511E-4</v>
      </c>
      <c r="R987" s="45">
        <f t="shared" ca="1" si="286"/>
        <v>6.8764527063744924E-5</v>
      </c>
      <c r="S987" s="40">
        <f t="shared" ca="1" si="287"/>
        <v>2.0342119182194651E-6</v>
      </c>
    </row>
    <row r="988" spans="1:19" x14ac:dyDescent="0.3">
      <c r="A988" s="5">
        <f t="shared" si="288"/>
        <v>968</v>
      </c>
      <c r="B988" s="16">
        <f t="shared" ca="1" si="284"/>
        <v>1</v>
      </c>
      <c r="C988" s="19">
        <f t="shared" ca="1" si="289"/>
        <v>147.52180706073278</v>
      </c>
      <c r="D988" s="20">
        <f t="shared" ca="1" si="290"/>
        <v>35.281468020698853</v>
      </c>
      <c r="E988" s="28">
        <f t="shared" ca="1" si="300"/>
        <v>-5.0577265234589532E-2</v>
      </c>
      <c r="F988" s="28">
        <f t="shared" ca="1" si="291"/>
        <v>-3.6813945811198553E-2</v>
      </c>
      <c r="G988" s="28">
        <f t="shared" ca="1" si="292"/>
        <v>9.9998628344128235</v>
      </c>
      <c r="H988" s="38">
        <f t="shared" ca="1" si="301"/>
        <v>1.239763218962656</v>
      </c>
      <c r="I988" s="45">
        <f t="shared" ca="1" si="293"/>
        <v>0.77552279641314181</v>
      </c>
      <c r="J988" s="16">
        <f t="shared" ca="1" si="294"/>
        <v>1</v>
      </c>
      <c r="K988" s="39">
        <f t="shared" ca="1" si="295"/>
        <v>1</v>
      </c>
      <c r="L988" s="40">
        <f t="shared" ca="1" si="296"/>
        <v>0.25421790103596337</v>
      </c>
      <c r="M988" s="53">
        <f t="shared" ca="1" si="283"/>
        <v>0.97</v>
      </c>
      <c r="N988" s="36">
        <f t="shared" ca="1" si="297"/>
        <v>-33.115282717073327</v>
      </c>
      <c r="O988" s="19">
        <f t="shared" ca="1" si="298"/>
        <v>-7.9198852797256425</v>
      </c>
      <c r="P988" s="20">
        <f t="shared" ca="1" si="299"/>
        <v>-0.22447720358685819</v>
      </c>
      <c r="Q988" s="60">
        <f t="shared" ca="1" si="285"/>
        <v>3.3115282717073331E-4</v>
      </c>
      <c r="R988" s="45">
        <f t="shared" ca="1" si="286"/>
        <v>7.9198852797256433E-5</v>
      </c>
      <c r="S988" s="40">
        <f t="shared" ca="1" si="287"/>
        <v>2.2447720358685819E-6</v>
      </c>
    </row>
    <row r="989" spans="1:19" x14ac:dyDescent="0.3">
      <c r="A989" s="5">
        <f t="shared" si="288"/>
        <v>969</v>
      </c>
      <c r="B989" s="16">
        <f t="shared" ca="1" si="284"/>
        <v>0</v>
      </c>
      <c r="C989" s="19">
        <f t="shared" ca="1" si="289"/>
        <v>176.60828315294239</v>
      </c>
      <c r="D989" s="20">
        <f t="shared" ca="1" si="290"/>
        <v>70.574122999680014</v>
      </c>
      <c r="E989" s="28">
        <f t="shared" ca="1" si="300"/>
        <v>-5.0246112407418796E-2</v>
      </c>
      <c r="F989" s="28">
        <f t="shared" ca="1" si="291"/>
        <v>-3.6734746958401295E-2</v>
      </c>
      <c r="G989" s="28">
        <f t="shared" ca="1" si="292"/>
        <v>9.9998650791848593</v>
      </c>
      <c r="H989" s="38">
        <f t="shared" ca="1" si="301"/>
        <v>-1.4665371184034655</v>
      </c>
      <c r="I989" s="45">
        <f t="shared" ca="1" si="293"/>
        <v>0.18746952559744495</v>
      </c>
      <c r="J989" s="16">
        <f t="shared" ca="1" si="294"/>
        <v>0</v>
      </c>
      <c r="K989" s="39">
        <f t="shared" ca="1" si="295"/>
        <v>1</v>
      </c>
      <c r="L989" s="40">
        <f t="shared" ca="1" si="296"/>
        <v>0.20760185852462207</v>
      </c>
      <c r="M989" s="53">
        <f t="shared" ca="1" si="283"/>
        <v>0.98</v>
      </c>
      <c r="N989" s="36">
        <f t="shared" ca="1" si="297"/>
        <v>33.10867105926134</v>
      </c>
      <c r="O989" s="19">
        <f t="shared" ca="1" si="298"/>
        <v>13.23049735820574</v>
      </c>
      <c r="P989" s="20">
        <f t="shared" ca="1" si="299"/>
        <v>0.18746952559744495</v>
      </c>
      <c r="Q989" s="60">
        <f t="shared" ca="1" si="285"/>
        <v>-3.3108671059261342E-4</v>
      </c>
      <c r="R989" s="45">
        <f t="shared" ca="1" si="286"/>
        <v>-1.3230497358205742E-4</v>
      </c>
      <c r="S989" s="40">
        <f t="shared" ca="1" si="287"/>
        <v>-1.8746952559744496E-6</v>
      </c>
    </row>
    <row r="990" spans="1:19" x14ac:dyDescent="0.3">
      <c r="A990" s="5">
        <f t="shared" si="288"/>
        <v>970</v>
      </c>
      <c r="B990" s="16">
        <f t="shared" ca="1" si="284"/>
        <v>0</v>
      </c>
      <c r="C990" s="19">
        <f t="shared" ca="1" si="289"/>
        <v>167.99843221462507</v>
      </c>
      <c r="D990" s="20">
        <f t="shared" ca="1" si="290"/>
        <v>58.628403093965858</v>
      </c>
      <c r="E990" s="28">
        <f t="shared" ca="1" si="300"/>
        <v>-5.0577199118011409E-2</v>
      </c>
      <c r="F990" s="28">
        <f t="shared" ca="1" si="291"/>
        <v>-3.686705193198335E-2</v>
      </c>
      <c r="G990" s="28">
        <f t="shared" ca="1" si="292"/>
        <v>9.9998632044896034</v>
      </c>
      <c r="H990" s="38">
        <f t="shared" ca="1" si="301"/>
        <v>-0.65848333469772413</v>
      </c>
      <c r="I990" s="45">
        <f t="shared" ca="1" si="293"/>
        <v>0.34108039161890408</v>
      </c>
      <c r="J990" s="16">
        <f t="shared" ca="1" si="294"/>
        <v>0</v>
      </c>
      <c r="K990" s="39">
        <f t="shared" ca="1" si="295"/>
        <v>1</v>
      </c>
      <c r="L990" s="40">
        <f t="shared" ca="1" si="296"/>
        <v>0.41715374223805529</v>
      </c>
      <c r="M990" s="53">
        <f t="shared" ca="1" si="283"/>
        <v>0.98</v>
      </c>
      <c r="N990" s="36">
        <f t="shared" ca="1" si="297"/>
        <v>57.300971051126233</v>
      </c>
      <c r="O990" s="19">
        <f t="shared" ca="1" si="298"/>
        <v>19.996998687280843</v>
      </c>
      <c r="P990" s="20">
        <f t="shared" ca="1" si="299"/>
        <v>0.34108039161890408</v>
      </c>
      <c r="Q990" s="60">
        <f t="shared" ca="1" si="285"/>
        <v>-5.7300971051126232E-4</v>
      </c>
      <c r="R990" s="45">
        <f t="shared" ca="1" si="286"/>
        <v>-1.9996998687280844E-4</v>
      </c>
      <c r="S990" s="40">
        <f t="shared" ca="1" si="287"/>
        <v>-3.4108039161890411E-6</v>
      </c>
    </row>
    <row r="991" spans="1:19" x14ac:dyDescent="0.3">
      <c r="A991" s="5">
        <f t="shared" si="288"/>
        <v>971</v>
      </c>
      <c r="B991" s="16">
        <f t="shared" ca="1" si="284"/>
        <v>1</v>
      </c>
      <c r="C991" s="19">
        <f t="shared" ca="1" si="289"/>
        <v>150.45707250585045</v>
      </c>
      <c r="D991" s="20">
        <f t="shared" ca="1" si="290"/>
        <v>45.995920433104075</v>
      </c>
      <c r="E991" s="28">
        <f t="shared" ca="1" si="300"/>
        <v>-5.115020882852267E-2</v>
      </c>
      <c r="F991" s="28">
        <f t="shared" ca="1" si="291"/>
        <v>-3.7067021918856156E-2</v>
      </c>
      <c r="G991" s="28">
        <f t="shared" ca="1" si="292"/>
        <v>9.9998597936856868</v>
      </c>
      <c r="H991" s="38">
        <f t="shared" ca="1" si="301"/>
        <v>0.59901732441142741</v>
      </c>
      <c r="I991" s="45">
        <f t="shared" ca="1" si="293"/>
        <v>0.64543145337190244</v>
      </c>
      <c r="J991" s="16">
        <f t="shared" ca="1" si="294"/>
        <v>1</v>
      </c>
      <c r="K991" s="39">
        <f t="shared" ca="1" si="295"/>
        <v>1</v>
      </c>
      <c r="L991" s="40">
        <f t="shared" ca="1" si="296"/>
        <v>0.43783626585716046</v>
      </c>
      <c r="M991" s="53">
        <f t="shared" ca="1" si="283"/>
        <v>0.98</v>
      </c>
      <c r="N991" s="36">
        <f t="shared" ca="1" si="297"/>
        <v>-53.347345528317689</v>
      </c>
      <c r="O991" s="19">
        <f t="shared" ca="1" si="298"/>
        <v>-16.308706658787326</v>
      </c>
      <c r="P991" s="20">
        <f t="shared" ca="1" si="299"/>
        <v>-0.35456854662809756</v>
      </c>
      <c r="Q991" s="60">
        <f t="shared" ca="1" si="285"/>
        <v>5.3347345528317696E-4</v>
      </c>
      <c r="R991" s="45">
        <f t="shared" ca="1" si="286"/>
        <v>1.6308706658787328E-4</v>
      </c>
      <c r="S991" s="40">
        <f t="shared" ca="1" si="287"/>
        <v>3.5456854662809759E-6</v>
      </c>
    </row>
    <row r="992" spans="1:19" x14ac:dyDescent="0.3">
      <c r="A992" s="5">
        <f t="shared" si="288"/>
        <v>972</v>
      </c>
      <c r="B992" s="16">
        <f t="shared" ca="1" si="284"/>
        <v>0</v>
      </c>
      <c r="C992" s="19">
        <f t="shared" ca="1" si="289"/>
        <v>171.82295956078551</v>
      </c>
      <c r="D992" s="20">
        <f t="shared" ca="1" si="290"/>
        <v>69.527182595523996</v>
      </c>
      <c r="E992" s="28">
        <f t="shared" ca="1" si="300"/>
        <v>-5.0616735373239491E-2</v>
      </c>
      <c r="F992" s="28">
        <f t="shared" ca="1" si="291"/>
        <v>-3.6903934852268283E-2</v>
      </c>
      <c r="G992" s="28">
        <f t="shared" ca="1" si="292"/>
        <v>9.9998633393711529</v>
      </c>
      <c r="H992" s="38">
        <f t="shared" ca="1" si="301"/>
        <v>-1.2630805527309352</v>
      </c>
      <c r="I992" s="45">
        <f t="shared" ca="1" si="293"/>
        <v>0.22044404807161469</v>
      </c>
      <c r="J992" s="16">
        <f t="shared" ca="1" si="294"/>
        <v>0</v>
      </c>
      <c r="K992" s="39">
        <f t="shared" ca="1" si="295"/>
        <v>1</v>
      </c>
      <c r="L992" s="40">
        <f t="shared" ca="1" si="296"/>
        <v>0.24903081380645134</v>
      </c>
      <c r="M992" s="53">
        <f t="shared" ca="1" si="283"/>
        <v>0.98</v>
      </c>
      <c r="N992" s="36">
        <f t="shared" ca="1" si="297"/>
        <v>37.877348757224908</v>
      </c>
      <c r="O992" s="19">
        <f t="shared" ca="1" si="298"/>
        <v>15.326853582371625</v>
      </c>
      <c r="P992" s="20">
        <f t="shared" ca="1" si="299"/>
        <v>0.22044404807161469</v>
      </c>
      <c r="Q992" s="60">
        <f t="shared" ca="1" si="285"/>
        <v>-3.7877348757224912E-4</v>
      </c>
      <c r="R992" s="45">
        <f t="shared" ca="1" si="286"/>
        <v>-1.5326853582371626E-4</v>
      </c>
      <c r="S992" s="40">
        <f t="shared" ca="1" si="287"/>
        <v>-2.2044404807161472E-6</v>
      </c>
    </row>
    <row r="993" spans="1:19" x14ac:dyDescent="0.3">
      <c r="A993" s="5">
        <f t="shared" si="288"/>
        <v>973</v>
      </c>
      <c r="B993" s="16">
        <f t="shared" ca="1" si="284"/>
        <v>0</v>
      </c>
      <c r="C993" s="19">
        <f t="shared" ca="1" si="289"/>
        <v>172.20407238343384</v>
      </c>
      <c r="D993" s="20">
        <f t="shared" ca="1" si="290"/>
        <v>44.930381075723886</v>
      </c>
      <c r="E993" s="28">
        <f t="shared" ca="1" si="300"/>
        <v>-5.0995508860811743E-2</v>
      </c>
      <c r="F993" s="28">
        <f t="shared" ca="1" si="291"/>
        <v>-3.7057203388092E-2</v>
      </c>
      <c r="G993" s="28">
        <f t="shared" ca="1" si="292"/>
        <v>9.9998611349306721</v>
      </c>
      <c r="H993" s="38">
        <f t="shared" ca="1" si="301"/>
        <v>-0.44676743399417518</v>
      </c>
      <c r="I993" s="45">
        <f t="shared" ca="1" si="293"/>
        <v>0.39012961188932188</v>
      </c>
      <c r="J993" s="16">
        <f t="shared" ca="1" si="294"/>
        <v>0</v>
      </c>
      <c r="K993" s="39">
        <f t="shared" ca="1" si="295"/>
        <v>1</v>
      </c>
      <c r="L993" s="40">
        <f t="shared" ca="1" si="296"/>
        <v>0.49450882289862119</v>
      </c>
      <c r="M993" s="53">
        <f t="shared" ca="1" si="283"/>
        <v>0.98</v>
      </c>
      <c r="N993" s="36">
        <f t="shared" ca="1" si="297"/>
        <v>67.181907924709733</v>
      </c>
      <c r="O993" s="19">
        <f t="shared" ca="1" si="298"/>
        <v>17.528672131111492</v>
      </c>
      <c r="P993" s="20">
        <f t="shared" ca="1" si="299"/>
        <v>0.39012961188932188</v>
      </c>
      <c r="Q993" s="60">
        <f t="shared" ca="1" si="285"/>
        <v>-6.7181907924709742E-4</v>
      </c>
      <c r="R993" s="45">
        <f t="shared" ca="1" si="286"/>
        <v>-1.7528672131111492E-4</v>
      </c>
      <c r="S993" s="40">
        <f t="shared" ca="1" si="287"/>
        <v>-3.901296118893219E-6</v>
      </c>
    </row>
    <row r="994" spans="1:19" x14ac:dyDescent="0.3">
      <c r="A994" s="5">
        <f t="shared" si="288"/>
        <v>974</v>
      </c>
      <c r="B994" s="16">
        <f t="shared" ca="1" si="284"/>
        <v>1</v>
      </c>
      <c r="C994" s="19">
        <f t="shared" ca="1" si="289"/>
        <v>154.64317186048584</v>
      </c>
      <c r="D994" s="20">
        <f t="shared" ca="1" si="290"/>
        <v>41.185349681817513</v>
      </c>
      <c r="E994" s="28">
        <f t="shared" ca="1" si="300"/>
        <v>-5.1667327940058842E-2</v>
      </c>
      <c r="F994" s="28">
        <f t="shared" ca="1" si="291"/>
        <v>-3.7232490109403112E-2</v>
      </c>
      <c r="G994" s="28">
        <f t="shared" ca="1" si="292"/>
        <v>9.9998572336345539</v>
      </c>
      <c r="H994" s="38">
        <f t="shared" ca="1" si="301"/>
        <v>0.4764246347473744</v>
      </c>
      <c r="I994" s="45">
        <f t="shared" ca="1" si="293"/>
        <v>0.61690324964897747</v>
      </c>
      <c r="J994" s="16">
        <f t="shared" ca="1" si="294"/>
        <v>1</v>
      </c>
      <c r="K994" s="39">
        <f t="shared" ca="1" si="295"/>
        <v>1</v>
      </c>
      <c r="L994" s="40">
        <f t="shared" ca="1" si="296"/>
        <v>0.48304307507256061</v>
      </c>
      <c r="M994" s="53">
        <f t="shared" ca="1" si="283"/>
        <v>0.98</v>
      </c>
      <c r="N994" s="36">
        <f t="shared" ca="1" si="297"/>
        <v>-59.243296603726812</v>
      </c>
      <c r="O994" s="19">
        <f t="shared" ca="1" si="298"/>
        <v>-15.777973625174809</v>
      </c>
      <c r="P994" s="20">
        <f t="shared" ca="1" si="299"/>
        <v>-0.38309675035102253</v>
      </c>
      <c r="Q994" s="60">
        <f t="shared" ca="1" si="285"/>
        <v>5.9243296603726813E-4</v>
      </c>
      <c r="R994" s="45">
        <f t="shared" ca="1" si="286"/>
        <v>1.5777973625174811E-4</v>
      </c>
      <c r="S994" s="40">
        <f t="shared" ca="1" si="287"/>
        <v>3.8309675035102253E-6</v>
      </c>
    </row>
    <row r="995" spans="1:19" x14ac:dyDescent="0.3">
      <c r="A995" s="5">
        <f t="shared" si="288"/>
        <v>975</v>
      </c>
      <c r="B995" s="16">
        <f t="shared" ca="1" si="284"/>
        <v>1</v>
      </c>
      <c r="C995" s="19">
        <f t="shared" ca="1" si="289"/>
        <v>144.62216127259131</v>
      </c>
      <c r="D995" s="20">
        <f t="shared" ca="1" si="290"/>
        <v>38.966410800272619</v>
      </c>
      <c r="E995" s="28">
        <f t="shared" ca="1" si="300"/>
        <v>-5.1074894974021574E-2</v>
      </c>
      <c r="F995" s="28">
        <f t="shared" ca="1" si="291"/>
        <v>-3.7074710373151361E-2</v>
      </c>
      <c r="G995" s="28">
        <f t="shared" ca="1" si="292"/>
        <v>9.999861064602058</v>
      </c>
      <c r="H995" s="38">
        <f t="shared" ca="1" si="301"/>
        <v>1.1686309719871026</v>
      </c>
      <c r="I995" s="45">
        <f t="shared" ca="1" si="293"/>
        <v>0.7628974683371359</v>
      </c>
      <c r="J995" s="16">
        <f t="shared" ca="1" si="294"/>
        <v>1</v>
      </c>
      <c r="K995" s="39">
        <f t="shared" ca="1" si="295"/>
        <v>1</v>
      </c>
      <c r="L995" s="40">
        <f t="shared" ca="1" si="296"/>
        <v>0.27063163636421367</v>
      </c>
      <c r="M995" s="53">
        <f t="shared" ca="1" si="283"/>
        <v>0.98</v>
      </c>
      <c r="N995" s="36">
        <f t="shared" ca="1" si="297"/>
        <v>-34.29028057228642</v>
      </c>
      <c r="O995" s="19">
        <f t="shared" ca="1" si="298"/>
        <v>-9.2390346505598089</v>
      </c>
      <c r="P995" s="20">
        <f t="shared" ca="1" si="299"/>
        <v>-0.2371025316628641</v>
      </c>
      <c r="Q995" s="60">
        <f t="shared" ca="1" si="285"/>
        <v>3.4290280572286421E-4</v>
      </c>
      <c r="R995" s="45">
        <f t="shared" ca="1" si="286"/>
        <v>9.2390346505598101E-5</v>
      </c>
      <c r="S995" s="40">
        <f t="shared" ca="1" si="287"/>
        <v>2.3710253166286414E-6</v>
      </c>
    </row>
    <row r="996" spans="1:19" x14ac:dyDescent="0.3">
      <c r="A996" s="5">
        <f t="shared" si="288"/>
        <v>976</v>
      </c>
      <c r="B996" s="16">
        <f t="shared" ca="1" si="284"/>
        <v>1</v>
      </c>
      <c r="C996" s="19">
        <f t="shared" ca="1" si="289"/>
        <v>151.15010810653439</v>
      </c>
      <c r="D996" s="20">
        <f t="shared" ca="1" si="290"/>
        <v>32.975214774090063</v>
      </c>
      <c r="E996" s="28">
        <f t="shared" ca="1" si="300"/>
        <v>-5.0731992168298712E-2</v>
      </c>
      <c r="F996" s="28">
        <f t="shared" ca="1" si="291"/>
        <v>-3.6982320026645761E-2</v>
      </c>
      <c r="G996" s="28">
        <f t="shared" ca="1" si="292"/>
        <v>9.9998634356273755</v>
      </c>
      <c r="H996" s="38">
        <f t="shared" ca="1" si="301"/>
        <v>1.1122173892063927</v>
      </c>
      <c r="I996" s="45">
        <f t="shared" ca="1" si="293"/>
        <v>0.75254227017645758</v>
      </c>
      <c r="J996" s="16">
        <f t="shared" ca="1" si="294"/>
        <v>1</v>
      </c>
      <c r="K996" s="39">
        <f t="shared" ca="1" si="295"/>
        <v>1</v>
      </c>
      <c r="L996" s="40">
        <f t="shared" ca="1" si="296"/>
        <v>0.28429811094477947</v>
      </c>
      <c r="M996" s="53">
        <f t="shared" ca="1" si="283"/>
        <v>0.98</v>
      </c>
      <c r="N996" s="36">
        <f t="shared" ca="1" si="297"/>
        <v>-37.403262614626016</v>
      </c>
      <c r="O996" s="19">
        <f t="shared" ca="1" si="298"/>
        <v>-8.1599717884400622</v>
      </c>
      <c r="P996" s="20">
        <f t="shared" ca="1" si="299"/>
        <v>-0.24745772982354242</v>
      </c>
      <c r="Q996" s="60">
        <f t="shared" ca="1" si="285"/>
        <v>3.7403262614626017E-4</v>
      </c>
      <c r="R996" s="45">
        <f t="shared" ca="1" si="286"/>
        <v>8.1599717884400623E-5</v>
      </c>
      <c r="S996" s="40">
        <f t="shared" ca="1" si="287"/>
        <v>2.4745772982354244E-6</v>
      </c>
    </row>
    <row r="997" spans="1:19" x14ac:dyDescent="0.3">
      <c r="A997" s="5">
        <f t="shared" si="288"/>
        <v>977</v>
      </c>
      <c r="B997" s="16">
        <f t="shared" ca="1" si="284"/>
        <v>1</v>
      </c>
      <c r="C997" s="19">
        <f t="shared" ca="1" si="289"/>
        <v>153.24697037760322</v>
      </c>
      <c r="D997" s="20">
        <f t="shared" ca="1" si="290"/>
        <v>42.063374201127154</v>
      </c>
      <c r="E997" s="28">
        <f t="shared" ca="1" si="300"/>
        <v>-5.0357959542152449E-2</v>
      </c>
      <c r="F997" s="28">
        <f t="shared" ca="1" si="291"/>
        <v>-3.6900720308761362E-2</v>
      </c>
      <c r="G997" s="28">
        <f t="shared" ca="1" si="292"/>
        <v>9.9998659102046741</v>
      </c>
      <c r="H997" s="38">
        <f t="shared" ca="1" si="301"/>
        <v>0.73049236933333539</v>
      </c>
      <c r="I997" s="45">
        <f t="shared" ca="1" si="293"/>
        <v>0.67491331034251878</v>
      </c>
      <c r="J997" s="16">
        <f t="shared" ca="1" si="294"/>
        <v>1</v>
      </c>
      <c r="K997" s="39">
        <f t="shared" ca="1" si="295"/>
        <v>1</v>
      </c>
      <c r="L997" s="40">
        <f t="shared" ca="1" si="296"/>
        <v>0.39317102547952754</v>
      </c>
      <c r="M997" s="53">
        <f t="shared" ca="1" si="283"/>
        <v>0.98</v>
      </c>
      <c r="N997" s="36">
        <f t="shared" ca="1" si="297"/>
        <v>-49.818550300093115</v>
      </c>
      <c r="O997" s="19">
        <f t="shared" ca="1" si="298"/>
        <v>-13.674243074868325</v>
      </c>
      <c r="P997" s="20">
        <f t="shared" ca="1" si="299"/>
        <v>-0.32508668965748122</v>
      </c>
      <c r="Q997" s="60">
        <f t="shared" ca="1" si="285"/>
        <v>4.9818550300093122E-4</v>
      </c>
      <c r="R997" s="45">
        <f t="shared" ca="1" si="286"/>
        <v>1.3674243074868328E-4</v>
      </c>
      <c r="S997" s="40">
        <f t="shared" ca="1" si="287"/>
        <v>3.2508668965748125E-6</v>
      </c>
    </row>
    <row r="998" spans="1:19" x14ac:dyDescent="0.3">
      <c r="A998" s="5">
        <f t="shared" si="288"/>
        <v>978</v>
      </c>
      <c r="B998" s="16">
        <f t="shared" ca="1" si="284"/>
        <v>0</v>
      </c>
      <c r="C998" s="19">
        <f t="shared" ca="1" si="289"/>
        <v>165.84627078990579</v>
      </c>
      <c r="D998" s="20">
        <f t="shared" ca="1" si="290"/>
        <v>64.453918658299401</v>
      </c>
      <c r="E998" s="28">
        <f t="shared" ca="1" si="300"/>
        <v>-4.9859774039151518E-2</v>
      </c>
      <c r="F998" s="28">
        <f t="shared" ca="1" si="291"/>
        <v>-3.676397787801268E-2</v>
      </c>
      <c r="G998" s="28">
        <f t="shared" ca="1" si="292"/>
        <v>9.9998691610715706</v>
      </c>
      <c r="H998" s="38">
        <f t="shared" ca="1" si="301"/>
        <v>-0.6387708654540134</v>
      </c>
      <c r="I998" s="45">
        <f t="shared" ca="1" si="293"/>
        <v>0.34552443976255492</v>
      </c>
      <c r="J998" s="16">
        <f t="shared" ca="1" si="294"/>
        <v>0</v>
      </c>
      <c r="K998" s="39">
        <f t="shared" ca="1" si="295"/>
        <v>1</v>
      </c>
      <c r="L998" s="40">
        <f t="shared" ca="1" si="296"/>
        <v>0.42392103544863835</v>
      </c>
      <c r="M998" s="53">
        <f t="shared" ca="1" si="283"/>
        <v>0.98</v>
      </c>
      <c r="N998" s="36">
        <f t="shared" ca="1" si="297"/>
        <v>57.303939801391174</v>
      </c>
      <c r="O998" s="19">
        <f t="shared" ca="1" si="298"/>
        <v>22.270404134910187</v>
      </c>
      <c r="P998" s="20">
        <f t="shared" ca="1" si="299"/>
        <v>0.34552443976255492</v>
      </c>
      <c r="Q998" s="60">
        <f t="shared" ca="1" si="285"/>
        <v>-5.7303939801391177E-4</v>
      </c>
      <c r="R998" s="45">
        <f t="shared" ca="1" si="286"/>
        <v>-2.2270404134910188E-4</v>
      </c>
      <c r="S998" s="40">
        <f t="shared" ca="1" si="287"/>
        <v>-3.4552443976255495E-6</v>
      </c>
    </row>
    <row r="999" spans="1:19" x14ac:dyDescent="0.3">
      <c r="A999" s="5">
        <f t="shared" si="288"/>
        <v>979</v>
      </c>
      <c r="B999" s="16">
        <f t="shared" ca="1" si="284"/>
        <v>0</v>
      </c>
      <c r="C999" s="19">
        <f t="shared" ca="1" si="289"/>
        <v>177.09135621703192</v>
      </c>
      <c r="D999" s="20">
        <f t="shared" ca="1" si="290"/>
        <v>55.370744845243649</v>
      </c>
      <c r="E999" s="28">
        <f t="shared" ca="1" si="300"/>
        <v>-5.0432813437165429E-2</v>
      </c>
      <c r="F999" s="28">
        <f t="shared" ca="1" si="291"/>
        <v>-3.6986681919361782E-2</v>
      </c>
      <c r="G999" s="28">
        <f t="shared" ca="1" si="292"/>
        <v>9.9998657058271725</v>
      </c>
      <c r="H999" s="38">
        <f t="shared" ca="1" si="301"/>
        <v>-0.97932975083017304</v>
      </c>
      <c r="I999" s="45">
        <f t="shared" ca="1" si="293"/>
        <v>0.2730247959865541</v>
      </c>
      <c r="J999" s="16">
        <f t="shared" ca="1" si="294"/>
        <v>0</v>
      </c>
      <c r="K999" s="39">
        <f t="shared" ca="1" si="295"/>
        <v>1</v>
      </c>
      <c r="L999" s="40">
        <f t="shared" ca="1" si="296"/>
        <v>0.31886290930202277</v>
      </c>
      <c r="M999" s="53">
        <f t="shared" ca="1" si="283"/>
        <v>0.99</v>
      </c>
      <c r="N999" s="36">
        <f t="shared" ca="1" si="297"/>
        <v>48.350331402137321</v>
      </c>
      <c r="O999" s="19">
        <f t="shared" ca="1" si="298"/>
        <v>15.11758631499619</v>
      </c>
      <c r="P999" s="20">
        <f t="shared" ca="1" si="299"/>
        <v>0.2730247959865541</v>
      </c>
      <c r="Q999" s="60">
        <f t="shared" ca="1" si="285"/>
        <v>-4.8350331402137323E-4</v>
      </c>
      <c r="R999" s="45">
        <f t="shared" ca="1" si="286"/>
        <v>-1.5117586314996191E-4</v>
      </c>
      <c r="S999" s="40">
        <f t="shared" ca="1" si="287"/>
        <v>-2.7302479598655412E-6</v>
      </c>
    </row>
    <row r="1000" spans="1:19" x14ac:dyDescent="0.3">
      <c r="A1000" s="5">
        <f t="shared" si="288"/>
        <v>980</v>
      </c>
      <c r="B1000" s="16">
        <f t="shared" ca="1" si="284"/>
        <v>1</v>
      </c>
      <c r="C1000" s="19">
        <f t="shared" ca="1" si="289"/>
        <v>150.06665735371968</v>
      </c>
      <c r="D1000" s="20">
        <f t="shared" ca="1" si="290"/>
        <v>33.30335206067781</v>
      </c>
      <c r="E1000" s="28">
        <f t="shared" ca="1" si="300"/>
        <v>-5.0916316751186803E-2</v>
      </c>
      <c r="F1000" s="28">
        <f t="shared" ca="1" si="291"/>
        <v>-3.7137857782511746E-2</v>
      </c>
      <c r="G1000" s="28">
        <f t="shared" ca="1" si="292"/>
        <v>9.9998629755792123</v>
      </c>
      <c r="H1000" s="38">
        <f t="shared" ca="1" si="301"/>
        <v>1.1222063634550334</v>
      </c>
      <c r="I1000" s="45">
        <f t="shared" ca="1" si="293"/>
        <v>0.75439774483280475</v>
      </c>
      <c r="J1000" s="16">
        <f t="shared" ca="1" si="294"/>
        <v>1</v>
      </c>
      <c r="K1000" s="39">
        <f t="shared" ca="1" si="295"/>
        <v>1</v>
      </c>
      <c r="L1000" s="40">
        <f t="shared" ca="1" si="296"/>
        <v>0.28183553701941899</v>
      </c>
      <c r="M1000" s="53">
        <f t="shared" ca="1" si="283"/>
        <v>0.99</v>
      </c>
      <c r="N1000" s="36">
        <f t="shared" ca="1" si="297"/>
        <v>-36.856709471476314</v>
      </c>
      <c r="O1000" s="19">
        <f t="shared" ca="1" si="298"/>
        <v>-8.1793783707295287</v>
      </c>
      <c r="P1000" s="20">
        <f t="shared" ca="1" si="299"/>
        <v>-0.24560225516719525</v>
      </c>
      <c r="Q1000" s="60">
        <f t="shared" ca="1" si="285"/>
        <v>3.685670947147632E-4</v>
      </c>
      <c r="R1000" s="45">
        <f t="shared" ca="1" si="286"/>
        <v>8.1793783707295289E-5</v>
      </c>
      <c r="S1000" s="40">
        <f t="shared" ca="1" si="287"/>
        <v>2.4560225516719525E-6</v>
      </c>
    </row>
    <row r="1001" spans="1:19" x14ac:dyDescent="0.3">
      <c r="A1001" s="5">
        <f t="shared" si="288"/>
        <v>981</v>
      </c>
      <c r="B1001" s="16">
        <f t="shared" ca="1" si="284"/>
        <v>0</v>
      </c>
      <c r="C1001" s="19">
        <f t="shared" ca="1" si="289"/>
        <v>172.54406754289565</v>
      </c>
      <c r="D1001" s="20">
        <f t="shared" ca="1" si="290"/>
        <v>64.836617593062201</v>
      </c>
      <c r="E1001" s="28">
        <f t="shared" ca="1" si="300"/>
        <v>-5.0547749656472039E-2</v>
      </c>
      <c r="F1001" s="28">
        <f t="shared" ca="1" si="291"/>
        <v>-3.7056063998804449E-2</v>
      </c>
      <c r="G1001" s="28">
        <f t="shared" ca="1" si="292"/>
        <v>9.9998654316017639</v>
      </c>
      <c r="H1001" s="38">
        <f t="shared" ca="1" si="301"/>
        <v>-1.1244387502604507</v>
      </c>
      <c r="I1001" s="45">
        <f t="shared" ca="1" si="293"/>
        <v>0.24518886948892718</v>
      </c>
      <c r="J1001" s="16">
        <f t="shared" ca="1" si="294"/>
        <v>0</v>
      </c>
      <c r="K1001" s="39">
        <f t="shared" ca="1" si="295"/>
        <v>1</v>
      </c>
      <c r="L1001" s="40">
        <f t="shared" ca="1" si="296"/>
        <v>0.28128771929138963</v>
      </c>
      <c r="M1001" s="53">
        <f t="shared" ca="1" si="283"/>
        <v>0.99</v>
      </c>
      <c r="N1001" s="36">
        <f t="shared" ca="1" si="297"/>
        <v>42.305884857863674</v>
      </c>
      <c r="O1001" s="19">
        <f t="shared" ca="1" si="298"/>
        <v>15.897216969128808</v>
      </c>
      <c r="P1001" s="20">
        <f t="shared" ca="1" si="299"/>
        <v>0.24518886948892718</v>
      </c>
      <c r="Q1001" s="60">
        <f t="shared" ca="1" si="285"/>
        <v>-4.230588485786368E-4</v>
      </c>
      <c r="R1001" s="45">
        <f t="shared" ca="1" si="286"/>
        <v>-1.589721696912881E-4</v>
      </c>
      <c r="S1001" s="40">
        <f t="shared" ca="1" si="287"/>
        <v>-2.451888694889272E-6</v>
      </c>
    </row>
    <row r="1002" spans="1:19" x14ac:dyDescent="0.3">
      <c r="A1002" s="5">
        <f t="shared" si="288"/>
        <v>982</v>
      </c>
      <c r="B1002" s="16">
        <f t="shared" ca="1" si="284"/>
        <v>0</v>
      </c>
      <c r="C1002" s="19">
        <f t="shared" ca="1" si="289"/>
        <v>174.24474618356157</v>
      </c>
      <c r="D1002" s="20">
        <f t="shared" ca="1" si="290"/>
        <v>62.080850749775152</v>
      </c>
      <c r="E1002" s="28">
        <f t="shared" ca="1" si="300"/>
        <v>-5.0970808505050674E-2</v>
      </c>
      <c r="F1002" s="28">
        <f t="shared" ca="1" si="291"/>
        <v>-3.7215036168495738E-2</v>
      </c>
      <c r="G1002" s="28">
        <f t="shared" ca="1" si="292"/>
        <v>9.9998629797130683</v>
      </c>
      <c r="H1002" s="38">
        <f t="shared" ca="1" si="301"/>
        <v>-1.1918737170442757</v>
      </c>
      <c r="I1002" s="45">
        <f t="shared" ca="1" si="293"/>
        <v>0.23292399047108522</v>
      </c>
      <c r="J1002" s="16">
        <f t="shared" ca="1" si="294"/>
        <v>0</v>
      </c>
      <c r="K1002" s="39">
        <f t="shared" ca="1" si="295"/>
        <v>1</v>
      </c>
      <c r="L1002" s="40">
        <f t="shared" ca="1" si="296"/>
        <v>0.26516938274799706</v>
      </c>
      <c r="M1002" s="53">
        <f t="shared" ca="1" si="283"/>
        <v>0.99</v>
      </c>
      <c r="N1002" s="36">
        <f t="shared" ca="1" si="297"/>
        <v>40.58578159969656</v>
      </c>
      <c r="O1002" s="19">
        <f t="shared" ca="1" si="298"/>
        <v>14.460119488477492</v>
      </c>
      <c r="P1002" s="20">
        <f t="shared" ca="1" si="299"/>
        <v>0.23292399047108522</v>
      </c>
      <c r="Q1002" s="60">
        <f t="shared" ca="1" si="285"/>
        <v>-4.0585781599696561E-4</v>
      </c>
      <c r="R1002" s="45">
        <f t="shared" ca="1" si="286"/>
        <v>-1.4460119488477494E-4</v>
      </c>
      <c r="S1002" s="40">
        <f t="shared" ca="1" si="287"/>
        <v>-2.3292399047108525E-6</v>
      </c>
    </row>
    <row r="1003" spans="1:19" x14ac:dyDescent="0.3">
      <c r="A1003" s="5">
        <f t="shared" si="288"/>
        <v>983</v>
      </c>
      <c r="B1003" s="16">
        <f t="shared" ca="1" si="284"/>
        <v>0</v>
      </c>
      <c r="C1003" s="19">
        <f t="shared" ca="1" si="289"/>
        <v>162.36801379212099</v>
      </c>
      <c r="D1003" s="20">
        <f t="shared" ca="1" si="290"/>
        <v>61.950718027626849</v>
      </c>
      <c r="E1003" s="28">
        <f t="shared" ca="1" si="300"/>
        <v>-5.1376666321047641E-2</v>
      </c>
      <c r="F1003" s="28">
        <f t="shared" ca="1" si="291"/>
        <v>-3.7359637363380514E-2</v>
      </c>
      <c r="G1003" s="28">
        <f t="shared" ca="1" si="292"/>
        <v>9.9998606504731633</v>
      </c>
      <c r="H1003" s="38">
        <f t="shared" ca="1" si="301"/>
        <v>-0.65652297524907688</v>
      </c>
      <c r="I1003" s="45">
        <f t="shared" ca="1" si="293"/>
        <v>0.3415211088965775</v>
      </c>
      <c r="J1003" s="16">
        <f t="shared" ca="1" si="294"/>
        <v>0</v>
      </c>
      <c r="K1003" s="39">
        <f t="shared" ca="1" si="295"/>
        <v>1</v>
      </c>
      <c r="L1003" s="40">
        <f t="shared" ca="1" si="296"/>
        <v>0.41782281434385593</v>
      </c>
      <c r="M1003" s="53">
        <f t="shared" ca="1" si="283"/>
        <v>0.99</v>
      </c>
      <c r="N1003" s="36">
        <f t="shared" ca="1" si="297"/>
        <v>55.452104119619946</v>
      </c>
      <c r="O1003" s="19">
        <f t="shared" ca="1" si="298"/>
        <v>21.157477917734315</v>
      </c>
      <c r="P1003" s="20">
        <f t="shared" ca="1" si="299"/>
        <v>0.3415211088965775</v>
      </c>
      <c r="Q1003" s="60">
        <f t="shared" ca="1" si="285"/>
        <v>-5.5452104119619954E-4</v>
      </c>
      <c r="R1003" s="45">
        <f t="shared" ca="1" si="286"/>
        <v>-2.1157477917734316E-4</v>
      </c>
      <c r="S1003" s="40">
        <f t="shared" ca="1" si="287"/>
        <v>-3.4152110889657754E-6</v>
      </c>
    </row>
    <row r="1004" spans="1:19" x14ac:dyDescent="0.3">
      <c r="A1004" s="5">
        <f>A1003+1</f>
        <v>984</v>
      </c>
      <c r="B1004" s="16">
        <f t="shared" ca="1" si="284"/>
        <v>1</v>
      </c>
      <c r="C1004" s="19">
        <f t="shared" ca="1" si="289"/>
        <v>149.8355054471123</v>
      </c>
      <c r="D1004" s="20">
        <f t="shared" ca="1" si="290"/>
        <v>47.230276725444561</v>
      </c>
      <c r="E1004" s="28">
        <f t="shared" ca="1" si="300"/>
        <v>-5.1931187362243843E-2</v>
      </c>
      <c r="F1004" s="28">
        <f t="shared" ca="1" si="291"/>
        <v>-3.7571212142557854E-2</v>
      </c>
      <c r="G1004" s="28">
        <f t="shared" ca="1" si="292"/>
        <v>9.9998572352620752</v>
      </c>
      <c r="H1004" s="38">
        <f t="shared" ca="1" si="301"/>
        <v>0.44422278196818787</v>
      </c>
      <c r="I1004" s="45">
        <f t="shared" ca="1" si="293"/>
        <v>0.60926477388468225</v>
      </c>
      <c r="J1004" s="16">
        <f t="shared" ca="1" si="294"/>
        <v>1</v>
      </c>
      <c r="K1004" s="39">
        <f t="shared" ca="1" si="295"/>
        <v>1</v>
      </c>
      <c r="L1004" s="40">
        <f t="shared" ca="1" si="296"/>
        <v>0.49550233747303485</v>
      </c>
      <c r="M1004" s="53">
        <f t="shared" ca="1" si="283"/>
        <v>0.99</v>
      </c>
      <c r="N1004" s="36">
        <f t="shared" ca="1" si="297"/>
        <v>-58.546010100980347</v>
      </c>
      <c r="O1004" s="19">
        <f t="shared" ca="1" si="298"/>
        <v>-18.45453285580561</v>
      </c>
      <c r="P1004" s="20">
        <f t="shared" ca="1" si="299"/>
        <v>-0.39073522611531775</v>
      </c>
      <c r="Q1004" s="60">
        <f t="shared" ca="1" si="285"/>
        <v>5.8546010100980349E-4</v>
      </c>
      <c r="R1004" s="45">
        <f t="shared" ca="1" si="286"/>
        <v>1.845453285580561E-4</v>
      </c>
      <c r="S1004" s="40">
        <f t="shared" ca="1" si="287"/>
        <v>3.9073522611531779E-6</v>
      </c>
    </row>
    <row r="1005" spans="1:19" x14ac:dyDescent="0.3">
      <c r="A1005" s="5">
        <f t="shared" ref="A1005:A1020" si="302">A1004+1</f>
        <v>985</v>
      </c>
      <c r="B1005" s="16">
        <f t="shared" ca="1" si="284"/>
        <v>0</v>
      </c>
      <c r="C1005" s="19">
        <f t="shared" ca="1" si="289"/>
        <v>177.59430891215504</v>
      </c>
      <c r="D1005" s="20">
        <f t="shared" ca="1" si="290"/>
        <v>58.525135119209466</v>
      </c>
      <c r="E1005" s="28">
        <f t="shared" ca="1" si="300"/>
        <v>-5.1345727261234042E-2</v>
      </c>
      <c r="F1005" s="28">
        <f t="shared" ca="1" si="291"/>
        <v>-3.7386666813999797E-2</v>
      </c>
      <c r="G1005" s="28">
        <f t="shared" ca="1" si="292"/>
        <v>9.9998611426143356</v>
      </c>
      <c r="H1005" s="38">
        <f t="shared" ca="1" si="301"/>
        <v>-1.3069075328827253</v>
      </c>
      <c r="I1005" s="45">
        <f t="shared" ca="1" si="293"/>
        <v>0.21300478587497113</v>
      </c>
      <c r="J1005" s="16">
        <f t="shared" ca="1" si="294"/>
        <v>0</v>
      </c>
      <c r="K1005" s="39">
        <f t="shared" ca="1" si="295"/>
        <v>1</v>
      </c>
      <c r="L1005" s="40">
        <f t="shared" ca="1" si="296"/>
        <v>0.23953311174583036</v>
      </c>
      <c r="M1005" s="53">
        <f t="shared" ca="1" si="283"/>
        <v>0.99</v>
      </c>
      <c r="N1005" s="36">
        <f t="shared" ca="1" si="297"/>
        <v>37.828437742447058</v>
      </c>
      <c r="O1005" s="19">
        <f t="shared" ca="1" si="298"/>
        <v>12.466133874370964</v>
      </c>
      <c r="P1005" s="20">
        <f t="shared" ca="1" si="299"/>
        <v>0.21300478587497113</v>
      </c>
      <c r="Q1005" s="60">
        <f t="shared" ca="1" si="285"/>
        <v>-3.7828437742447058E-4</v>
      </c>
      <c r="R1005" s="45">
        <f t="shared" ca="1" si="286"/>
        <v>-1.2466133874370966E-4</v>
      </c>
      <c r="S1005" s="40">
        <f t="shared" ca="1" si="287"/>
        <v>-2.1300478587497115E-6</v>
      </c>
    </row>
    <row r="1006" spans="1:19" x14ac:dyDescent="0.3">
      <c r="A1006" s="5">
        <f t="shared" si="302"/>
        <v>986</v>
      </c>
      <c r="B1006" s="16">
        <f t="shared" ca="1" si="284"/>
        <v>1</v>
      </c>
      <c r="C1006" s="19">
        <f t="shared" ca="1" si="289"/>
        <v>150.48350563970348</v>
      </c>
      <c r="D1006" s="20">
        <f t="shared" ca="1" si="290"/>
        <v>40.937236377984057</v>
      </c>
      <c r="E1006" s="28">
        <f t="shared" ca="1" si="300"/>
        <v>-5.1724011638658515E-2</v>
      </c>
      <c r="F1006" s="28">
        <f t="shared" ca="1" si="291"/>
        <v>-3.7511328152743509E-2</v>
      </c>
      <c r="G1006" s="28">
        <f t="shared" ca="1" si="292"/>
        <v>9.9998590125664766</v>
      </c>
      <c r="H1006" s="38">
        <f t="shared" ca="1" si="301"/>
        <v>0.68063830799133029</v>
      </c>
      <c r="I1006" s="45">
        <f t="shared" ca="1" si="293"/>
        <v>0.66388114624151162</v>
      </c>
      <c r="J1006" s="16">
        <f t="shared" ca="1" si="294"/>
        <v>1</v>
      </c>
      <c r="K1006" s="39">
        <f t="shared" ca="1" si="295"/>
        <v>1</v>
      </c>
      <c r="L1006" s="40">
        <f t="shared" ca="1" si="296"/>
        <v>0.40965214215174034</v>
      </c>
      <c r="M1006" s="53">
        <f t="shared" ca="1" si="283"/>
        <v>0.99</v>
      </c>
      <c r="N1006" s="36">
        <f t="shared" ca="1" si="297"/>
        <v>-50.580343425176153</v>
      </c>
      <c r="O1006" s="19">
        <f t="shared" ca="1" si="298"/>
        <v>-13.759776967408294</v>
      </c>
      <c r="P1006" s="20">
        <f t="shared" ca="1" si="299"/>
        <v>-0.33611885375848838</v>
      </c>
      <c r="Q1006" s="60">
        <f t="shared" ca="1" si="285"/>
        <v>5.0580343425176159E-4</v>
      </c>
      <c r="R1006" s="45">
        <f t="shared" ca="1" si="286"/>
        <v>1.3759776967408295E-4</v>
      </c>
      <c r="S1006" s="40">
        <f t="shared" ca="1" si="287"/>
        <v>3.3611885375848842E-6</v>
      </c>
    </row>
    <row r="1007" spans="1:19" x14ac:dyDescent="0.3">
      <c r="A1007" s="5">
        <f t="shared" si="302"/>
        <v>987</v>
      </c>
      <c r="B1007" s="16">
        <f t="shared" ca="1" si="284"/>
        <v>0</v>
      </c>
      <c r="C1007" s="19">
        <f t="shared" ca="1" si="289"/>
        <v>172.31158349398697</v>
      </c>
      <c r="D1007" s="20">
        <f t="shared" ca="1" si="290"/>
        <v>66.028222180593446</v>
      </c>
      <c r="E1007" s="28">
        <f t="shared" ca="1" si="300"/>
        <v>-5.1218208204406757E-2</v>
      </c>
      <c r="F1007" s="28">
        <f t="shared" ca="1" si="291"/>
        <v>-3.7373730383069424E-2</v>
      </c>
      <c r="G1007" s="28">
        <f t="shared" ca="1" si="292"/>
        <v>9.9998623737550147</v>
      </c>
      <c r="H1007" s="38">
        <f t="shared" ca="1" si="301"/>
        <v>-1.2933491591219326</v>
      </c>
      <c r="I1007" s="45">
        <f t="shared" ca="1" si="293"/>
        <v>0.21528647038360468</v>
      </c>
      <c r="J1007" s="16">
        <f t="shared" ca="1" si="294"/>
        <v>0</v>
      </c>
      <c r="K1007" s="39">
        <f t="shared" ca="1" si="295"/>
        <v>1</v>
      </c>
      <c r="L1007" s="40">
        <f t="shared" ca="1" si="296"/>
        <v>0.24243655822801452</v>
      </c>
      <c r="M1007" s="53">
        <f t="shared" ca="1" si="283"/>
        <v>0.99</v>
      </c>
      <c r="N1007" s="36">
        <f t="shared" ca="1" si="297"/>
        <v>37.096352616630249</v>
      </c>
      <c r="O1007" s="19">
        <f t="shared" ca="1" si="298"/>
        <v>14.214982898964401</v>
      </c>
      <c r="P1007" s="20">
        <f t="shared" ca="1" si="299"/>
        <v>0.21528647038360468</v>
      </c>
      <c r="Q1007" s="60">
        <f t="shared" ca="1" si="285"/>
        <v>-3.7096352616630251E-4</v>
      </c>
      <c r="R1007" s="45">
        <f t="shared" ca="1" si="286"/>
        <v>-1.4214982898964402E-4</v>
      </c>
      <c r="S1007" s="40">
        <f t="shared" ca="1" si="287"/>
        <v>-2.1528647038360471E-6</v>
      </c>
    </row>
    <row r="1008" spans="1:19" x14ac:dyDescent="0.3">
      <c r="A1008" s="5">
        <f t="shared" si="302"/>
        <v>988</v>
      </c>
      <c r="B1008" s="16">
        <f t="shared" ca="1" si="284"/>
        <v>1</v>
      </c>
      <c r="C1008" s="19">
        <f t="shared" ca="1" si="289"/>
        <v>149.72246238710403</v>
      </c>
      <c r="D1008" s="20">
        <f t="shared" ca="1" si="290"/>
        <v>38.571304189093979</v>
      </c>
      <c r="E1008" s="28">
        <f t="shared" ca="1" si="300"/>
        <v>-5.1589171730573057E-2</v>
      </c>
      <c r="F1008" s="28">
        <f t="shared" ca="1" si="291"/>
        <v>-3.7515880212059066E-2</v>
      </c>
      <c r="G1008" s="28">
        <f t="shared" ca="1" si="292"/>
        <v>9.9998602208903105</v>
      </c>
      <c r="H1008" s="38">
        <f t="shared" ca="1" si="301"/>
        <v>0.82876596929679458</v>
      </c>
      <c r="I1008" s="45">
        <f t="shared" ca="1" si="293"/>
        <v>0.69609393731329416</v>
      </c>
      <c r="J1008" s="16">
        <f t="shared" ca="1" si="294"/>
        <v>1</v>
      </c>
      <c r="K1008" s="39">
        <f t="shared" ca="1" si="295"/>
        <v>1</v>
      </c>
      <c r="L1008" s="40">
        <f t="shared" ca="1" si="296"/>
        <v>0.36227066035083977</v>
      </c>
      <c r="M1008" s="53">
        <f t="shared" ca="1" si="283"/>
        <v>0.99</v>
      </c>
      <c r="N1008" s="36">
        <f t="shared" ca="1" si="297"/>
        <v>-45.501564039823194</v>
      </c>
      <c r="O1008" s="19">
        <f t="shared" ca="1" si="298"/>
        <v>-11.722053188798794</v>
      </c>
      <c r="P1008" s="20">
        <f t="shared" ca="1" si="299"/>
        <v>-0.30390606268670584</v>
      </c>
      <c r="Q1008" s="60">
        <f t="shared" ca="1" si="285"/>
        <v>4.5501564039823197E-4</v>
      </c>
      <c r="R1008" s="45">
        <f t="shared" ca="1" si="286"/>
        <v>1.1722053188798795E-4</v>
      </c>
      <c r="S1008" s="40">
        <f t="shared" ca="1" si="287"/>
        <v>3.0390606268670584E-6</v>
      </c>
    </row>
    <row r="1009" spans="1:19" x14ac:dyDescent="0.3">
      <c r="A1009" s="5">
        <f t="shared" si="302"/>
        <v>989</v>
      </c>
      <c r="B1009" s="16">
        <f t="shared" ca="1" si="284"/>
        <v>1</v>
      </c>
      <c r="C1009" s="19">
        <f t="shared" ca="1" si="289"/>
        <v>154.35013957042435</v>
      </c>
      <c r="D1009" s="20">
        <f t="shared" ca="1" si="290"/>
        <v>37.89146944301617</v>
      </c>
      <c r="E1009" s="28">
        <f t="shared" ca="1" si="300"/>
        <v>-5.1134156090174826E-2</v>
      </c>
      <c r="F1009" s="28">
        <f t="shared" ca="1" si="291"/>
        <v>-3.739865968017108E-2</v>
      </c>
      <c r="G1009" s="28">
        <f t="shared" ca="1" si="292"/>
        <v>9.9998632599509367</v>
      </c>
      <c r="H1009" s="38">
        <f t="shared" ca="1" si="301"/>
        <v>0.69020896013562449</v>
      </c>
      <c r="I1009" s="45">
        <f t="shared" ca="1" si="293"/>
        <v>0.66601340936224129</v>
      </c>
      <c r="J1009" s="16">
        <f t="shared" ca="1" si="294"/>
        <v>1</v>
      </c>
      <c r="K1009" s="39">
        <f t="shared" ca="1" si="295"/>
        <v>1</v>
      </c>
      <c r="L1009" s="40">
        <f t="shared" ca="1" si="296"/>
        <v>0.40644547446689827</v>
      </c>
      <c r="M1009" s="53">
        <f t="shared" ca="1" si="283"/>
        <v>0.99</v>
      </c>
      <c r="N1009" s="36">
        <f t="shared" ca="1" si="297"/>
        <v>-51.550876879588238</v>
      </c>
      <c r="O1009" s="19">
        <f t="shared" ca="1" si="298"/>
        <v>-12.655242693527784</v>
      </c>
      <c r="P1009" s="20">
        <f t="shared" ca="1" si="299"/>
        <v>-0.33398659063775871</v>
      </c>
      <c r="Q1009" s="60">
        <f t="shared" ca="1" si="285"/>
        <v>5.1550876879588245E-4</v>
      </c>
      <c r="R1009" s="45">
        <f t="shared" ca="1" si="286"/>
        <v>1.2655242693527784E-4</v>
      </c>
      <c r="S1009" s="40">
        <f t="shared" ca="1" si="287"/>
        <v>3.3398659063775872E-6</v>
      </c>
    </row>
    <row r="1010" spans="1:19" x14ac:dyDescent="0.3">
      <c r="A1010" s="5">
        <f t="shared" si="302"/>
        <v>990</v>
      </c>
      <c r="B1010" s="16">
        <f t="shared" ca="1" si="284"/>
        <v>1</v>
      </c>
      <c r="C1010" s="19">
        <f t="shared" ca="1" si="289"/>
        <v>158.42828676564693</v>
      </c>
      <c r="D1010" s="20">
        <f t="shared" ca="1" si="290"/>
        <v>36.931450987810905</v>
      </c>
      <c r="E1010" s="28">
        <f t="shared" ca="1" si="300"/>
        <v>-5.061864732137894E-2</v>
      </c>
      <c r="F1010" s="28">
        <f t="shared" ca="1" si="291"/>
        <v>-3.7272107253235799E-2</v>
      </c>
      <c r="G1010" s="28">
        <f t="shared" ca="1" si="292"/>
        <v>9.9998665998168423</v>
      </c>
      <c r="H1010" s="38">
        <f t="shared" ca="1" si="301"/>
        <v>0.60392802406096457</v>
      </c>
      <c r="I1010" s="45">
        <f t="shared" ca="1" si="293"/>
        <v>0.64655446120053583</v>
      </c>
      <c r="J1010" s="16">
        <f t="shared" ca="1" si="294"/>
        <v>1</v>
      </c>
      <c r="K1010" s="39">
        <f t="shared" ca="1" si="295"/>
        <v>1</v>
      </c>
      <c r="L1010" s="40">
        <f t="shared" ca="1" si="296"/>
        <v>0.43609784425551928</v>
      </c>
      <c r="M1010" s="53">
        <f t="shared" ca="1" si="283"/>
        <v>0.99</v>
      </c>
      <c r="N1010" s="36">
        <f t="shared" ca="1" si="297"/>
        <v>-55.995771176960098</v>
      </c>
      <c r="O1010" s="19">
        <f t="shared" ca="1" si="298"/>
        <v>-13.053256593032829</v>
      </c>
      <c r="P1010" s="20">
        <f t="shared" ca="1" si="299"/>
        <v>-0.35344553879946417</v>
      </c>
      <c r="Q1010" s="60">
        <f t="shared" ca="1" si="285"/>
        <v>5.5995771176960097E-4</v>
      </c>
      <c r="R1010" s="45">
        <f t="shared" ca="1" si="286"/>
        <v>1.3053256593032831E-4</v>
      </c>
      <c r="S1010" s="40">
        <f t="shared" ca="1" si="287"/>
        <v>3.5344553879946418E-6</v>
      </c>
    </row>
    <row r="1011" spans="1:19" x14ac:dyDescent="0.3">
      <c r="A1011" s="5">
        <f t="shared" si="302"/>
        <v>991</v>
      </c>
      <c r="B1011" s="16">
        <f t="shared" ca="1" si="284"/>
        <v>0</v>
      </c>
      <c r="C1011" s="19">
        <f t="shared" ca="1" si="289"/>
        <v>169.09335287206963</v>
      </c>
      <c r="D1011" s="20">
        <f t="shared" ca="1" si="290"/>
        <v>57.461598861102523</v>
      </c>
      <c r="E1011" s="28">
        <f t="shared" ca="1" si="300"/>
        <v>-5.0058689609609339E-2</v>
      </c>
      <c r="F1011" s="28">
        <f t="shared" ca="1" si="291"/>
        <v>-3.7141574687305473E-2</v>
      </c>
      <c r="G1011" s="28">
        <f t="shared" ca="1" si="292"/>
        <v>9.9998701342722303</v>
      </c>
      <c r="H1011" s="38">
        <f t="shared" ca="1" si="301"/>
        <v>-0.59893579795047458</v>
      </c>
      <c r="I1011" s="45">
        <f t="shared" ca="1" si="293"/>
        <v>0.35458720415480949</v>
      </c>
      <c r="J1011" s="16">
        <f t="shared" ca="1" si="294"/>
        <v>0</v>
      </c>
      <c r="K1011" s="39">
        <f t="shared" ca="1" si="295"/>
        <v>1</v>
      </c>
      <c r="L1011" s="40">
        <f t="shared" ca="1" si="296"/>
        <v>0.43786517333647029</v>
      </c>
      <c r="M1011" s="53">
        <f t="shared" ca="1" si="283"/>
        <v>0.99</v>
      </c>
      <c r="N1011" s="36">
        <f t="shared" ca="1" si="297"/>
        <v>59.958339236069797</v>
      </c>
      <c r="O1011" s="19">
        <f t="shared" ca="1" si="298"/>
        <v>20.375147686423528</v>
      </c>
      <c r="P1011" s="20">
        <f t="shared" ca="1" si="299"/>
        <v>0.35458720415480949</v>
      </c>
      <c r="Q1011" s="60">
        <f t="shared" ca="1" si="285"/>
        <v>-5.9958339236069807E-4</v>
      </c>
      <c r="R1011" s="45">
        <f t="shared" ca="1" si="286"/>
        <v>-2.0375147686423531E-4</v>
      </c>
      <c r="S1011" s="40">
        <f t="shared" ca="1" si="287"/>
        <v>-3.545872041548095E-6</v>
      </c>
    </row>
    <row r="1012" spans="1:19" x14ac:dyDescent="0.3">
      <c r="A1012" s="5">
        <f t="shared" si="302"/>
        <v>992</v>
      </c>
      <c r="B1012" s="16">
        <f t="shared" ca="1" si="284"/>
        <v>0</v>
      </c>
      <c r="C1012" s="19">
        <f t="shared" ca="1" si="289"/>
        <v>173.77987314006714</v>
      </c>
      <c r="D1012" s="20">
        <f t="shared" ca="1" si="290"/>
        <v>62.585956794639387</v>
      </c>
      <c r="E1012" s="28">
        <f t="shared" ca="1" si="300"/>
        <v>-5.0658273001970039E-2</v>
      </c>
      <c r="F1012" s="28">
        <f t="shared" ca="1" si="291"/>
        <v>-3.7345326164169711E-2</v>
      </c>
      <c r="G1012" s="28">
        <f t="shared" ca="1" si="292"/>
        <v>9.999866588400188</v>
      </c>
      <c r="H1012" s="38">
        <f t="shared" ca="1" si="301"/>
        <v>-1.1408146371694947</v>
      </c>
      <c r="I1012" s="45">
        <f t="shared" ca="1" si="293"/>
        <v>0.24217082402982734</v>
      </c>
      <c r="J1012" s="16">
        <f t="shared" ca="1" si="294"/>
        <v>0</v>
      </c>
      <c r="K1012" s="39">
        <f t="shared" ca="1" si="295"/>
        <v>1</v>
      </c>
      <c r="L1012" s="40">
        <f t="shared" ca="1" si="296"/>
        <v>0.27729728025441053</v>
      </c>
      <c r="M1012" s="53">
        <f t="shared" ca="1" si="283"/>
        <v>0.99</v>
      </c>
      <c r="N1012" s="36">
        <f t="shared" ca="1" si="297"/>
        <v>42.08441507812892</v>
      </c>
      <c r="O1012" s="19">
        <f t="shared" ca="1" si="298"/>
        <v>15.156492729652992</v>
      </c>
      <c r="P1012" s="20">
        <f t="shared" ca="1" si="299"/>
        <v>0.24217082402982734</v>
      </c>
      <c r="Q1012" s="60">
        <f t="shared" ca="1" si="285"/>
        <v>-4.2084415078128923E-4</v>
      </c>
      <c r="R1012" s="45">
        <f t="shared" ca="1" si="286"/>
        <v>-1.5156492729652993E-4</v>
      </c>
      <c r="S1012" s="40">
        <f t="shared" ca="1" si="287"/>
        <v>-2.4217082402982736E-6</v>
      </c>
    </row>
    <row r="1013" spans="1:19" x14ac:dyDescent="0.3">
      <c r="A1013" s="5">
        <f>A1012+1</f>
        <v>993</v>
      </c>
      <c r="B1013" s="16">
        <f t="shared" ca="1" si="284"/>
        <v>1</v>
      </c>
      <c r="C1013" s="19">
        <f t="shared" ca="1" si="289"/>
        <v>147.72487575658224</v>
      </c>
      <c r="D1013" s="20">
        <f t="shared" ca="1" si="290"/>
        <v>43.095376531282866</v>
      </c>
      <c r="E1013" s="28">
        <f t="shared" ca="1" si="300"/>
        <v>-5.1079117152751326E-2</v>
      </c>
      <c r="F1013" s="28">
        <f t="shared" ca="1" si="291"/>
        <v>-3.7496891091466242E-2</v>
      </c>
      <c r="G1013" s="28">
        <f t="shared" ca="1" si="292"/>
        <v>9.9998641666919479</v>
      </c>
      <c r="H1013" s="38">
        <f t="shared" ca="1" si="301"/>
        <v>0.83826529120660531</v>
      </c>
      <c r="I1013" s="45">
        <f t="shared" ca="1" si="293"/>
        <v>0.69809974054681656</v>
      </c>
      <c r="J1013" s="16">
        <f t="shared" ca="1" si="294"/>
        <v>1</v>
      </c>
      <c r="K1013" s="39">
        <f t="shared" ca="1" si="295"/>
        <v>1</v>
      </c>
      <c r="L1013" s="40">
        <f t="shared" ca="1" si="296"/>
        <v>0.35939329166203637</v>
      </c>
      <c r="M1013" s="53">
        <f t="shared" ca="1" si="283"/>
        <v>0.99</v>
      </c>
      <c r="N1013" s="36">
        <f t="shared" ca="1" si="297"/>
        <v>-44.598178318601462</v>
      </c>
      <c r="O1013" s="19">
        <f t="shared" ca="1" si="298"/>
        <v>-13.010505356026931</v>
      </c>
      <c r="P1013" s="20">
        <f t="shared" ca="1" si="299"/>
        <v>-0.30190025945318344</v>
      </c>
      <c r="Q1013" s="60">
        <f t="shared" ca="1" si="285"/>
        <v>4.4598178318601466E-4</v>
      </c>
      <c r="R1013" s="45">
        <f t="shared" ca="1" si="286"/>
        <v>1.3010505356026933E-4</v>
      </c>
      <c r="S1013" s="40">
        <f t="shared" ca="1" si="287"/>
        <v>3.0190025945318347E-6</v>
      </c>
    </row>
    <row r="1014" spans="1:19" x14ac:dyDescent="0.3">
      <c r="A1014" s="5">
        <f t="shared" si="302"/>
        <v>994</v>
      </c>
      <c r="B1014" s="16">
        <f t="shared" ca="1" si="284"/>
        <v>1</v>
      </c>
      <c r="C1014" s="19">
        <f t="shared" ca="1" si="289"/>
        <v>151.82358752476549</v>
      </c>
      <c r="D1014" s="20">
        <f t="shared" ca="1" si="290"/>
        <v>37.043698468654839</v>
      </c>
      <c r="E1014" s="28">
        <f t="shared" ca="1" si="300"/>
        <v>-5.0633135369565312E-2</v>
      </c>
      <c r="F1014" s="28">
        <f t="shared" ca="1" si="291"/>
        <v>-3.7366786037905969E-2</v>
      </c>
      <c r="G1014" s="28">
        <f t="shared" ca="1" si="292"/>
        <v>9.9998671856945425</v>
      </c>
      <c r="H1014" s="38">
        <f t="shared" ca="1" si="301"/>
        <v>0.92835897152911429</v>
      </c>
      <c r="I1014" s="45">
        <f t="shared" ca="1" si="293"/>
        <v>0.7167422378272863</v>
      </c>
      <c r="J1014" s="16">
        <f t="shared" ca="1" si="294"/>
        <v>1</v>
      </c>
      <c r="K1014" s="39">
        <f t="shared" ca="1" si="295"/>
        <v>1</v>
      </c>
      <c r="L1014" s="40">
        <f t="shared" ca="1" si="296"/>
        <v>0.33303900395670449</v>
      </c>
      <c r="M1014" s="53">
        <f t="shared" ca="1" si="283"/>
        <v>0.99</v>
      </c>
      <c r="N1014" s="36">
        <f t="shared" ca="1" si="297"/>
        <v>-43.005209647298202</v>
      </c>
      <c r="O1014" s="19">
        <f t="shared" ca="1" si="298"/>
        <v>-10.492915130831951</v>
      </c>
      <c r="P1014" s="20">
        <f t="shared" ca="1" si="299"/>
        <v>-0.2832577621727137</v>
      </c>
      <c r="Q1014" s="60">
        <f t="shared" ca="1" si="285"/>
        <v>4.3005209647298205E-4</v>
      </c>
      <c r="R1014" s="45">
        <f t="shared" ca="1" si="286"/>
        <v>1.0492915130831952E-4</v>
      </c>
      <c r="S1014" s="40">
        <f t="shared" ca="1" si="287"/>
        <v>2.8325776217271374E-6</v>
      </c>
    </row>
    <row r="1015" spans="1:19" x14ac:dyDescent="0.3">
      <c r="A1015" s="5">
        <f t="shared" si="302"/>
        <v>995</v>
      </c>
      <c r="B1015" s="16">
        <f t="shared" ca="1" si="284"/>
        <v>1</v>
      </c>
      <c r="C1015" s="19">
        <f t="shared" ca="1" si="289"/>
        <v>154.49402704533446</v>
      </c>
      <c r="D1015" s="20">
        <f t="shared" ca="1" si="290"/>
        <v>40.694545594444413</v>
      </c>
      <c r="E1015" s="28">
        <f t="shared" ca="1" si="300"/>
        <v>-5.0203083273092329E-2</v>
      </c>
      <c r="F1015" s="28">
        <f t="shared" ca="1" si="291"/>
        <v>-3.7261856886597652E-2</v>
      </c>
      <c r="G1015" s="28">
        <f t="shared" ca="1" si="292"/>
        <v>9.9998700182721638</v>
      </c>
      <c r="H1015" s="38">
        <f t="shared" ca="1" si="301"/>
        <v>0.72743917931454938</v>
      </c>
      <c r="I1015" s="45">
        <f t="shared" ca="1" si="293"/>
        <v>0.67424306674847556</v>
      </c>
      <c r="J1015" s="16">
        <f t="shared" ca="1" si="294"/>
        <v>1</v>
      </c>
      <c r="K1015" s="39">
        <f t="shared" ca="1" si="295"/>
        <v>1</v>
      </c>
      <c r="L1015" s="40">
        <f t="shared" ca="1" si="296"/>
        <v>0.39416459992436176</v>
      </c>
      <c r="M1015" s="53">
        <f t="shared" ca="1" si="283"/>
        <v>0.99</v>
      </c>
      <c r="N1015" s="36">
        <f t="shared" ca="1" si="297"/>
        <v>-50.327500455966231</v>
      </c>
      <c r="O1015" s="19">
        <f t="shared" ca="1" si="298"/>
        <v>-13.256530372910547</v>
      </c>
      <c r="P1015" s="20">
        <f t="shared" ca="1" si="299"/>
        <v>-0.32575693325152444</v>
      </c>
      <c r="Q1015" s="60">
        <f t="shared" ca="1" si="285"/>
        <v>5.0327500455966229E-4</v>
      </c>
      <c r="R1015" s="45">
        <f t="shared" ca="1" si="286"/>
        <v>1.3256530372910547E-4</v>
      </c>
      <c r="S1015" s="40">
        <f t="shared" ca="1" si="287"/>
        <v>3.2575693325152447E-6</v>
      </c>
    </row>
    <row r="1016" spans="1:19" x14ac:dyDescent="0.3">
      <c r="A1016" s="5">
        <f t="shared" si="302"/>
        <v>996</v>
      </c>
      <c r="B1016" s="16">
        <f t="shared" ca="1" si="284"/>
        <v>1</v>
      </c>
      <c r="C1016" s="19">
        <f t="shared" ca="1" si="289"/>
        <v>165.50644560104138</v>
      </c>
      <c r="D1016" s="20">
        <f t="shared" ca="1" si="290"/>
        <v>33.582631128321182</v>
      </c>
      <c r="E1016" s="28">
        <f t="shared" ca="1" si="300"/>
        <v>-4.9699808268532666E-2</v>
      </c>
      <c r="F1016" s="28">
        <f t="shared" ca="1" si="291"/>
        <v>-3.7129291582868547E-2</v>
      </c>
      <c r="G1016" s="28">
        <f t="shared" ca="1" si="292"/>
        <v>9.9998732758414963</v>
      </c>
      <c r="H1016" s="38">
        <f t="shared" ca="1" si="301"/>
        <v>0.52733535898005357</v>
      </c>
      <c r="I1016" s="45">
        <f t="shared" ca="1" si="293"/>
        <v>0.62886141261950046</v>
      </c>
      <c r="J1016" s="16">
        <f t="shared" ca="1" si="294"/>
        <v>1</v>
      </c>
      <c r="K1016" s="39">
        <f t="shared" ca="1" si="295"/>
        <v>1</v>
      </c>
      <c r="L1016" s="40">
        <f t="shared" ca="1" si="296"/>
        <v>0.46384437625657793</v>
      </c>
      <c r="M1016" s="53">
        <f t="shared" ca="1" si="283"/>
        <v>0.99</v>
      </c>
      <c r="N1016" s="36">
        <f t="shared" ca="1" si="297"/>
        <v>-61.425828422737986</v>
      </c>
      <c r="O1016" s="19">
        <f t="shared" ca="1" si="298"/>
        <v>-12.463810277485514</v>
      </c>
      <c r="P1016" s="20">
        <f t="shared" ca="1" si="299"/>
        <v>-0.37113858738049954</v>
      </c>
      <c r="Q1016" s="60">
        <f t="shared" ca="1" si="285"/>
        <v>6.1425828422737993E-4</v>
      </c>
      <c r="R1016" s="45">
        <f t="shared" ca="1" si="286"/>
        <v>1.2463810277485516E-4</v>
      </c>
      <c r="S1016" s="40">
        <f t="shared" ca="1" si="287"/>
        <v>3.7113858738049956E-6</v>
      </c>
    </row>
    <row r="1017" spans="1:19" x14ac:dyDescent="0.3">
      <c r="A1017" s="5">
        <f t="shared" si="302"/>
        <v>997</v>
      </c>
      <c r="B1017" s="16">
        <f t="shared" ca="1" si="284"/>
        <v>0</v>
      </c>
      <c r="C1017" s="19">
        <f t="shared" ca="1" si="289"/>
        <v>170.51251311318541</v>
      </c>
      <c r="D1017" s="20">
        <f t="shared" ca="1" si="290"/>
        <v>65.159974822230325</v>
      </c>
      <c r="E1017" s="28">
        <f t="shared" ca="1" si="300"/>
        <v>-4.9085549984305289E-2</v>
      </c>
      <c r="F1017" s="28">
        <f t="shared" ca="1" si="291"/>
        <v>-3.7004653480093692E-2</v>
      </c>
      <c r="G1017" s="28">
        <f t="shared" ca="1" si="292"/>
        <v>9.9998769872273705</v>
      </c>
      <c r="H1017" s="38">
        <f t="shared" ca="1" si="301"/>
        <v>-0.78104578720766504</v>
      </c>
      <c r="I1017" s="45">
        <f t="shared" ca="1" si="293"/>
        <v>0.31409453875379884</v>
      </c>
      <c r="J1017" s="16">
        <f t="shared" ca="1" si="294"/>
        <v>0</v>
      </c>
      <c r="K1017" s="39">
        <f t="shared" ca="1" si="295"/>
        <v>1</v>
      </c>
      <c r="L1017" s="40">
        <f t="shared" ca="1" si="296"/>
        <v>0.37701547234760102</v>
      </c>
      <c r="M1017" s="53">
        <f t="shared" ref="M1017:M1020" ca="1" si="303">AVERAGE(K918:K1017)</f>
        <v>0.99</v>
      </c>
      <c r="N1017" s="36">
        <f t="shared" ca="1" si="297"/>
        <v>53.557049158037046</v>
      </c>
      <c r="O1017" s="19">
        <f t="shared" ca="1" si="298"/>
        <v>20.466392236997578</v>
      </c>
      <c r="P1017" s="20">
        <f t="shared" ca="1" si="299"/>
        <v>0.31409453875379884</v>
      </c>
      <c r="Q1017" s="60">
        <f t="shared" ca="1" si="285"/>
        <v>-5.3557049158037045E-4</v>
      </c>
      <c r="R1017" s="45">
        <f t="shared" ca="1" si="286"/>
        <v>-2.0466392236997578E-4</v>
      </c>
      <c r="S1017" s="40">
        <f t="shared" ca="1" si="287"/>
        <v>-3.1409453875379886E-6</v>
      </c>
    </row>
    <row r="1018" spans="1:19" x14ac:dyDescent="0.3">
      <c r="A1018" s="5">
        <f>A1017+1</f>
        <v>998</v>
      </c>
      <c r="B1018" s="16">
        <f t="shared" ca="1" si="284"/>
        <v>1</v>
      </c>
      <c r="C1018" s="19">
        <f t="shared" ca="1" si="289"/>
        <v>141.45454681900171</v>
      </c>
      <c r="D1018" s="20">
        <f t="shared" ca="1" si="290"/>
        <v>52.652653031937632</v>
      </c>
      <c r="E1018" s="28">
        <f t="shared" ca="1" si="300"/>
        <v>-4.9621120475885662E-2</v>
      </c>
      <c r="F1018" s="28">
        <f t="shared" ca="1" si="291"/>
        <v>-3.7209317402463665E-2</v>
      </c>
      <c r="G1018" s="28">
        <f t="shared" ca="1" si="292"/>
        <v>9.9998738462819823</v>
      </c>
      <c r="H1018" s="38">
        <f t="shared" ca="1" si="301"/>
        <v>1.0215714579673314</v>
      </c>
      <c r="I1018" s="45">
        <f t="shared" ca="1" si="293"/>
        <v>0.73527858737968299</v>
      </c>
      <c r="J1018" s="16">
        <f t="shared" ca="1" si="294"/>
        <v>1</v>
      </c>
      <c r="K1018" s="39">
        <f t="shared" ca="1" si="295"/>
        <v>1</v>
      </c>
      <c r="L1018" s="40">
        <f t="shared" ca="1" si="296"/>
        <v>0.3075058211346467</v>
      </c>
      <c r="M1018" s="53">
        <f t="shared" ca="1" si="303"/>
        <v>0.99</v>
      </c>
      <c r="N1018" s="36">
        <f t="shared" ca="1" si="297"/>
        <v>-37.446047455492902</v>
      </c>
      <c r="O1018" s="19">
        <f t="shared" ca="1" si="298"/>
        <v>-13.938284688821946</v>
      </c>
      <c r="P1018" s="20">
        <f t="shared" ca="1" si="299"/>
        <v>-0.26472141262031701</v>
      </c>
      <c r="Q1018" s="60">
        <f t="shared" ca="1" si="285"/>
        <v>3.7446047455492906E-4</v>
      </c>
      <c r="R1018" s="45">
        <f t="shared" ca="1" si="286"/>
        <v>1.3938284688821948E-4</v>
      </c>
      <c r="S1018" s="40">
        <f t="shared" ca="1" si="287"/>
        <v>2.6472141262031702E-6</v>
      </c>
    </row>
    <row r="1019" spans="1:19" x14ac:dyDescent="0.3">
      <c r="A1019" s="5">
        <f t="shared" si="302"/>
        <v>999</v>
      </c>
      <c r="B1019" s="16">
        <f t="shared" ca="1" si="284"/>
        <v>0</v>
      </c>
      <c r="C1019" s="19">
        <f t="shared" ca="1" si="289"/>
        <v>171.29936254743555</v>
      </c>
      <c r="D1019" s="20">
        <f t="shared" ca="1" si="290"/>
        <v>56.825474701458134</v>
      </c>
      <c r="E1019" s="28">
        <f t="shared" ca="1" si="300"/>
        <v>-4.9246660001330732E-2</v>
      </c>
      <c r="F1019" s="28">
        <f t="shared" ca="1" si="291"/>
        <v>-3.7069934555575446E-2</v>
      </c>
      <c r="G1019" s="28">
        <f t="shared" ca="1" si="292"/>
        <v>9.9998764934961084</v>
      </c>
      <c r="H1019" s="38">
        <f t="shared" ca="1" si="301"/>
        <v>-0.54256160059470027</v>
      </c>
      <c r="I1019" s="45">
        <f t="shared" ca="1" si="293"/>
        <v>0.36759189014089605</v>
      </c>
      <c r="J1019" s="16">
        <f t="shared" ca="1" si="294"/>
        <v>0</v>
      </c>
      <c r="K1019" s="39">
        <f t="shared" ca="1" si="295"/>
        <v>1</v>
      </c>
      <c r="L1019" s="40">
        <f t="shared" ca="1" si="296"/>
        <v>0.45822034978991916</v>
      </c>
      <c r="M1019" s="53">
        <f t="shared" ca="1" si="303"/>
        <v>0.99</v>
      </c>
      <c r="N1019" s="36">
        <f t="shared" ca="1" si="297"/>
        <v>62.968256458742452</v>
      </c>
      <c r="O1019" s="19">
        <f t="shared" ca="1" si="298"/>
        <v>20.888583653662668</v>
      </c>
      <c r="P1019" s="20">
        <f t="shared" ca="1" si="299"/>
        <v>0.36759189014089605</v>
      </c>
      <c r="Q1019" s="60">
        <f t="shared" ca="1" si="285"/>
        <v>-6.2968256458742456E-4</v>
      </c>
      <c r="R1019" s="45">
        <f t="shared" ca="1" si="286"/>
        <v>-2.0888583653662669E-4</v>
      </c>
      <c r="S1019" s="40">
        <f t="shared" ca="1" si="287"/>
        <v>-3.6759189014089607E-6</v>
      </c>
    </row>
    <row r="1020" spans="1:19" x14ac:dyDescent="0.3">
      <c r="A1020" s="6">
        <f t="shared" si="302"/>
        <v>1000</v>
      </c>
      <c r="B1020" s="17">
        <f t="shared" ca="1" si="284"/>
        <v>0</v>
      </c>
      <c r="C1020" s="21">
        <f t="shared" ca="1" si="289"/>
        <v>173.94596724192178</v>
      </c>
      <c r="D1020" s="22">
        <f t="shared" ca="1" si="290"/>
        <v>61.714606996752536</v>
      </c>
      <c r="E1020" s="28">
        <f t="shared" ca="1" si="300"/>
        <v>-4.9876342565918157E-2</v>
      </c>
      <c r="F1020" s="28">
        <f t="shared" ca="1" si="291"/>
        <v>-3.7278820392112069E-2</v>
      </c>
      <c r="G1020" s="28">
        <f t="shared" ca="1" si="292"/>
        <v>9.9998728175772076</v>
      </c>
      <c r="H1020" s="41">
        <f t="shared" ca="1" si="301"/>
        <v>-0.97656358234258178</v>
      </c>
      <c r="I1020" s="46">
        <f t="shared" ca="1" si="293"/>
        <v>0.2735741759293584</v>
      </c>
      <c r="J1020" s="17">
        <f t="shared" ca="1" si="294"/>
        <v>0</v>
      </c>
      <c r="K1020" s="42">
        <f t="shared" ca="1" si="295"/>
        <v>1</v>
      </c>
      <c r="L1020" s="43">
        <f t="shared" ca="1" si="296"/>
        <v>0.31961890156892486</v>
      </c>
      <c r="M1020" s="54">
        <f t="shared" ca="1" si="303"/>
        <v>0.99</v>
      </c>
      <c r="N1020" s="37">
        <f t="shared" ca="1" si="297"/>
        <v>47.587124644443918</v>
      </c>
      <c r="O1020" s="21">
        <f t="shared" ca="1" si="298"/>
        <v>16.883522751940792</v>
      </c>
      <c r="P1020" s="22">
        <f t="shared" ca="1" si="299"/>
        <v>0.2735741759293584</v>
      </c>
      <c r="Q1020" s="61">
        <f t="shared" ca="1" si="285"/>
        <v>-4.7587124644443924E-4</v>
      </c>
      <c r="R1020" s="46">
        <f t="shared" ca="1" si="286"/>
        <v>-1.6883522751940793E-4</v>
      </c>
      <c r="S1020" s="43">
        <f t="shared" ca="1" si="287"/>
        <v>-2.735741759293584E-6</v>
      </c>
    </row>
  </sheetData>
  <mergeCells count="5">
    <mergeCell ref="C6:C7"/>
    <mergeCell ref="C8:C9"/>
    <mergeCell ref="B19:D19"/>
    <mergeCell ref="E19:G19"/>
    <mergeCell ref="Q19:S19"/>
  </mergeCells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9:F1020"/>
  <sheetViews>
    <sheetView workbookViewId="0">
      <pane ySplit="21" topLeftCell="A22" activePane="bottomLeft" state="frozen"/>
      <selection pane="bottomLeft" activeCell="B19" sqref="B19"/>
    </sheetView>
  </sheetViews>
  <sheetFormatPr baseColWidth="12" defaultRowHeight="20" x14ac:dyDescent="0.3"/>
  <cols>
    <col min="1" max="1" width="5.42578125" bestFit="1" customWidth="1"/>
  </cols>
  <sheetData>
    <row r="19" spans="1:6" x14ac:dyDescent="0.3">
      <c r="B19" s="59" t="s">
        <v>24</v>
      </c>
      <c r="C19" s="56">
        <f ca="1">AVERAGEIF(main!$B$21:$B$1020,0,main!C$21:C$1020)</f>
        <v>169.97569010484452</v>
      </c>
      <c r="D19" s="57">
        <f ca="1">AVERAGEIF(main!$B$21:$B$1020,0,main!D$21:D$1020)</f>
        <v>60.095554749697286</v>
      </c>
      <c r="E19" s="57">
        <f ca="1">AVERAGEIF(main!$B$21:$B$1020,1,main!C$21:C$1020)</f>
        <v>149.89206606708069</v>
      </c>
      <c r="F19" s="58">
        <f ca="1">AVERAGEIF(main!$B$21:$B$1020,1,main!D$21:D$1020)</f>
        <v>39.834791073845288</v>
      </c>
    </row>
    <row r="20" spans="1:6" x14ac:dyDescent="0.3">
      <c r="A20" s="34" t="s">
        <v>0</v>
      </c>
      <c r="B20" s="24" t="s">
        <v>1</v>
      </c>
      <c r="C20" s="25" t="s">
        <v>2</v>
      </c>
      <c r="D20" s="26" t="s">
        <v>3</v>
      </c>
      <c r="E20" s="25" t="s">
        <v>2</v>
      </c>
      <c r="F20" s="26" t="s">
        <v>3</v>
      </c>
    </row>
    <row r="21" spans="1:6" x14ac:dyDescent="0.3">
      <c r="A21" s="5">
        <v>1</v>
      </c>
      <c r="B21" s="16">
        <f ca="1">main!$B21</f>
        <v>0</v>
      </c>
      <c r="C21" s="19">
        <f ca="1">IF($B21=0,main!C21,C$19)</f>
        <v>168.42502321874153</v>
      </c>
      <c r="D21" s="20">
        <f ca="1">IF($B21=0,main!D21,D$19)</f>
        <v>60.367539055704519</v>
      </c>
      <c r="E21" s="19">
        <f ca="1">IF($B21=1,main!C21,E$19)</f>
        <v>149.89206606708069</v>
      </c>
      <c r="F21" s="20">
        <f ca="1">IF($B21=1,main!D21,F$19)</f>
        <v>39.834791073845288</v>
      </c>
    </row>
    <row r="22" spans="1:6" x14ac:dyDescent="0.3">
      <c r="A22" s="5">
        <f>A21+1</f>
        <v>2</v>
      </c>
      <c r="B22" s="16">
        <f ca="1">main!$B22</f>
        <v>0</v>
      </c>
      <c r="C22" s="19">
        <f ca="1">IF($B22=0,main!C22,C$19)</f>
        <v>164.90811657602336</v>
      </c>
      <c r="D22" s="20">
        <f ca="1">IF($B22=0,main!D22,D$19)</f>
        <v>56.426314445753746</v>
      </c>
      <c r="E22" s="19">
        <f ca="1">IF($B22=1,main!C22,E$19)</f>
        <v>149.89206606708069</v>
      </c>
      <c r="F22" s="20">
        <f ca="1">IF($B22=1,main!D22,F$19)</f>
        <v>39.834791073845288</v>
      </c>
    </row>
    <row r="23" spans="1:6" x14ac:dyDescent="0.3">
      <c r="A23" s="5">
        <f t="shared" ref="A23:A86" si="0">A22+1</f>
        <v>3</v>
      </c>
      <c r="B23" s="16">
        <f ca="1">main!$B23</f>
        <v>1</v>
      </c>
      <c r="C23" s="19">
        <f ca="1">IF($B23=0,main!C23,C$19)</f>
        <v>169.97569010484452</v>
      </c>
      <c r="D23" s="20">
        <f ca="1">IF($B23=0,main!D23,D$19)</f>
        <v>60.095554749697286</v>
      </c>
      <c r="E23" s="19">
        <f ca="1">IF($B23=1,main!C23,E$19)</f>
        <v>156.15566038814939</v>
      </c>
      <c r="F23" s="20">
        <f ca="1">IF($B23=1,main!D23,F$19)</f>
        <v>41.466551328954658</v>
      </c>
    </row>
    <row r="24" spans="1:6" x14ac:dyDescent="0.3">
      <c r="A24" s="5">
        <f t="shared" si="0"/>
        <v>4</v>
      </c>
      <c r="B24" s="16">
        <f ca="1">main!$B24</f>
        <v>0</v>
      </c>
      <c r="C24" s="19">
        <f ca="1">IF($B24=0,main!C24,C$19)</f>
        <v>163.10903925638115</v>
      </c>
      <c r="D24" s="20">
        <f ca="1">IF($B24=0,main!D24,D$19)</f>
        <v>63.005636439555808</v>
      </c>
      <c r="E24" s="19">
        <f ca="1">IF($B24=1,main!C24,E$19)</f>
        <v>149.89206606708069</v>
      </c>
      <c r="F24" s="20">
        <f ca="1">IF($B24=1,main!D24,F$19)</f>
        <v>39.834791073845288</v>
      </c>
    </row>
    <row r="25" spans="1:6" x14ac:dyDescent="0.3">
      <c r="A25" s="5">
        <f t="shared" si="0"/>
        <v>5</v>
      </c>
      <c r="B25" s="16">
        <f ca="1">main!$B25</f>
        <v>0</v>
      </c>
      <c r="C25" s="19">
        <f ca="1">IF($B25=0,main!C25,C$19)</f>
        <v>164.31748028185058</v>
      </c>
      <c r="D25" s="20">
        <f ca="1">IF($B25=0,main!D25,D$19)</f>
        <v>60.271471876675932</v>
      </c>
      <c r="E25" s="19">
        <f ca="1">IF($B25=1,main!C25,E$19)</f>
        <v>149.89206606708069</v>
      </c>
      <c r="F25" s="20">
        <f ca="1">IF($B25=1,main!D25,F$19)</f>
        <v>39.834791073845288</v>
      </c>
    </row>
    <row r="26" spans="1:6" x14ac:dyDescent="0.3">
      <c r="A26" s="5">
        <f t="shared" si="0"/>
        <v>6</v>
      </c>
      <c r="B26" s="16">
        <f ca="1">main!$B26</f>
        <v>1</v>
      </c>
      <c r="C26" s="19">
        <f ca="1">IF($B26=0,main!C26,C$19)</f>
        <v>169.97569010484452</v>
      </c>
      <c r="D26" s="20">
        <f ca="1">IF($B26=0,main!D26,D$19)</f>
        <v>60.095554749697286</v>
      </c>
      <c r="E26" s="19">
        <f ca="1">IF($B26=1,main!C26,E$19)</f>
        <v>155.3173435942891</v>
      </c>
      <c r="F26" s="20">
        <f ca="1">IF($B26=1,main!D26,F$19)</f>
        <v>40.202231829333108</v>
      </c>
    </row>
    <row r="27" spans="1:6" x14ac:dyDescent="0.3">
      <c r="A27" s="5">
        <f t="shared" si="0"/>
        <v>7</v>
      </c>
      <c r="B27" s="16">
        <f ca="1">main!$B27</f>
        <v>1</v>
      </c>
      <c r="C27" s="19">
        <f ca="1">IF($B27=0,main!C27,C$19)</f>
        <v>169.97569010484452</v>
      </c>
      <c r="D27" s="20">
        <f ca="1">IF($B27=0,main!D27,D$19)</f>
        <v>60.095554749697286</v>
      </c>
      <c r="E27" s="19">
        <f ca="1">IF($B27=1,main!C27,E$19)</f>
        <v>156.3391240439596</v>
      </c>
      <c r="F27" s="20">
        <f ca="1">IF($B27=1,main!D27,F$19)</f>
        <v>34.135049770815336</v>
      </c>
    </row>
    <row r="28" spans="1:6" x14ac:dyDescent="0.3">
      <c r="A28" s="5">
        <f t="shared" si="0"/>
        <v>8</v>
      </c>
      <c r="B28" s="16">
        <f ca="1">main!$B28</f>
        <v>0</v>
      </c>
      <c r="C28" s="19">
        <f ca="1">IF($B28=0,main!C28,C$19)</f>
        <v>171.90012855810198</v>
      </c>
      <c r="D28" s="20">
        <f ca="1">IF($B28=0,main!D28,D$19)</f>
        <v>68.307914886438951</v>
      </c>
      <c r="E28" s="19">
        <f ca="1">IF($B28=1,main!C28,E$19)</f>
        <v>149.89206606708069</v>
      </c>
      <c r="F28" s="20">
        <f ca="1">IF($B28=1,main!D28,F$19)</f>
        <v>39.834791073845288</v>
      </c>
    </row>
    <row r="29" spans="1:6" x14ac:dyDescent="0.3">
      <c r="A29" s="5">
        <f t="shared" si="0"/>
        <v>9</v>
      </c>
      <c r="B29" s="16">
        <f ca="1">main!$B29</f>
        <v>0</v>
      </c>
      <c r="C29" s="19">
        <f ca="1">IF($B29=0,main!C29,C$19)</f>
        <v>173.9196525360982</v>
      </c>
      <c r="D29" s="20">
        <f ca="1">IF($B29=0,main!D29,D$19)</f>
        <v>53.670124876887805</v>
      </c>
      <c r="E29" s="19">
        <f ca="1">IF($B29=1,main!C29,E$19)</f>
        <v>149.89206606708069</v>
      </c>
      <c r="F29" s="20">
        <f ca="1">IF($B29=1,main!D29,F$19)</f>
        <v>39.834791073845288</v>
      </c>
    </row>
    <row r="30" spans="1:6" x14ac:dyDescent="0.3">
      <c r="A30" s="5">
        <f t="shared" si="0"/>
        <v>10</v>
      </c>
      <c r="B30" s="16">
        <f ca="1">main!$B30</f>
        <v>0</v>
      </c>
      <c r="C30" s="19">
        <f ca="1">IF($B30=0,main!C30,C$19)</f>
        <v>170.18691825797626</v>
      </c>
      <c r="D30" s="20">
        <f ca="1">IF($B30=0,main!D30,D$19)</f>
        <v>61.711591576614765</v>
      </c>
      <c r="E30" s="19">
        <f ca="1">IF($B30=1,main!C30,E$19)</f>
        <v>149.89206606708069</v>
      </c>
      <c r="F30" s="20">
        <f ca="1">IF($B30=1,main!D30,F$19)</f>
        <v>39.834791073845288</v>
      </c>
    </row>
    <row r="31" spans="1:6" x14ac:dyDescent="0.3">
      <c r="A31" s="5">
        <f t="shared" si="0"/>
        <v>11</v>
      </c>
      <c r="B31" s="16">
        <f ca="1">main!$B31</f>
        <v>1</v>
      </c>
      <c r="C31" s="19">
        <f ca="1">IF($B31=0,main!C31,C$19)</f>
        <v>169.97569010484452</v>
      </c>
      <c r="D31" s="20">
        <f ca="1">IF($B31=0,main!D31,D$19)</f>
        <v>60.095554749697286</v>
      </c>
      <c r="E31" s="19">
        <f ca="1">IF($B31=1,main!C31,E$19)</f>
        <v>150.58026092041246</v>
      </c>
      <c r="F31" s="20">
        <f ca="1">IF($B31=1,main!D31,F$19)</f>
        <v>37.641710613499797</v>
      </c>
    </row>
    <row r="32" spans="1:6" x14ac:dyDescent="0.3">
      <c r="A32" s="5">
        <f t="shared" si="0"/>
        <v>12</v>
      </c>
      <c r="B32" s="16">
        <f ca="1">main!$B32</f>
        <v>0</v>
      </c>
      <c r="C32" s="19">
        <f ca="1">IF($B32=0,main!C32,C$19)</f>
        <v>165.98211358088531</v>
      </c>
      <c r="D32" s="20">
        <f ca="1">IF($B32=0,main!D32,D$19)</f>
        <v>62.517072052435509</v>
      </c>
      <c r="E32" s="19">
        <f ca="1">IF($B32=1,main!C32,E$19)</f>
        <v>149.89206606708069</v>
      </c>
      <c r="F32" s="20">
        <f ca="1">IF($B32=1,main!D32,F$19)</f>
        <v>39.834791073845288</v>
      </c>
    </row>
    <row r="33" spans="1:6" x14ac:dyDescent="0.3">
      <c r="A33" s="5">
        <f t="shared" si="0"/>
        <v>13</v>
      </c>
      <c r="B33" s="16">
        <f ca="1">main!$B33</f>
        <v>0</v>
      </c>
      <c r="C33" s="19">
        <f ca="1">IF($B33=0,main!C33,C$19)</f>
        <v>171.88921562805015</v>
      </c>
      <c r="D33" s="20">
        <f ca="1">IF($B33=0,main!D33,D$19)</f>
        <v>56.986910660534136</v>
      </c>
      <c r="E33" s="19">
        <f ca="1">IF($B33=1,main!C33,E$19)</f>
        <v>149.89206606708069</v>
      </c>
      <c r="F33" s="20">
        <f ca="1">IF($B33=1,main!D33,F$19)</f>
        <v>39.834791073845288</v>
      </c>
    </row>
    <row r="34" spans="1:6" x14ac:dyDescent="0.3">
      <c r="A34" s="5">
        <f t="shared" si="0"/>
        <v>14</v>
      </c>
      <c r="B34" s="16">
        <f ca="1">main!$B34</f>
        <v>0</v>
      </c>
      <c r="C34" s="19">
        <f ca="1">IF($B34=0,main!C34,C$19)</f>
        <v>166.43034654269852</v>
      </c>
      <c r="D34" s="20">
        <f ca="1">IF($B34=0,main!D34,D$19)</f>
        <v>53.37619121503397</v>
      </c>
      <c r="E34" s="19">
        <f ca="1">IF($B34=1,main!C34,E$19)</f>
        <v>149.89206606708069</v>
      </c>
      <c r="F34" s="20">
        <f ca="1">IF($B34=1,main!D34,F$19)</f>
        <v>39.834791073845288</v>
      </c>
    </row>
    <row r="35" spans="1:6" x14ac:dyDescent="0.3">
      <c r="A35" s="5">
        <f t="shared" si="0"/>
        <v>15</v>
      </c>
      <c r="B35" s="16">
        <f ca="1">main!$B35</f>
        <v>1</v>
      </c>
      <c r="C35" s="19">
        <f ca="1">IF($B35=0,main!C35,C$19)</f>
        <v>169.97569010484452</v>
      </c>
      <c r="D35" s="20">
        <f ca="1">IF($B35=0,main!D35,D$19)</f>
        <v>60.095554749697286</v>
      </c>
      <c r="E35" s="19">
        <f ca="1">IF($B35=1,main!C35,E$19)</f>
        <v>141.01656209872965</v>
      </c>
      <c r="F35" s="20">
        <f ca="1">IF($B35=1,main!D35,F$19)</f>
        <v>45.056416207864004</v>
      </c>
    </row>
    <row r="36" spans="1:6" x14ac:dyDescent="0.3">
      <c r="A36" s="5">
        <f t="shared" si="0"/>
        <v>16</v>
      </c>
      <c r="B36" s="16">
        <f ca="1">main!$B36</f>
        <v>1</v>
      </c>
      <c r="C36" s="19">
        <f ca="1">IF($B36=0,main!C36,C$19)</f>
        <v>169.97569010484452</v>
      </c>
      <c r="D36" s="20">
        <f ca="1">IF($B36=0,main!D36,D$19)</f>
        <v>60.095554749697286</v>
      </c>
      <c r="E36" s="19">
        <f ca="1">IF($B36=1,main!C36,E$19)</f>
        <v>138.18158778068579</v>
      </c>
      <c r="F36" s="20">
        <f ca="1">IF($B36=1,main!D36,F$19)</f>
        <v>40.620138954728063</v>
      </c>
    </row>
    <row r="37" spans="1:6" x14ac:dyDescent="0.3">
      <c r="A37" s="5">
        <f t="shared" si="0"/>
        <v>17</v>
      </c>
      <c r="B37" s="16">
        <f ca="1">main!$B37</f>
        <v>1</v>
      </c>
      <c r="C37" s="19">
        <f ca="1">IF($B37=0,main!C37,C$19)</f>
        <v>169.97569010484452</v>
      </c>
      <c r="D37" s="20">
        <f ca="1">IF($B37=0,main!D37,D$19)</f>
        <v>60.095554749697286</v>
      </c>
      <c r="E37" s="19">
        <f ca="1">IF($B37=1,main!C37,E$19)</f>
        <v>145.34882700375405</v>
      </c>
      <c r="F37" s="20">
        <f ca="1">IF($B37=1,main!D37,F$19)</f>
        <v>38.351719698392188</v>
      </c>
    </row>
    <row r="38" spans="1:6" x14ac:dyDescent="0.3">
      <c r="A38" s="5">
        <f t="shared" si="0"/>
        <v>18</v>
      </c>
      <c r="B38" s="16">
        <f ca="1">main!$B38</f>
        <v>1</v>
      </c>
      <c r="C38" s="19">
        <f ca="1">IF($B38=0,main!C38,C$19)</f>
        <v>169.97569010484452</v>
      </c>
      <c r="D38" s="20">
        <f ca="1">IF($B38=0,main!D38,D$19)</f>
        <v>60.095554749697286</v>
      </c>
      <c r="E38" s="19">
        <f ca="1">IF($B38=1,main!C38,E$19)</f>
        <v>151.75381064565374</v>
      </c>
      <c r="F38" s="20">
        <f ca="1">IF($B38=1,main!D38,F$19)</f>
        <v>48.014649758466163</v>
      </c>
    </row>
    <row r="39" spans="1:6" x14ac:dyDescent="0.3">
      <c r="A39" s="5">
        <f t="shared" si="0"/>
        <v>19</v>
      </c>
      <c r="B39" s="16">
        <f ca="1">main!$B39</f>
        <v>0</v>
      </c>
      <c r="C39" s="19">
        <f ca="1">IF($B39=0,main!C39,C$19)</f>
        <v>167.89907551900617</v>
      </c>
      <c r="D39" s="20">
        <f ca="1">IF($B39=0,main!D39,D$19)</f>
        <v>57.440936801075281</v>
      </c>
      <c r="E39" s="19">
        <f ca="1">IF($B39=1,main!C39,E$19)</f>
        <v>149.89206606708069</v>
      </c>
      <c r="F39" s="20">
        <f ca="1">IF($B39=1,main!D39,F$19)</f>
        <v>39.834791073845288</v>
      </c>
    </row>
    <row r="40" spans="1:6" x14ac:dyDescent="0.3">
      <c r="A40" s="5">
        <f t="shared" si="0"/>
        <v>20</v>
      </c>
      <c r="B40" s="16">
        <f ca="1">main!$B40</f>
        <v>1</v>
      </c>
      <c r="C40" s="19">
        <f ca="1">IF($B40=0,main!C40,C$19)</f>
        <v>169.97569010484452</v>
      </c>
      <c r="D40" s="20">
        <f ca="1">IF($B40=0,main!D40,D$19)</f>
        <v>60.095554749697286</v>
      </c>
      <c r="E40" s="19">
        <f ca="1">IF($B40=1,main!C40,E$19)</f>
        <v>154.14102012942544</v>
      </c>
      <c r="F40" s="20">
        <f ca="1">IF($B40=1,main!D40,F$19)</f>
        <v>45.555972194947714</v>
      </c>
    </row>
    <row r="41" spans="1:6" x14ac:dyDescent="0.3">
      <c r="A41" s="5">
        <f t="shared" si="0"/>
        <v>21</v>
      </c>
      <c r="B41" s="16">
        <f ca="1">main!$B41</f>
        <v>0</v>
      </c>
      <c r="C41" s="19">
        <f ca="1">IF($B41=0,main!C41,C$19)</f>
        <v>170.04134473675407</v>
      </c>
      <c r="D41" s="20">
        <f ca="1">IF($B41=0,main!D41,D$19)</f>
        <v>61.949728841799427</v>
      </c>
      <c r="E41" s="19">
        <f ca="1">IF($B41=1,main!C41,E$19)</f>
        <v>149.89206606708069</v>
      </c>
      <c r="F41" s="20">
        <f ca="1">IF($B41=1,main!D41,F$19)</f>
        <v>39.834791073845288</v>
      </c>
    </row>
    <row r="42" spans="1:6" x14ac:dyDescent="0.3">
      <c r="A42" s="5">
        <f t="shared" si="0"/>
        <v>22</v>
      </c>
      <c r="B42" s="16">
        <f ca="1">main!$B42</f>
        <v>1</v>
      </c>
      <c r="C42" s="19">
        <f ca="1">IF($B42=0,main!C42,C$19)</f>
        <v>169.97569010484452</v>
      </c>
      <c r="D42" s="20">
        <f ca="1">IF($B42=0,main!D42,D$19)</f>
        <v>60.095554749697286</v>
      </c>
      <c r="E42" s="19">
        <f ca="1">IF($B42=1,main!C42,E$19)</f>
        <v>146.60529249034414</v>
      </c>
      <c r="F42" s="20">
        <f ca="1">IF($B42=1,main!D42,F$19)</f>
        <v>44.215920240041136</v>
      </c>
    </row>
    <row r="43" spans="1:6" x14ac:dyDescent="0.3">
      <c r="A43" s="5">
        <f t="shared" si="0"/>
        <v>23</v>
      </c>
      <c r="B43" s="16">
        <f ca="1">main!$B43</f>
        <v>0</v>
      </c>
      <c r="C43" s="19">
        <f ca="1">IF($B43=0,main!C43,C$19)</f>
        <v>172.27262152270029</v>
      </c>
      <c r="D43" s="20">
        <f ca="1">IF($B43=0,main!D43,D$19)</f>
        <v>58.35787947027076</v>
      </c>
      <c r="E43" s="19">
        <f ca="1">IF($B43=1,main!C43,E$19)</f>
        <v>149.89206606708069</v>
      </c>
      <c r="F43" s="20">
        <f ca="1">IF($B43=1,main!D43,F$19)</f>
        <v>39.834791073845288</v>
      </c>
    </row>
    <row r="44" spans="1:6" x14ac:dyDescent="0.3">
      <c r="A44" s="5">
        <f t="shared" si="0"/>
        <v>24</v>
      </c>
      <c r="B44" s="16">
        <f ca="1">main!$B44</f>
        <v>0</v>
      </c>
      <c r="C44" s="19">
        <f ca="1">IF($B44=0,main!C44,C$19)</f>
        <v>166.2306409228471</v>
      </c>
      <c r="D44" s="20">
        <f ca="1">IF($B44=0,main!D44,D$19)</f>
        <v>64.695166297895113</v>
      </c>
      <c r="E44" s="19">
        <f ca="1">IF($B44=1,main!C44,E$19)</f>
        <v>149.89206606708069</v>
      </c>
      <c r="F44" s="20">
        <f ca="1">IF($B44=1,main!D44,F$19)</f>
        <v>39.834791073845288</v>
      </c>
    </row>
    <row r="45" spans="1:6" x14ac:dyDescent="0.3">
      <c r="A45" s="5">
        <f t="shared" si="0"/>
        <v>25</v>
      </c>
      <c r="B45" s="16">
        <f ca="1">main!$B45</f>
        <v>1</v>
      </c>
      <c r="C45" s="19">
        <f ca="1">IF($B45=0,main!C45,C$19)</f>
        <v>169.97569010484452</v>
      </c>
      <c r="D45" s="20">
        <f ca="1">IF($B45=0,main!D45,D$19)</f>
        <v>60.095554749697286</v>
      </c>
      <c r="E45" s="19">
        <f ca="1">IF($B45=1,main!C45,E$19)</f>
        <v>146.62477225649079</v>
      </c>
      <c r="F45" s="20">
        <f ca="1">IF($B45=1,main!D45,F$19)</f>
        <v>46.092785887320304</v>
      </c>
    </row>
    <row r="46" spans="1:6" x14ac:dyDescent="0.3">
      <c r="A46" s="5">
        <f t="shared" si="0"/>
        <v>26</v>
      </c>
      <c r="B46" s="16">
        <f ca="1">main!$B46</f>
        <v>1</v>
      </c>
      <c r="C46" s="19">
        <f ca="1">IF($B46=0,main!C46,C$19)</f>
        <v>169.97569010484452</v>
      </c>
      <c r="D46" s="20">
        <f ca="1">IF($B46=0,main!D46,D$19)</f>
        <v>60.095554749697286</v>
      </c>
      <c r="E46" s="19">
        <f ca="1">IF($B46=1,main!C46,E$19)</f>
        <v>150.10116199908435</v>
      </c>
      <c r="F46" s="20">
        <f ca="1">IF($B46=1,main!D46,F$19)</f>
        <v>29.36878016729122</v>
      </c>
    </row>
    <row r="47" spans="1:6" x14ac:dyDescent="0.3">
      <c r="A47" s="5">
        <f t="shared" si="0"/>
        <v>27</v>
      </c>
      <c r="B47" s="16">
        <f ca="1">main!$B47</f>
        <v>0</v>
      </c>
      <c r="C47" s="19">
        <f ca="1">IF($B47=0,main!C47,C$19)</f>
        <v>176.35948300229222</v>
      </c>
      <c r="D47" s="20">
        <f ca="1">IF($B47=0,main!D47,D$19)</f>
        <v>49.953797303471404</v>
      </c>
      <c r="E47" s="19">
        <f ca="1">IF($B47=1,main!C47,E$19)</f>
        <v>149.89206606708069</v>
      </c>
      <c r="F47" s="20">
        <f ca="1">IF($B47=1,main!D47,F$19)</f>
        <v>39.834791073845288</v>
      </c>
    </row>
    <row r="48" spans="1:6" x14ac:dyDescent="0.3">
      <c r="A48" s="5">
        <f t="shared" si="0"/>
        <v>28</v>
      </c>
      <c r="B48" s="16">
        <f ca="1">main!$B48</f>
        <v>1</v>
      </c>
      <c r="C48" s="19">
        <f ca="1">IF($B48=0,main!C48,C$19)</f>
        <v>169.97569010484452</v>
      </c>
      <c r="D48" s="20">
        <f ca="1">IF($B48=0,main!D48,D$19)</f>
        <v>60.095554749697286</v>
      </c>
      <c r="E48" s="19">
        <f ca="1">IF($B48=1,main!C48,E$19)</f>
        <v>159.11176618364181</v>
      </c>
      <c r="F48" s="20">
        <f ca="1">IF($B48=1,main!D48,F$19)</f>
        <v>30.001226678500462</v>
      </c>
    </row>
    <row r="49" spans="1:6" x14ac:dyDescent="0.3">
      <c r="A49" s="5">
        <f t="shared" si="0"/>
        <v>29</v>
      </c>
      <c r="B49" s="16">
        <f ca="1">main!$B49</f>
        <v>1</v>
      </c>
      <c r="C49" s="19">
        <f ca="1">IF($B49=0,main!C49,C$19)</f>
        <v>169.97569010484452</v>
      </c>
      <c r="D49" s="20">
        <f ca="1">IF($B49=0,main!D49,D$19)</f>
        <v>60.095554749697286</v>
      </c>
      <c r="E49" s="19">
        <f ca="1">IF($B49=1,main!C49,E$19)</f>
        <v>151.23397210045522</v>
      </c>
      <c r="F49" s="20">
        <f ca="1">IF($B49=1,main!D49,F$19)</f>
        <v>44.827431653042638</v>
      </c>
    </row>
    <row r="50" spans="1:6" x14ac:dyDescent="0.3">
      <c r="A50" s="5">
        <f t="shared" si="0"/>
        <v>30</v>
      </c>
      <c r="B50" s="16">
        <f ca="1">main!$B50</f>
        <v>1</v>
      </c>
      <c r="C50" s="19">
        <f ca="1">IF($B50=0,main!C50,C$19)</f>
        <v>169.97569010484452</v>
      </c>
      <c r="D50" s="20">
        <f ca="1">IF($B50=0,main!D50,D$19)</f>
        <v>60.095554749697286</v>
      </c>
      <c r="E50" s="19">
        <f ca="1">IF($B50=1,main!C50,E$19)</f>
        <v>154.57942959789773</v>
      </c>
      <c r="F50" s="20">
        <f ca="1">IF($B50=1,main!D50,F$19)</f>
        <v>33.093889924950901</v>
      </c>
    </row>
    <row r="51" spans="1:6" x14ac:dyDescent="0.3">
      <c r="A51" s="5">
        <f t="shared" si="0"/>
        <v>31</v>
      </c>
      <c r="B51" s="16">
        <f ca="1">main!$B51</f>
        <v>1</v>
      </c>
      <c r="C51" s="19">
        <f ca="1">IF($B51=0,main!C51,C$19)</f>
        <v>169.97569010484452</v>
      </c>
      <c r="D51" s="20">
        <f ca="1">IF($B51=0,main!D51,D$19)</f>
        <v>60.095554749697286</v>
      </c>
      <c r="E51" s="19">
        <f ca="1">IF($B51=1,main!C51,E$19)</f>
        <v>151.74416916347036</v>
      </c>
      <c r="F51" s="20">
        <f ca="1">IF($B51=1,main!D51,F$19)</f>
        <v>50.437515515530947</v>
      </c>
    </row>
    <row r="52" spans="1:6" x14ac:dyDescent="0.3">
      <c r="A52" s="5">
        <f t="shared" si="0"/>
        <v>32</v>
      </c>
      <c r="B52" s="16">
        <f ca="1">main!$B52</f>
        <v>1</v>
      </c>
      <c r="C52" s="19">
        <f ca="1">IF($B52=0,main!C52,C$19)</f>
        <v>169.97569010484452</v>
      </c>
      <c r="D52" s="20">
        <f ca="1">IF($B52=0,main!D52,D$19)</f>
        <v>60.095554749697286</v>
      </c>
      <c r="E52" s="19">
        <f ca="1">IF($B52=1,main!C52,E$19)</f>
        <v>157.67567927792243</v>
      </c>
      <c r="F52" s="20">
        <f ca="1">IF($B52=1,main!D52,F$19)</f>
        <v>38.87449277108842</v>
      </c>
    </row>
    <row r="53" spans="1:6" x14ac:dyDescent="0.3">
      <c r="A53" s="5">
        <f t="shared" si="0"/>
        <v>33</v>
      </c>
      <c r="B53" s="16">
        <f ca="1">main!$B53</f>
        <v>1</v>
      </c>
      <c r="C53" s="19">
        <f ca="1">IF($B53=0,main!C53,C$19)</f>
        <v>169.97569010484452</v>
      </c>
      <c r="D53" s="20">
        <f ca="1">IF($B53=0,main!D53,D$19)</f>
        <v>60.095554749697286</v>
      </c>
      <c r="E53" s="19">
        <f ca="1">IF($B53=1,main!C53,E$19)</f>
        <v>145.8075797451647</v>
      </c>
      <c r="F53" s="20">
        <f ca="1">IF($B53=1,main!D53,F$19)</f>
        <v>41.124510776914157</v>
      </c>
    </row>
    <row r="54" spans="1:6" x14ac:dyDescent="0.3">
      <c r="A54" s="5">
        <f t="shared" si="0"/>
        <v>34</v>
      </c>
      <c r="B54" s="16">
        <f ca="1">main!$B54</f>
        <v>1</v>
      </c>
      <c r="C54" s="19">
        <f ca="1">IF($B54=0,main!C54,C$19)</f>
        <v>169.97569010484452</v>
      </c>
      <c r="D54" s="20">
        <f ca="1">IF($B54=0,main!D54,D$19)</f>
        <v>60.095554749697286</v>
      </c>
      <c r="E54" s="19">
        <f ca="1">IF($B54=1,main!C54,E$19)</f>
        <v>148.34329963979866</v>
      </c>
      <c r="F54" s="20">
        <f ca="1">IF($B54=1,main!D54,F$19)</f>
        <v>33.419713003521949</v>
      </c>
    </row>
    <row r="55" spans="1:6" x14ac:dyDescent="0.3">
      <c r="A55" s="5">
        <f t="shared" si="0"/>
        <v>35</v>
      </c>
      <c r="B55" s="16">
        <f ca="1">main!$B55</f>
        <v>1</v>
      </c>
      <c r="C55" s="19">
        <f ca="1">IF($B55=0,main!C55,C$19)</f>
        <v>169.97569010484452</v>
      </c>
      <c r="D55" s="20">
        <f ca="1">IF($B55=0,main!D55,D$19)</f>
        <v>60.095554749697286</v>
      </c>
      <c r="E55" s="19">
        <f ca="1">IF($B55=1,main!C55,E$19)</f>
        <v>155.88873775251082</v>
      </c>
      <c r="F55" s="20">
        <f ca="1">IF($B55=1,main!D55,F$19)</f>
        <v>30.866366228765777</v>
      </c>
    </row>
    <row r="56" spans="1:6" x14ac:dyDescent="0.3">
      <c r="A56" s="5">
        <f t="shared" si="0"/>
        <v>36</v>
      </c>
      <c r="B56" s="16">
        <f ca="1">main!$B56</f>
        <v>0</v>
      </c>
      <c r="C56" s="19">
        <f ca="1">IF($B56=0,main!C56,C$19)</f>
        <v>171.75105934188613</v>
      </c>
      <c r="D56" s="20">
        <f ca="1">IF($B56=0,main!D56,D$19)</f>
        <v>55.261236591071736</v>
      </c>
      <c r="E56" s="19">
        <f ca="1">IF($B56=1,main!C56,E$19)</f>
        <v>149.89206606708069</v>
      </c>
      <c r="F56" s="20">
        <f ca="1">IF($B56=1,main!D56,F$19)</f>
        <v>39.834791073845288</v>
      </c>
    </row>
    <row r="57" spans="1:6" x14ac:dyDescent="0.3">
      <c r="A57" s="5">
        <f t="shared" si="0"/>
        <v>37</v>
      </c>
      <c r="B57" s="16">
        <f ca="1">main!$B57</f>
        <v>0</v>
      </c>
      <c r="C57" s="19">
        <f ca="1">IF($B57=0,main!C57,C$19)</f>
        <v>171.05189095220862</v>
      </c>
      <c r="D57" s="20">
        <f ca="1">IF($B57=0,main!D57,D$19)</f>
        <v>60.690866203910865</v>
      </c>
      <c r="E57" s="19">
        <f ca="1">IF($B57=1,main!C57,E$19)</f>
        <v>149.89206606708069</v>
      </c>
      <c r="F57" s="20">
        <f ca="1">IF($B57=1,main!D57,F$19)</f>
        <v>39.834791073845288</v>
      </c>
    </row>
    <row r="58" spans="1:6" x14ac:dyDescent="0.3">
      <c r="A58" s="5">
        <f t="shared" si="0"/>
        <v>38</v>
      </c>
      <c r="B58" s="16">
        <f ca="1">main!$B58</f>
        <v>1</v>
      </c>
      <c r="C58" s="19">
        <f ca="1">IF($B58=0,main!C58,C$19)</f>
        <v>169.97569010484452</v>
      </c>
      <c r="D58" s="20">
        <f ca="1">IF($B58=0,main!D58,D$19)</f>
        <v>60.095554749697286</v>
      </c>
      <c r="E58" s="19">
        <f ca="1">IF($B58=1,main!C58,E$19)</f>
        <v>145.70305110806626</v>
      </c>
      <c r="F58" s="20">
        <f ca="1">IF($B58=1,main!D58,F$19)</f>
        <v>40.343190175285947</v>
      </c>
    </row>
    <row r="59" spans="1:6" x14ac:dyDescent="0.3">
      <c r="A59" s="5">
        <f t="shared" si="0"/>
        <v>39</v>
      </c>
      <c r="B59" s="16">
        <f ca="1">main!$B59</f>
        <v>0</v>
      </c>
      <c r="C59" s="19">
        <f ca="1">IF($B59=0,main!C59,C$19)</f>
        <v>176.88401459241373</v>
      </c>
      <c r="D59" s="20">
        <f ca="1">IF($B59=0,main!D59,D$19)</f>
        <v>55.190959833733444</v>
      </c>
      <c r="E59" s="19">
        <f ca="1">IF($B59=1,main!C59,E$19)</f>
        <v>149.89206606708069</v>
      </c>
      <c r="F59" s="20">
        <f ca="1">IF($B59=1,main!D59,F$19)</f>
        <v>39.834791073845288</v>
      </c>
    </row>
    <row r="60" spans="1:6" x14ac:dyDescent="0.3">
      <c r="A60" s="5">
        <f t="shared" si="0"/>
        <v>40</v>
      </c>
      <c r="B60" s="16">
        <f ca="1">main!$B60</f>
        <v>1</v>
      </c>
      <c r="C60" s="19">
        <f ca="1">IF($B60=0,main!C60,C$19)</f>
        <v>169.97569010484452</v>
      </c>
      <c r="D60" s="20">
        <f ca="1">IF($B60=0,main!D60,D$19)</f>
        <v>60.095554749697286</v>
      </c>
      <c r="E60" s="19">
        <f ca="1">IF($B60=1,main!C60,E$19)</f>
        <v>148.3962197827301</v>
      </c>
      <c r="F60" s="20">
        <f ca="1">IF($B60=1,main!D60,F$19)</f>
        <v>47.585951187971325</v>
      </c>
    </row>
    <row r="61" spans="1:6" x14ac:dyDescent="0.3">
      <c r="A61" s="5">
        <f t="shared" si="0"/>
        <v>41</v>
      </c>
      <c r="B61" s="16">
        <f ca="1">main!$B61</f>
        <v>1</v>
      </c>
      <c r="C61" s="19">
        <f ca="1">IF($B61=0,main!C61,C$19)</f>
        <v>169.97569010484452</v>
      </c>
      <c r="D61" s="20">
        <f ca="1">IF($B61=0,main!D61,D$19)</f>
        <v>60.095554749697286</v>
      </c>
      <c r="E61" s="19">
        <f ca="1">IF($B61=1,main!C61,E$19)</f>
        <v>150.37878273396225</v>
      </c>
      <c r="F61" s="20">
        <f ca="1">IF($B61=1,main!D61,F$19)</f>
        <v>45.458310246245148</v>
      </c>
    </row>
    <row r="62" spans="1:6" x14ac:dyDescent="0.3">
      <c r="A62" s="5">
        <f t="shared" si="0"/>
        <v>42</v>
      </c>
      <c r="B62" s="16">
        <f ca="1">main!$B62</f>
        <v>1</v>
      </c>
      <c r="C62" s="19">
        <f ca="1">IF($B62=0,main!C62,C$19)</f>
        <v>169.97569010484452</v>
      </c>
      <c r="D62" s="20">
        <f ca="1">IF($B62=0,main!D62,D$19)</f>
        <v>60.095554749697286</v>
      </c>
      <c r="E62" s="19">
        <f ca="1">IF($B62=1,main!C62,E$19)</f>
        <v>146.27759894980395</v>
      </c>
      <c r="F62" s="20">
        <f ca="1">IF($B62=1,main!D62,F$19)</f>
        <v>50.165332869549268</v>
      </c>
    </row>
    <row r="63" spans="1:6" x14ac:dyDescent="0.3">
      <c r="A63" s="5">
        <f t="shared" si="0"/>
        <v>43</v>
      </c>
      <c r="B63" s="16">
        <f ca="1">main!$B63</f>
        <v>0</v>
      </c>
      <c r="C63" s="19">
        <f ca="1">IF($B63=0,main!C63,C$19)</f>
        <v>167.44214561924468</v>
      </c>
      <c r="D63" s="20">
        <f ca="1">IF($B63=0,main!D63,D$19)</f>
        <v>66.658073648332817</v>
      </c>
      <c r="E63" s="19">
        <f ca="1">IF($B63=1,main!C63,E$19)</f>
        <v>149.89206606708069</v>
      </c>
      <c r="F63" s="20">
        <f ca="1">IF($B63=1,main!D63,F$19)</f>
        <v>39.834791073845288</v>
      </c>
    </row>
    <row r="64" spans="1:6" x14ac:dyDescent="0.3">
      <c r="A64" s="5">
        <f t="shared" si="0"/>
        <v>44</v>
      </c>
      <c r="B64" s="16">
        <f ca="1">main!$B64</f>
        <v>0</v>
      </c>
      <c r="C64" s="19">
        <f ca="1">IF($B64=0,main!C64,C$19)</f>
        <v>163.57071959379618</v>
      </c>
      <c r="D64" s="20">
        <f ca="1">IF($B64=0,main!D64,D$19)</f>
        <v>60.315451469219845</v>
      </c>
      <c r="E64" s="19">
        <f ca="1">IF($B64=1,main!C64,E$19)</f>
        <v>149.89206606708069</v>
      </c>
      <c r="F64" s="20">
        <f ca="1">IF($B64=1,main!D64,F$19)</f>
        <v>39.834791073845288</v>
      </c>
    </row>
    <row r="65" spans="1:6" x14ac:dyDescent="0.3">
      <c r="A65" s="5">
        <f t="shared" si="0"/>
        <v>45</v>
      </c>
      <c r="B65" s="16">
        <f ca="1">main!$B65</f>
        <v>0</v>
      </c>
      <c r="C65" s="19">
        <f ca="1">IF($B65=0,main!C65,C$19)</f>
        <v>172.26027491899208</v>
      </c>
      <c r="D65" s="20">
        <f ca="1">IF($B65=0,main!D65,D$19)</f>
        <v>58.212988394635538</v>
      </c>
      <c r="E65" s="19">
        <f ca="1">IF($B65=1,main!C65,E$19)</f>
        <v>149.89206606708069</v>
      </c>
      <c r="F65" s="20">
        <f ca="1">IF($B65=1,main!D65,F$19)</f>
        <v>39.834791073845288</v>
      </c>
    </row>
    <row r="66" spans="1:6" x14ac:dyDescent="0.3">
      <c r="A66" s="5">
        <f t="shared" si="0"/>
        <v>46</v>
      </c>
      <c r="B66" s="16">
        <f ca="1">main!$B66</f>
        <v>1</v>
      </c>
      <c r="C66" s="19">
        <f ca="1">IF($B66=0,main!C66,C$19)</f>
        <v>169.97569010484452</v>
      </c>
      <c r="D66" s="20">
        <f ca="1">IF($B66=0,main!D66,D$19)</f>
        <v>60.095554749697286</v>
      </c>
      <c r="E66" s="19">
        <f ca="1">IF($B66=1,main!C66,E$19)</f>
        <v>149.4999399761422</v>
      </c>
      <c r="F66" s="20">
        <f ca="1">IF($B66=1,main!D66,F$19)</f>
        <v>41.903350548425557</v>
      </c>
    </row>
    <row r="67" spans="1:6" x14ac:dyDescent="0.3">
      <c r="A67" s="5">
        <f t="shared" si="0"/>
        <v>47</v>
      </c>
      <c r="B67" s="16">
        <f ca="1">main!$B67</f>
        <v>1</v>
      </c>
      <c r="C67" s="19">
        <f ca="1">IF($B67=0,main!C67,C$19)</f>
        <v>169.97569010484452</v>
      </c>
      <c r="D67" s="20">
        <f ca="1">IF($B67=0,main!D67,D$19)</f>
        <v>60.095554749697286</v>
      </c>
      <c r="E67" s="19">
        <f ca="1">IF($B67=1,main!C67,E$19)</f>
        <v>154.88620903564481</v>
      </c>
      <c r="F67" s="20">
        <f ca="1">IF($B67=1,main!D67,F$19)</f>
        <v>45.50347050079192</v>
      </c>
    </row>
    <row r="68" spans="1:6" x14ac:dyDescent="0.3">
      <c r="A68" s="5">
        <f t="shared" si="0"/>
        <v>48</v>
      </c>
      <c r="B68" s="16">
        <f ca="1">main!$B68</f>
        <v>0</v>
      </c>
      <c r="C68" s="19">
        <f ca="1">IF($B68=0,main!C68,C$19)</f>
        <v>164.41963136762661</v>
      </c>
      <c r="D68" s="20">
        <f ca="1">IF($B68=0,main!D68,D$19)</f>
        <v>60.141106642705523</v>
      </c>
      <c r="E68" s="19">
        <f ca="1">IF($B68=1,main!C68,E$19)</f>
        <v>149.89206606708069</v>
      </c>
      <c r="F68" s="20">
        <f ca="1">IF($B68=1,main!D68,F$19)</f>
        <v>39.834791073845288</v>
      </c>
    </row>
    <row r="69" spans="1:6" x14ac:dyDescent="0.3">
      <c r="A69" s="5">
        <f t="shared" si="0"/>
        <v>49</v>
      </c>
      <c r="B69" s="16">
        <f ca="1">main!$B69</f>
        <v>1</v>
      </c>
      <c r="C69" s="19">
        <f ca="1">IF($B69=0,main!C69,C$19)</f>
        <v>169.97569010484452</v>
      </c>
      <c r="D69" s="20">
        <f ca="1">IF($B69=0,main!D69,D$19)</f>
        <v>60.095554749697286</v>
      </c>
      <c r="E69" s="19">
        <f ca="1">IF($B69=1,main!C69,E$19)</f>
        <v>144.11801914520439</v>
      </c>
      <c r="F69" s="20">
        <f ca="1">IF($B69=1,main!D69,F$19)</f>
        <v>29.245792028342684</v>
      </c>
    </row>
    <row r="70" spans="1:6" x14ac:dyDescent="0.3">
      <c r="A70" s="5">
        <f t="shared" si="0"/>
        <v>50</v>
      </c>
      <c r="B70" s="16">
        <f ca="1">main!$B70</f>
        <v>0</v>
      </c>
      <c r="C70" s="19">
        <f ca="1">IF($B70=0,main!C70,C$19)</f>
        <v>171.82999885601564</v>
      </c>
      <c r="D70" s="20">
        <f ca="1">IF($B70=0,main!D70,D$19)</f>
        <v>56.197340678943661</v>
      </c>
      <c r="E70" s="19">
        <f ca="1">IF($B70=1,main!C70,E$19)</f>
        <v>149.89206606708069</v>
      </c>
      <c r="F70" s="20">
        <f ca="1">IF($B70=1,main!D70,F$19)</f>
        <v>39.834791073845288</v>
      </c>
    </row>
    <row r="71" spans="1:6" x14ac:dyDescent="0.3">
      <c r="A71" s="5">
        <f t="shared" si="0"/>
        <v>51</v>
      </c>
      <c r="B71" s="16">
        <f ca="1">main!$B71</f>
        <v>0</v>
      </c>
      <c r="C71" s="19">
        <f ca="1">IF($B71=0,main!C71,C$19)</f>
        <v>172.92836940687965</v>
      </c>
      <c r="D71" s="20">
        <f ca="1">IF($B71=0,main!D71,D$19)</f>
        <v>57.504709350018977</v>
      </c>
      <c r="E71" s="19">
        <f ca="1">IF($B71=1,main!C71,E$19)</f>
        <v>149.89206606708069</v>
      </c>
      <c r="F71" s="20">
        <f ca="1">IF($B71=1,main!D71,F$19)</f>
        <v>39.834791073845288</v>
      </c>
    </row>
    <row r="72" spans="1:6" x14ac:dyDescent="0.3">
      <c r="A72" s="5">
        <f t="shared" si="0"/>
        <v>52</v>
      </c>
      <c r="B72" s="16">
        <f ca="1">main!$B72</f>
        <v>0</v>
      </c>
      <c r="C72" s="19">
        <f ca="1">IF($B72=0,main!C72,C$19)</f>
        <v>166.35165491814078</v>
      </c>
      <c r="D72" s="20">
        <f ca="1">IF($B72=0,main!D72,D$19)</f>
        <v>69.543920237339407</v>
      </c>
      <c r="E72" s="19">
        <f ca="1">IF($B72=1,main!C72,E$19)</f>
        <v>149.89206606708069</v>
      </c>
      <c r="F72" s="20">
        <f ca="1">IF($B72=1,main!D72,F$19)</f>
        <v>39.834791073845288</v>
      </c>
    </row>
    <row r="73" spans="1:6" x14ac:dyDescent="0.3">
      <c r="A73" s="5">
        <f t="shared" si="0"/>
        <v>53</v>
      </c>
      <c r="B73" s="16">
        <f ca="1">main!$B73</f>
        <v>1</v>
      </c>
      <c r="C73" s="19">
        <f ca="1">IF($B73=0,main!C73,C$19)</f>
        <v>169.97569010484452</v>
      </c>
      <c r="D73" s="20">
        <f ca="1">IF($B73=0,main!D73,D$19)</f>
        <v>60.095554749697286</v>
      </c>
      <c r="E73" s="19">
        <f ca="1">IF($B73=1,main!C73,E$19)</f>
        <v>153.2576547146727</v>
      </c>
      <c r="F73" s="20">
        <f ca="1">IF($B73=1,main!D73,F$19)</f>
        <v>46.019641627404617</v>
      </c>
    </row>
    <row r="74" spans="1:6" x14ac:dyDescent="0.3">
      <c r="A74" s="5">
        <f t="shared" si="0"/>
        <v>54</v>
      </c>
      <c r="B74" s="16">
        <f ca="1">main!$B74</f>
        <v>1</v>
      </c>
      <c r="C74" s="19">
        <f ca="1">IF($B74=0,main!C74,C$19)</f>
        <v>169.97569010484452</v>
      </c>
      <c r="D74" s="20">
        <f ca="1">IF($B74=0,main!D74,D$19)</f>
        <v>60.095554749697286</v>
      </c>
      <c r="E74" s="19">
        <f ca="1">IF($B74=1,main!C74,E$19)</f>
        <v>153.67547300892721</v>
      </c>
      <c r="F74" s="20">
        <f ca="1">IF($B74=1,main!D74,F$19)</f>
        <v>38.521633478499062</v>
      </c>
    </row>
    <row r="75" spans="1:6" x14ac:dyDescent="0.3">
      <c r="A75" s="5">
        <f t="shared" si="0"/>
        <v>55</v>
      </c>
      <c r="B75" s="16">
        <f ca="1">main!$B75</f>
        <v>0</v>
      </c>
      <c r="C75" s="19">
        <f ca="1">IF($B75=0,main!C75,C$19)</f>
        <v>171.03425958105797</v>
      </c>
      <c r="D75" s="20">
        <f ca="1">IF($B75=0,main!D75,D$19)</f>
        <v>64.390897396255383</v>
      </c>
      <c r="E75" s="19">
        <f ca="1">IF($B75=1,main!C75,E$19)</f>
        <v>149.89206606708069</v>
      </c>
      <c r="F75" s="20">
        <f ca="1">IF($B75=1,main!D75,F$19)</f>
        <v>39.834791073845288</v>
      </c>
    </row>
    <row r="76" spans="1:6" x14ac:dyDescent="0.3">
      <c r="A76" s="5">
        <f t="shared" si="0"/>
        <v>56</v>
      </c>
      <c r="B76" s="16">
        <f ca="1">main!$B76</f>
        <v>1</v>
      </c>
      <c r="C76" s="19">
        <f ca="1">IF($B76=0,main!C76,C$19)</f>
        <v>169.97569010484452</v>
      </c>
      <c r="D76" s="20">
        <f ca="1">IF($B76=0,main!D76,D$19)</f>
        <v>60.095554749697286</v>
      </c>
      <c r="E76" s="19">
        <f ca="1">IF($B76=1,main!C76,E$19)</f>
        <v>157.65853151904366</v>
      </c>
      <c r="F76" s="20">
        <f ca="1">IF($B76=1,main!D76,F$19)</f>
        <v>40.948446666011357</v>
      </c>
    </row>
    <row r="77" spans="1:6" x14ac:dyDescent="0.3">
      <c r="A77" s="5">
        <f t="shared" si="0"/>
        <v>57</v>
      </c>
      <c r="B77" s="16">
        <f ca="1">main!$B77</f>
        <v>0</v>
      </c>
      <c r="C77" s="19">
        <f ca="1">IF($B77=0,main!C77,C$19)</f>
        <v>175.54481375591374</v>
      </c>
      <c r="D77" s="20">
        <f ca="1">IF($B77=0,main!D77,D$19)</f>
        <v>54.352603995908254</v>
      </c>
      <c r="E77" s="19">
        <f ca="1">IF($B77=1,main!C77,E$19)</f>
        <v>149.89206606708069</v>
      </c>
      <c r="F77" s="20">
        <f ca="1">IF($B77=1,main!D77,F$19)</f>
        <v>39.834791073845288</v>
      </c>
    </row>
    <row r="78" spans="1:6" x14ac:dyDescent="0.3">
      <c r="A78" s="5">
        <f t="shared" si="0"/>
        <v>58</v>
      </c>
      <c r="B78" s="16">
        <f ca="1">main!$B78</f>
        <v>1</v>
      </c>
      <c r="C78" s="19">
        <f ca="1">IF($B78=0,main!C78,C$19)</f>
        <v>169.97569010484452</v>
      </c>
      <c r="D78" s="20">
        <f ca="1">IF($B78=0,main!D78,D$19)</f>
        <v>60.095554749697286</v>
      </c>
      <c r="E78" s="19">
        <f ca="1">IF($B78=1,main!C78,E$19)</f>
        <v>152.41530188158362</v>
      </c>
      <c r="F78" s="20">
        <f ca="1">IF($B78=1,main!D78,F$19)</f>
        <v>38.133873483166724</v>
      </c>
    </row>
    <row r="79" spans="1:6" x14ac:dyDescent="0.3">
      <c r="A79" s="5">
        <f t="shared" si="0"/>
        <v>59</v>
      </c>
      <c r="B79" s="16">
        <f ca="1">main!$B79</f>
        <v>0</v>
      </c>
      <c r="C79" s="19">
        <f ca="1">IF($B79=0,main!C79,C$19)</f>
        <v>162.33304945947182</v>
      </c>
      <c r="D79" s="20">
        <f ca="1">IF($B79=0,main!D79,D$19)</f>
        <v>50.837284745152246</v>
      </c>
      <c r="E79" s="19">
        <f ca="1">IF($B79=1,main!C79,E$19)</f>
        <v>149.89206606708069</v>
      </c>
      <c r="F79" s="20">
        <f ca="1">IF($B79=1,main!D79,F$19)</f>
        <v>39.834791073845288</v>
      </c>
    </row>
    <row r="80" spans="1:6" x14ac:dyDescent="0.3">
      <c r="A80" s="5">
        <f t="shared" si="0"/>
        <v>60</v>
      </c>
      <c r="B80" s="16">
        <f ca="1">main!$B80</f>
        <v>0</v>
      </c>
      <c r="C80" s="19">
        <f ca="1">IF($B80=0,main!C80,C$19)</f>
        <v>173.15114260799581</v>
      </c>
      <c r="D80" s="20">
        <f ca="1">IF($B80=0,main!D80,D$19)</f>
        <v>66.013068784176639</v>
      </c>
      <c r="E80" s="19">
        <f ca="1">IF($B80=1,main!C80,E$19)</f>
        <v>149.89206606708069</v>
      </c>
      <c r="F80" s="20">
        <f ca="1">IF($B80=1,main!D80,F$19)</f>
        <v>39.834791073845288</v>
      </c>
    </row>
    <row r="81" spans="1:6" x14ac:dyDescent="0.3">
      <c r="A81" s="5">
        <f t="shared" si="0"/>
        <v>61</v>
      </c>
      <c r="B81" s="16">
        <f ca="1">main!$B81</f>
        <v>1</v>
      </c>
      <c r="C81" s="19">
        <f ca="1">IF($B81=0,main!C81,C$19)</f>
        <v>169.97569010484452</v>
      </c>
      <c r="D81" s="20">
        <f ca="1">IF($B81=0,main!D81,D$19)</f>
        <v>60.095554749697286</v>
      </c>
      <c r="E81" s="19">
        <f ca="1">IF($B81=1,main!C81,E$19)</f>
        <v>144.53793499299815</v>
      </c>
      <c r="F81" s="20">
        <f ca="1">IF($B81=1,main!D81,F$19)</f>
        <v>44.941406254480867</v>
      </c>
    </row>
    <row r="82" spans="1:6" x14ac:dyDescent="0.3">
      <c r="A82" s="5">
        <f t="shared" si="0"/>
        <v>62</v>
      </c>
      <c r="B82" s="16">
        <f ca="1">main!$B82</f>
        <v>0</v>
      </c>
      <c r="C82" s="19">
        <f ca="1">IF($B82=0,main!C82,C$19)</f>
        <v>169.88946303545069</v>
      </c>
      <c r="D82" s="20">
        <f ca="1">IF($B82=0,main!D82,D$19)</f>
        <v>55.287569159615998</v>
      </c>
      <c r="E82" s="19">
        <f ca="1">IF($B82=1,main!C82,E$19)</f>
        <v>149.89206606708069</v>
      </c>
      <c r="F82" s="20">
        <f ca="1">IF($B82=1,main!D82,F$19)</f>
        <v>39.834791073845288</v>
      </c>
    </row>
    <row r="83" spans="1:6" x14ac:dyDescent="0.3">
      <c r="A83" s="5">
        <f t="shared" si="0"/>
        <v>63</v>
      </c>
      <c r="B83" s="16">
        <f ca="1">main!$B83</f>
        <v>1</v>
      </c>
      <c r="C83" s="19">
        <f ca="1">IF($B83=0,main!C83,C$19)</f>
        <v>169.97569010484452</v>
      </c>
      <c r="D83" s="20">
        <f ca="1">IF($B83=0,main!D83,D$19)</f>
        <v>60.095554749697286</v>
      </c>
      <c r="E83" s="19">
        <f ca="1">IF($B83=1,main!C83,E$19)</f>
        <v>155.59604195416279</v>
      </c>
      <c r="F83" s="20">
        <f ca="1">IF($B83=1,main!D83,F$19)</f>
        <v>39.015345739584369</v>
      </c>
    </row>
    <row r="84" spans="1:6" x14ac:dyDescent="0.3">
      <c r="A84" s="5">
        <f t="shared" si="0"/>
        <v>64</v>
      </c>
      <c r="B84" s="16">
        <f ca="1">main!$B84</f>
        <v>0</v>
      </c>
      <c r="C84" s="19">
        <f ca="1">IF($B84=0,main!C84,C$19)</f>
        <v>174.55031956336694</v>
      </c>
      <c r="D84" s="20">
        <f ca="1">IF($B84=0,main!D84,D$19)</f>
        <v>65.265915798696142</v>
      </c>
      <c r="E84" s="19">
        <f ca="1">IF($B84=1,main!C84,E$19)</f>
        <v>149.89206606708069</v>
      </c>
      <c r="F84" s="20">
        <f ca="1">IF($B84=1,main!D84,F$19)</f>
        <v>39.834791073845288</v>
      </c>
    </row>
    <row r="85" spans="1:6" x14ac:dyDescent="0.3">
      <c r="A85" s="5">
        <f t="shared" si="0"/>
        <v>65</v>
      </c>
      <c r="B85" s="16">
        <f ca="1">main!$B85</f>
        <v>0</v>
      </c>
      <c r="C85" s="19">
        <f ca="1">IF($B85=0,main!C85,C$19)</f>
        <v>159.82414123774709</v>
      </c>
      <c r="D85" s="20">
        <f ca="1">IF($B85=0,main!D85,D$19)</f>
        <v>58.238550158760148</v>
      </c>
      <c r="E85" s="19">
        <f ca="1">IF($B85=1,main!C85,E$19)</f>
        <v>149.89206606708069</v>
      </c>
      <c r="F85" s="20">
        <f ca="1">IF($B85=1,main!D85,F$19)</f>
        <v>39.834791073845288</v>
      </c>
    </row>
    <row r="86" spans="1:6" x14ac:dyDescent="0.3">
      <c r="A86" s="5">
        <f t="shared" si="0"/>
        <v>66</v>
      </c>
      <c r="B86" s="16">
        <f ca="1">main!$B86</f>
        <v>1</v>
      </c>
      <c r="C86" s="19">
        <f ca="1">IF($B86=0,main!C86,C$19)</f>
        <v>169.97569010484452</v>
      </c>
      <c r="D86" s="20">
        <f ca="1">IF($B86=0,main!D86,D$19)</f>
        <v>60.095554749697286</v>
      </c>
      <c r="E86" s="19">
        <f ca="1">IF($B86=1,main!C86,E$19)</f>
        <v>154.71178613610743</v>
      </c>
      <c r="F86" s="20">
        <f ca="1">IF($B86=1,main!D86,F$19)</f>
        <v>43.898034228812726</v>
      </c>
    </row>
    <row r="87" spans="1:6" x14ac:dyDescent="0.3">
      <c r="A87" s="5">
        <f t="shared" ref="A87:A150" si="1">A86+1</f>
        <v>67</v>
      </c>
      <c r="B87" s="16">
        <f ca="1">main!$B87</f>
        <v>0</v>
      </c>
      <c r="C87" s="19">
        <f ca="1">IF($B87=0,main!C87,C$19)</f>
        <v>178.77001811902571</v>
      </c>
      <c r="D87" s="20">
        <f ca="1">IF($B87=0,main!D87,D$19)</f>
        <v>60.212136808186671</v>
      </c>
      <c r="E87" s="19">
        <f ca="1">IF($B87=1,main!C87,E$19)</f>
        <v>149.89206606708069</v>
      </c>
      <c r="F87" s="20">
        <f ca="1">IF($B87=1,main!D87,F$19)</f>
        <v>39.834791073845288</v>
      </c>
    </row>
    <row r="88" spans="1:6" x14ac:dyDescent="0.3">
      <c r="A88" s="5">
        <f t="shared" si="1"/>
        <v>68</v>
      </c>
      <c r="B88" s="16">
        <f ca="1">main!$B88</f>
        <v>1</v>
      </c>
      <c r="C88" s="19">
        <f ca="1">IF($B88=0,main!C88,C$19)</f>
        <v>169.97569010484452</v>
      </c>
      <c r="D88" s="20">
        <f ca="1">IF($B88=0,main!D88,D$19)</f>
        <v>60.095554749697286</v>
      </c>
      <c r="E88" s="19">
        <f ca="1">IF($B88=1,main!C88,E$19)</f>
        <v>148.60575478065584</v>
      </c>
      <c r="F88" s="20">
        <f ca="1">IF($B88=1,main!D88,F$19)</f>
        <v>33.466260824129961</v>
      </c>
    </row>
    <row r="89" spans="1:6" x14ac:dyDescent="0.3">
      <c r="A89" s="5">
        <f t="shared" si="1"/>
        <v>69</v>
      </c>
      <c r="B89" s="16">
        <f ca="1">main!$B89</f>
        <v>1</v>
      </c>
      <c r="C89" s="19">
        <f ca="1">IF($B89=0,main!C89,C$19)</f>
        <v>169.97569010484452</v>
      </c>
      <c r="D89" s="20">
        <f ca="1">IF($B89=0,main!D89,D$19)</f>
        <v>60.095554749697286</v>
      </c>
      <c r="E89" s="19">
        <f ca="1">IF($B89=1,main!C89,E$19)</f>
        <v>150.02645173998116</v>
      </c>
      <c r="F89" s="20">
        <f ca="1">IF($B89=1,main!D89,F$19)</f>
        <v>46.716495047930515</v>
      </c>
    </row>
    <row r="90" spans="1:6" x14ac:dyDescent="0.3">
      <c r="A90" s="5">
        <f t="shared" si="1"/>
        <v>70</v>
      </c>
      <c r="B90" s="16">
        <f ca="1">main!$B90</f>
        <v>1</v>
      </c>
      <c r="C90" s="19">
        <f ca="1">IF($B90=0,main!C90,C$19)</f>
        <v>169.97569010484452</v>
      </c>
      <c r="D90" s="20">
        <f ca="1">IF($B90=0,main!D90,D$19)</f>
        <v>60.095554749697286</v>
      </c>
      <c r="E90" s="19">
        <f ca="1">IF($B90=1,main!C90,E$19)</f>
        <v>141.16024843418322</v>
      </c>
      <c r="F90" s="20">
        <f ca="1">IF($B90=1,main!D90,F$19)</f>
        <v>35.360018394276501</v>
      </c>
    </row>
    <row r="91" spans="1:6" x14ac:dyDescent="0.3">
      <c r="A91" s="5">
        <f t="shared" si="1"/>
        <v>71</v>
      </c>
      <c r="B91" s="16">
        <f ca="1">main!$B91</f>
        <v>1</v>
      </c>
      <c r="C91" s="19">
        <f ca="1">IF($B91=0,main!C91,C$19)</f>
        <v>169.97569010484452</v>
      </c>
      <c r="D91" s="20">
        <f ca="1">IF($B91=0,main!D91,D$19)</f>
        <v>60.095554749697286</v>
      </c>
      <c r="E91" s="19">
        <f ca="1">IF($B91=1,main!C91,E$19)</f>
        <v>140.72709070634443</v>
      </c>
      <c r="F91" s="20">
        <f ca="1">IF($B91=1,main!D91,F$19)</f>
        <v>50.016750708422599</v>
      </c>
    </row>
    <row r="92" spans="1:6" x14ac:dyDescent="0.3">
      <c r="A92" s="5">
        <f t="shared" si="1"/>
        <v>72</v>
      </c>
      <c r="B92" s="16">
        <f ca="1">main!$B92</f>
        <v>1</v>
      </c>
      <c r="C92" s="19">
        <f ca="1">IF($B92=0,main!C92,C$19)</f>
        <v>169.97569010484452</v>
      </c>
      <c r="D92" s="20">
        <f ca="1">IF($B92=0,main!D92,D$19)</f>
        <v>60.095554749697286</v>
      </c>
      <c r="E92" s="19">
        <f ca="1">IF($B92=1,main!C92,E$19)</f>
        <v>152.10331471709475</v>
      </c>
      <c r="F92" s="20">
        <f ca="1">IF($B92=1,main!D92,F$19)</f>
        <v>44.217208648641069</v>
      </c>
    </row>
    <row r="93" spans="1:6" x14ac:dyDescent="0.3">
      <c r="A93" s="5">
        <f t="shared" si="1"/>
        <v>73</v>
      </c>
      <c r="B93" s="16">
        <f ca="1">main!$B93</f>
        <v>1</v>
      </c>
      <c r="C93" s="19">
        <f ca="1">IF($B93=0,main!C93,C$19)</f>
        <v>169.97569010484452</v>
      </c>
      <c r="D93" s="20">
        <f ca="1">IF($B93=0,main!D93,D$19)</f>
        <v>60.095554749697286</v>
      </c>
      <c r="E93" s="19">
        <f ca="1">IF($B93=1,main!C93,E$19)</f>
        <v>149.00086442260536</v>
      </c>
      <c r="F93" s="20">
        <f ca="1">IF($B93=1,main!D93,F$19)</f>
        <v>42.931875026222812</v>
      </c>
    </row>
    <row r="94" spans="1:6" x14ac:dyDescent="0.3">
      <c r="A94" s="5">
        <f t="shared" si="1"/>
        <v>74</v>
      </c>
      <c r="B94" s="16">
        <f ca="1">main!$B94</f>
        <v>0</v>
      </c>
      <c r="C94" s="19">
        <f ca="1">IF($B94=0,main!C94,C$19)</f>
        <v>179.53611905257625</v>
      </c>
      <c r="D94" s="20">
        <f ca="1">IF($B94=0,main!D94,D$19)</f>
        <v>59.865802564130284</v>
      </c>
      <c r="E94" s="19">
        <f ca="1">IF($B94=1,main!C94,E$19)</f>
        <v>149.89206606708069</v>
      </c>
      <c r="F94" s="20">
        <f ca="1">IF($B94=1,main!D94,F$19)</f>
        <v>39.834791073845288</v>
      </c>
    </row>
    <row r="95" spans="1:6" x14ac:dyDescent="0.3">
      <c r="A95" s="5">
        <f t="shared" si="1"/>
        <v>75</v>
      </c>
      <c r="B95" s="16">
        <f ca="1">main!$B95</f>
        <v>0</v>
      </c>
      <c r="C95" s="19">
        <f ca="1">IF($B95=0,main!C95,C$19)</f>
        <v>163.27174924195941</v>
      </c>
      <c r="D95" s="20">
        <f ca="1">IF($B95=0,main!D95,D$19)</f>
        <v>65.050327359896215</v>
      </c>
      <c r="E95" s="19">
        <f ca="1">IF($B95=1,main!C95,E$19)</f>
        <v>149.89206606708069</v>
      </c>
      <c r="F95" s="20">
        <f ca="1">IF($B95=1,main!D95,F$19)</f>
        <v>39.834791073845288</v>
      </c>
    </row>
    <row r="96" spans="1:6" x14ac:dyDescent="0.3">
      <c r="A96" s="5">
        <f t="shared" si="1"/>
        <v>76</v>
      </c>
      <c r="B96" s="16">
        <f ca="1">main!$B96</f>
        <v>0</v>
      </c>
      <c r="C96" s="19">
        <f ca="1">IF($B96=0,main!C96,C$19)</f>
        <v>167.46212331374599</v>
      </c>
      <c r="D96" s="20">
        <f ca="1">IF($B96=0,main!D96,D$19)</f>
        <v>59.445531363319191</v>
      </c>
      <c r="E96" s="19">
        <f ca="1">IF($B96=1,main!C96,E$19)</f>
        <v>149.89206606708069</v>
      </c>
      <c r="F96" s="20">
        <f ca="1">IF($B96=1,main!D96,F$19)</f>
        <v>39.834791073845288</v>
      </c>
    </row>
    <row r="97" spans="1:6" x14ac:dyDescent="0.3">
      <c r="A97" s="5">
        <f t="shared" si="1"/>
        <v>77</v>
      </c>
      <c r="B97" s="16">
        <f ca="1">main!$B97</f>
        <v>0</v>
      </c>
      <c r="C97" s="19">
        <f ca="1">IF($B97=0,main!C97,C$19)</f>
        <v>172.02267675205647</v>
      </c>
      <c r="D97" s="20">
        <f ca="1">IF($B97=0,main!D97,D$19)</f>
        <v>64.833654440407685</v>
      </c>
      <c r="E97" s="19">
        <f ca="1">IF($B97=1,main!C97,E$19)</f>
        <v>149.89206606708069</v>
      </c>
      <c r="F97" s="20">
        <f ca="1">IF($B97=1,main!D97,F$19)</f>
        <v>39.834791073845288</v>
      </c>
    </row>
    <row r="98" spans="1:6" x14ac:dyDescent="0.3">
      <c r="A98" s="5">
        <f t="shared" si="1"/>
        <v>78</v>
      </c>
      <c r="B98" s="16">
        <f ca="1">main!$B98</f>
        <v>1</v>
      </c>
      <c r="C98" s="19">
        <f ca="1">IF($B98=0,main!C98,C$19)</f>
        <v>169.97569010484452</v>
      </c>
      <c r="D98" s="20">
        <f ca="1">IF($B98=0,main!D98,D$19)</f>
        <v>60.095554749697286</v>
      </c>
      <c r="E98" s="19">
        <f ca="1">IF($B98=1,main!C98,E$19)</f>
        <v>141.41135432912287</v>
      </c>
      <c r="F98" s="20">
        <f ca="1">IF($B98=1,main!D98,F$19)</f>
        <v>38.036275293461784</v>
      </c>
    </row>
    <row r="99" spans="1:6" x14ac:dyDescent="0.3">
      <c r="A99" s="5">
        <f t="shared" si="1"/>
        <v>79</v>
      </c>
      <c r="B99" s="16">
        <f ca="1">main!$B99</f>
        <v>0</v>
      </c>
      <c r="C99" s="19">
        <f ca="1">IF($B99=0,main!C99,C$19)</f>
        <v>167.15750592776538</v>
      </c>
      <c r="D99" s="20">
        <f ca="1">IF($B99=0,main!D99,D$19)</f>
        <v>61.344722090102657</v>
      </c>
      <c r="E99" s="19">
        <f ca="1">IF($B99=1,main!C99,E$19)</f>
        <v>149.89206606708069</v>
      </c>
      <c r="F99" s="20">
        <f ca="1">IF($B99=1,main!D99,F$19)</f>
        <v>39.834791073845288</v>
      </c>
    </row>
    <row r="100" spans="1:6" x14ac:dyDescent="0.3">
      <c r="A100" s="5">
        <f t="shared" si="1"/>
        <v>80</v>
      </c>
      <c r="B100" s="16">
        <f ca="1">main!$B100</f>
        <v>1</v>
      </c>
      <c r="C100" s="19">
        <f ca="1">IF($B100=0,main!C100,C$19)</f>
        <v>169.97569010484452</v>
      </c>
      <c r="D100" s="20">
        <f ca="1">IF($B100=0,main!D100,D$19)</f>
        <v>60.095554749697286</v>
      </c>
      <c r="E100" s="19">
        <f ca="1">IF($B100=1,main!C100,E$19)</f>
        <v>151.96830999731719</v>
      </c>
      <c r="F100" s="20">
        <f ca="1">IF($B100=1,main!D100,F$19)</f>
        <v>38.269857845537956</v>
      </c>
    </row>
    <row r="101" spans="1:6" x14ac:dyDescent="0.3">
      <c r="A101" s="5">
        <f t="shared" si="1"/>
        <v>81</v>
      </c>
      <c r="B101" s="16">
        <f ca="1">main!$B101</f>
        <v>1</v>
      </c>
      <c r="C101" s="19">
        <f ca="1">IF($B101=0,main!C101,C$19)</f>
        <v>169.97569010484452</v>
      </c>
      <c r="D101" s="20">
        <f ca="1">IF($B101=0,main!D101,D$19)</f>
        <v>60.095554749697286</v>
      </c>
      <c r="E101" s="19">
        <f ca="1">IF($B101=1,main!C101,E$19)</f>
        <v>152.32954003948768</v>
      </c>
      <c r="F101" s="20">
        <f ca="1">IF($B101=1,main!D101,F$19)</f>
        <v>31.882380672547178</v>
      </c>
    </row>
    <row r="102" spans="1:6" x14ac:dyDescent="0.3">
      <c r="A102" s="5">
        <f t="shared" si="1"/>
        <v>82</v>
      </c>
      <c r="B102" s="16">
        <f ca="1">main!$B102</f>
        <v>0</v>
      </c>
      <c r="C102" s="19">
        <f ca="1">IF($B102=0,main!C102,C$19)</f>
        <v>171.43967094601396</v>
      </c>
      <c r="D102" s="20">
        <f ca="1">IF($B102=0,main!D102,D$19)</f>
        <v>71.314803866143805</v>
      </c>
      <c r="E102" s="19">
        <f ca="1">IF($B102=1,main!C102,E$19)</f>
        <v>149.89206606708069</v>
      </c>
      <c r="F102" s="20">
        <f ca="1">IF($B102=1,main!D102,F$19)</f>
        <v>39.834791073845288</v>
      </c>
    </row>
    <row r="103" spans="1:6" x14ac:dyDescent="0.3">
      <c r="A103" s="5">
        <f t="shared" si="1"/>
        <v>83</v>
      </c>
      <c r="B103" s="16">
        <f ca="1">main!$B103</f>
        <v>1</v>
      </c>
      <c r="C103" s="19">
        <f ca="1">IF($B103=0,main!C103,C$19)</f>
        <v>169.97569010484452</v>
      </c>
      <c r="D103" s="20">
        <f ca="1">IF($B103=0,main!D103,D$19)</f>
        <v>60.095554749697286</v>
      </c>
      <c r="E103" s="19">
        <f ca="1">IF($B103=1,main!C103,E$19)</f>
        <v>151.04786655162926</v>
      </c>
      <c r="F103" s="20">
        <f ca="1">IF($B103=1,main!D103,F$19)</f>
        <v>37.780821910533994</v>
      </c>
    </row>
    <row r="104" spans="1:6" x14ac:dyDescent="0.3">
      <c r="A104" s="5">
        <f t="shared" si="1"/>
        <v>84</v>
      </c>
      <c r="B104" s="16">
        <f ca="1">main!$B104</f>
        <v>0</v>
      </c>
      <c r="C104" s="19">
        <f ca="1">IF($B104=0,main!C104,C$19)</f>
        <v>174.61728482086167</v>
      </c>
      <c r="D104" s="20">
        <f ca="1">IF($B104=0,main!D104,D$19)</f>
        <v>55.613119992273724</v>
      </c>
      <c r="E104" s="19">
        <f ca="1">IF($B104=1,main!C104,E$19)</f>
        <v>149.89206606708069</v>
      </c>
      <c r="F104" s="20">
        <f ca="1">IF($B104=1,main!D104,F$19)</f>
        <v>39.834791073845288</v>
      </c>
    </row>
    <row r="105" spans="1:6" x14ac:dyDescent="0.3">
      <c r="A105" s="5">
        <f t="shared" si="1"/>
        <v>85</v>
      </c>
      <c r="B105" s="16">
        <f ca="1">main!$B105</f>
        <v>0</v>
      </c>
      <c r="C105" s="19">
        <f ca="1">IF($B105=0,main!C105,C$19)</f>
        <v>173.31505442257713</v>
      </c>
      <c r="D105" s="20">
        <f ca="1">IF($B105=0,main!D105,D$19)</f>
        <v>62.306555343829444</v>
      </c>
      <c r="E105" s="19">
        <f ca="1">IF($B105=1,main!C105,E$19)</f>
        <v>149.89206606708069</v>
      </c>
      <c r="F105" s="20">
        <f ca="1">IF($B105=1,main!D105,F$19)</f>
        <v>39.834791073845288</v>
      </c>
    </row>
    <row r="106" spans="1:6" x14ac:dyDescent="0.3">
      <c r="A106" s="5">
        <f t="shared" si="1"/>
        <v>86</v>
      </c>
      <c r="B106" s="16">
        <f ca="1">main!$B106</f>
        <v>0</v>
      </c>
      <c r="C106" s="19">
        <f ca="1">IF($B106=0,main!C106,C$19)</f>
        <v>173.55804290020839</v>
      </c>
      <c r="D106" s="20">
        <f ca="1">IF($B106=0,main!D106,D$19)</f>
        <v>55.395787036143354</v>
      </c>
      <c r="E106" s="19">
        <f ca="1">IF($B106=1,main!C106,E$19)</f>
        <v>149.89206606708069</v>
      </c>
      <c r="F106" s="20">
        <f ca="1">IF($B106=1,main!D106,F$19)</f>
        <v>39.834791073845288</v>
      </c>
    </row>
    <row r="107" spans="1:6" x14ac:dyDescent="0.3">
      <c r="A107" s="5">
        <f t="shared" si="1"/>
        <v>87</v>
      </c>
      <c r="B107" s="16">
        <f ca="1">main!$B107</f>
        <v>1</v>
      </c>
      <c r="C107" s="19">
        <f ca="1">IF($B107=0,main!C107,C$19)</f>
        <v>169.97569010484452</v>
      </c>
      <c r="D107" s="20">
        <f ca="1">IF($B107=0,main!D107,D$19)</f>
        <v>60.095554749697286</v>
      </c>
      <c r="E107" s="19">
        <f ca="1">IF($B107=1,main!C107,E$19)</f>
        <v>151.01120729428095</v>
      </c>
      <c r="F107" s="20">
        <f ca="1">IF($B107=1,main!D107,F$19)</f>
        <v>44.690584025436067</v>
      </c>
    </row>
    <row r="108" spans="1:6" x14ac:dyDescent="0.3">
      <c r="A108" s="5">
        <f t="shared" si="1"/>
        <v>88</v>
      </c>
      <c r="B108" s="16">
        <f ca="1">main!$B108</f>
        <v>0</v>
      </c>
      <c r="C108" s="19">
        <f ca="1">IF($B108=0,main!C108,C$19)</f>
        <v>174.79158425779843</v>
      </c>
      <c r="D108" s="20">
        <f ca="1">IF($B108=0,main!D108,D$19)</f>
        <v>58.648594297265454</v>
      </c>
      <c r="E108" s="19">
        <f ca="1">IF($B108=1,main!C108,E$19)</f>
        <v>149.89206606708069</v>
      </c>
      <c r="F108" s="20">
        <f ca="1">IF($B108=1,main!D108,F$19)</f>
        <v>39.834791073845288</v>
      </c>
    </row>
    <row r="109" spans="1:6" x14ac:dyDescent="0.3">
      <c r="A109" s="5">
        <f t="shared" si="1"/>
        <v>89</v>
      </c>
      <c r="B109" s="16">
        <f ca="1">main!$B109</f>
        <v>0</v>
      </c>
      <c r="C109" s="19">
        <f ca="1">IF($B109=0,main!C109,C$19)</f>
        <v>171.69073174112577</v>
      </c>
      <c r="D109" s="20">
        <f ca="1">IF($B109=0,main!D109,D$19)</f>
        <v>62.273353401253345</v>
      </c>
      <c r="E109" s="19">
        <f ca="1">IF($B109=1,main!C109,E$19)</f>
        <v>149.89206606708069</v>
      </c>
      <c r="F109" s="20">
        <f ca="1">IF($B109=1,main!D109,F$19)</f>
        <v>39.834791073845288</v>
      </c>
    </row>
    <row r="110" spans="1:6" x14ac:dyDescent="0.3">
      <c r="A110" s="5">
        <f t="shared" si="1"/>
        <v>90</v>
      </c>
      <c r="B110" s="16">
        <f ca="1">main!$B110</f>
        <v>0</v>
      </c>
      <c r="C110" s="19">
        <f ca="1">IF($B110=0,main!C110,C$19)</f>
        <v>172.58152716315848</v>
      </c>
      <c r="D110" s="20">
        <f ca="1">IF($B110=0,main!D110,D$19)</f>
        <v>60.449687843133219</v>
      </c>
      <c r="E110" s="19">
        <f ca="1">IF($B110=1,main!C110,E$19)</f>
        <v>149.89206606708069</v>
      </c>
      <c r="F110" s="20">
        <f ca="1">IF($B110=1,main!D110,F$19)</f>
        <v>39.834791073845288</v>
      </c>
    </row>
    <row r="111" spans="1:6" x14ac:dyDescent="0.3">
      <c r="A111" s="5">
        <f t="shared" si="1"/>
        <v>91</v>
      </c>
      <c r="B111" s="16">
        <f ca="1">main!$B111</f>
        <v>0</v>
      </c>
      <c r="C111" s="19">
        <f ca="1">IF($B111=0,main!C111,C$19)</f>
        <v>166.63865701815214</v>
      </c>
      <c r="D111" s="20">
        <f ca="1">IF($B111=0,main!D111,D$19)</f>
        <v>63.590761014392157</v>
      </c>
      <c r="E111" s="19">
        <f ca="1">IF($B111=1,main!C111,E$19)</f>
        <v>149.89206606708069</v>
      </c>
      <c r="F111" s="20">
        <f ca="1">IF($B111=1,main!D111,F$19)</f>
        <v>39.834791073845288</v>
      </c>
    </row>
    <row r="112" spans="1:6" x14ac:dyDescent="0.3">
      <c r="A112" s="5">
        <f t="shared" si="1"/>
        <v>92</v>
      </c>
      <c r="B112" s="16">
        <f ca="1">main!$B112</f>
        <v>0</v>
      </c>
      <c r="C112" s="19">
        <f ca="1">IF($B112=0,main!C112,C$19)</f>
        <v>178.11645878161551</v>
      </c>
      <c r="D112" s="20">
        <f ca="1">IF($B112=0,main!D112,D$19)</f>
        <v>59.79733752001956</v>
      </c>
      <c r="E112" s="19">
        <f ca="1">IF($B112=1,main!C112,E$19)</f>
        <v>149.89206606708069</v>
      </c>
      <c r="F112" s="20">
        <f ca="1">IF($B112=1,main!D112,F$19)</f>
        <v>39.834791073845288</v>
      </c>
    </row>
    <row r="113" spans="1:6" x14ac:dyDescent="0.3">
      <c r="A113" s="5">
        <f t="shared" si="1"/>
        <v>93</v>
      </c>
      <c r="B113" s="16">
        <f ca="1">main!$B113</f>
        <v>1</v>
      </c>
      <c r="C113" s="19">
        <f ca="1">IF($B113=0,main!C113,C$19)</f>
        <v>169.97569010484452</v>
      </c>
      <c r="D113" s="20">
        <f ca="1">IF($B113=0,main!D113,D$19)</f>
        <v>60.095554749697286</v>
      </c>
      <c r="E113" s="19">
        <f ca="1">IF($B113=1,main!C113,E$19)</f>
        <v>157.2661744429038</v>
      </c>
      <c r="F113" s="20">
        <f ca="1">IF($B113=1,main!D113,F$19)</f>
        <v>41.830140405341496</v>
      </c>
    </row>
    <row r="114" spans="1:6" x14ac:dyDescent="0.3">
      <c r="A114" s="5">
        <f t="shared" si="1"/>
        <v>94</v>
      </c>
      <c r="B114" s="16">
        <f ca="1">main!$B114</f>
        <v>0</v>
      </c>
      <c r="C114" s="19">
        <f ca="1">IF($B114=0,main!C114,C$19)</f>
        <v>165.59993303127368</v>
      </c>
      <c r="D114" s="20">
        <f ca="1">IF($B114=0,main!D114,D$19)</f>
        <v>56.814968776295444</v>
      </c>
      <c r="E114" s="19">
        <f ca="1">IF($B114=1,main!C114,E$19)</f>
        <v>149.89206606708069</v>
      </c>
      <c r="F114" s="20">
        <f ca="1">IF($B114=1,main!D114,F$19)</f>
        <v>39.834791073845288</v>
      </c>
    </row>
    <row r="115" spans="1:6" x14ac:dyDescent="0.3">
      <c r="A115" s="5">
        <f t="shared" si="1"/>
        <v>95</v>
      </c>
      <c r="B115" s="16">
        <f ca="1">main!$B115</f>
        <v>1</v>
      </c>
      <c r="C115" s="19">
        <f ca="1">IF($B115=0,main!C115,C$19)</f>
        <v>169.97569010484452</v>
      </c>
      <c r="D115" s="20">
        <f ca="1">IF($B115=0,main!D115,D$19)</f>
        <v>60.095554749697286</v>
      </c>
      <c r="E115" s="19">
        <f ca="1">IF($B115=1,main!C115,E$19)</f>
        <v>148.71367137557701</v>
      </c>
      <c r="F115" s="20">
        <f ca="1">IF($B115=1,main!D115,F$19)</f>
        <v>55.367660283242152</v>
      </c>
    </row>
    <row r="116" spans="1:6" x14ac:dyDescent="0.3">
      <c r="A116" s="5">
        <f t="shared" si="1"/>
        <v>96</v>
      </c>
      <c r="B116" s="16">
        <f ca="1">main!$B116</f>
        <v>0</v>
      </c>
      <c r="C116" s="19">
        <f ca="1">IF($B116=0,main!C116,C$19)</f>
        <v>174.42530209864918</v>
      </c>
      <c r="D116" s="20">
        <f ca="1">IF($B116=0,main!D116,D$19)</f>
        <v>61.913302745434031</v>
      </c>
      <c r="E116" s="19">
        <f ca="1">IF($B116=1,main!C116,E$19)</f>
        <v>149.89206606708069</v>
      </c>
      <c r="F116" s="20">
        <f ca="1">IF($B116=1,main!D116,F$19)</f>
        <v>39.834791073845288</v>
      </c>
    </row>
    <row r="117" spans="1:6" x14ac:dyDescent="0.3">
      <c r="A117" s="5">
        <f t="shared" si="1"/>
        <v>97</v>
      </c>
      <c r="B117" s="16">
        <f ca="1">main!$B117</f>
        <v>0</v>
      </c>
      <c r="C117" s="19">
        <f ca="1">IF($B117=0,main!C117,C$19)</f>
        <v>185.71420327180275</v>
      </c>
      <c r="D117" s="20">
        <f ca="1">IF($B117=0,main!D117,D$19)</f>
        <v>59.138499969471873</v>
      </c>
      <c r="E117" s="19">
        <f ca="1">IF($B117=1,main!C117,E$19)</f>
        <v>149.89206606708069</v>
      </c>
      <c r="F117" s="20">
        <f ca="1">IF($B117=1,main!D117,F$19)</f>
        <v>39.834791073845288</v>
      </c>
    </row>
    <row r="118" spans="1:6" x14ac:dyDescent="0.3">
      <c r="A118" s="5">
        <f t="shared" si="1"/>
        <v>98</v>
      </c>
      <c r="B118" s="16">
        <f ca="1">main!$B118</f>
        <v>1</v>
      </c>
      <c r="C118" s="19">
        <f ca="1">IF($B118=0,main!C118,C$19)</f>
        <v>169.97569010484452</v>
      </c>
      <c r="D118" s="20">
        <f ca="1">IF($B118=0,main!D118,D$19)</f>
        <v>60.095554749697286</v>
      </c>
      <c r="E118" s="19">
        <f ca="1">IF($B118=1,main!C118,E$19)</f>
        <v>151.30113020289434</v>
      </c>
      <c r="F118" s="20">
        <f ca="1">IF($B118=1,main!D118,F$19)</f>
        <v>31.419809928406394</v>
      </c>
    </row>
    <row r="119" spans="1:6" x14ac:dyDescent="0.3">
      <c r="A119" s="5">
        <f t="shared" si="1"/>
        <v>99</v>
      </c>
      <c r="B119" s="16">
        <f ca="1">main!$B119</f>
        <v>0</v>
      </c>
      <c r="C119" s="19">
        <f ca="1">IF($B119=0,main!C119,C$19)</f>
        <v>163.53000486992636</v>
      </c>
      <c r="D119" s="20">
        <f ca="1">IF($B119=0,main!D119,D$19)</f>
        <v>67.91550682022654</v>
      </c>
      <c r="E119" s="19">
        <f ca="1">IF($B119=1,main!C119,E$19)</f>
        <v>149.89206606708069</v>
      </c>
      <c r="F119" s="20">
        <f ca="1">IF($B119=1,main!D119,F$19)</f>
        <v>39.834791073845288</v>
      </c>
    </row>
    <row r="120" spans="1:6" x14ac:dyDescent="0.3">
      <c r="A120" s="5">
        <f t="shared" si="1"/>
        <v>100</v>
      </c>
      <c r="B120" s="16">
        <f ca="1">main!$B120</f>
        <v>1</v>
      </c>
      <c r="C120" s="19">
        <f ca="1">IF($B120=0,main!C120,C$19)</f>
        <v>169.97569010484452</v>
      </c>
      <c r="D120" s="20">
        <f ca="1">IF($B120=0,main!D120,D$19)</f>
        <v>60.095554749697286</v>
      </c>
      <c r="E120" s="19">
        <f ca="1">IF($B120=1,main!C120,E$19)</f>
        <v>149.63488011306595</v>
      </c>
      <c r="F120" s="20">
        <f ca="1">IF($B120=1,main!D120,F$19)</f>
        <v>35.905984419301909</v>
      </c>
    </row>
    <row r="121" spans="1:6" x14ac:dyDescent="0.3">
      <c r="A121" s="5">
        <f t="shared" si="1"/>
        <v>101</v>
      </c>
      <c r="B121" s="16">
        <f ca="1">main!$B121</f>
        <v>0</v>
      </c>
      <c r="C121" s="19">
        <f ca="1">IF($B121=0,main!C121,C$19)</f>
        <v>162.16400282741952</v>
      </c>
      <c r="D121" s="20">
        <f ca="1">IF($B121=0,main!D121,D$19)</f>
        <v>64.254056195635641</v>
      </c>
      <c r="E121" s="19">
        <f ca="1">IF($B121=1,main!C121,E$19)</f>
        <v>149.89206606708069</v>
      </c>
      <c r="F121" s="20">
        <f ca="1">IF($B121=1,main!D121,F$19)</f>
        <v>39.834791073845288</v>
      </c>
    </row>
    <row r="122" spans="1:6" x14ac:dyDescent="0.3">
      <c r="A122" s="5">
        <f t="shared" si="1"/>
        <v>102</v>
      </c>
      <c r="B122" s="16">
        <f ca="1">main!$B122</f>
        <v>0</v>
      </c>
      <c r="C122" s="19">
        <f ca="1">IF($B122=0,main!C122,C$19)</f>
        <v>169.15824169559565</v>
      </c>
      <c r="D122" s="20">
        <f ca="1">IF($B122=0,main!D122,D$19)</f>
        <v>56.561768143441043</v>
      </c>
      <c r="E122" s="19">
        <f ca="1">IF($B122=1,main!C122,E$19)</f>
        <v>149.89206606708069</v>
      </c>
      <c r="F122" s="20">
        <f ca="1">IF($B122=1,main!D122,F$19)</f>
        <v>39.834791073845288</v>
      </c>
    </row>
    <row r="123" spans="1:6" x14ac:dyDescent="0.3">
      <c r="A123" s="5">
        <f t="shared" si="1"/>
        <v>103</v>
      </c>
      <c r="B123" s="16">
        <f ca="1">main!$B123</f>
        <v>0</v>
      </c>
      <c r="C123" s="19">
        <f ca="1">IF($B123=0,main!C123,C$19)</f>
        <v>166.1222012185267</v>
      </c>
      <c r="D123" s="20">
        <f ca="1">IF($B123=0,main!D123,D$19)</f>
        <v>57.209967706589275</v>
      </c>
      <c r="E123" s="19">
        <f ca="1">IF($B123=1,main!C123,E$19)</f>
        <v>149.89206606708069</v>
      </c>
      <c r="F123" s="20">
        <f ca="1">IF($B123=1,main!D123,F$19)</f>
        <v>39.834791073845288</v>
      </c>
    </row>
    <row r="124" spans="1:6" x14ac:dyDescent="0.3">
      <c r="A124" s="5">
        <f t="shared" si="1"/>
        <v>104</v>
      </c>
      <c r="B124" s="16">
        <f ca="1">main!$B124</f>
        <v>1</v>
      </c>
      <c r="C124" s="19">
        <f ca="1">IF($B124=0,main!C124,C$19)</f>
        <v>169.97569010484452</v>
      </c>
      <c r="D124" s="20">
        <f ca="1">IF($B124=0,main!D124,D$19)</f>
        <v>60.095554749697286</v>
      </c>
      <c r="E124" s="19">
        <f ca="1">IF($B124=1,main!C124,E$19)</f>
        <v>148.33682624272319</v>
      </c>
      <c r="F124" s="20">
        <f ca="1">IF($B124=1,main!D124,F$19)</f>
        <v>37.938586519994189</v>
      </c>
    </row>
    <row r="125" spans="1:6" x14ac:dyDescent="0.3">
      <c r="A125" s="5">
        <f t="shared" si="1"/>
        <v>105</v>
      </c>
      <c r="B125" s="16">
        <f ca="1">main!$B125</f>
        <v>0</v>
      </c>
      <c r="C125" s="19">
        <f ca="1">IF($B125=0,main!C125,C$19)</f>
        <v>166.17397388079522</v>
      </c>
      <c r="D125" s="20">
        <f ca="1">IF($B125=0,main!D125,D$19)</f>
        <v>63.701672463351521</v>
      </c>
      <c r="E125" s="19">
        <f ca="1">IF($B125=1,main!C125,E$19)</f>
        <v>149.89206606708069</v>
      </c>
      <c r="F125" s="20">
        <f ca="1">IF($B125=1,main!D125,F$19)</f>
        <v>39.834791073845288</v>
      </c>
    </row>
    <row r="126" spans="1:6" x14ac:dyDescent="0.3">
      <c r="A126" s="5">
        <f t="shared" si="1"/>
        <v>106</v>
      </c>
      <c r="B126" s="16">
        <f ca="1">main!$B126</f>
        <v>1</v>
      </c>
      <c r="C126" s="19">
        <f ca="1">IF($B126=0,main!C126,C$19)</f>
        <v>169.97569010484452</v>
      </c>
      <c r="D126" s="20">
        <f ca="1">IF($B126=0,main!D126,D$19)</f>
        <v>60.095554749697286</v>
      </c>
      <c r="E126" s="19">
        <f ca="1">IF($B126=1,main!C126,E$19)</f>
        <v>147.30597457501335</v>
      </c>
      <c r="F126" s="20">
        <f ca="1">IF($B126=1,main!D126,F$19)</f>
        <v>36.298002104554747</v>
      </c>
    </row>
    <row r="127" spans="1:6" x14ac:dyDescent="0.3">
      <c r="A127" s="5">
        <f t="shared" si="1"/>
        <v>107</v>
      </c>
      <c r="B127" s="16">
        <f ca="1">main!$B127</f>
        <v>1</v>
      </c>
      <c r="C127" s="19">
        <f ca="1">IF($B127=0,main!C127,C$19)</f>
        <v>169.97569010484452</v>
      </c>
      <c r="D127" s="20">
        <f ca="1">IF($B127=0,main!D127,D$19)</f>
        <v>60.095554749697286</v>
      </c>
      <c r="E127" s="19">
        <f ca="1">IF($B127=1,main!C127,E$19)</f>
        <v>152.84681462591277</v>
      </c>
      <c r="F127" s="20">
        <f ca="1">IF($B127=1,main!D127,F$19)</f>
        <v>34.207420542378934</v>
      </c>
    </row>
    <row r="128" spans="1:6" x14ac:dyDescent="0.3">
      <c r="A128" s="5">
        <f t="shared" si="1"/>
        <v>108</v>
      </c>
      <c r="B128" s="16">
        <f ca="1">main!$B128</f>
        <v>1</v>
      </c>
      <c r="C128" s="19">
        <f ca="1">IF($B128=0,main!C128,C$19)</f>
        <v>169.97569010484452</v>
      </c>
      <c r="D128" s="20">
        <f ca="1">IF($B128=0,main!D128,D$19)</f>
        <v>60.095554749697286</v>
      </c>
      <c r="E128" s="19">
        <f ca="1">IF($B128=1,main!C128,E$19)</f>
        <v>147.83022626986138</v>
      </c>
      <c r="F128" s="20">
        <f ca="1">IF($B128=1,main!D128,F$19)</f>
        <v>36.215019373971593</v>
      </c>
    </row>
    <row r="129" spans="1:6" x14ac:dyDescent="0.3">
      <c r="A129" s="5">
        <f t="shared" si="1"/>
        <v>109</v>
      </c>
      <c r="B129" s="16">
        <f ca="1">main!$B129</f>
        <v>1</v>
      </c>
      <c r="C129" s="19">
        <f ca="1">IF($B129=0,main!C129,C$19)</f>
        <v>169.97569010484452</v>
      </c>
      <c r="D129" s="20">
        <f ca="1">IF($B129=0,main!D129,D$19)</f>
        <v>60.095554749697286</v>
      </c>
      <c r="E129" s="19">
        <f ca="1">IF($B129=1,main!C129,E$19)</f>
        <v>156.78416884490227</v>
      </c>
      <c r="F129" s="20">
        <f ca="1">IF($B129=1,main!D129,F$19)</f>
        <v>39.995661463795521</v>
      </c>
    </row>
    <row r="130" spans="1:6" x14ac:dyDescent="0.3">
      <c r="A130" s="5">
        <f t="shared" si="1"/>
        <v>110</v>
      </c>
      <c r="B130" s="16">
        <f ca="1">main!$B130</f>
        <v>1</v>
      </c>
      <c r="C130" s="19">
        <f ca="1">IF($B130=0,main!C130,C$19)</f>
        <v>169.97569010484452</v>
      </c>
      <c r="D130" s="20">
        <f ca="1">IF($B130=0,main!D130,D$19)</f>
        <v>60.095554749697286</v>
      </c>
      <c r="E130" s="19">
        <f ca="1">IF($B130=1,main!C130,E$19)</f>
        <v>147.85088110067292</v>
      </c>
      <c r="F130" s="20">
        <f ca="1">IF($B130=1,main!D130,F$19)</f>
        <v>37.274476179031616</v>
      </c>
    </row>
    <row r="131" spans="1:6" x14ac:dyDescent="0.3">
      <c r="A131" s="5">
        <f t="shared" si="1"/>
        <v>111</v>
      </c>
      <c r="B131" s="16">
        <f ca="1">main!$B131</f>
        <v>1</v>
      </c>
      <c r="C131" s="19">
        <f ca="1">IF($B131=0,main!C131,C$19)</f>
        <v>169.97569010484452</v>
      </c>
      <c r="D131" s="20">
        <f ca="1">IF($B131=0,main!D131,D$19)</f>
        <v>60.095554749697286</v>
      </c>
      <c r="E131" s="19">
        <f ca="1">IF($B131=1,main!C131,E$19)</f>
        <v>153.92443854607325</v>
      </c>
      <c r="F131" s="20">
        <f ca="1">IF($B131=1,main!D131,F$19)</f>
        <v>39.729181978154799</v>
      </c>
    </row>
    <row r="132" spans="1:6" x14ac:dyDescent="0.3">
      <c r="A132" s="5">
        <f t="shared" si="1"/>
        <v>112</v>
      </c>
      <c r="B132" s="16">
        <f ca="1">main!$B132</f>
        <v>1</v>
      </c>
      <c r="C132" s="19">
        <f ca="1">IF($B132=0,main!C132,C$19)</f>
        <v>169.97569010484452</v>
      </c>
      <c r="D132" s="20">
        <f ca="1">IF($B132=0,main!D132,D$19)</f>
        <v>60.095554749697286</v>
      </c>
      <c r="E132" s="19">
        <f ca="1">IF($B132=1,main!C132,E$19)</f>
        <v>148.673611157339</v>
      </c>
      <c r="F132" s="20">
        <f ca="1">IF($B132=1,main!D132,F$19)</f>
        <v>35.440013246845936</v>
      </c>
    </row>
    <row r="133" spans="1:6" x14ac:dyDescent="0.3">
      <c r="A133" s="5">
        <f t="shared" si="1"/>
        <v>113</v>
      </c>
      <c r="B133" s="16">
        <f ca="1">main!$B133</f>
        <v>0</v>
      </c>
      <c r="C133" s="19">
        <f ca="1">IF($B133=0,main!C133,C$19)</f>
        <v>172.4443944586518</v>
      </c>
      <c r="D133" s="20">
        <f ca="1">IF($B133=0,main!D133,D$19)</f>
        <v>62.390380727327674</v>
      </c>
      <c r="E133" s="19">
        <f ca="1">IF($B133=1,main!C133,E$19)</f>
        <v>149.89206606708069</v>
      </c>
      <c r="F133" s="20">
        <f ca="1">IF($B133=1,main!D133,F$19)</f>
        <v>39.834791073845288</v>
      </c>
    </row>
    <row r="134" spans="1:6" x14ac:dyDescent="0.3">
      <c r="A134" s="5">
        <f t="shared" si="1"/>
        <v>114</v>
      </c>
      <c r="B134" s="16">
        <f ca="1">main!$B134</f>
        <v>0</v>
      </c>
      <c r="C134" s="19">
        <f ca="1">IF($B134=0,main!C134,C$19)</f>
        <v>168.45123724164543</v>
      </c>
      <c r="D134" s="20">
        <f ca="1">IF($B134=0,main!D134,D$19)</f>
        <v>61.713340615502155</v>
      </c>
      <c r="E134" s="19">
        <f ca="1">IF($B134=1,main!C134,E$19)</f>
        <v>149.89206606708069</v>
      </c>
      <c r="F134" s="20">
        <f ca="1">IF($B134=1,main!D134,F$19)</f>
        <v>39.834791073845288</v>
      </c>
    </row>
    <row r="135" spans="1:6" x14ac:dyDescent="0.3">
      <c r="A135" s="5">
        <f t="shared" si="1"/>
        <v>115</v>
      </c>
      <c r="B135" s="16">
        <f ca="1">main!$B135</f>
        <v>1</v>
      </c>
      <c r="C135" s="19">
        <f ca="1">IF($B135=0,main!C135,C$19)</f>
        <v>169.97569010484452</v>
      </c>
      <c r="D135" s="20">
        <f ca="1">IF($B135=0,main!D135,D$19)</f>
        <v>60.095554749697286</v>
      </c>
      <c r="E135" s="19">
        <f ca="1">IF($B135=1,main!C135,E$19)</f>
        <v>149.21951092898709</v>
      </c>
      <c r="F135" s="20">
        <f ca="1">IF($B135=1,main!D135,F$19)</f>
        <v>47.146674617038506</v>
      </c>
    </row>
    <row r="136" spans="1:6" x14ac:dyDescent="0.3">
      <c r="A136" s="5">
        <f t="shared" si="1"/>
        <v>116</v>
      </c>
      <c r="B136" s="16">
        <f ca="1">main!$B136</f>
        <v>1</v>
      </c>
      <c r="C136" s="19">
        <f ca="1">IF($B136=0,main!C136,C$19)</f>
        <v>169.97569010484452</v>
      </c>
      <c r="D136" s="20">
        <f ca="1">IF($B136=0,main!D136,D$19)</f>
        <v>60.095554749697286</v>
      </c>
      <c r="E136" s="19">
        <f ca="1">IF($B136=1,main!C136,E$19)</f>
        <v>152.55688325754346</v>
      </c>
      <c r="F136" s="20">
        <f ca="1">IF($B136=1,main!D136,F$19)</f>
        <v>35.682045437691372</v>
      </c>
    </row>
    <row r="137" spans="1:6" x14ac:dyDescent="0.3">
      <c r="A137" s="5">
        <f t="shared" si="1"/>
        <v>117</v>
      </c>
      <c r="B137" s="16">
        <f ca="1">main!$B137</f>
        <v>0</v>
      </c>
      <c r="C137" s="19">
        <f ca="1">IF($B137=0,main!C137,C$19)</f>
        <v>167.347306115782</v>
      </c>
      <c r="D137" s="20">
        <f ca="1">IF($B137=0,main!D137,D$19)</f>
        <v>61.402291682182899</v>
      </c>
      <c r="E137" s="19">
        <f ca="1">IF($B137=1,main!C137,E$19)</f>
        <v>149.89206606708069</v>
      </c>
      <c r="F137" s="20">
        <f ca="1">IF($B137=1,main!D137,F$19)</f>
        <v>39.834791073845288</v>
      </c>
    </row>
    <row r="138" spans="1:6" x14ac:dyDescent="0.3">
      <c r="A138" s="5">
        <f t="shared" si="1"/>
        <v>118</v>
      </c>
      <c r="B138" s="16">
        <f ca="1">main!$B138</f>
        <v>1</v>
      </c>
      <c r="C138" s="19">
        <f ca="1">IF($B138=0,main!C138,C$19)</f>
        <v>169.97569010484452</v>
      </c>
      <c r="D138" s="20">
        <f ca="1">IF($B138=0,main!D138,D$19)</f>
        <v>60.095554749697286</v>
      </c>
      <c r="E138" s="19">
        <f ca="1">IF($B138=1,main!C138,E$19)</f>
        <v>142.72582197145678</v>
      </c>
      <c r="F138" s="20">
        <f ca="1">IF($B138=1,main!D138,F$19)</f>
        <v>41.16008524524851</v>
      </c>
    </row>
    <row r="139" spans="1:6" x14ac:dyDescent="0.3">
      <c r="A139" s="5">
        <f t="shared" si="1"/>
        <v>119</v>
      </c>
      <c r="B139" s="16">
        <f ca="1">main!$B139</f>
        <v>1</v>
      </c>
      <c r="C139" s="19">
        <f ca="1">IF($B139=0,main!C139,C$19)</f>
        <v>169.97569010484452</v>
      </c>
      <c r="D139" s="20">
        <f ca="1">IF($B139=0,main!D139,D$19)</f>
        <v>60.095554749697286</v>
      </c>
      <c r="E139" s="19">
        <f ca="1">IF($B139=1,main!C139,E$19)</f>
        <v>149.25125746836773</v>
      </c>
      <c r="F139" s="20">
        <f ca="1">IF($B139=1,main!D139,F$19)</f>
        <v>44.338248786134223</v>
      </c>
    </row>
    <row r="140" spans="1:6" x14ac:dyDescent="0.3">
      <c r="A140" s="5">
        <f t="shared" si="1"/>
        <v>120</v>
      </c>
      <c r="B140" s="16">
        <f ca="1">main!$B140</f>
        <v>0</v>
      </c>
      <c r="C140" s="19">
        <f ca="1">IF($B140=0,main!C140,C$19)</f>
        <v>167.10606418437902</v>
      </c>
      <c r="D140" s="20">
        <f ca="1">IF($B140=0,main!D140,D$19)</f>
        <v>62.21214751572338</v>
      </c>
      <c r="E140" s="19">
        <f ca="1">IF($B140=1,main!C140,E$19)</f>
        <v>149.89206606708069</v>
      </c>
      <c r="F140" s="20">
        <f ca="1">IF($B140=1,main!D140,F$19)</f>
        <v>39.834791073845288</v>
      </c>
    </row>
    <row r="141" spans="1:6" x14ac:dyDescent="0.3">
      <c r="A141" s="5">
        <f t="shared" si="1"/>
        <v>121</v>
      </c>
      <c r="B141" s="16">
        <f ca="1">main!$B141</f>
        <v>1</v>
      </c>
      <c r="C141" s="19">
        <f ca="1">IF($B141=0,main!C141,C$19)</f>
        <v>169.97569010484452</v>
      </c>
      <c r="D141" s="20">
        <f ca="1">IF($B141=0,main!D141,D$19)</f>
        <v>60.095554749697286</v>
      </c>
      <c r="E141" s="19">
        <f ca="1">IF($B141=1,main!C141,E$19)</f>
        <v>144.46696570174072</v>
      </c>
      <c r="F141" s="20">
        <f ca="1">IF($B141=1,main!D141,F$19)</f>
        <v>31.965826430398074</v>
      </c>
    </row>
    <row r="142" spans="1:6" x14ac:dyDescent="0.3">
      <c r="A142" s="5">
        <f t="shared" si="1"/>
        <v>122</v>
      </c>
      <c r="B142" s="16">
        <f ca="1">main!$B142</f>
        <v>0</v>
      </c>
      <c r="C142" s="19">
        <f ca="1">IF($B142=0,main!C142,C$19)</f>
        <v>170.83229601846492</v>
      </c>
      <c r="D142" s="20">
        <f ca="1">IF($B142=0,main!D142,D$19)</f>
        <v>65.782084475413953</v>
      </c>
      <c r="E142" s="19">
        <f ca="1">IF($B142=1,main!C142,E$19)</f>
        <v>149.89206606708069</v>
      </c>
      <c r="F142" s="20">
        <f ca="1">IF($B142=1,main!D142,F$19)</f>
        <v>39.834791073845288</v>
      </c>
    </row>
    <row r="143" spans="1:6" x14ac:dyDescent="0.3">
      <c r="A143" s="5">
        <f t="shared" si="1"/>
        <v>123</v>
      </c>
      <c r="B143" s="16">
        <f ca="1">main!$B143</f>
        <v>1</v>
      </c>
      <c r="C143" s="19">
        <f ca="1">IF($B143=0,main!C143,C$19)</f>
        <v>169.97569010484452</v>
      </c>
      <c r="D143" s="20">
        <f ca="1">IF($B143=0,main!D143,D$19)</f>
        <v>60.095554749697286</v>
      </c>
      <c r="E143" s="19">
        <f ca="1">IF($B143=1,main!C143,E$19)</f>
        <v>145.753672295786</v>
      </c>
      <c r="F143" s="20">
        <f ca="1">IF($B143=1,main!D143,F$19)</f>
        <v>41.188916180015383</v>
      </c>
    </row>
    <row r="144" spans="1:6" x14ac:dyDescent="0.3">
      <c r="A144" s="5">
        <f t="shared" si="1"/>
        <v>124</v>
      </c>
      <c r="B144" s="16">
        <f ca="1">main!$B144</f>
        <v>0</v>
      </c>
      <c r="C144" s="19">
        <f ca="1">IF($B144=0,main!C144,C$19)</f>
        <v>166.22707675107301</v>
      </c>
      <c r="D144" s="20">
        <f ca="1">IF($B144=0,main!D144,D$19)</f>
        <v>61.260224267445672</v>
      </c>
      <c r="E144" s="19">
        <f ca="1">IF($B144=1,main!C144,E$19)</f>
        <v>149.89206606708069</v>
      </c>
      <c r="F144" s="20">
        <f ca="1">IF($B144=1,main!D144,F$19)</f>
        <v>39.834791073845288</v>
      </c>
    </row>
    <row r="145" spans="1:6" x14ac:dyDescent="0.3">
      <c r="A145" s="5">
        <f t="shared" si="1"/>
        <v>125</v>
      </c>
      <c r="B145" s="16">
        <f ca="1">main!$B145</f>
        <v>1</v>
      </c>
      <c r="C145" s="19">
        <f ca="1">IF($B145=0,main!C145,C$19)</f>
        <v>169.97569010484452</v>
      </c>
      <c r="D145" s="20">
        <f ca="1">IF($B145=0,main!D145,D$19)</f>
        <v>60.095554749697286</v>
      </c>
      <c r="E145" s="19">
        <f ca="1">IF($B145=1,main!C145,E$19)</f>
        <v>147.46963103087813</v>
      </c>
      <c r="F145" s="20">
        <f ca="1">IF($B145=1,main!D145,F$19)</f>
        <v>48.58150930702292</v>
      </c>
    </row>
    <row r="146" spans="1:6" x14ac:dyDescent="0.3">
      <c r="A146" s="5">
        <f t="shared" si="1"/>
        <v>126</v>
      </c>
      <c r="B146" s="16">
        <f ca="1">main!$B146</f>
        <v>0</v>
      </c>
      <c r="C146" s="19">
        <f ca="1">IF($B146=0,main!C146,C$19)</f>
        <v>169.17370629341858</v>
      </c>
      <c r="D146" s="20">
        <f ca="1">IF($B146=0,main!D146,D$19)</f>
        <v>55.701308506686829</v>
      </c>
      <c r="E146" s="19">
        <f ca="1">IF($B146=1,main!C146,E$19)</f>
        <v>149.89206606708069</v>
      </c>
      <c r="F146" s="20">
        <f ca="1">IF($B146=1,main!D146,F$19)</f>
        <v>39.834791073845288</v>
      </c>
    </row>
    <row r="147" spans="1:6" x14ac:dyDescent="0.3">
      <c r="A147" s="5">
        <f t="shared" si="1"/>
        <v>127</v>
      </c>
      <c r="B147" s="16">
        <f ca="1">main!$B147</f>
        <v>1</v>
      </c>
      <c r="C147" s="19">
        <f ca="1">IF($B147=0,main!C147,C$19)</f>
        <v>169.97569010484452</v>
      </c>
      <c r="D147" s="20">
        <f ca="1">IF($B147=0,main!D147,D$19)</f>
        <v>60.095554749697286</v>
      </c>
      <c r="E147" s="19">
        <f ca="1">IF($B147=1,main!C147,E$19)</f>
        <v>142.57673720943197</v>
      </c>
      <c r="F147" s="20">
        <f ca="1">IF($B147=1,main!D147,F$19)</f>
        <v>40.395721073167977</v>
      </c>
    </row>
    <row r="148" spans="1:6" x14ac:dyDescent="0.3">
      <c r="A148" s="5">
        <f t="shared" si="1"/>
        <v>128</v>
      </c>
      <c r="B148" s="16">
        <f ca="1">main!$B148</f>
        <v>1</v>
      </c>
      <c r="C148" s="19">
        <f ca="1">IF($B148=0,main!C148,C$19)</f>
        <v>169.97569010484452</v>
      </c>
      <c r="D148" s="20">
        <f ca="1">IF($B148=0,main!D148,D$19)</f>
        <v>60.095554749697286</v>
      </c>
      <c r="E148" s="19">
        <f ca="1">IF($B148=1,main!C148,E$19)</f>
        <v>145.73106438528603</v>
      </c>
      <c r="F148" s="20">
        <f ca="1">IF($B148=1,main!D148,F$19)</f>
        <v>38.651997926925027</v>
      </c>
    </row>
    <row r="149" spans="1:6" x14ac:dyDescent="0.3">
      <c r="A149" s="5">
        <f t="shared" si="1"/>
        <v>129</v>
      </c>
      <c r="B149" s="16">
        <f ca="1">main!$B149</f>
        <v>0</v>
      </c>
      <c r="C149" s="19">
        <f ca="1">IF($B149=0,main!C149,C$19)</f>
        <v>170.25752375460294</v>
      </c>
      <c r="D149" s="20">
        <f ca="1">IF($B149=0,main!D149,D$19)</f>
        <v>64.566485540508623</v>
      </c>
      <c r="E149" s="19">
        <f ca="1">IF($B149=1,main!C149,E$19)</f>
        <v>149.89206606708069</v>
      </c>
      <c r="F149" s="20">
        <f ca="1">IF($B149=1,main!D149,F$19)</f>
        <v>39.834791073845288</v>
      </c>
    </row>
    <row r="150" spans="1:6" x14ac:dyDescent="0.3">
      <c r="A150" s="5">
        <f t="shared" si="1"/>
        <v>130</v>
      </c>
      <c r="B150" s="16">
        <f ca="1">main!$B150</f>
        <v>1</v>
      </c>
      <c r="C150" s="19">
        <f ca="1">IF($B150=0,main!C150,C$19)</f>
        <v>169.97569010484452</v>
      </c>
      <c r="D150" s="20">
        <f ca="1">IF($B150=0,main!D150,D$19)</f>
        <v>60.095554749697286</v>
      </c>
      <c r="E150" s="19">
        <f ca="1">IF($B150=1,main!C150,E$19)</f>
        <v>146.50475322971892</v>
      </c>
      <c r="F150" s="20">
        <f ca="1">IF($B150=1,main!D150,F$19)</f>
        <v>38.693649752355228</v>
      </c>
    </row>
    <row r="151" spans="1:6" x14ac:dyDescent="0.3">
      <c r="A151" s="5">
        <f t="shared" ref="A151:A214" si="2">A150+1</f>
        <v>131</v>
      </c>
      <c r="B151" s="16">
        <f ca="1">main!$B151</f>
        <v>0</v>
      </c>
      <c r="C151" s="19">
        <f ca="1">IF($B151=0,main!C151,C$19)</f>
        <v>166.96075118696251</v>
      </c>
      <c r="D151" s="20">
        <f ca="1">IF($B151=0,main!D151,D$19)</f>
        <v>57.049397620720924</v>
      </c>
      <c r="E151" s="19">
        <f ca="1">IF($B151=1,main!C151,E$19)</f>
        <v>149.89206606708069</v>
      </c>
      <c r="F151" s="20">
        <f ca="1">IF($B151=1,main!D151,F$19)</f>
        <v>39.834791073845288</v>
      </c>
    </row>
    <row r="152" spans="1:6" x14ac:dyDescent="0.3">
      <c r="A152" s="5">
        <f t="shared" si="2"/>
        <v>132</v>
      </c>
      <c r="B152" s="16">
        <f ca="1">main!$B152</f>
        <v>0</v>
      </c>
      <c r="C152" s="19">
        <f ca="1">IF($B152=0,main!C152,C$19)</f>
        <v>171.5586375840293</v>
      </c>
      <c r="D152" s="20">
        <f ca="1">IF($B152=0,main!D152,D$19)</f>
        <v>59.276887699083538</v>
      </c>
      <c r="E152" s="19">
        <f ca="1">IF($B152=1,main!C152,E$19)</f>
        <v>149.89206606708069</v>
      </c>
      <c r="F152" s="20">
        <f ca="1">IF($B152=1,main!D152,F$19)</f>
        <v>39.834791073845288</v>
      </c>
    </row>
    <row r="153" spans="1:6" x14ac:dyDescent="0.3">
      <c r="A153" s="5">
        <f t="shared" si="2"/>
        <v>133</v>
      </c>
      <c r="B153" s="16">
        <f ca="1">main!$B153</f>
        <v>0</v>
      </c>
      <c r="C153" s="19">
        <f ca="1">IF($B153=0,main!C153,C$19)</f>
        <v>166.76199637983598</v>
      </c>
      <c r="D153" s="20">
        <f ca="1">IF($B153=0,main!D153,D$19)</f>
        <v>57.840716830043881</v>
      </c>
      <c r="E153" s="19">
        <f ca="1">IF($B153=1,main!C153,E$19)</f>
        <v>149.89206606708069</v>
      </c>
      <c r="F153" s="20">
        <f ca="1">IF($B153=1,main!D153,F$19)</f>
        <v>39.834791073845288</v>
      </c>
    </row>
    <row r="154" spans="1:6" x14ac:dyDescent="0.3">
      <c r="A154" s="5">
        <f t="shared" si="2"/>
        <v>134</v>
      </c>
      <c r="B154" s="16">
        <f ca="1">main!$B154</f>
        <v>1</v>
      </c>
      <c r="C154" s="19">
        <f ca="1">IF($B154=0,main!C154,C$19)</f>
        <v>169.97569010484452</v>
      </c>
      <c r="D154" s="20">
        <f ca="1">IF($B154=0,main!D154,D$19)</f>
        <v>60.095554749697286</v>
      </c>
      <c r="E154" s="19">
        <f ca="1">IF($B154=1,main!C154,E$19)</f>
        <v>158.57900972308931</v>
      </c>
      <c r="F154" s="20">
        <f ca="1">IF($B154=1,main!D154,F$19)</f>
        <v>32.51756071640132</v>
      </c>
    </row>
    <row r="155" spans="1:6" x14ac:dyDescent="0.3">
      <c r="A155" s="5">
        <f t="shared" si="2"/>
        <v>135</v>
      </c>
      <c r="B155" s="16">
        <f ca="1">main!$B155</f>
        <v>1</v>
      </c>
      <c r="C155" s="19">
        <f ca="1">IF($B155=0,main!C155,C$19)</f>
        <v>169.97569010484452</v>
      </c>
      <c r="D155" s="20">
        <f ca="1">IF($B155=0,main!D155,D$19)</f>
        <v>60.095554749697286</v>
      </c>
      <c r="E155" s="19">
        <f ca="1">IF($B155=1,main!C155,E$19)</f>
        <v>155.12404314409909</v>
      </c>
      <c r="F155" s="20">
        <f ca="1">IF($B155=1,main!D155,F$19)</f>
        <v>35.776883836586862</v>
      </c>
    </row>
    <row r="156" spans="1:6" x14ac:dyDescent="0.3">
      <c r="A156" s="5">
        <f t="shared" si="2"/>
        <v>136</v>
      </c>
      <c r="B156" s="16">
        <f ca="1">main!$B156</f>
        <v>1</v>
      </c>
      <c r="C156" s="19">
        <f ca="1">IF($B156=0,main!C156,C$19)</f>
        <v>169.97569010484452</v>
      </c>
      <c r="D156" s="20">
        <f ca="1">IF($B156=0,main!D156,D$19)</f>
        <v>60.095554749697286</v>
      </c>
      <c r="E156" s="19">
        <f ca="1">IF($B156=1,main!C156,E$19)</f>
        <v>138.98953980815764</v>
      </c>
      <c r="F156" s="20">
        <f ca="1">IF($B156=1,main!D156,F$19)</f>
        <v>40.035212849071854</v>
      </c>
    </row>
    <row r="157" spans="1:6" x14ac:dyDescent="0.3">
      <c r="A157" s="5">
        <f t="shared" si="2"/>
        <v>137</v>
      </c>
      <c r="B157" s="16">
        <f ca="1">main!$B157</f>
        <v>1</v>
      </c>
      <c r="C157" s="19">
        <f ca="1">IF($B157=0,main!C157,C$19)</f>
        <v>169.97569010484452</v>
      </c>
      <c r="D157" s="20">
        <f ca="1">IF($B157=0,main!D157,D$19)</f>
        <v>60.095554749697286</v>
      </c>
      <c r="E157" s="19">
        <f ca="1">IF($B157=1,main!C157,E$19)</f>
        <v>151.17327597375169</v>
      </c>
      <c r="F157" s="20">
        <f ca="1">IF($B157=1,main!D157,F$19)</f>
        <v>42.542474587514654</v>
      </c>
    </row>
    <row r="158" spans="1:6" x14ac:dyDescent="0.3">
      <c r="A158" s="5">
        <f t="shared" si="2"/>
        <v>138</v>
      </c>
      <c r="B158" s="16">
        <f ca="1">main!$B158</f>
        <v>0</v>
      </c>
      <c r="C158" s="19">
        <f ca="1">IF($B158=0,main!C158,C$19)</f>
        <v>174.94510525744354</v>
      </c>
      <c r="D158" s="20">
        <f ca="1">IF($B158=0,main!D158,D$19)</f>
        <v>52.341279970622296</v>
      </c>
      <c r="E158" s="19">
        <f ca="1">IF($B158=1,main!C158,E$19)</f>
        <v>149.89206606708069</v>
      </c>
      <c r="F158" s="20">
        <f ca="1">IF($B158=1,main!D158,F$19)</f>
        <v>39.834791073845288</v>
      </c>
    </row>
    <row r="159" spans="1:6" x14ac:dyDescent="0.3">
      <c r="A159" s="5">
        <f t="shared" si="2"/>
        <v>139</v>
      </c>
      <c r="B159" s="16">
        <f ca="1">main!$B159</f>
        <v>1</v>
      </c>
      <c r="C159" s="19">
        <f ca="1">IF($B159=0,main!C159,C$19)</f>
        <v>169.97569010484452</v>
      </c>
      <c r="D159" s="20">
        <f ca="1">IF($B159=0,main!D159,D$19)</f>
        <v>60.095554749697286</v>
      </c>
      <c r="E159" s="19">
        <f ca="1">IF($B159=1,main!C159,E$19)</f>
        <v>154.89066314417022</v>
      </c>
      <c r="F159" s="20">
        <f ca="1">IF($B159=1,main!D159,F$19)</f>
        <v>28.795803549142157</v>
      </c>
    </row>
    <row r="160" spans="1:6" x14ac:dyDescent="0.3">
      <c r="A160" s="5">
        <f t="shared" si="2"/>
        <v>140</v>
      </c>
      <c r="B160" s="16">
        <f ca="1">main!$B160</f>
        <v>1</v>
      </c>
      <c r="C160" s="19">
        <f ca="1">IF($B160=0,main!C160,C$19)</f>
        <v>169.97569010484452</v>
      </c>
      <c r="D160" s="20">
        <f ca="1">IF($B160=0,main!D160,D$19)</f>
        <v>60.095554749697286</v>
      </c>
      <c r="E160" s="19">
        <f ca="1">IF($B160=1,main!C160,E$19)</f>
        <v>160.07538913342384</v>
      </c>
      <c r="F160" s="20">
        <f ca="1">IF($B160=1,main!D160,F$19)</f>
        <v>33.994940330458896</v>
      </c>
    </row>
    <row r="161" spans="1:6" x14ac:dyDescent="0.3">
      <c r="A161" s="5">
        <f t="shared" si="2"/>
        <v>141</v>
      </c>
      <c r="B161" s="16">
        <f ca="1">main!$B161</f>
        <v>0</v>
      </c>
      <c r="C161" s="19">
        <f ca="1">IF($B161=0,main!C161,C$19)</f>
        <v>178.43227995442467</v>
      </c>
      <c r="D161" s="20">
        <f ca="1">IF($B161=0,main!D161,D$19)</f>
        <v>63.893756460972902</v>
      </c>
      <c r="E161" s="19">
        <f ca="1">IF($B161=1,main!C161,E$19)</f>
        <v>149.89206606708069</v>
      </c>
      <c r="F161" s="20">
        <f ca="1">IF($B161=1,main!D161,F$19)</f>
        <v>39.834791073845288</v>
      </c>
    </row>
    <row r="162" spans="1:6" x14ac:dyDescent="0.3">
      <c r="A162" s="5">
        <f t="shared" si="2"/>
        <v>142</v>
      </c>
      <c r="B162" s="16">
        <f ca="1">main!$B162</f>
        <v>0</v>
      </c>
      <c r="C162" s="19">
        <f ca="1">IF($B162=0,main!C162,C$19)</f>
        <v>172.54003263877334</v>
      </c>
      <c r="D162" s="20">
        <f ca="1">IF($B162=0,main!D162,D$19)</f>
        <v>57.657708664621858</v>
      </c>
      <c r="E162" s="19">
        <f ca="1">IF($B162=1,main!C162,E$19)</f>
        <v>149.89206606708069</v>
      </c>
      <c r="F162" s="20">
        <f ca="1">IF($B162=1,main!D162,F$19)</f>
        <v>39.834791073845288</v>
      </c>
    </row>
    <row r="163" spans="1:6" x14ac:dyDescent="0.3">
      <c r="A163" s="5">
        <f t="shared" si="2"/>
        <v>143</v>
      </c>
      <c r="B163" s="16">
        <f ca="1">main!$B163</f>
        <v>1</v>
      </c>
      <c r="C163" s="19">
        <f ca="1">IF($B163=0,main!C163,C$19)</f>
        <v>169.97569010484452</v>
      </c>
      <c r="D163" s="20">
        <f ca="1">IF($B163=0,main!D163,D$19)</f>
        <v>60.095554749697286</v>
      </c>
      <c r="E163" s="19">
        <f ca="1">IF($B163=1,main!C163,E$19)</f>
        <v>157.36937149096758</v>
      </c>
      <c r="F163" s="20">
        <f ca="1">IF($B163=1,main!D163,F$19)</f>
        <v>51.820203761171662</v>
      </c>
    </row>
    <row r="164" spans="1:6" x14ac:dyDescent="0.3">
      <c r="A164" s="5">
        <f t="shared" si="2"/>
        <v>144</v>
      </c>
      <c r="B164" s="16">
        <f ca="1">main!$B164</f>
        <v>0</v>
      </c>
      <c r="C164" s="19">
        <f ca="1">IF($B164=0,main!C164,C$19)</f>
        <v>169.32955461368522</v>
      </c>
      <c r="D164" s="20">
        <f ca="1">IF($B164=0,main!D164,D$19)</f>
        <v>63.542911716097628</v>
      </c>
      <c r="E164" s="19">
        <f ca="1">IF($B164=1,main!C164,E$19)</f>
        <v>149.89206606708069</v>
      </c>
      <c r="F164" s="20">
        <f ca="1">IF($B164=1,main!D164,F$19)</f>
        <v>39.834791073845288</v>
      </c>
    </row>
    <row r="165" spans="1:6" x14ac:dyDescent="0.3">
      <c r="A165" s="5">
        <f t="shared" si="2"/>
        <v>145</v>
      </c>
      <c r="B165" s="16">
        <f ca="1">main!$B165</f>
        <v>1</v>
      </c>
      <c r="C165" s="19">
        <f ca="1">IF($B165=0,main!C165,C$19)</f>
        <v>169.97569010484452</v>
      </c>
      <c r="D165" s="20">
        <f ca="1">IF($B165=0,main!D165,D$19)</f>
        <v>60.095554749697286</v>
      </c>
      <c r="E165" s="19">
        <f ca="1">IF($B165=1,main!C165,E$19)</f>
        <v>151.96087008280858</v>
      </c>
      <c r="F165" s="20">
        <f ca="1">IF($B165=1,main!D165,F$19)</f>
        <v>38.927411340582118</v>
      </c>
    </row>
    <row r="166" spans="1:6" x14ac:dyDescent="0.3">
      <c r="A166" s="5">
        <f t="shared" si="2"/>
        <v>146</v>
      </c>
      <c r="B166" s="16">
        <f ca="1">main!$B166</f>
        <v>0</v>
      </c>
      <c r="C166" s="19">
        <f ca="1">IF($B166=0,main!C166,C$19)</f>
        <v>170.90053052241066</v>
      </c>
      <c r="D166" s="20">
        <f ca="1">IF($B166=0,main!D166,D$19)</f>
        <v>59.90340558959479</v>
      </c>
      <c r="E166" s="19">
        <f ca="1">IF($B166=1,main!C166,E$19)</f>
        <v>149.89206606708069</v>
      </c>
      <c r="F166" s="20">
        <f ca="1">IF($B166=1,main!D166,F$19)</f>
        <v>39.834791073845288</v>
      </c>
    </row>
    <row r="167" spans="1:6" x14ac:dyDescent="0.3">
      <c r="A167" s="5">
        <f t="shared" si="2"/>
        <v>147</v>
      </c>
      <c r="B167" s="16">
        <f ca="1">main!$B167</f>
        <v>1</v>
      </c>
      <c r="C167" s="19">
        <f ca="1">IF($B167=0,main!C167,C$19)</f>
        <v>169.97569010484452</v>
      </c>
      <c r="D167" s="20">
        <f ca="1">IF($B167=0,main!D167,D$19)</f>
        <v>60.095554749697286</v>
      </c>
      <c r="E167" s="19">
        <f ca="1">IF($B167=1,main!C167,E$19)</f>
        <v>159.72032255962031</v>
      </c>
      <c r="F167" s="20">
        <f ca="1">IF($B167=1,main!D167,F$19)</f>
        <v>56.405717328339932</v>
      </c>
    </row>
    <row r="168" spans="1:6" x14ac:dyDescent="0.3">
      <c r="A168" s="5">
        <f t="shared" si="2"/>
        <v>148</v>
      </c>
      <c r="B168" s="16">
        <f ca="1">main!$B168</f>
        <v>1</v>
      </c>
      <c r="C168" s="19">
        <f ca="1">IF($B168=0,main!C168,C$19)</f>
        <v>169.97569010484452</v>
      </c>
      <c r="D168" s="20">
        <f ca="1">IF($B168=0,main!D168,D$19)</f>
        <v>60.095554749697286</v>
      </c>
      <c r="E168" s="19">
        <f ca="1">IF($B168=1,main!C168,E$19)</f>
        <v>151.3197304967145</v>
      </c>
      <c r="F168" s="20">
        <f ca="1">IF($B168=1,main!D168,F$19)</f>
        <v>42.091415688164211</v>
      </c>
    </row>
    <row r="169" spans="1:6" x14ac:dyDescent="0.3">
      <c r="A169" s="5">
        <f t="shared" si="2"/>
        <v>149</v>
      </c>
      <c r="B169" s="16">
        <f ca="1">main!$B169</f>
        <v>1</v>
      </c>
      <c r="C169" s="19">
        <f ca="1">IF($B169=0,main!C169,C$19)</f>
        <v>169.97569010484452</v>
      </c>
      <c r="D169" s="20">
        <f ca="1">IF($B169=0,main!D169,D$19)</f>
        <v>60.095554749697286</v>
      </c>
      <c r="E169" s="19">
        <f ca="1">IF($B169=1,main!C169,E$19)</f>
        <v>151.20556288734721</v>
      </c>
      <c r="F169" s="20">
        <f ca="1">IF($B169=1,main!D169,F$19)</f>
        <v>44.719983007373116</v>
      </c>
    </row>
    <row r="170" spans="1:6" x14ac:dyDescent="0.3">
      <c r="A170" s="5">
        <f t="shared" si="2"/>
        <v>150</v>
      </c>
      <c r="B170" s="16">
        <f ca="1">main!$B170</f>
        <v>0</v>
      </c>
      <c r="C170" s="19">
        <f ca="1">IF($B170=0,main!C170,C$19)</f>
        <v>161.33725139092832</v>
      </c>
      <c r="D170" s="20">
        <f ca="1">IF($B170=0,main!D170,D$19)</f>
        <v>63.365614146427347</v>
      </c>
      <c r="E170" s="19">
        <f ca="1">IF($B170=1,main!C170,E$19)</f>
        <v>149.89206606708069</v>
      </c>
      <c r="F170" s="20">
        <f ca="1">IF($B170=1,main!D170,F$19)</f>
        <v>39.834791073845288</v>
      </c>
    </row>
    <row r="171" spans="1:6" x14ac:dyDescent="0.3">
      <c r="A171" s="5">
        <f t="shared" si="2"/>
        <v>151</v>
      </c>
      <c r="B171" s="16">
        <f ca="1">main!$B171</f>
        <v>0</v>
      </c>
      <c r="C171" s="19">
        <f ca="1">IF($B171=0,main!C171,C$19)</f>
        <v>171.56985079732067</v>
      </c>
      <c r="D171" s="20">
        <f ca="1">IF($B171=0,main!D171,D$19)</f>
        <v>56.099192985999323</v>
      </c>
      <c r="E171" s="19">
        <f ca="1">IF($B171=1,main!C171,E$19)</f>
        <v>149.89206606708069</v>
      </c>
      <c r="F171" s="20">
        <f ca="1">IF($B171=1,main!D171,F$19)</f>
        <v>39.834791073845288</v>
      </c>
    </row>
    <row r="172" spans="1:6" x14ac:dyDescent="0.3">
      <c r="A172" s="5">
        <f t="shared" si="2"/>
        <v>152</v>
      </c>
      <c r="B172" s="16">
        <f ca="1">main!$B172</f>
        <v>0</v>
      </c>
      <c r="C172" s="19">
        <f ca="1">IF($B172=0,main!C172,C$19)</f>
        <v>170.5686102971782</v>
      </c>
      <c r="D172" s="20">
        <f ca="1">IF($B172=0,main!D172,D$19)</f>
        <v>61.051349156679173</v>
      </c>
      <c r="E172" s="19">
        <f ca="1">IF($B172=1,main!C172,E$19)</f>
        <v>149.89206606708069</v>
      </c>
      <c r="F172" s="20">
        <f ca="1">IF($B172=1,main!D172,F$19)</f>
        <v>39.834791073845288</v>
      </c>
    </row>
    <row r="173" spans="1:6" x14ac:dyDescent="0.3">
      <c r="A173" s="5">
        <f t="shared" si="2"/>
        <v>153</v>
      </c>
      <c r="B173" s="16">
        <f ca="1">main!$B173</f>
        <v>0</v>
      </c>
      <c r="C173" s="19">
        <f ca="1">IF($B173=0,main!C173,C$19)</f>
        <v>166.22268851256348</v>
      </c>
      <c r="D173" s="20">
        <f ca="1">IF($B173=0,main!D173,D$19)</f>
        <v>57.669325919294394</v>
      </c>
      <c r="E173" s="19">
        <f ca="1">IF($B173=1,main!C173,E$19)</f>
        <v>149.89206606708069</v>
      </c>
      <c r="F173" s="20">
        <f ca="1">IF($B173=1,main!D173,F$19)</f>
        <v>39.834791073845288</v>
      </c>
    </row>
    <row r="174" spans="1:6" x14ac:dyDescent="0.3">
      <c r="A174" s="5">
        <f t="shared" si="2"/>
        <v>154</v>
      </c>
      <c r="B174" s="16">
        <f ca="1">main!$B174</f>
        <v>0</v>
      </c>
      <c r="C174" s="19">
        <f ca="1">IF($B174=0,main!C174,C$19)</f>
        <v>163.39618921592225</v>
      </c>
      <c r="D174" s="20">
        <f ca="1">IF($B174=0,main!D174,D$19)</f>
        <v>61.934190490097706</v>
      </c>
      <c r="E174" s="19">
        <f ca="1">IF($B174=1,main!C174,E$19)</f>
        <v>149.89206606708069</v>
      </c>
      <c r="F174" s="20">
        <f ca="1">IF($B174=1,main!D174,F$19)</f>
        <v>39.834791073845288</v>
      </c>
    </row>
    <row r="175" spans="1:6" x14ac:dyDescent="0.3">
      <c r="A175" s="5">
        <f t="shared" si="2"/>
        <v>155</v>
      </c>
      <c r="B175" s="16">
        <f ca="1">main!$B175</f>
        <v>1</v>
      </c>
      <c r="C175" s="19">
        <f ca="1">IF($B175=0,main!C175,C$19)</f>
        <v>169.97569010484452</v>
      </c>
      <c r="D175" s="20">
        <f ca="1">IF($B175=0,main!D175,D$19)</f>
        <v>60.095554749697286</v>
      </c>
      <c r="E175" s="19">
        <f ca="1">IF($B175=1,main!C175,E$19)</f>
        <v>154.64684071712989</v>
      </c>
      <c r="F175" s="20">
        <f ca="1">IF($B175=1,main!D175,F$19)</f>
        <v>48.125205123089074</v>
      </c>
    </row>
    <row r="176" spans="1:6" x14ac:dyDescent="0.3">
      <c r="A176" s="5">
        <f t="shared" si="2"/>
        <v>156</v>
      </c>
      <c r="B176" s="16">
        <f ca="1">main!$B176</f>
        <v>0</v>
      </c>
      <c r="C176" s="19">
        <f ca="1">IF($B176=0,main!C176,C$19)</f>
        <v>174.95888450407571</v>
      </c>
      <c r="D176" s="20">
        <f ca="1">IF($B176=0,main!D176,D$19)</f>
        <v>57.188705422540025</v>
      </c>
      <c r="E176" s="19">
        <f ca="1">IF($B176=1,main!C176,E$19)</f>
        <v>149.89206606708069</v>
      </c>
      <c r="F176" s="20">
        <f ca="1">IF($B176=1,main!D176,F$19)</f>
        <v>39.834791073845288</v>
      </c>
    </row>
    <row r="177" spans="1:6" x14ac:dyDescent="0.3">
      <c r="A177" s="5">
        <f t="shared" si="2"/>
        <v>157</v>
      </c>
      <c r="B177" s="16">
        <f ca="1">main!$B177</f>
        <v>1</v>
      </c>
      <c r="C177" s="19">
        <f ca="1">IF($B177=0,main!C177,C$19)</f>
        <v>169.97569010484452</v>
      </c>
      <c r="D177" s="20">
        <f ca="1">IF($B177=0,main!D177,D$19)</f>
        <v>60.095554749697286</v>
      </c>
      <c r="E177" s="19">
        <f ca="1">IF($B177=1,main!C177,E$19)</f>
        <v>145.00999096143539</v>
      </c>
      <c r="F177" s="20">
        <f ca="1">IF($B177=1,main!D177,F$19)</f>
        <v>45.120982967843389</v>
      </c>
    </row>
    <row r="178" spans="1:6" x14ac:dyDescent="0.3">
      <c r="A178" s="5">
        <f t="shared" si="2"/>
        <v>158</v>
      </c>
      <c r="B178" s="16">
        <f ca="1">main!$B178</f>
        <v>0</v>
      </c>
      <c r="C178" s="19">
        <f ca="1">IF($B178=0,main!C178,C$19)</f>
        <v>172.44460761218153</v>
      </c>
      <c r="D178" s="20">
        <f ca="1">IF($B178=0,main!D178,D$19)</f>
        <v>60.776094259546603</v>
      </c>
      <c r="E178" s="19">
        <f ca="1">IF($B178=1,main!C178,E$19)</f>
        <v>149.89206606708069</v>
      </c>
      <c r="F178" s="20">
        <f ca="1">IF($B178=1,main!D178,F$19)</f>
        <v>39.834791073845288</v>
      </c>
    </row>
    <row r="179" spans="1:6" x14ac:dyDescent="0.3">
      <c r="A179" s="5">
        <f t="shared" si="2"/>
        <v>159</v>
      </c>
      <c r="B179" s="16">
        <f ca="1">main!$B179</f>
        <v>0</v>
      </c>
      <c r="C179" s="19">
        <f ca="1">IF($B179=0,main!C179,C$19)</f>
        <v>165.11095249634107</v>
      </c>
      <c r="D179" s="20">
        <f ca="1">IF($B179=0,main!D179,D$19)</f>
        <v>60.686554268361064</v>
      </c>
      <c r="E179" s="19">
        <f ca="1">IF($B179=1,main!C179,E$19)</f>
        <v>149.89206606708069</v>
      </c>
      <c r="F179" s="20">
        <f ca="1">IF($B179=1,main!D179,F$19)</f>
        <v>39.834791073845288</v>
      </c>
    </row>
    <row r="180" spans="1:6" x14ac:dyDescent="0.3">
      <c r="A180" s="5">
        <f t="shared" si="2"/>
        <v>160</v>
      </c>
      <c r="B180" s="16">
        <f ca="1">main!$B180</f>
        <v>1</v>
      </c>
      <c r="C180" s="19">
        <f ca="1">IF($B180=0,main!C180,C$19)</f>
        <v>169.97569010484452</v>
      </c>
      <c r="D180" s="20">
        <f ca="1">IF($B180=0,main!D180,D$19)</f>
        <v>60.095554749697286</v>
      </c>
      <c r="E180" s="19">
        <f ca="1">IF($B180=1,main!C180,E$19)</f>
        <v>144.45521815607026</v>
      </c>
      <c r="F180" s="20">
        <f ca="1">IF($B180=1,main!D180,F$19)</f>
        <v>39.502299898234682</v>
      </c>
    </row>
    <row r="181" spans="1:6" x14ac:dyDescent="0.3">
      <c r="A181" s="5">
        <f t="shared" si="2"/>
        <v>161</v>
      </c>
      <c r="B181" s="16">
        <f ca="1">main!$B181</f>
        <v>1</v>
      </c>
      <c r="C181" s="19">
        <f ca="1">IF($B181=0,main!C181,C$19)</f>
        <v>169.97569010484452</v>
      </c>
      <c r="D181" s="20">
        <f ca="1">IF($B181=0,main!D181,D$19)</f>
        <v>60.095554749697286</v>
      </c>
      <c r="E181" s="19">
        <f ca="1">IF($B181=1,main!C181,E$19)</f>
        <v>145.04019100366602</v>
      </c>
      <c r="F181" s="20">
        <f ca="1">IF($B181=1,main!D181,F$19)</f>
        <v>40.90341929214037</v>
      </c>
    </row>
    <row r="182" spans="1:6" x14ac:dyDescent="0.3">
      <c r="A182" s="5">
        <f t="shared" si="2"/>
        <v>162</v>
      </c>
      <c r="B182" s="16">
        <f ca="1">main!$B182</f>
        <v>0</v>
      </c>
      <c r="C182" s="19">
        <f ca="1">IF($B182=0,main!C182,C$19)</f>
        <v>178.58685716353799</v>
      </c>
      <c r="D182" s="20">
        <f ca="1">IF($B182=0,main!D182,D$19)</f>
        <v>57.528895504500355</v>
      </c>
      <c r="E182" s="19">
        <f ca="1">IF($B182=1,main!C182,E$19)</f>
        <v>149.89206606708069</v>
      </c>
      <c r="F182" s="20">
        <f ca="1">IF($B182=1,main!D182,F$19)</f>
        <v>39.834791073845288</v>
      </c>
    </row>
    <row r="183" spans="1:6" x14ac:dyDescent="0.3">
      <c r="A183" s="5">
        <f t="shared" si="2"/>
        <v>163</v>
      </c>
      <c r="B183" s="16">
        <f ca="1">main!$B183</f>
        <v>1</v>
      </c>
      <c r="C183" s="19">
        <f ca="1">IF($B183=0,main!C183,C$19)</f>
        <v>169.97569010484452</v>
      </c>
      <c r="D183" s="20">
        <f ca="1">IF($B183=0,main!D183,D$19)</f>
        <v>60.095554749697286</v>
      </c>
      <c r="E183" s="19">
        <f ca="1">IF($B183=1,main!C183,E$19)</f>
        <v>149.2027946873576</v>
      </c>
      <c r="F183" s="20">
        <f ca="1">IF($B183=1,main!D183,F$19)</f>
        <v>38.600316880883966</v>
      </c>
    </row>
    <row r="184" spans="1:6" x14ac:dyDescent="0.3">
      <c r="A184" s="5">
        <f t="shared" si="2"/>
        <v>164</v>
      </c>
      <c r="B184" s="16">
        <f ca="1">main!$B184</f>
        <v>1</v>
      </c>
      <c r="C184" s="19">
        <f ca="1">IF($B184=0,main!C184,C$19)</f>
        <v>169.97569010484452</v>
      </c>
      <c r="D184" s="20">
        <f ca="1">IF($B184=0,main!D184,D$19)</f>
        <v>60.095554749697286</v>
      </c>
      <c r="E184" s="19">
        <f ca="1">IF($B184=1,main!C184,E$19)</f>
        <v>149.72280131965897</v>
      </c>
      <c r="F184" s="20">
        <f ca="1">IF($B184=1,main!D184,F$19)</f>
        <v>38.477786055670109</v>
      </c>
    </row>
    <row r="185" spans="1:6" x14ac:dyDescent="0.3">
      <c r="A185" s="5">
        <f t="shared" si="2"/>
        <v>165</v>
      </c>
      <c r="B185" s="16">
        <f ca="1">main!$B185</f>
        <v>0</v>
      </c>
      <c r="C185" s="19">
        <f ca="1">IF($B185=0,main!C185,C$19)</f>
        <v>175.30207048345099</v>
      </c>
      <c r="D185" s="20">
        <f ca="1">IF($B185=0,main!D185,D$19)</f>
        <v>57.817826573757941</v>
      </c>
      <c r="E185" s="19">
        <f ca="1">IF($B185=1,main!C185,E$19)</f>
        <v>149.89206606708069</v>
      </c>
      <c r="F185" s="20">
        <f ca="1">IF($B185=1,main!D185,F$19)</f>
        <v>39.834791073845288</v>
      </c>
    </row>
    <row r="186" spans="1:6" x14ac:dyDescent="0.3">
      <c r="A186" s="5">
        <f t="shared" si="2"/>
        <v>166</v>
      </c>
      <c r="B186" s="16">
        <f ca="1">main!$B186</f>
        <v>0</v>
      </c>
      <c r="C186" s="19">
        <f ca="1">IF($B186=0,main!C186,C$19)</f>
        <v>175.24421114968774</v>
      </c>
      <c r="D186" s="20">
        <f ca="1">IF($B186=0,main!D186,D$19)</f>
        <v>54.426417456268638</v>
      </c>
      <c r="E186" s="19">
        <f ca="1">IF($B186=1,main!C186,E$19)</f>
        <v>149.89206606708069</v>
      </c>
      <c r="F186" s="20">
        <f ca="1">IF($B186=1,main!D186,F$19)</f>
        <v>39.834791073845288</v>
      </c>
    </row>
    <row r="187" spans="1:6" x14ac:dyDescent="0.3">
      <c r="A187" s="5">
        <f t="shared" si="2"/>
        <v>167</v>
      </c>
      <c r="B187" s="16">
        <f ca="1">main!$B187</f>
        <v>0</v>
      </c>
      <c r="C187" s="19">
        <f ca="1">IF($B187=0,main!C187,C$19)</f>
        <v>176.49574565396708</v>
      </c>
      <c r="D187" s="20">
        <f ca="1">IF($B187=0,main!D187,D$19)</f>
        <v>62.772905984448087</v>
      </c>
      <c r="E187" s="19">
        <f ca="1">IF($B187=1,main!C187,E$19)</f>
        <v>149.89206606708069</v>
      </c>
      <c r="F187" s="20">
        <f ca="1">IF($B187=1,main!D187,F$19)</f>
        <v>39.834791073845288</v>
      </c>
    </row>
    <row r="188" spans="1:6" x14ac:dyDescent="0.3">
      <c r="A188" s="5">
        <f t="shared" si="2"/>
        <v>168</v>
      </c>
      <c r="B188" s="16">
        <f ca="1">main!$B188</f>
        <v>0</v>
      </c>
      <c r="C188" s="19">
        <f ca="1">IF($B188=0,main!C188,C$19)</f>
        <v>174.91219302651177</v>
      </c>
      <c r="D188" s="20">
        <f ca="1">IF($B188=0,main!D188,D$19)</f>
        <v>58.524628004180649</v>
      </c>
      <c r="E188" s="19">
        <f ca="1">IF($B188=1,main!C188,E$19)</f>
        <v>149.89206606708069</v>
      </c>
      <c r="F188" s="20">
        <f ca="1">IF($B188=1,main!D188,F$19)</f>
        <v>39.834791073845288</v>
      </c>
    </row>
    <row r="189" spans="1:6" x14ac:dyDescent="0.3">
      <c r="A189" s="5">
        <f t="shared" si="2"/>
        <v>169</v>
      </c>
      <c r="B189" s="16">
        <f ca="1">main!$B189</f>
        <v>0</v>
      </c>
      <c r="C189" s="19">
        <f ca="1">IF($B189=0,main!C189,C$19)</f>
        <v>167.2437716855388</v>
      </c>
      <c r="D189" s="20">
        <f ca="1">IF($B189=0,main!D189,D$19)</f>
        <v>58.172924240946877</v>
      </c>
      <c r="E189" s="19">
        <f ca="1">IF($B189=1,main!C189,E$19)</f>
        <v>149.89206606708069</v>
      </c>
      <c r="F189" s="20">
        <f ca="1">IF($B189=1,main!D189,F$19)</f>
        <v>39.834791073845288</v>
      </c>
    </row>
    <row r="190" spans="1:6" x14ac:dyDescent="0.3">
      <c r="A190" s="5">
        <f t="shared" si="2"/>
        <v>170</v>
      </c>
      <c r="B190" s="16">
        <f ca="1">main!$B190</f>
        <v>1</v>
      </c>
      <c r="C190" s="19">
        <f ca="1">IF($B190=0,main!C190,C$19)</f>
        <v>169.97569010484452</v>
      </c>
      <c r="D190" s="20">
        <f ca="1">IF($B190=0,main!D190,D$19)</f>
        <v>60.095554749697286</v>
      </c>
      <c r="E190" s="19">
        <f ca="1">IF($B190=1,main!C190,E$19)</f>
        <v>139.91242184257538</v>
      </c>
      <c r="F190" s="20">
        <f ca="1">IF($B190=1,main!D190,F$19)</f>
        <v>40.597889276567145</v>
      </c>
    </row>
    <row r="191" spans="1:6" x14ac:dyDescent="0.3">
      <c r="A191" s="5">
        <f t="shared" si="2"/>
        <v>171</v>
      </c>
      <c r="B191" s="16">
        <f ca="1">main!$B191</f>
        <v>1</v>
      </c>
      <c r="C191" s="19">
        <f ca="1">IF($B191=0,main!C191,C$19)</f>
        <v>169.97569010484452</v>
      </c>
      <c r="D191" s="20">
        <f ca="1">IF($B191=0,main!D191,D$19)</f>
        <v>60.095554749697286</v>
      </c>
      <c r="E191" s="19">
        <f ca="1">IF($B191=1,main!C191,E$19)</f>
        <v>147.33289855807172</v>
      </c>
      <c r="F191" s="20">
        <f ca="1">IF($B191=1,main!D191,F$19)</f>
        <v>37.927837198352911</v>
      </c>
    </row>
    <row r="192" spans="1:6" x14ac:dyDescent="0.3">
      <c r="A192" s="5">
        <f t="shared" si="2"/>
        <v>172</v>
      </c>
      <c r="B192" s="16">
        <f ca="1">main!$B192</f>
        <v>0</v>
      </c>
      <c r="C192" s="19">
        <f ca="1">IF($B192=0,main!C192,C$19)</f>
        <v>172.4216016537506</v>
      </c>
      <c r="D192" s="20">
        <f ca="1">IF($B192=0,main!D192,D$19)</f>
        <v>60.321676320046194</v>
      </c>
      <c r="E192" s="19">
        <f ca="1">IF($B192=1,main!C192,E$19)</f>
        <v>149.89206606708069</v>
      </c>
      <c r="F192" s="20">
        <f ca="1">IF($B192=1,main!D192,F$19)</f>
        <v>39.834791073845288</v>
      </c>
    </row>
    <row r="193" spans="1:6" x14ac:dyDescent="0.3">
      <c r="A193" s="5">
        <f t="shared" si="2"/>
        <v>173</v>
      </c>
      <c r="B193" s="16">
        <f ca="1">main!$B193</f>
        <v>1</v>
      </c>
      <c r="C193" s="19">
        <f ca="1">IF($B193=0,main!C193,C$19)</f>
        <v>169.97569010484452</v>
      </c>
      <c r="D193" s="20">
        <f ca="1">IF($B193=0,main!D193,D$19)</f>
        <v>60.095554749697286</v>
      </c>
      <c r="E193" s="19">
        <f ca="1">IF($B193=1,main!C193,E$19)</f>
        <v>153.99692398447641</v>
      </c>
      <c r="F193" s="20">
        <f ca="1">IF($B193=1,main!D193,F$19)</f>
        <v>44.470154618207474</v>
      </c>
    </row>
    <row r="194" spans="1:6" x14ac:dyDescent="0.3">
      <c r="A194" s="5">
        <f t="shared" si="2"/>
        <v>174</v>
      </c>
      <c r="B194" s="16">
        <f ca="1">main!$B194</f>
        <v>0</v>
      </c>
      <c r="C194" s="19">
        <f ca="1">IF($B194=0,main!C194,C$19)</f>
        <v>165.53834768338359</v>
      </c>
      <c r="D194" s="20">
        <f ca="1">IF($B194=0,main!D194,D$19)</f>
        <v>59.274767401123995</v>
      </c>
      <c r="E194" s="19">
        <f ca="1">IF($B194=1,main!C194,E$19)</f>
        <v>149.89206606708069</v>
      </c>
      <c r="F194" s="20">
        <f ca="1">IF($B194=1,main!D194,F$19)</f>
        <v>39.834791073845288</v>
      </c>
    </row>
    <row r="195" spans="1:6" x14ac:dyDescent="0.3">
      <c r="A195" s="5">
        <f t="shared" si="2"/>
        <v>175</v>
      </c>
      <c r="B195" s="16">
        <f ca="1">main!$B195</f>
        <v>1</v>
      </c>
      <c r="C195" s="19">
        <f ca="1">IF($B195=0,main!C195,C$19)</f>
        <v>169.97569010484452</v>
      </c>
      <c r="D195" s="20">
        <f ca="1">IF($B195=0,main!D195,D$19)</f>
        <v>60.095554749697286</v>
      </c>
      <c r="E195" s="19">
        <f ca="1">IF($B195=1,main!C195,E$19)</f>
        <v>161.40280035348795</v>
      </c>
      <c r="F195" s="20">
        <f ca="1">IF($B195=1,main!D195,F$19)</f>
        <v>43.97552259278028</v>
      </c>
    </row>
    <row r="196" spans="1:6" x14ac:dyDescent="0.3">
      <c r="A196" s="5">
        <f t="shared" si="2"/>
        <v>176</v>
      </c>
      <c r="B196" s="16">
        <f ca="1">main!$B196</f>
        <v>1</v>
      </c>
      <c r="C196" s="19">
        <f ca="1">IF($B196=0,main!C196,C$19)</f>
        <v>169.97569010484452</v>
      </c>
      <c r="D196" s="20">
        <f ca="1">IF($B196=0,main!D196,D$19)</f>
        <v>60.095554749697286</v>
      </c>
      <c r="E196" s="19">
        <f ca="1">IF($B196=1,main!C196,E$19)</f>
        <v>157.03518828427775</v>
      </c>
      <c r="F196" s="20">
        <f ca="1">IF($B196=1,main!D196,F$19)</f>
        <v>43.213535105726379</v>
      </c>
    </row>
    <row r="197" spans="1:6" x14ac:dyDescent="0.3">
      <c r="A197" s="5">
        <f t="shared" si="2"/>
        <v>177</v>
      </c>
      <c r="B197" s="16">
        <f ca="1">main!$B197</f>
        <v>1</v>
      </c>
      <c r="C197" s="19">
        <f ca="1">IF($B197=0,main!C197,C$19)</f>
        <v>169.97569010484452</v>
      </c>
      <c r="D197" s="20">
        <f ca="1">IF($B197=0,main!D197,D$19)</f>
        <v>60.095554749697286</v>
      </c>
      <c r="E197" s="19">
        <f ca="1">IF($B197=1,main!C197,E$19)</f>
        <v>143.50691321300914</v>
      </c>
      <c r="F197" s="20">
        <f ca="1">IF($B197=1,main!D197,F$19)</f>
        <v>39.07754919116153</v>
      </c>
    </row>
    <row r="198" spans="1:6" x14ac:dyDescent="0.3">
      <c r="A198" s="5">
        <f t="shared" si="2"/>
        <v>178</v>
      </c>
      <c r="B198" s="16">
        <f ca="1">main!$B198</f>
        <v>0</v>
      </c>
      <c r="C198" s="19">
        <f ca="1">IF($B198=0,main!C198,C$19)</f>
        <v>160.59891424218827</v>
      </c>
      <c r="D198" s="20">
        <f ca="1">IF($B198=0,main!D198,D$19)</f>
        <v>55.315243345442241</v>
      </c>
      <c r="E198" s="19">
        <f ca="1">IF($B198=1,main!C198,E$19)</f>
        <v>149.89206606708069</v>
      </c>
      <c r="F198" s="20">
        <f ca="1">IF($B198=1,main!D198,F$19)</f>
        <v>39.834791073845288</v>
      </c>
    </row>
    <row r="199" spans="1:6" x14ac:dyDescent="0.3">
      <c r="A199" s="5">
        <f t="shared" si="2"/>
        <v>179</v>
      </c>
      <c r="B199" s="16">
        <f ca="1">main!$B199</f>
        <v>0</v>
      </c>
      <c r="C199" s="19">
        <f ca="1">IF($B199=0,main!C199,C$19)</f>
        <v>167.40285437456996</v>
      </c>
      <c r="D199" s="20">
        <f ca="1">IF($B199=0,main!D199,D$19)</f>
        <v>57.75665458285215</v>
      </c>
      <c r="E199" s="19">
        <f ca="1">IF($B199=1,main!C199,E$19)</f>
        <v>149.89206606708069</v>
      </c>
      <c r="F199" s="20">
        <f ca="1">IF($B199=1,main!D199,F$19)</f>
        <v>39.834791073845288</v>
      </c>
    </row>
    <row r="200" spans="1:6" x14ac:dyDescent="0.3">
      <c r="A200" s="5">
        <f t="shared" si="2"/>
        <v>180</v>
      </c>
      <c r="B200" s="16">
        <f ca="1">main!$B200</f>
        <v>1</v>
      </c>
      <c r="C200" s="19">
        <f ca="1">IF($B200=0,main!C200,C$19)</f>
        <v>169.97569010484452</v>
      </c>
      <c r="D200" s="20">
        <f ca="1">IF($B200=0,main!D200,D$19)</f>
        <v>60.095554749697286</v>
      </c>
      <c r="E200" s="19">
        <f ca="1">IF($B200=1,main!C200,E$19)</f>
        <v>154.47090407458339</v>
      </c>
      <c r="F200" s="20">
        <f ca="1">IF($B200=1,main!D200,F$19)</f>
        <v>35.672282479950383</v>
      </c>
    </row>
    <row r="201" spans="1:6" x14ac:dyDescent="0.3">
      <c r="A201" s="5">
        <f t="shared" si="2"/>
        <v>181</v>
      </c>
      <c r="B201" s="16">
        <f ca="1">main!$B201</f>
        <v>0</v>
      </c>
      <c r="C201" s="19">
        <f ca="1">IF($B201=0,main!C201,C$19)</f>
        <v>165.89057183362721</v>
      </c>
      <c r="D201" s="20">
        <f ca="1">IF($B201=0,main!D201,D$19)</f>
        <v>61.185917436356632</v>
      </c>
      <c r="E201" s="19">
        <f ca="1">IF($B201=1,main!C201,E$19)</f>
        <v>149.89206606708069</v>
      </c>
      <c r="F201" s="20">
        <f ca="1">IF($B201=1,main!D201,F$19)</f>
        <v>39.834791073845288</v>
      </c>
    </row>
    <row r="202" spans="1:6" x14ac:dyDescent="0.3">
      <c r="A202" s="5">
        <f t="shared" si="2"/>
        <v>182</v>
      </c>
      <c r="B202" s="16">
        <f ca="1">main!$B202</f>
        <v>0</v>
      </c>
      <c r="C202" s="19">
        <f ca="1">IF($B202=0,main!C202,C$19)</f>
        <v>169.12373115726896</v>
      </c>
      <c r="D202" s="20">
        <f ca="1">IF($B202=0,main!D202,D$19)</f>
        <v>58.815376023709824</v>
      </c>
      <c r="E202" s="19">
        <f ca="1">IF($B202=1,main!C202,E$19)</f>
        <v>149.89206606708069</v>
      </c>
      <c r="F202" s="20">
        <f ca="1">IF($B202=1,main!D202,F$19)</f>
        <v>39.834791073845288</v>
      </c>
    </row>
    <row r="203" spans="1:6" x14ac:dyDescent="0.3">
      <c r="A203" s="5">
        <f t="shared" si="2"/>
        <v>183</v>
      </c>
      <c r="B203" s="16">
        <f ca="1">main!$B203</f>
        <v>0</v>
      </c>
      <c r="C203" s="19">
        <f ca="1">IF($B203=0,main!C203,C$19)</f>
        <v>178.29765542457929</v>
      </c>
      <c r="D203" s="20">
        <f ca="1">IF($B203=0,main!D203,D$19)</f>
        <v>68.887533763966474</v>
      </c>
      <c r="E203" s="19">
        <f ca="1">IF($B203=1,main!C203,E$19)</f>
        <v>149.89206606708069</v>
      </c>
      <c r="F203" s="20">
        <f ca="1">IF($B203=1,main!D203,F$19)</f>
        <v>39.834791073845288</v>
      </c>
    </row>
    <row r="204" spans="1:6" x14ac:dyDescent="0.3">
      <c r="A204" s="5">
        <f t="shared" si="2"/>
        <v>184</v>
      </c>
      <c r="B204" s="16">
        <f ca="1">main!$B204</f>
        <v>0</v>
      </c>
      <c r="C204" s="19">
        <f ca="1">IF($B204=0,main!C204,C$19)</f>
        <v>168.35410454959782</v>
      </c>
      <c r="D204" s="20">
        <f ca="1">IF($B204=0,main!D204,D$19)</f>
        <v>61.398505255325944</v>
      </c>
      <c r="E204" s="19">
        <f ca="1">IF($B204=1,main!C204,E$19)</f>
        <v>149.89206606708069</v>
      </c>
      <c r="F204" s="20">
        <f ca="1">IF($B204=1,main!D204,F$19)</f>
        <v>39.834791073845288</v>
      </c>
    </row>
    <row r="205" spans="1:6" x14ac:dyDescent="0.3">
      <c r="A205" s="5">
        <f t="shared" si="2"/>
        <v>185</v>
      </c>
      <c r="B205" s="16">
        <f ca="1">main!$B205</f>
        <v>0</v>
      </c>
      <c r="C205" s="19">
        <f ca="1">IF($B205=0,main!C205,C$19)</f>
        <v>172.50443499772325</v>
      </c>
      <c r="D205" s="20">
        <f ca="1">IF($B205=0,main!D205,D$19)</f>
        <v>64.341779929819353</v>
      </c>
      <c r="E205" s="19">
        <f ca="1">IF($B205=1,main!C205,E$19)</f>
        <v>149.89206606708069</v>
      </c>
      <c r="F205" s="20">
        <f ca="1">IF($B205=1,main!D205,F$19)</f>
        <v>39.834791073845288</v>
      </c>
    </row>
    <row r="206" spans="1:6" x14ac:dyDescent="0.3">
      <c r="A206" s="5">
        <f t="shared" si="2"/>
        <v>186</v>
      </c>
      <c r="B206" s="16">
        <f ca="1">main!$B206</f>
        <v>1</v>
      </c>
      <c r="C206" s="19">
        <f ca="1">IF($B206=0,main!C206,C$19)</f>
        <v>169.97569010484452</v>
      </c>
      <c r="D206" s="20">
        <f ca="1">IF($B206=0,main!D206,D$19)</f>
        <v>60.095554749697286</v>
      </c>
      <c r="E206" s="19">
        <f ca="1">IF($B206=1,main!C206,E$19)</f>
        <v>147.69934758176294</v>
      </c>
      <c r="F206" s="20">
        <f ca="1">IF($B206=1,main!D206,F$19)</f>
        <v>30.988392575485975</v>
      </c>
    </row>
    <row r="207" spans="1:6" x14ac:dyDescent="0.3">
      <c r="A207" s="5">
        <f t="shared" si="2"/>
        <v>187</v>
      </c>
      <c r="B207" s="16">
        <f ca="1">main!$B207</f>
        <v>0</v>
      </c>
      <c r="C207" s="19">
        <f ca="1">IF($B207=0,main!C207,C$19)</f>
        <v>178.25974971634065</v>
      </c>
      <c r="D207" s="20">
        <f ca="1">IF($B207=0,main!D207,D$19)</f>
        <v>58.838043253829262</v>
      </c>
      <c r="E207" s="19">
        <f ca="1">IF($B207=1,main!C207,E$19)</f>
        <v>149.89206606708069</v>
      </c>
      <c r="F207" s="20">
        <f ca="1">IF($B207=1,main!D207,F$19)</f>
        <v>39.834791073845288</v>
      </c>
    </row>
    <row r="208" spans="1:6" x14ac:dyDescent="0.3">
      <c r="A208" s="5">
        <f t="shared" si="2"/>
        <v>188</v>
      </c>
      <c r="B208" s="16">
        <f ca="1">main!$B208</f>
        <v>1</v>
      </c>
      <c r="C208" s="19">
        <f ca="1">IF($B208=0,main!C208,C$19)</f>
        <v>169.97569010484452</v>
      </c>
      <c r="D208" s="20">
        <f ca="1">IF($B208=0,main!D208,D$19)</f>
        <v>60.095554749697286</v>
      </c>
      <c r="E208" s="19">
        <f ca="1">IF($B208=1,main!C208,E$19)</f>
        <v>149.15237477420655</v>
      </c>
      <c r="F208" s="20">
        <f ca="1">IF($B208=1,main!D208,F$19)</f>
        <v>42.661281712763895</v>
      </c>
    </row>
    <row r="209" spans="1:6" x14ac:dyDescent="0.3">
      <c r="A209" s="5">
        <f t="shared" si="2"/>
        <v>189</v>
      </c>
      <c r="B209" s="16">
        <f ca="1">main!$B209</f>
        <v>1</v>
      </c>
      <c r="C209" s="19">
        <f ca="1">IF($B209=0,main!C209,C$19)</f>
        <v>169.97569010484452</v>
      </c>
      <c r="D209" s="20">
        <f ca="1">IF($B209=0,main!D209,D$19)</f>
        <v>60.095554749697286</v>
      </c>
      <c r="E209" s="19">
        <f ca="1">IF($B209=1,main!C209,E$19)</f>
        <v>141.24673199023172</v>
      </c>
      <c r="F209" s="20">
        <f ca="1">IF($B209=1,main!D209,F$19)</f>
        <v>41.140491301927923</v>
      </c>
    </row>
    <row r="210" spans="1:6" x14ac:dyDescent="0.3">
      <c r="A210" s="5">
        <f t="shared" si="2"/>
        <v>190</v>
      </c>
      <c r="B210" s="16">
        <f ca="1">main!$B210</f>
        <v>1</v>
      </c>
      <c r="C210" s="19">
        <f ca="1">IF($B210=0,main!C210,C$19)</f>
        <v>169.97569010484452</v>
      </c>
      <c r="D210" s="20">
        <f ca="1">IF($B210=0,main!D210,D$19)</f>
        <v>60.095554749697286</v>
      </c>
      <c r="E210" s="19">
        <f ca="1">IF($B210=1,main!C210,E$19)</f>
        <v>153.51052439211125</v>
      </c>
      <c r="F210" s="20">
        <f ca="1">IF($B210=1,main!D210,F$19)</f>
        <v>42.054284812326038</v>
      </c>
    </row>
    <row r="211" spans="1:6" x14ac:dyDescent="0.3">
      <c r="A211" s="5">
        <f t="shared" si="2"/>
        <v>191</v>
      </c>
      <c r="B211" s="16">
        <f ca="1">main!$B211</f>
        <v>1</v>
      </c>
      <c r="C211" s="19">
        <f ca="1">IF($B211=0,main!C211,C$19)</f>
        <v>169.97569010484452</v>
      </c>
      <c r="D211" s="20">
        <f ca="1">IF($B211=0,main!D211,D$19)</f>
        <v>60.095554749697286</v>
      </c>
      <c r="E211" s="19">
        <f ca="1">IF($B211=1,main!C211,E$19)</f>
        <v>150.85520697009227</v>
      </c>
      <c r="F211" s="20">
        <f ca="1">IF($B211=1,main!D211,F$19)</f>
        <v>44.832907219590417</v>
      </c>
    </row>
    <row r="212" spans="1:6" x14ac:dyDescent="0.3">
      <c r="A212" s="5">
        <f t="shared" si="2"/>
        <v>192</v>
      </c>
      <c r="B212" s="16">
        <f ca="1">main!$B212</f>
        <v>0</v>
      </c>
      <c r="C212" s="19">
        <f ca="1">IF($B212=0,main!C212,C$19)</f>
        <v>171.38248389259638</v>
      </c>
      <c r="D212" s="20">
        <f ca="1">IF($B212=0,main!D212,D$19)</f>
        <v>62.1238389668884</v>
      </c>
      <c r="E212" s="19">
        <f ca="1">IF($B212=1,main!C212,E$19)</f>
        <v>149.89206606708069</v>
      </c>
      <c r="F212" s="20">
        <f ca="1">IF($B212=1,main!D212,F$19)</f>
        <v>39.834791073845288</v>
      </c>
    </row>
    <row r="213" spans="1:6" x14ac:dyDescent="0.3">
      <c r="A213" s="5">
        <f t="shared" si="2"/>
        <v>193</v>
      </c>
      <c r="B213" s="16">
        <f ca="1">main!$B213</f>
        <v>0</v>
      </c>
      <c r="C213" s="19">
        <f ca="1">IF($B213=0,main!C213,C$19)</f>
        <v>164.95454640149828</v>
      </c>
      <c r="D213" s="20">
        <f ca="1">IF($B213=0,main!D213,D$19)</f>
        <v>65.144866867775349</v>
      </c>
      <c r="E213" s="19">
        <f ca="1">IF($B213=1,main!C213,E$19)</f>
        <v>149.89206606708069</v>
      </c>
      <c r="F213" s="20">
        <f ca="1">IF($B213=1,main!D213,F$19)</f>
        <v>39.834791073845288</v>
      </c>
    </row>
    <row r="214" spans="1:6" x14ac:dyDescent="0.3">
      <c r="A214" s="5">
        <f t="shared" si="2"/>
        <v>194</v>
      </c>
      <c r="B214" s="16">
        <f ca="1">main!$B214</f>
        <v>1</v>
      </c>
      <c r="C214" s="19">
        <f ca="1">IF($B214=0,main!C214,C$19)</f>
        <v>169.97569010484452</v>
      </c>
      <c r="D214" s="20">
        <f ca="1">IF($B214=0,main!D214,D$19)</f>
        <v>60.095554749697286</v>
      </c>
      <c r="E214" s="19">
        <f ca="1">IF($B214=1,main!C214,E$19)</f>
        <v>145.94603098012792</v>
      </c>
      <c r="F214" s="20">
        <f ca="1">IF($B214=1,main!D214,F$19)</f>
        <v>47.347776903623505</v>
      </c>
    </row>
    <row r="215" spans="1:6" x14ac:dyDescent="0.3">
      <c r="A215" s="5">
        <f t="shared" ref="A215:A278" si="3">A214+1</f>
        <v>195</v>
      </c>
      <c r="B215" s="16">
        <f ca="1">main!$B215</f>
        <v>1</v>
      </c>
      <c r="C215" s="19">
        <f ca="1">IF($B215=0,main!C215,C$19)</f>
        <v>169.97569010484452</v>
      </c>
      <c r="D215" s="20">
        <f ca="1">IF($B215=0,main!D215,D$19)</f>
        <v>60.095554749697286</v>
      </c>
      <c r="E215" s="19">
        <f ca="1">IF($B215=1,main!C215,E$19)</f>
        <v>153.71387717017046</v>
      </c>
      <c r="F215" s="20">
        <f ca="1">IF($B215=1,main!D215,F$19)</f>
        <v>42.425579277265292</v>
      </c>
    </row>
    <row r="216" spans="1:6" x14ac:dyDescent="0.3">
      <c r="A216" s="5">
        <f t="shared" si="3"/>
        <v>196</v>
      </c>
      <c r="B216" s="16">
        <f ca="1">main!$B216</f>
        <v>1</v>
      </c>
      <c r="C216" s="19">
        <f ca="1">IF($B216=0,main!C216,C$19)</f>
        <v>169.97569010484452</v>
      </c>
      <c r="D216" s="20">
        <f ca="1">IF($B216=0,main!D216,D$19)</f>
        <v>60.095554749697286</v>
      </c>
      <c r="E216" s="19">
        <f ca="1">IF($B216=1,main!C216,E$19)</f>
        <v>147.19021306829663</v>
      </c>
      <c r="F216" s="20">
        <f ca="1">IF($B216=1,main!D216,F$19)</f>
        <v>45.758976181862337</v>
      </c>
    </row>
    <row r="217" spans="1:6" x14ac:dyDescent="0.3">
      <c r="A217" s="5">
        <f t="shared" si="3"/>
        <v>197</v>
      </c>
      <c r="B217" s="16">
        <f ca="1">main!$B217</f>
        <v>1</v>
      </c>
      <c r="C217" s="19">
        <f ca="1">IF($B217=0,main!C217,C$19)</f>
        <v>169.97569010484452</v>
      </c>
      <c r="D217" s="20">
        <f ca="1">IF($B217=0,main!D217,D$19)</f>
        <v>60.095554749697286</v>
      </c>
      <c r="E217" s="19">
        <f ca="1">IF($B217=1,main!C217,E$19)</f>
        <v>141.56045960443512</v>
      </c>
      <c r="F217" s="20">
        <f ca="1">IF($B217=1,main!D217,F$19)</f>
        <v>38.493022238836694</v>
      </c>
    </row>
    <row r="218" spans="1:6" x14ac:dyDescent="0.3">
      <c r="A218" s="5">
        <f t="shared" si="3"/>
        <v>198</v>
      </c>
      <c r="B218" s="16">
        <f ca="1">main!$B218</f>
        <v>1</v>
      </c>
      <c r="C218" s="19">
        <f ca="1">IF($B218=0,main!C218,C$19)</f>
        <v>169.97569010484452</v>
      </c>
      <c r="D218" s="20">
        <f ca="1">IF($B218=0,main!D218,D$19)</f>
        <v>60.095554749697286</v>
      </c>
      <c r="E218" s="19">
        <f ca="1">IF($B218=1,main!C218,E$19)</f>
        <v>135.92576865022642</v>
      </c>
      <c r="F218" s="20">
        <f ca="1">IF($B218=1,main!D218,F$19)</f>
        <v>29.453605036696345</v>
      </c>
    </row>
    <row r="219" spans="1:6" x14ac:dyDescent="0.3">
      <c r="A219" s="5">
        <f t="shared" si="3"/>
        <v>199</v>
      </c>
      <c r="B219" s="16">
        <f ca="1">main!$B219</f>
        <v>1</v>
      </c>
      <c r="C219" s="19">
        <f ca="1">IF($B219=0,main!C219,C$19)</f>
        <v>169.97569010484452</v>
      </c>
      <c r="D219" s="20">
        <f ca="1">IF($B219=0,main!D219,D$19)</f>
        <v>60.095554749697286</v>
      </c>
      <c r="E219" s="19">
        <f ca="1">IF($B219=1,main!C219,E$19)</f>
        <v>153.68356029393848</v>
      </c>
      <c r="F219" s="20">
        <f ca="1">IF($B219=1,main!D219,F$19)</f>
        <v>29.366790786266812</v>
      </c>
    </row>
    <row r="220" spans="1:6" x14ac:dyDescent="0.3">
      <c r="A220" s="5">
        <f t="shared" si="3"/>
        <v>200</v>
      </c>
      <c r="B220" s="16">
        <f ca="1">main!$B220</f>
        <v>0</v>
      </c>
      <c r="C220" s="19">
        <f ca="1">IF($B220=0,main!C220,C$19)</f>
        <v>170.64767218136384</v>
      </c>
      <c r="D220" s="20">
        <f ca="1">IF($B220=0,main!D220,D$19)</f>
        <v>63.942707757641713</v>
      </c>
      <c r="E220" s="19">
        <f ca="1">IF($B220=1,main!C220,E$19)</f>
        <v>149.89206606708069</v>
      </c>
      <c r="F220" s="20">
        <f ca="1">IF($B220=1,main!D220,F$19)</f>
        <v>39.834791073845288</v>
      </c>
    </row>
    <row r="221" spans="1:6" x14ac:dyDescent="0.3">
      <c r="A221" s="5">
        <f t="shared" si="3"/>
        <v>201</v>
      </c>
      <c r="B221" s="16">
        <f ca="1">main!$B221</f>
        <v>1</v>
      </c>
      <c r="C221" s="19">
        <f ca="1">IF($B221=0,main!C221,C$19)</f>
        <v>169.97569010484452</v>
      </c>
      <c r="D221" s="20">
        <f ca="1">IF($B221=0,main!D221,D$19)</f>
        <v>60.095554749697286</v>
      </c>
      <c r="E221" s="19">
        <f ca="1">IF($B221=1,main!C221,E$19)</f>
        <v>146.93861796797381</v>
      </c>
      <c r="F221" s="20">
        <f ca="1">IF($B221=1,main!D221,F$19)</f>
        <v>34.996319878461733</v>
      </c>
    </row>
    <row r="222" spans="1:6" x14ac:dyDescent="0.3">
      <c r="A222" s="5">
        <f t="shared" si="3"/>
        <v>202</v>
      </c>
      <c r="B222" s="16">
        <f ca="1">main!$B222</f>
        <v>1</v>
      </c>
      <c r="C222" s="19">
        <f ca="1">IF($B222=0,main!C222,C$19)</f>
        <v>169.97569010484452</v>
      </c>
      <c r="D222" s="20">
        <f ca="1">IF($B222=0,main!D222,D$19)</f>
        <v>60.095554749697286</v>
      </c>
      <c r="E222" s="19">
        <f ca="1">IF($B222=1,main!C222,E$19)</f>
        <v>142.37580961245257</v>
      </c>
      <c r="F222" s="20">
        <f ca="1">IF($B222=1,main!D222,F$19)</f>
        <v>41.99401487758346</v>
      </c>
    </row>
    <row r="223" spans="1:6" x14ac:dyDescent="0.3">
      <c r="A223" s="5">
        <f t="shared" si="3"/>
        <v>203</v>
      </c>
      <c r="B223" s="16">
        <f ca="1">main!$B223</f>
        <v>1</v>
      </c>
      <c r="C223" s="19">
        <f ca="1">IF($B223=0,main!C223,C$19)</f>
        <v>169.97569010484452</v>
      </c>
      <c r="D223" s="20">
        <f ca="1">IF($B223=0,main!D223,D$19)</f>
        <v>60.095554749697286</v>
      </c>
      <c r="E223" s="19">
        <f ca="1">IF($B223=1,main!C223,E$19)</f>
        <v>143.3400314567705</v>
      </c>
      <c r="F223" s="20">
        <f ca="1">IF($B223=1,main!D223,F$19)</f>
        <v>29.886354549008033</v>
      </c>
    </row>
    <row r="224" spans="1:6" x14ac:dyDescent="0.3">
      <c r="A224" s="5">
        <f t="shared" si="3"/>
        <v>204</v>
      </c>
      <c r="B224" s="16">
        <f ca="1">main!$B224</f>
        <v>1</v>
      </c>
      <c r="C224" s="19">
        <f ca="1">IF($B224=0,main!C224,C$19)</f>
        <v>169.97569010484452</v>
      </c>
      <c r="D224" s="20">
        <f ca="1">IF($B224=0,main!D224,D$19)</f>
        <v>60.095554749697286</v>
      </c>
      <c r="E224" s="19">
        <f ca="1">IF($B224=1,main!C224,E$19)</f>
        <v>154.50850377145025</v>
      </c>
      <c r="F224" s="20">
        <f ca="1">IF($B224=1,main!D224,F$19)</f>
        <v>33.254389608326576</v>
      </c>
    </row>
    <row r="225" spans="1:6" x14ac:dyDescent="0.3">
      <c r="A225" s="5">
        <f t="shared" si="3"/>
        <v>205</v>
      </c>
      <c r="B225" s="16">
        <f ca="1">main!$B225</f>
        <v>1</v>
      </c>
      <c r="C225" s="19">
        <f ca="1">IF($B225=0,main!C225,C$19)</f>
        <v>169.97569010484452</v>
      </c>
      <c r="D225" s="20">
        <f ca="1">IF($B225=0,main!D225,D$19)</f>
        <v>60.095554749697286</v>
      </c>
      <c r="E225" s="19">
        <f ca="1">IF($B225=1,main!C225,E$19)</f>
        <v>143.79343334939909</v>
      </c>
      <c r="F225" s="20">
        <f ca="1">IF($B225=1,main!D225,F$19)</f>
        <v>42.925903883708308</v>
      </c>
    </row>
    <row r="226" spans="1:6" x14ac:dyDescent="0.3">
      <c r="A226" s="5">
        <f t="shared" si="3"/>
        <v>206</v>
      </c>
      <c r="B226" s="16">
        <f ca="1">main!$B226</f>
        <v>0</v>
      </c>
      <c r="C226" s="19">
        <f ca="1">IF($B226=0,main!C226,C$19)</f>
        <v>165.33421777644543</v>
      </c>
      <c r="D226" s="20">
        <f ca="1">IF($B226=0,main!D226,D$19)</f>
        <v>59.572280622041191</v>
      </c>
      <c r="E226" s="19">
        <f ca="1">IF($B226=1,main!C226,E$19)</f>
        <v>149.89206606708069</v>
      </c>
      <c r="F226" s="20">
        <f ca="1">IF($B226=1,main!D226,F$19)</f>
        <v>39.834791073845288</v>
      </c>
    </row>
    <row r="227" spans="1:6" x14ac:dyDescent="0.3">
      <c r="A227" s="5">
        <f t="shared" si="3"/>
        <v>207</v>
      </c>
      <c r="B227" s="16">
        <f ca="1">main!$B227</f>
        <v>1</v>
      </c>
      <c r="C227" s="19">
        <f ca="1">IF($B227=0,main!C227,C$19)</f>
        <v>169.97569010484452</v>
      </c>
      <c r="D227" s="20">
        <f ca="1">IF($B227=0,main!D227,D$19)</f>
        <v>60.095554749697286</v>
      </c>
      <c r="E227" s="19">
        <f ca="1">IF($B227=1,main!C227,E$19)</f>
        <v>146.21039474247704</v>
      </c>
      <c r="F227" s="20">
        <f ca="1">IF($B227=1,main!D227,F$19)</f>
        <v>41.174033249208414</v>
      </c>
    </row>
    <row r="228" spans="1:6" x14ac:dyDescent="0.3">
      <c r="A228" s="5">
        <f t="shared" si="3"/>
        <v>208</v>
      </c>
      <c r="B228" s="16">
        <f ca="1">main!$B228</f>
        <v>1</v>
      </c>
      <c r="C228" s="19">
        <f ca="1">IF($B228=0,main!C228,C$19)</f>
        <v>169.97569010484452</v>
      </c>
      <c r="D228" s="20">
        <f ca="1">IF($B228=0,main!D228,D$19)</f>
        <v>60.095554749697286</v>
      </c>
      <c r="E228" s="19">
        <f ca="1">IF($B228=1,main!C228,E$19)</f>
        <v>143.97649675416287</v>
      </c>
      <c r="F228" s="20">
        <f ca="1">IF($B228=1,main!D228,F$19)</f>
        <v>40.535749700368633</v>
      </c>
    </row>
    <row r="229" spans="1:6" x14ac:dyDescent="0.3">
      <c r="A229" s="5">
        <f t="shared" si="3"/>
        <v>209</v>
      </c>
      <c r="B229" s="16">
        <f ca="1">main!$B229</f>
        <v>0</v>
      </c>
      <c r="C229" s="19">
        <f ca="1">IF($B229=0,main!C229,C$19)</f>
        <v>169.45097988401025</v>
      </c>
      <c r="D229" s="20">
        <f ca="1">IF($B229=0,main!D229,D$19)</f>
        <v>64.396699399050576</v>
      </c>
      <c r="E229" s="19">
        <f ca="1">IF($B229=1,main!C229,E$19)</f>
        <v>149.89206606708069</v>
      </c>
      <c r="F229" s="20">
        <f ca="1">IF($B229=1,main!D229,F$19)</f>
        <v>39.834791073845288</v>
      </c>
    </row>
    <row r="230" spans="1:6" x14ac:dyDescent="0.3">
      <c r="A230" s="5">
        <f t="shared" si="3"/>
        <v>210</v>
      </c>
      <c r="B230" s="16">
        <f ca="1">main!$B230</f>
        <v>1</v>
      </c>
      <c r="C230" s="19">
        <f ca="1">IF($B230=0,main!C230,C$19)</f>
        <v>169.97569010484452</v>
      </c>
      <c r="D230" s="20">
        <f ca="1">IF($B230=0,main!D230,D$19)</f>
        <v>60.095554749697286</v>
      </c>
      <c r="E230" s="19">
        <f ca="1">IF($B230=1,main!C230,E$19)</f>
        <v>146.11192918167367</v>
      </c>
      <c r="F230" s="20">
        <f ca="1">IF($B230=1,main!D230,F$19)</f>
        <v>37.356885167055026</v>
      </c>
    </row>
    <row r="231" spans="1:6" x14ac:dyDescent="0.3">
      <c r="A231" s="5">
        <f t="shared" si="3"/>
        <v>211</v>
      </c>
      <c r="B231" s="16">
        <f ca="1">main!$B231</f>
        <v>0</v>
      </c>
      <c r="C231" s="19">
        <f ca="1">IF($B231=0,main!C231,C$19)</f>
        <v>176.19959018858523</v>
      </c>
      <c r="D231" s="20">
        <f ca="1">IF($B231=0,main!D231,D$19)</f>
        <v>60.796908746241463</v>
      </c>
      <c r="E231" s="19">
        <f ca="1">IF($B231=1,main!C231,E$19)</f>
        <v>149.89206606708069</v>
      </c>
      <c r="F231" s="20">
        <f ca="1">IF($B231=1,main!D231,F$19)</f>
        <v>39.834791073845288</v>
      </c>
    </row>
    <row r="232" spans="1:6" x14ac:dyDescent="0.3">
      <c r="A232" s="5">
        <f t="shared" si="3"/>
        <v>212</v>
      </c>
      <c r="B232" s="16">
        <f ca="1">main!$B232</f>
        <v>1</v>
      </c>
      <c r="C232" s="19">
        <f ca="1">IF($B232=0,main!C232,C$19)</f>
        <v>169.97569010484452</v>
      </c>
      <c r="D232" s="20">
        <f ca="1">IF($B232=0,main!D232,D$19)</f>
        <v>60.095554749697286</v>
      </c>
      <c r="E232" s="19">
        <f ca="1">IF($B232=1,main!C232,E$19)</f>
        <v>152.90534678851498</v>
      </c>
      <c r="F232" s="20">
        <f ca="1">IF($B232=1,main!D232,F$19)</f>
        <v>30.851708752271787</v>
      </c>
    </row>
    <row r="233" spans="1:6" x14ac:dyDescent="0.3">
      <c r="A233" s="5">
        <f t="shared" si="3"/>
        <v>213</v>
      </c>
      <c r="B233" s="16">
        <f ca="1">main!$B233</f>
        <v>0</v>
      </c>
      <c r="C233" s="19">
        <f ca="1">IF($B233=0,main!C233,C$19)</f>
        <v>173.28356425429402</v>
      </c>
      <c r="D233" s="20">
        <f ca="1">IF($B233=0,main!D233,D$19)</f>
        <v>66.356719449526537</v>
      </c>
      <c r="E233" s="19">
        <f ca="1">IF($B233=1,main!C233,E$19)</f>
        <v>149.89206606708069</v>
      </c>
      <c r="F233" s="20">
        <f ca="1">IF($B233=1,main!D233,F$19)</f>
        <v>39.834791073845288</v>
      </c>
    </row>
    <row r="234" spans="1:6" x14ac:dyDescent="0.3">
      <c r="A234" s="5">
        <f t="shared" si="3"/>
        <v>214</v>
      </c>
      <c r="B234" s="16">
        <f ca="1">main!$B234</f>
        <v>1</v>
      </c>
      <c r="C234" s="19">
        <f ca="1">IF($B234=0,main!C234,C$19)</f>
        <v>169.97569010484452</v>
      </c>
      <c r="D234" s="20">
        <f ca="1">IF($B234=0,main!D234,D$19)</f>
        <v>60.095554749697286</v>
      </c>
      <c r="E234" s="19">
        <f ca="1">IF($B234=1,main!C234,E$19)</f>
        <v>152.64101871877753</v>
      </c>
      <c r="F234" s="20">
        <f ca="1">IF($B234=1,main!D234,F$19)</f>
        <v>39.725343183826688</v>
      </c>
    </row>
    <row r="235" spans="1:6" x14ac:dyDescent="0.3">
      <c r="A235" s="5">
        <f t="shared" si="3"/>
        <v>215</v>
      </c>
      <c r="B235" s="16">
        <f ca="1">main!$B235</f>
        <v>1</v>
      </c>
      <c r="C235" s="19">
        <f ca="1">IF($B235=0,main!C235,C$19)</f>
        <v>169.97569010484452</v>
      </c>
      <c r="D235" s="20">
        <f ca="1">IF($B235=0,main!D235,D$19)</f>
        <v>60.095554749697286</v>
      </c>
      <c r="E235" s="19">
        <f ca="1">IF($B235=1,main!C235,E$19)</f>
        <v>150.17455054686786</v>
      </c>
      <c r="F235" s="20">
        <f ca="1">IF($B235=1,main!D235,F$19)</f>
        <v>43.285540009012038</v>
      </c>
    </row>
    <row r="236" spans="1:6" x14ac:dyDescent="0.3">
      <c r="A236" s="5">
        <f t="shared" si="3"/>
        <v>216</v>
      </c>
      <c r="B236" s="16">
        <f ca="1">main!$B236</f>
        <v>0</v>
      </c>
      <c r="C236" s="19">
        <f ca="1">IF($B236=0,main!C236,C$19)</f>
        <v>167.06949115722833</v>
      </c>
      <c r="D236" s="20">
        <f ca="1">IF($B236=0,main!D236,D$19)</f>
        <v>56.853442290367489</v>
      </c>
      <c r="E236" s="19">
        <f ca="1">IF($B236=1,main!C236,E$19)</f>
        <v>149.89206606708069</v>
      </c>
      <c r="F236" s="20">
        <f ca="1">IF($B236=1,main!D236,F$19)</f>
        <v>39.834791073845288</v>
      </c>
    </row>
    <row r="237" spans="1:6" x14ac:dyDescent="0.3">
      <c r="A237" s="5">
        <f t="shared" si="3"/>
        <v>217</v>
      </c>
      <c r="B237" s="16">
        <f ca="1">main!$B237</f>
        <v>1</v>
      </c>
      <c r="C237" s="19">
        <f ca="1">IF($B237=0,main!C237,C$19)</f>
        <v>169.97569010484452</v>
      </c>
      <c r="D237" s="20">
        <f ca="1">IF($B237=0,main!D237,D$19)</f>
        <v>60.095554749697286</v>
      </c>
      <c r="E237" s="19">
        <f ca="1">IF($B237=1,main!C237,E$19)</f>
        <v>152.10978645383594</v>
      </c>
      <c r="F237" s="20">
        <f ca="1">IF($B237=1,main!D237,F$19)</f>
        <v>41.189331031169459</v>
      </c>
    </row>
    <row r="238" spans="1:6" x14ac:dyDescent="0.3">
      <c r="A238" s="5">
        <f t="shared" si="3"/>
        <v>218</v>
      </c>
      <c r="B238" s="16">
        <f ca="1">main!$B238</f>
        <v>0</v>
      </c>
      <c r="C238" s="19">
        <f ca="1">IF($B238=0,main!C238,C$19)</f>
        <v>175.37784351210661</v>
      </c>
      <c r="D238" s="20">
        <f ca="1">IF($B238=0,main!D238,D$19)</f>
        <v>65.270464258980141</v>
      </c>
      <c r="E238" s="19">
        <f ca="1">IF($B238=1,main!C238,E$19)</f>
        <v>149.89206606708069</v>
      </c>
      <c r="F238" s="20">
        <f ca="1">IF($B238=1,main!D238,F$19)</f>
        <v>39.834791073845288</v>
      </c>
    </row>
    <row r="239" spans="1:6" x14ac:dyDescent="0.3">
      <c r="A239" s="5">
        <f t="shared" si="3"/>
        <v>219</v>
      </c>
      <c r="B239" s="16">
        <f ca="1">main!$B239</f>
        <v>0</v>
      </c>
      <c r="C239" s="19">
        <f ca="1">IF($B239=0,main!C239,C$19)</f>
        <v>174.52143890246825</v>
      </c>
      <c r="D239" s="20">
        <f ca="1">IF($B239=0,main!D239,D$19)</f>
        <v>54.744581793527779</v>
      </c>
      <c r="E239" s="19">
        <f ca="1">IF($B239=1,main!C239,E$19)</f>
        <v>149.89206606708069</v>
      </c>
      <c r="F239" s="20">
        <f ca="1">IF($B239=1,main!D239,F$19)</f>
        <v>39.834791073845288</v>
      </c>
    </row>
    <row r="240" spans="1:6" x14ac:dyDescent="0.3">
      <c r="A240" s="5">
        <f t="shared" si="3"/>
        <v>220</v>
      </c>
      <c r="B240" s="16">
        <f ca="1">main!$B240</f>
        <v>0</v>
      </c>
      <c r="C240" s="19">
        <f ca="1">IF($B240=0,main!C240,C$19)</f>
        <v>170.13152212259888</v>
      </c>
      <c r="D240" s="20">
        <f ca="1">IF($B240=0,main!D240,D$19)</f>
        <v>66.45971894992914</v>
      </c>
      <c r="E240" s="19">
        <f ca="1">IF($B240=1,main!C240,E$19)</f>
        <v>149.89206606708069</v>
      </c>
      <c r="F240" s="20">
        <f ca="1">IF($B240=1,main!D240,F$19)</f>
        <v>39.834791073845288</v>
      </c>
    </row>
    <row r="241" spans="1:6" x14ac:dyDescent="0.3">
      <c r="A241" s="5">
        <f t="shared" si="3"/>
        <v>221</v>
      </c>
      <c r="B241" s="16">
        <f ca="1">main!$B241</f>
        <v>0</v>
      </c>
      <c r="C241" s="19">
        <f ca="1">IF($B241=0,main!C241,C$19)</f>
        <v>172.53316508337821</v>
      </c>
      <c r="D241" s="20">
        <f ca="1">IF($B241=0,main!D241,D$19)</f>
        <v>65.062553564844947</v>
      </c>
      <c r="E241" s="19">
        <f ca="1">IF($B241=1,main!C241,E$19)</f>
        <v>149.89206606708069</v>
      </c>
      <c r="F241" s="20">
        <f ca="1">IF($B241=1,main!D241,F$19)</f>
        <v>39.834791073845288</v>
      </c>
    </row>
    <row r="242" spans="1:6" x14ac:dyDescent="0.3">
      <c r="A242" s="5">
        <f t="shared" si="3"/>
        <v>222</v>
      </c>
      <c r="B242" s="16">
        <f ca="1">main!$B242</f>
        <v>0</v>
      </c>
      <c r="C242" s="19">
        <f ca="1">IF($B242=0,main!C242,C$19)</f>
        <v>157.63607475493293</v>
      </c>
      <c r="D242" s="20">
        <f ca="1">IF($B242=0,main!D242,D$19)</f>
        <v>61.042036867032486</v>
      </c>
      <c r="E242" s="19">
        <f ca="1">IF($B242=1,main!C242,E$19)</f>
        <v>149.89206606708069</v>
      </c>
      <c r="F242" s="20">
        <f ca="1">IF($B242=1,main!D242,F$19)</f>
        <v>39.834791073845288</v>
      </c>
    </row>
    <row r="243" spans="1:6" x14ac:dyDescent="0.3">
      <c r="A243" s="5">
        <f t="shared" si="3"/>
        <v>223</v>
      </c>
      <c r="B243" s="16">
        <f ca="1">main!$B243</f>
        <v>0</v>
      </c>
      <c r="C243" s="19">
        <f ca="1">IF($B243=0,main!C243,C$19)</f>
        <v>175.87456253491411</v>
      </c>
      <c r="D243" s="20">
        <f ca="1">IF($B243=0,main!D243,D$19)</f>
        <v>56.96472366410174</v>
      </c>
      <c r="E243" s="19">
        <f ca="1">IF($B243=1,main!C243,E$19)</f>
        <v>149.89206606708069</v>
      </c>
      <c r="F243" s="20">
        <f ca="1">IF($B243=1,main!D243,F$19)</f>
        <v>39.834791073845288</v>
      </c>
    </row>
    <row r="244" spans="1:6" x14ac:dyDescent="0.3">
      <c r="A244" s="5">
        <f t="shared" si="3"/>
        <v>224</v>
      </c>
      <c r="B244" s="16">
        <f ca="1">main!$B244</f>
        <v>0</v>
      </c>
      <c r="C244" s="19">
        <f ca="1">IF($B244=0,main!C244,C$19)</f>
        <v>170.25067373417897</v>
      </c>
      <c r="D244" s="20">
        <f ca="1">IF($B244=0,main!D244,D$19)</f>
        <v>59.127785381019891</v>
      </c>
      <c r="E244" s="19">
        <f ca="1">IF($B244=1,main!C244,E$19)</f>
        <v>149.89206606708069</v>
      </c>
      <c r="F244" s="20">
        <f ca="1">IF($B244=1,main!D244,F$19)</f>
        <v>39.834791073845288</v>
      </c>
    </row>
    <row r="245" spans="1:6" x14ac:dyDescent="0.3">
      <c r="A245" s="5">
        <f t="shared" si="3"/>
        <v>225</v>
      </c>
      <c r="B245" s="16">
        <f ca="1">main!$B245</f>
        <v>0</v>
      </c>
      <c r="C245" s="19">
        <f ca="1">IF($B245=0,main!C245,C$19)</f>
        <v>168.69448280826904</v>
      </c>
      <c r="D245" s="20">
        <f ca="1">IF($B245=0,main!D245,D$19)</f>
        <v>58.897388004178048</v>
      </c>
      <c r="E245" s="19">
        <f ca="1">IF($B245=1,main!C245,E$19)</f>
        <v>149.89206606708069</v>
      </c>
      <c r="F245" s="20">
        <f ca="1">IF($B245=1,main!D245,F$19)</f>
        <v>39.834791073845288</v>
      </c>
    </row>
    <row r="246" spans="1:6" x14ac:dyDescent="0.3">
      <c r="A246" s="5">
        <f t="shared" si="3"/>
        <v>226</v>
      </c>
      <c r="B246" s="16">
        <f ca="1">main!$B246</f>
        <v>1</v>
      </c>
      <c r="C246" s="19">
        <f ca="1">IF($B246=0,main!C246,C$19)</f>
        <v>169.97569010484452</v>
      </c>
      <c r="D246" s="20">
        <f ca="1">IF($B246=0,main!D246,D$19)</f>
        <v>60.095554749697286</v>
      </c>
      <c r="E246" s="19">
        <f ca="1">IF($B246=1,main!C246,E$19)</f>
        <v>138.70295531717164</v>
      </c>
      <c r="F246" s="20">
        <f ca="1">IF($B246=1,main!D246,F$19)</f>
        <v>41.406220440211293</v>
      </c>
    </row>
    <row r="247" spans="1:6" x14ac:dyDescent="0.3">
      <c r="A247" s="5">
        <f t="shared" si="3"/>
        <v>227</v>
      </c>
      <c r="B247" s="16">
        <f ca="1">main!$B247</f>
        <v>1</v>
      </c>
      <c r="C247" s="19">
        <f ca="1">IF($B247=0,main!C247,C$19)</f>
        <v>169.97569010484452</v>
      </c>
      <c r="D247" s="20">
        <f ca="1">IF($B247=0,main!D247,D$19)</f>
        <v>60.095554749697286</v>
      </c>
      <c r="E247" s="19">
        <f ca="1">IF($B247=1,main!C247,E$19)</f>
        <v>149.56758961602739</v>
      </c>
      <c r="F247" s="20">
        <f ca="1">IF($B247=1,main!D247,F$19)</f>
        <v>32.317161005822236</v>
      </c>
    </row>
    <row r="248" spans="1:6" x14ac:dyDescent="0.3">
      <c r="A248" s="5">
        <f t="shared" si="3"/>
        <v>228</v>
      </c>
      <c r="B248" s="16">
        <f ca="1">main!$B248</f>
        <v>0</v>
      </c>
      <c r="C248" s="19">
        <f ca="1">IF($B248=0,main!C248,C$19)</f>
        <v>167.29092954743282</v>
      </c>
      <c r="D248" s="20">
        <f ca="1">IF($B248=0,main!D248,D$19)</f>
        <v>56.511653121316435</v>
      </c>
      <c r="E248" s="19">
        <f ca="1">IF($B248=1,main!C248,E$19)</f>
        <v>149.89206606708069</v>
      </c>
      <c r="F248" s="20">
        <f ca="1">IF($B248=1,main!D248,F$19)</f>
        <v>39.834791073845288</v>
      </c>
    </row>
    <row r="249" spans="1:6" x14ac:dyDescent="0.3">
      <c r="A249" s="5">
        <f t="shared" si="3"/>
        <v>229</v>
      </c>
      <c r="B249" s="16">
        <f ca="1">main!$B249</f>
        <v>0</v>
      </c>
      <c r="C249" s="19">
        <f ca="1">IF($B249=0,main!C249,C$19)</f>
        <v>171.02960411559434</v>
      </c>
      <c r="D249" s="20">
        <f ca="1">IF($B249=0,main!D249,D$19)</f>
        <v>47.423175085955506</v>
      </c>
      <c r="E249" s="19">
        <f ca="1">IF($B249=1,main!C249,E$19)</f>
        <v>149.89206606708069</v>
      </c>
      <c r="F249" s="20">
        <f ca="1">IF($B249=1,main!D249,F$19)</f>
        <v>39.834791073845288</v>
      </c>
    </row>
    <row r="250" spans="1:6" x14ac:dyDescent="0.3">
      <c r="A250" s="5">
        <f t="shared" si="3"/>
        <v>230</v>
      </c>
      <c r="B250" s="16">
        <f ca="1">main!$B250</f>
        <v>0</v>
      </c>
      <c r="C250" s="19">
        <f ca="1">IF($B250=0,main!C250,C$19)</f>
        <v>162.93154039183713</v>
      </c>
      <c r="D250" s="20">
        <f ca="1">IF($B250=0,main!D250,D$19)</f>
        <v>58.1708926533708</v>
      </c>
      <c r="E250" s="19">
        <f ca="1">IF($B250=1,main!C250,E$19)</f>
        <v>149.89206606708069</v>
      </c>
      <c r="F250" s="20">
        <f ca="1">IF($B250=1,main!D250,F$19)</f>
        <v>39.834791073845288</v>
      </c>
    </row>
    <row r="251" spans="1:6" x14ac:dyDescent="0.3">
      <c r="A251" s="5">
        <f t="shared" si="3"/>
        <v>231</v>
      </c>
      <c r="B251" s="16">
        <f ca="1">main!$B251</f>
        <v>0</v>
      </c>
      <c r="C251" s="19">
        <f ca="1">IF($B251=0,main!C251,C$19)</f>
        <v>161.41586428029436</v>
      </c>
      <c r="D251" s="20">
        <f ca="1">IF($B251=0,main!D251,D$19)</f>
        <v>66.898029227920361</v>
      </c>
      <c r="E251" s="19">
        <f ca="1">IF($B251=1,main!C251,E$19)</f>
        <v>149.89206606708069</v>
      </c>
      <c r="F251" s="20">
        <f ca="1">IF($B251=1,main!D251,F$19)</f>
        <v>39.834791073845288</v>
      </c>
    </row>
    <row r="252" spans="1:6" x14ac:dyDescent="0.3">
      <c r="A252" s="5">
        <f t="shared" si="3"/>
        <v>232</v>
      </c>
      <c r="B252" s="16">
        <f ca="1">main!$B252</f>
        <v>1</v>
      </c>
      <c r="C252" s="19">
        <f ca="1">IF($B252=0,main!C252,C$19)</f>
        <v>169.97569010484452</v>
      </c>
      <c r="D252" s="20">
        <f ca="1">IF($B252=0,main!D252,D$19)</f>
        <v>60.095554749697286</v>
      </c>
      <c r="E252" s="19">
        <f ca="1">IF($B252=1,main!C252,E$19)</f>
        <v>151.00612094742743</v>
      </c>
      <c r="F252" s="20">
        <f ca="1">IF($B252=1,main!D252,F$19)</f>
        <v>49.362482499033021</v>
      </c>
    </row>
    <row r="253" spans="1:6" x14ac:dyDescent="0.3">
      <c r="A253" s="5">
        <f t="shared" si="3"/>
        <v>233</v>
      </c>
      <c r="B253" s="16">
        <f ca="1">main!$B253</f>
        <v>1</v>
      </c>
      <c r="C253" s="19">
        <f ca="1">IF($B253=0,main!C253,C$19)</f>
        <v>169.97569010484452</v>
      </c>
      <c r="D253" s="20">
        <f ca="1">IF($B253=0,main!D253,D$19)</f>
        <v>60.095554749697286</v>
      </c>
      <c r="E253" s="19">
        <f ca="1">IF($B253=1,main!C253,E$19)</f>
        <v>160.59737085753443</v>
      </c>
      <c r="F253" s="20">
        <f ca="1">IF($B253=1,main!D253,F$19)</f>
        <v>43.548108668008908</v>
      </c>
    </row>
    <row r="254" spans="1:6" x14ac:dyDescent="0.3">
      <c r="A254" s="5">
        <f t="shared" si="3"/>
        <v>234</v>
      </c>
      <c r="B254" s="16">
        <f ca="1">main!$B254</f>
        <v>0</v>
      </c>
      <c r="C254" s="19">
        <f ca="1">IF($B254=0,main!C254,C$19)</f>
        <v>163.66283939326152</v>
      </c>
      <c r="D254" s="20">
        <f ca="1">IF($B254=0,main!D254,D$19)</f>
        <v>55.647000724194115</v>
      </c>
      <c r="E254" s="19">
        <f ca="1">IF($B254=1,main!C254,E$19)</f>
        <v>149.89206606708069</v>
      </c>
      <c r="F254" s="20">
        <f ca="1">IF($B254=1,main!D254,F$19)</f>
        <v>39.834791073845288</v>
      </c>
    </row>
    <row r="255" spans="1:6" x14ac:dyDescent="0.3">
      <c r="A255" s="5">
        <f t="shared" si="3"/>
        <v>235</v>
      </c>
      <c r="B255" s="16">
        <f ca="1">main!$B255</f>
        <v>1</v>
      </c>
      <c r="C255" s="19">
        <f ca="1">IF($B255=0,main!C255,C$19)</f>
        <v>169.97569010484452</v>
      </c>
      <c r="D255" s="20">
        <f ca="1">IF($B255=0,main!D255,D$19)</f>
        <v>60.095554749697286</v>
      </c>
      <c r="E255" s="19">
        <f ca="1">IF($B255=1,main!C255,E$19)</f>
        <v>154.88555521308635</v>
      </c>
      <c r="F255" s="20">
        <f ca="1">IF($B255=1,main!D255,F$19)</f>
        <v>35.581806773559393</v>
      </c>
    </row>
    <row r="256" spans="1:6" x14ac:dyDescent="0.3">
      <c r="A256" s="5">
        <f t="shared" si="3"/>
        <v>236</v>
      </c>
      <c r="B256" s="16">
        <f ca="1">main!$B256</f>
        <v>1</v>
      </c>
      <c r="C256" s="19">
        <f ca="1">IF($B256=0,main!C256,C$19)</f>
        <v>169.97569010484452</v>
      </c>
      <c r="D256" s="20">
        <f ca="1">IF($B256=0,main!D256,D$19)</f>
        <v>60.095554749697286</v>
      </c>
      <c r="E256" s="19">
        <f ca="1">IF($B256=1,main!C256,E$19)</f>
        <v>150.48380785434807</v>
      </c>
      <c r="F256" s="20">
        <f ca="1">IF($B256=1,main!D256,F$19)</f>
        <v>35.205149356873683</v>
      </c>
    </row>
    <row r="257" spans="1:6" x14ac:dyDescent="0.3">
      <c r="A257" s="5">
        <f t="shared" si="3"/>
        <v>237</v>
      </c>
      <c r="B257" s="16">
        <f ca="1">main!$B257</f>
        <v>0</v>
      </c>
      <c r="C257" s="19">
        <f ca="1">IF($B257=0,main!C257,C$19)</f>
        <v>169.90507315335046</v>
      </c>
      <c r="D257" s="20">
        <f ca="1">IF($B257=0,main!D257,D$19)</f>
        <v>71.389455171001629</v>
      </c>
      <c r="E257" s="19">
        <f ca="1">IF($B257=1,main!C257,E$19)</f>
        <v>149.89206606708069</v>
      </c>
      <c r="F257" s="20">
        <f ca="1">IF($B257=1,main!D257,F$19)</f>
        <v>39.834791073845288</v>
      </c>
    </row>
    <row r="258" spans="1:6" x14ac:dyDescent="0.3">
      <c r="A258" s="5">
        <f t="shared" si="3"/>
        <v>238</v>
      </c>
      <c r="B258" s="16">
        <f ca="1">main!$B258</f>
        <v>1</v>
      </c>
      <c r="C258" s="19">
        <f ca="1">IF($B258=0,main!C258,C$19)</f>
        <v>169.97569010484452</v>
      </c>
      <c r="D258" s="20">
        <f ca="1">IF($B258=0,main!D258,D$19)</f>
        <v>60.095554749697286</v>
      </c>
      <c r="E258" s="19">
        <f ca="1">IF($B258=1,main!C258,E$19)</f>
        <v>151.17713676221271</v>
      </c>
      <c r="F258" s="20">
        <f ca="1">IF($B258=1,main!D258,F$19)</f>
        <v>38.028754827323226</v>
      </c>
    </row>
    <row r="259" spans="1:6" x14ac:dyDescent="0.3">
      <c r="A259" s="5">
        <f t="shared" si="3"/>
        <v>239</v>
      </c>
      <c r="B259" s="16">
        <f ca="1">main!$B259</f>
        <v>1</v>
      </c>
      <c r="C259" s="19">
        <f ca="1">IF($B259=0,main!C259,C$19)</f>
        <v>169.97569010484452</v>
      </c>
      <c r="D259" s="20">
        <f ca="1">IF($B259=0,main!D259,D$19)</f>
        <v>60.095554749697286</v>
      </c>
      <c r="E259" s="19">
        <f ca="1">IF($B259=1,main!C259,E$19)</f>
        <v>146.09773600951195</v>
      </c>
      <c r="F259" s="20">
        <f ca="1">IF($B259=1,main!D259,F$19)</f>
        <v>42.893606366037972</v>
      </c>
    </row>
    <row r="260" spans="1:6" x14ac:dyDescent="0.3">
      <c r="A260" s="5">
        <f t="shared" si="3"/>
        <v>240</v>
      </c>
      <c r="B260" s="16">
        <f ca="1">main!$B260</f>
        <v>0</v>
      </c>
      <c r="C260" s="19">
        <f ca="1">IF($B260=0,main!C260,C$19)</f>
        <v>178.75354360826779</v>
      </c>
      <c r="D260" s="20">
        <f ca="1">IF($B260=0,main!D260,D$19)</f>
        <v>61.25566497623791</v>
      </c>
      <c r="E260" s="19">
        <f ca="1">IF($B260=1,main!C260,E$19)</f>
        <v>149.89206606708069</v>
      </c>
      <c r="F260" s="20">
        <f ca="1">IF($B260=1,main!D260,F$19)</f>
        <v>39.834791073845288</v>
      </c>
    </row>
    <row r="261" spans="1:6" x14ac:dyDescent="0.3">
      <c r="A261" s="5">
        <f t="shared" si="3"/>
        <v>241</v>
      </c>
      <c r="B261" s="16">
        <f ca="1">main!$B261</f>
        <v>1</v>
      </c>
      <c r="C261" s="19">
        <f ca="1">IF($B261=0,main!C261,C$19)</f>
        <v>169.97569010484452</v>
      </c>
      <c r="D261" s="20">
        <f ca="1">IF($B261=0,main!D261,D$19)</f>
        <v>60.095554749697286</v>
      </c>
      <c r="E261" s="19">
        <f ca="1">IF($B261=1,main!C261,E$19)</f>
        <v>151.33835659470662</v>
      </c>
      <c r="F261" s="20">
        <f ca="1">IF($B261=1,main!D261,F$19)</f>
        <v>36.026405659109443</v>
      </c>
    </row>
    <row r="262" spans="1:6" x14ac:dyDescent="0.3">
      <c r="A262" s="5">
        <f t="shared" si="3"/>
        <v>242</v>
      </c>
      <c r="B262" s="16">
        <f ca="1">main!$B262</f>
        <v>1</v>
      </c>
      <c r="C262" s="19">
        <f ca="1">IF($B262=0,main!C262,C$19)</f>
        <v>169.97569010484452</v>
      </c>
      <c r="D262" s="20">
        <f ca="1">IF($B262=0,main!D262,D$19)</f>
        <v>60.095554749697286</v>
      </c>
      <c r="E262" s="19">
        <f ca="1">IF($B262=1,main!C262,E$19)</f>
        <v>138.92793068210386</v>
      </c>
      <c r="F262" s="20">
        <f ca="1">IF($B262=1,main!D262,F$19)</f>
        <v>44.139683847440722</v>
      </c>
    </row>
    <row r="263" spans="1:6" x14ac:dyDescent="0.3">
      <c r="A263" s="5">
        <f t="shared" si="3"/>
        <v>243</v>
      </c>
      <c r="B263" s="16">
        <f ca="1">main!$B263</f>
        <v>1</v>
      </c>
      <c r="C263" s="19">
        <f ca="1">IF($B263=0,main!C263,C$19)</f>
        <v>169.97569010484452</v>
      </c>
      <c r="D263" s="20">
        <f ca="1">IF($B263=0,main!D263,D$19)</f>
        <v>60.095554749697286</v>
      </c>
      <c r="E263" s="19">
        <f ca="1">IF($B263=1,main!C263,E$19)</f>
        <v>154.21931153541831</v>
      </c>
      <c r="F263" s="20">
        <f ca="1">IF($B263=1,main!D263,F$19)</f>
        <v>40.98300241716791</v>
      </c>
    </row>
    <row r="264" spans="1:6" x14ac:dyDescent="0.3">
      <c r="A264" s="5">
        <f t="shared" si="3"/>
        <v>244</v>
      </c>
      <c r="B264" s="16">
        <f ca="1">main!$B264</f>
        <v>1</v>
      </c>
      <c r="C264" s="19">
        <f ca="1">IF($B264=0,main!C264,C$19)</f>
        <v>169.97569010484452</v>
      </c>
      <c r="D264" s="20">
        <f ca="1">IF($B264=0,main!D264,D$19)</f>
        <v>60.095554749697286</v>
      </c>
      <c r="E264" s="19">
        <f ca="1">IF($B264=1,main!C264,E$19)</f>
        <v>151.28721337031834</v>
      </c>
      <c r="F264" s="20">
        <f ca="1">IF($B264=1,main!D264,F$19)</f>
        <v>52.03227454238408</v>
      </c>
    </row>
    <row r="265" spans="1:6" x14ac:dyDescent="0.3">
      <c r="A265" s="5">
        <f t="shared" si="3"/>
        <v>245</v>
      </c>
      <c r="B265" s="16">
        <f ca="1">main!$B265</f>
        <v>0</v>
      </c>
      <c r="C265" s="19">
        <f ca="1">IF($B265=0,main!C265,C$19)</f>
        <v>168.66391359139249</v>
      </c>
      <c r="D265" s="20">
        <f ca="1">IF($B265=0,main!D265,D$19)</f>
        <v>58.818484332431211</v>
      </c>
      <c r="E265" s="19">
        <f ca="1">IF($B265=1,main!C265,E$19)</f>
        <v>149.89206606708069</v>
      </c>
      <c r="F265" s="20">
        <f ca="1">IF($B265=1,main!D265,F$19)</f>
        <v>39.834791073845288</v>
      </c>
    </row>
    <row r="266" spans="1:6" x14ac:dyDescent="0.3">
      <c r="A266" s="5">
        <f t="shared" si="3"/>
        <v>246</v>
      </c>
      <c r="B266" s="16">
        <f ca="1">main!$B266</f>
        <v>1</v>
      </c>
      <c r="C266" s="19">
        <f ca="1">IF($B266=0,main!C266,C$19)</f>
        <v>169.97569010484452</v>
      </c>
      <c r="D266" s="20">
        <f ca="1">IF($B266=0,main!D266,D$19)</f>
        <v>60.095554749697286</v>
      </c>
      <c r="E266" s="19">
        <f ca="1">IF($B266=1,main!C266,E$19)</f>
        <v>149.32015585045099</v>
      </c>
      <c r="F266" s="20">
        <f ca="1">IF($B266=1,main!D266,F$19)</f>
        <v>35.696597520420752</v>
      </c>
    </row>
    <row r="267" spans="1:6" x14ac:dyDescent="0.3">
      <c r="A267" s="5">
        <f t="shared" si="3"/>
        <v>247</v>
      </c>
      <c r="B267" s="16">
        <f ca="1">main!$B267</f>
        <v>1</v>
      </c>
      <c r="C267" s="19">
        <f ca="1">IF($B267=0,main!C267,C$19)</f>
        <v>169.97569010484452</v>
      </c>
      <c r="D267" s="20">
        <f ca="1">IF($B267=0,main!D267,D$19)</f>
        <v>60.095554749697286</v>
      </c>
      <c r="E267" s="19">
        <f ca="1">IF($B267=1,main!C267,E$19)</f>
        <v>150.68051860353677</v>
      </c>
      <c r="F267" s="20">
        <f ca="1">IF($B267=1,main!D267,F$19)</f>
        <v>39.211289086946969</v>
      </c>
    </row>
    <row r="268" spans="1:6" x14ac:dyDescent="0.3">
      <c r="A268" s="5">
        <f t="shared" si="3"/>
        <v>248</v>
      </c>
      <c r="B268" s="16">
        <f ca="1">main!$B268</f>
        <v>1</v>
      </c>
      <c r="C268" s="19">
        <f ca="1">IF($B268=0,main!C268,C$19)</f>
        <v>169.97569010484452</v>
      </c>
      <c r="D268" s="20">
        <f ca="1">IF($B268=0,main!D268,D$19)</f>
        <v>60.095554749697286</v>
      </c>
      <c r="E268" s="19">
        <f ca="1">IF($B268=1,main!C268,E$19)</f>
        <v>154.39307017802335</v>
      </c>
      <c r="F268" s="20">
        <f ca="1">IF($B268=1,main!D268,F$19)</f>
        <v>46.317075303400188</v>
      </c>
    </row>
    <row r="269" spans="1:6" x14ac:dyDescent="0.3">
      <c r="A269" s="5">
        <f t="shared" si="3"/>
        <v>249</v>
      </c>
      <c r="B269" s="16">
        <f ca="1">main!$B269</f>
        <v>1</v>
      </c>
      <c r="C269" s="19">
        <f ca="1">IF($B269=0,main!C269,C$19)</f>
        <v>169.97569010484452</v>
      </c>
      <c r="D269" s="20">
        <f ca="1">IF($B269=0,main!D269,D$19)</f>
        <v>60.095554749697286</v>
      </c>
      <c r="E269" s="19">
        <f ca="1">IF($B269=1,main!C269,E$19)</f>
        <v>147.37775115451407</v>
      </c>
      <c r="F269" s="20">
        <f ca="1">IF($B269=1,main!D269,F$19)</f>
        <v>35.763090687389507</v>
      </c>
    </row>
    <row r="270" spans="1:6" x14ac:dyDescent="0.3">
      <c r="A270" s="5">
        <f t="shared" si="3"/>
        <v>250</v>
      </c>
      <c r="B270" s="16">
        <f ca="1">main!$B270</f>
        <v>0</v>
      </c>
      <c r="C270" s="19">
        <f ca="1">IF($B270=0,main!C270,C$19)</f>
        <v>170.33628077794444</v>
      </c>
      <c r="D270" s="20">
        <f ca="1">IF($B270=0,main!D270,D$19)</f>
        <v>57.429681867273572</v>
      </c>
      <c r="E270" s="19">
        <f ca="1">IF($B270=1,main!C270,E$19)</f>
        <v>149.89206606708069</v>
      </c>
      <c r="F270" s="20">
        <f ca="1">IF($B270=1,main!D270,F$19)</f>
        <v>39.834791073845288</v>
      </c>
    </row>
    <row r="271" spans="1:6" x14ac:dyDescent="0.3">
      <c r="A271" s="5">
        <f t="shared" si="3"/>
        <v>251</v>
      </c>
      <c r="B271" s="16">
        <f ca="1">main!$B271</f>
        <v>0</v>
      </c>
      <c r="C271" s="19">
        <f ca="1">IF($B271=0,main!C271,C$19)</f>
        <v>174.91853898054615</v>
      </c>
      <c r="D271" s="20">
        <f ca="1">IF($B271=0,main!D271,D$19)</f>
        <v>65.212985292019098</v>
      </c>
      <c r="E271" s="19">
        <f ca="1">IF($B271=1,main!C271,E$19)</f>
        <v>149.89206606708069</v>
      </c>
      <c r="F271" s="20">
        <f ca="1">IF($B271=1,main!D271,F$19)</f>
        <v>39.834791073845288</v>
      </c>
    </row>
    <row r="272" spans="1:6" x14ac:dyDescent="0.3">
      <c r="A272" s="5">
        <f t="shared" si="3"/>
        <v>252</v>
      </c>
      <c r="B272" s="16">
        <f ca="1">main!$B272</f>
        <v>0</v>
      </c>
      <c r="C272" s="19">
        <f ca="1">IF($B272=0,main!C272,C$19)</f>
        <v>175.56774762276109</v>
      </c>
      <c r="D272" s="20">
        <f ca="1">IF($B272=0,main!D272,D$19)</f>
        <v>59.798921272001529</v>
      </c>
      <c r="E272" s="19">
        <f ca="1">IF($B272=1,main!C272,E$19)</f>
        <v>149.89206606708069</v>
      </c>
      <c r="F272" s="20">
        <f ca="1">IF($B272=1,main!D272,F$19)</f>
        <v>39.834791073845288</v>
      </c>
    </row>
    <row r="273" spans="1:6" x14ac:dyDescent="0.3">
      <c r="A273" s="5">
        <f t="shared" si="3"/>
        <v>253</v>
      </c>
      <c r="B273" s="16">
        <f ca="1">main!$B273</f>
        <v>0</v>
      </c>
      <c r="C273" s="19">
        <f ca="1">IF($B273=0,main!C273,C$19)</f>
        <v>165.41614813208724</v>
      </c>
      <c r="D273" s="20">
        <f ca="1">IF($B273=0,main!D273,D$19)</f>
        <v>58.334122007942874</v>
      </c>
      <c r="E273" s="19">
        <f ca="1">IF($B273=1,main!C273,E$19)</f>
        <v>149.89206606708069</v>
      </c>
      <c r="F273" s="20">
        <f ca="1">IF($B273=1,main!D273,F$19)</f>
        <v>39.834791073845288</v>
      </c>
    </row>
    <row r="274" spans="1:6" x14ac:dyDescent="0.3">
      <c r="A274" s="5">
        <f t="shared" si="3"/>
        <v>254</v>
      </c>
      <c r="B274" s="16">
        <f ca="1">main!$B274</f>
        <v>0</v>
      </c>
      <c r="C274" s="19">
        <f ca="1">IF($B274=0,main!C274,C$19)</f>
        <v>173.38390503488608</v>
      </c>
      <c r="D274" s="20">
        <f ca="1">IF($B274=0,main!D274,D$19)</f>
        <v>61.172378658822389</v>
      </c>
      <c r="E274" s="19">
        <f ca="1">IF($B274=1,main!C274,E$19)</f>
        <v>149.89206606708069</v>
      </c>
      <c r="F274" s="20">
        <f ca="1">IF($B274=1,main!D274,F$19)</f>
        <v>39.834791073845288</v>
      </c>
    </row>
    <row r="275" spans="1:6" x14ac:dyDescent="0.3">
      <c r="A275" s="5">
        <f t="shared" si="3"/>
        <v>255</v>
      </c>
      <c r="B275" s="16">
        <f ca="1">main!$B275</f>
        <v>0</v>
      </c>
      <c r="C275" s="19">
        <f ca="1">IF($B275=0,main!C275,C$19)</f>
        <v>174.16920133838067</v>
      </c>
      <c r="D275" s="20">
        <f ca="1">IF($B275=0,main!D275,D$19)</f>
        <v>59.566878459613577</v>
      </c>
      <c r="E275" s="19">
        <f ca="1">IF($B275=1,main!C275,E$19)</f>
        <v>149.89206606708069</v>
      </c>
      <c r="F275" s="20">
        <f ca="1">IF($B275=1,main!D275,F$19)</f>
        <v>39.834791073845288</v>
      </c>
    </row>
    <row r="276" spans="1:6" x14ac:dyDescent="0.3">
      <c r="A276" s="5">
        <f t="shared" si="3"/>
        <v>256</v>
      </c>
      <c r="B276" s="16">
        <f ca="1">main!$B276</f>
        <v>0</v>
      </c>
      <c r="C276" s="19">
        <f ca="1">IF($B276=0,main!C276,C$19)</f>
        <v>172.71658734163623</v>
      </c>
      <c r="D276" s="20">
        <f ca="1">IF($B276=0,main!D276,D$19)</f>
        <v>57.393933999379577</v>
      </c>
      <c r="E276" s="19">
        <f ca="1">IF($B276=1,main!C276,E$19)</f>
        <v>149.89206606708069</v>
      </c>
      <c r="F276" s="20">
        <f ca="1">IF($B276=1,main!D276,F$19)</f>
        <v>39.834791073845288</v>
      </c>
    </row>
    <row r="277" spans="1:6" x14ac:dyDescent="0.3">
      <c r="A277" s="5">
        <f t="shared" si="3"/>
        <v>257</v>
      </c>
      <c r="B277" s="16">
        <f ca="1">main!$B277</f>
        <v>0</v>
      </c>
      <c r="C277" s="19">
        <f ca="1">IF($B277=0,main!C277,C$19)</f>
        <v>167.32045190641679</v>
      </c>
      <c r="D277" s="20">
        <f ca="1">IF($B277=0,main!D277,D$19)</f>
        <v>55.906409034988656</v>
      </c>
      <c r="E277" s="19">
        <f ca="1">IF($B277=1,main!C277,E$19)</f>
        <v>149.89206606708069</v>
      </c>
      <c r="F277" s="20">
        <f ca="1">IF($B277=1,main!D277,F$19)</f>
        <v>39.834791073845288</v>
      </c>
    </row>
    <row r="278" spans="1:6" x14ac:dyDescent="0.3">
      <c r="A278" s="5">
        <f t="shared" si="3"/>
        <v>258</v>
      </c>
      <c r="B278" s="16">
        <f ca="1">main!$B278</f>
        <v>0</v>
      </c>
      <c r="C278" s="19">
        <f ca="1">IF($B278=0,main!C278,C$19)</f>
        <v>171.46766165259956</v>
      </c>
      <c r="D278" s="20">
        <f ca="1">IF($B278=0,main!D278,D$19)</f>
        <v>61.776516731534556</v>
      </c>
      <c r="E278" s="19">
        <f ca="1">IF($B278=1,main!C278,E$19)</f>
        <v>149.89206606708069</v>
      </c>
      <c r="F278" s="20">
        <f ca="1">IF($B278=1,main!D278,F$19)</f>
        <v>39.834791073845288</v>
      </c>
    </row>
    <row r="279" spans="1:6" x14ac:dyDescent="0.3">
      <c r="A279" s="5">
        <f t="shared" ref="A279:A342" si="4">A278+1</f>
        <v>259</v>
      </c>
      <c r="B279" s="16">
        <f ca="1">main!$B279</f>
        <v>0</v>
      </c>
      <c r="C279" s="19">
        <f ca="1">IF($B279=0,main!C279,C$19)</f>
        <v>169.43749816124355</v>
      </c>
      <c r="D279" s="20">
        <f ca="1">IF($B279=0,main!D279,D$19)</f>
        <v>61.442147291280762</v>
      </c>
      <c r="E279" s="19">
        <f ca="1">IF($B279=1,main!C279,E$19)</f>
        <v>149.89206606708069</v>
      </c>
      <c r="F279" s="20">
        <f ca="1">IF($B279=1,main!D279,F$19)</f>
        <v>39.834791073845288</v>
      </c>
    </row>
    <row r="280" spans="1:6" x14ac:dyDescent="0.3">
      <c r="A280" s="5">
        <f t="shared" si="4"/>
        <v>260</v>
      </c>
      <c r="B280" s="16">
        <f ca="1">main!$B280</f>
        <v>1</v>
      </c>
      <c r="C280" s="19">
        <f ca="1">IF($B280=0,main!C280,C$19)</f>
        <v>169.97569010484452</v>
      </c>
      <c r="D280" s="20">
        <f ca="1">IF($B280=0,main!D280,D$19)</f>
        <v>60.095554749697286</v>
      </c>
      <c r="E280" s="19">
        <f ca="1">IF($B280=1,main!C280,E$19)</f>
        <v>147.68070285468298</v>
      </c>
      <c r="F280" s="20">
        <f ca="1">IF($B280=1,main!D280,F$19)</f>
        <v>40.363225070614909</v>
      </c>
    </row>
    <row r="281" spans="1:6" x14ac:dyDescent="0.3">
      <c r="A281" s="5">
        <f t="shared" si="4"/>
        <v>261</v>
      </c>
      <c r="B281" s="16">
        <f ca="1">main!$B281</f>
        <v>0</v>
      </c>
      <c r="C281" s="19">
        <f ca="1">IF($B281=0,main!C281,C$19)</f>
        <v>167.9378741640584</v>
      </c>
      <c r="D281" s="20">
        <f ca="1">IF($B281=0,main!D281,D$19)</f>
        <v>61.100142046759849</v>
      </c>
      <c r="E281" s="19">
        <f ca="1">IF($B281=1,main!C281,E$19)</f>
        <v>149.89206606708069</v>
      </c>
      <c r="F281" s="20">
        <f ca="1">IF($B281=1,main!D281,F$19)</f>
        <v>39.834791073845288</v>
      </c>
    </row>
    <row r="282" spans="1:6" x14ac:dyDescent="0.3">
      <c r="A282" s="5">
        <f t="shared" si="4"/>
        <v>262</v>
      </c>
      <c r="B282" s="16">
        <f ca="1">main!$B282</f>
        <v>0</v>
      </c>
      <c r="C282" s="19">
        <f ca="1">IF($B282=0,main!C282,C$19)</f>
        <v>165.88334919704593</v>
      </c>
      <c r="D282" s="20">
        <f ca="1">IF($B282=0,main!D282,D$19)</f>
        <v>65.934660999767416</v>
      </c>
      <c r="E282" s="19">
        <f ca="1">IF($B282=1,main!C282,E$19)</f>
        <v>149.89206606708069</v>
      </c>
      <c r="F282" s="20">
        <f ca="1">IF($B282=1,main!D282,F$19)</f>
        <v>39.834791073845288</v>
      </c>
    </row>
    <row r="283" spans="1:6" x14ac:dyDescent="0.3">
      <c r="A283" s="5">
        <f t="shared" si="4"/>
        <v>263</v>
      </c>
      <c r="B283" s="16">
        <f ca="1">main!$B283</f>
        <v>0</v>
      </c>
      <c r="C283" s="19">
        <f ca="1">IF($B283=0,main!C283,C$19)</f>
        <v>163.31363099174763</v>
      </c>
      <c r="D283" s="20">
        <f ca="1">IF($B283=0,main!D283,D$19)</f>
        <v>63.775731019356385</v>
      </c>
      <c r="E283" s="19">
        <f ca="1">IF($B283=1,main!C283,E$19)</f>
        <v>149.89206606708069</v>
      </c>
      <c r="F283" s="20">
        <f ca="1">IF($B283=1,main!D283,F$19)</f>
        <v>39.834791073845288</v>
      </c>
    </row>
    <row r="284" spans="1:6" x14ac:dyDescent="0.3">
      <c r="A284" s="5">
        <f t="shared" si="4"/>
        <v>264</v>
      </c>
      <c r="B284" s="16">
        <f ca="1">main!$B284</f>
        <v>0</v>
      </c>
      <c r="C284" s="19">
        <f ca="1">IF($B284=0,main!C284,C$19)</f>
        <v>171.72623741151764</v>
      </c>
      <c r="D284" s="20">
        <f ca="1">IF($B284=0,main!D284,D$19)</f>
        <v>56.401062744321969</v>
      </c>
      <c r="E284" s="19">
        <f ca="1">IF($B284=1,main!C284,E$19)</f>
        <v>149.89206606708069</v>
      </c>
      <c r="F284" s="20">
        <f ca="1">IF($B284=1,main!D284,F$19)</f>
        <v>39.834791073845288</v>
      </c>
    </row>
    <row r="285" spans="1:6" x14ac:dyDescent="0.3">
      <c r="A285" s="5">
        <f t="shared" si="4"/>
        <v>265</v>
      </c>
      <c r="B285" s="16">
        <f ca="1">main!$B285</f>
        <v>1</v>
      </c>
      <c r="C285" s="19">
        <f ca="1">IF($B285=0,main!C285,C$19)</f>
        <v>169.97569010484452</v>
      </c>
      <c r="D285" s="20">
        <f ca="1">IF($B285=0,main!D285,D$19)</f>
        <v>60.095554749697286</v>
      </c>
      <c r="E285" s="19">
        <f ca="1">IF($B285=1,main!C285,E$19)</f>
        <v>152.32766171185153</v>
      </c>
      <c r="F285" s="20">
        <f ca="1">IF($B285=1,main!D285,F$19)</f>
        <v>40.951202312430198</v>
      </c>
    </row>
    <row r="286" spans="1:6" x14ac:dyDescent="0.3">
      <c r="A286" s="5">
        <f t="shared" si="4"/>
        <v>266</v>
      </c>
      <c r="B286" s="16">
        <f ca="1">main!$B286</f>
        <v>0</v>
      </c>
      <c r="C286" s="19">
        <f ca="1">IF($B286=0,main!C286,C$19)</f>
        <v>166.28613686933153</v>
      </c>
      <c r="D286" s="20">
        <f ca="1">IF($B286=0,main!D286,D$19)</f>
        <v>66.9446008159332</v>
      </c>
      <c r="E286" s="19">
        <f ca="1">IF($B286=1,main!C286,E$19)</f>
        <v>149.89206606708069</v>
      </c>
      <c r="F286" s="20">
        <f ca="1">IF($B286=1,main!D286,F$19)</f>
        <v>39.834791073845288</v>
      </c>
    </row>
    <row r="287" spans="1:6" x14ac:dyDescent="0.3">
      <c r="A287" s="5">
        <f t="shared" si="4"/>
        <v>267</v>
      </c>
      <c r="B287" s="16">
        <f ca="1">main!$B287</f>
        <v>1</v>
      </c>
      <c r="C287" s="19">
        <f ca="1">IF($B287=0,main!C287,C$19)</f>
        <v>169.97569010484452</v>
      </c>
      <c r="D287" s="20">
        <f ca="1">IF($B287=0,main!D287,D$19)</f>
        <v>60.095554749697286</v>
      </c>
      <c r="E287" s="19">
        <f ca="1">IF($B287=1,main!C287,E$19)</f>
        <v>154.27265159485555</v>
      </c>
      <c r="F287" s="20">
        <f ca="1">IF($B287=1,main!D287,F$19)</f>
        <v>36.600521570276591</v>
      </c>
    </row>
    <row r="288" spans="1:6" x14ac:dyDescent="0.3">
      <c r="A288" s="5">
        <f t="shared" si="4"/>
        <v>268</v>
      </c>
      <c r="B288" s="16">
        <f ca="1">main!$B288</f>
        <v>0</v>
      </c>
      <c r="C288" s="19">
        <f ca="1">IF($B288=0,main!C288,C$19)</f>
        <v>168.27683302996718</v>
      </c>
      <c r="D288" s="20">
        <f ca="1">IF($B288=0,main!D288,D$19)</f>
        <v>63.124023546623128</v>
      </c>
      <c r="E288" s="19">
        <f ca="1">IF($B288=1,main!C288,E$19)</f>
        <v>149.89206606708069</v>
      </c>
      <c r="F288" s="20">
        <f ca="1">IF($B288=1,main!D288,F$19)</f>
        <v>39.834791073845288</v>
      </c>
    </row>
    <row r="289" spans="1:6" x14ac:dyDescent="0.3">
      <c r="A289" s="5">
        <f t="shared" si="4"/>
        <v>269</v>
      </c>
      <c r="B289" s="16">
        <f ca="1">main!$B289</f>
        <v>1</v>
      </c>
      <c r="C289" s="19">
        <f ca="1">IF($B289=0,main!C289,C$19)</f>
        <v>169.97569010484452</v>
      </c>
      <c r="D289" s="20">
        <f ca="1">IF($B289=0,main!D289,D$19)</f>
        <v>60.095554749697286</v>
      </c>
      <c r="E289" s="19">
        <f ca="1">IF($B289=1,main!C289,E$19)</f>
        <v>151.75110374012101</v>
      </c>
      <c r="F289" s="20">
        <f ca="1">IF($B289=1,main!D289,F$19)</f>
        <v>31.576695303577047</v>
      </c>
    </row>
    <row r="290" spans="1:6" x14ac:dyDescent="0.3">
      <c r="A290" s="5">
        <f t="shared" si="4"/>
        <v>270</v>
      </c>
      <c r="B290" s="16">
        <f ca="1">main!$B290</f>
        <v>0</v>
      </c>
      <c r="C290" s="19">
        <f ca="1">IF($B290=0,main!C290,C$19)</f>
        <v>170.91043627983706</v>
      </c>
      <c r="D290" s="20">
        <f ca="1">IF($B290=0,main!D290,D$19)</f>
        <v>58.050546019691843</v>
      </c>
      <c r="E290" s="19">
        <f ca="1">IF($B290=1,main!C290,E$19)</f>
        <v>149.89206606708069</v>
      </c>
      <c r="F290" s="20">
        <f ca="1">IF($B290=1,main!D290,F$19)</f>
        <v>39.834791073845288</v>
      </c>
    </row>
    <row r="291" spans="1:6" x14ac:dyDescent="0.3">
      <c r="A291" s="5">
        <f t="shared" si="4"/>
        <v>271</v>
      </c>
      <c r="B291" s="16">
        <f ca="1">main!$B291</f>
        <v>0</v>
      </c>
      <c r="C291" s="19">
        <f ca="1">IF($B291=0,main!C291,C$19)</f>
        <v>171.47480747216574</v>
      </c>
      <c r="D291" s="20">
        <f ca="1">IF($B291=0,main!D291,D$19)</f>
        <v>52.314517105283443</v>
      </c>
      <c r="E291" s="19">
        <f ca="1">IF($B291=1,main!C291,E$19)</f>
        <v>149.89206606708069</v>
      </c>
      <c r="F291" s="20">
        <f ca="1">IF($B291=1,main!D291,F$19)</f>
        <v>39.834791073845288</v>
      </c>
    </row>
    <row r="292" spans="1:6" x14ac:dyDescent="0.3">
      <c r="A292" s="5">
        <f t="shared" si="4"/>
        <v>272</v>
      </c>
      <c r="B292" s="16">
        <f ca="1">main!$B292</f>
        <v>1</v>
      </c>
      <c r="C292" s="19">
        <f ca="1">IF($B292=0,main!C292,C$19)</f>
        <v>169.97569010484452</v>
      </c>
      <c r="D292" s="20">
        <f ca="1">IF($B292=0,main!D292,D$19)</f>
        <v>60.095554749697286</v>
      </c>
      <c r="E292" s="19">
        <f ca="1">IF($B292=1,main!C292,E$19)</f>
        <v>149.95955030874794</v>
      </c>
      <c r="F292" s="20">
        <f ca="1">IF($B292=1,main!D292,F$19)</f>
        <v>45.091034927699368</v>
      </c>
    </row>
    <row r="293" spans="1:6" x14ac:dyDescent="0.3">
      <c r="A293" s="5">
        <f t="shared" si="4"/>
        <v>273</v>
      </c>
      <c r="B293" s="16">
        <f ca="1">main!$B293</f>
        <v>1</v>
      </c>
      <c r="C293" s="19">
        <f ca="1">IF($B293=0,main!C293,C$19)</f>
        <v>169.97569010484452</v>
      </c>
      <c r="D293" s="20">
        <f ca="1">IF($B293=0,main!D293,D$19)</f>
        <v>60.095554749697286</v>
      </c>
      <c r="E293" s="19">
        <f ca="1">IF($B293=1,main!C293,E$19)</f>
        <v>147.07378436895928</v>
      </c>
      <c r="F293" s="20">
        <f ca="1">IF($B293=1,main!D293,F$19)</f>
        <v>46.019478198828494</v>
      </c>
    </row>
    <row r="294" spans="1:6" x14ac:dyDescent="0.3">
      <c r="A294" s="5">
        <f t="shared" si="4"/>
        <v>274</v>
      </c>
      <c r="B294" s="16">
        <f ca="1">main!$B294</f>
        <v>0</v>
      </c>
      <c r="C294" s="19">
        <f ca="1">IF($B294=0,main!C294,C$19)</f>
        <v>167.3169176594615</v>
      </c>
      <c r="D294" s="20">
        <f ca="1">IF($B294=0,main!D294,D$19)</f>
        <v>58.653119507510347</v>
      </c>
      <c r="E294" s="19">
        <f ca="1">IF($B294=1,main!C294,E$19)</f>
        <v>149.89206606708069</v>
      </c>
      <c r="F294" s="20">
        <f ca="1">IF($B294=1,main!D294,F$19)</f>
        <v>39.834791073845288</v>
      </c>
    </row>
    <row r="295" spans="1:6" x14ac:dyDescent="0.3">
      <c r="A295" s="5">
        <f t="shared" si="4"/>
        <v>275</v>
      </c>
      <c r="B295" s="16">
        <f ca="1">main!$B295</f>
        <v>0</v>
      </c>
      <c r="C295" s="19">
        <f ca="1">IF($B295=0,main!C295,C$19)</f>
        <v>165.84604142096899</v>
      </c>
      <c r="D295" s="20">
        <f ca="1">IF($B295=0,main!D295,D$19)</f>
        <v>65.877423260616581</v>
      </c>
      <c r="E295" s="19">
        <f ca="1">IF($B295=1,main!C295,E$19)</f>
        <v>149.89206606708069</v>
      </c>
      <c r="F295" s="20">
        <f ca="1">IF($B295=1,main!D295,F$19)</f>
        <v>39.834791073845288</v>
      </c>
    </row>
    <row r="296" spans="1:6" x14ac:dyDescent="0.3">
      <c r="A296" s="5">
        <f t="shared" si="4"/>
        <v>276</v>
      </c>
      <c r="B296" s="16">
        <f ca="1">main!$B296</f>
        <v>0</v>
      </c>
      <c r="C296" s="19">
        <f ca="1">IF($B296=0,main!C296,C$19)</f>
        <v>176.88586524598449</v>
      </c>
      <c r="D296" s="20">
        <f ca="1">IF($B296=0,main!D296,D$19)</f>
        <v>57.785552168701422</v>
      </c>
      <c r="E296" s="19">
        <f ca="1">IF($B296=1,main!C296,E$19)</f>
        <v>149.89206606708069</v>
      </c>
      <c r="F296" s="20">
        <f ca="1">IF($B296=1,main!D296,F$19)</f>
        <v>39.834791073845288</v>
      </c>
    </row>
    <row r="297" spans="1:6" x14ac:dyDescent="0.3">
      <c r="A297" s="5">
        <f t="shared" si="4"/>
        <v>277</v>
      </c>
      <c r="B297" s="16">
        <f ca="1">main!$B297</f>
        <v>0</v>
      </c>
      <c r="C297" s="19">
        <f ca="1">IF($B297=0,main!C297,C$19)</f>
        <v>160.34342277344092</v>
      </c>
      <c r="D297" s="20">
        <f ca="1">IF($B297=0,main!D297,D$19)</f>
        <v>66.842638011564659</v>
      </c>
      <c r="E297" s="19">
        <f ca="1">IF($B297=1,main!C297,E$19)</f>
        <v>149.89206606708069</v>
      </c>
      <c r="F297" s="20">
        <f ca="1">IF($B297=1,main!D297,F$19)</f>
        <v>39.834791073845288</v>
      </c>
    </row>
    <row r="298" spans="1:6" x14ac:dyDescent="0.3">
      <c r="A298" s="5">
        <f t="shared" si="4"/>
        <v>278</v>
      </c>
      <c r="B298" s="16">
        <f ca="1">main!$B298</f>
        <v>1</v>
      </c>
      <c r="C298" s="19">
        <f ca="1">IF($B298=0,main!C298,C$19)</f>
        <v>169.97569010484452</v>
      </c>
      <c r="D298" s="20">
        <f ca="1">IF($B298=0,main!D298,D$19)</f>
        <v>60.095554749697286</v>
      </c>
      <c r="E298" s="19">
        <f ca="1">IF($B298=1,main!C298,E$19)</f>
        <v>146.59525710845921</v>
      </c>
      <c r="F298" s="20">
        <f ca="1">IF($B298=1,main!D298,F$19)</f>
        <v>36.92523623580491</v>
      </c>
    </row>
    <row r="299" spans="1:6" x14ac:dyDescent="0.3">
      <c r="A299" s="5">
        <f t="shared" si="4"/>
        <v>279</v>
      </c>
      <c r="B299" s="16">
        <f ca="1">main!$B299</f>
        <v>0</v>
      </c>
      <c r="C299" s="19">
        <f ca="1">IF($B299=0,main!C299,C$19)</f>
        <v>166.26903944146494</v>
      </c>
      <c r="D299" s="20">
        <f ca="1">IF($B299=0,main!D299,D$19)</f>
        <v>60.894714317419393</v>
      </c>
      <c r="E299" s="19">
        <f ca="1">IF($B299=1,main!C299,E$19)</f>
        <v>149.89206606708069</v>
      </c>
      <c r="F299" s="20">
        <f ca="1">IF($B299=1,main!D299,F$19)</f>
        <v>39.834791073845288</v>
      </c>
    </row>
    <row r="300" spans="1:6" x14ac:dyDescent="0.3">
      <c r="A300" s="5">
        <f t="shared" si="4"/>
        <v>280</v>
      </c>
      <c r="B300" s="16">
        <f ca="1">main!$B300</f>
        <v>0</v>
      </c>
      <c r="C300" s="19">
        <f ca="1">IF($B300=0,main!C300,C$19)</f>
        <v>171.34959756548682</v>
      </c>
      <c r="D300" s="20">
        <f ca="1">IF($B300=0,main!D300,D$19)</f>
        <v>66.099355683467479</v>
      </c>
      <c r="E300" s="19">
        <f ca="1">IF($B300=1,main!C300,E$19)</f>
        <v>149.89206606708069</v>
      </c>
      <c r="F300" s="20">
        <f ca="1">IF($B300=1,main!D300,F$19)</f>
        <v>39.834791073845288</v>
      </c>
    </row>
    <row r="301" spans="1:6" x14ac:dyDescent="0.3">
      <c r="A301" s="5">
        <f t="shared" si="4"/>
        <v>281</v>
      </c>
      <c r="B301" s="16">
        <f ca="1">main!$B301</f>
        <v>1</v>
      </c>
      <c r="C301" s="19">
        <f ca="1">IF($B301=0,main!C301,C$19)</f>
        <v>169.97569010484452</v>
      </c>
      <c r="D301" s="20">
        <f ca="1">IF($B301=0,main!D301,D$19)</f>
        <v>60.095554749697286</v>
      </c>
      <c r="E301" s="19">
        <f ca="1">IF($B301=1,main!C301,E$19)</f>
        <v>157.07125016184406</v>
      </c>
      <c r="F301" s="20">
        <f ca="1">IF($B301=1,main!D301,F$19)</f>
        <v>38.317259039248555</v>
      </c>
    </row>
    <row r="302" spans="1:6" x14ac:dyDescent="0.3">
      <c r="A302" s="5">
        <f t="shared" si="4"/>
        <v>282</v>
      </c>
      <c r="B302" s="16">
        <f ca="1">main!$B302</f>
        <v>1</v>
      </c>
      <c r="C302" s="19">
        <f ca="1">IF($B302=0,main!C302,C$19)</f>
        <v>169.97569010484452</v>
      </c>
      <c r="D302" s="20">
        <f ca="1">IF($B302=0,main!D302,D$19)</f>
        <v>60.095554749697286</v>
      </c>
      <c r="E302" s="19">
        <f ca="1">IF($B302=1,main!C302,E$19)</f>
        <v>146.00615830518015</v>
      </c>
      <c r="F302" s="20">
        <f ca="1">IF($B302=1,main!D302,F$19)</f>
        <v>45.503381618905252</v>
      </c>
    </row>
    <row r="303" spans="1:6" x14ac:dyDescent="0.3">
      <c r="A303" s="5">
        <f t="shared" si="4"/>
        <v>283</v>
      </c>
      <c r="B303" s="16">
        <f ca="1">main!$B303</f>
        <v>1</v>
      </c>
      <c r="C303" s="19">
        <f ca="1">IF($B303=0,main!C303,C$19)</f>
        <v>169.97569010484452</v>
      </c>
      <c r="D303" s="20">
        <f ca="1">IF($B303=0,main!D303,D$19)</f>
        <v>60.095554749697286</v>
      </c>
      <c r="E303" s="19">
        <f ca="1">IF($B303=1,main!C303,E$19)</f>
        <v>155.83494666386295</v>
      </c>
      <c r="F303" s="20">
        <f ca="1">IF($B303=1,main!D303,F$19)</f>
        <v>41.058198296794345</v>
      </c>
    </row>
    <row r="304" spans="1:6" x14ac:dyDescent="0.3">
      <c r="A304" s="5">
        <f t="shared" si="4"/>
        <v>284</v>
      </c>
      <c r="B304" s="16">
        <f ca="1">main!$B304</f>
        <v>1</v>
      </c>
      <c r="C304" s="19">
        <f ca="1">IF($B304=0,main!C304,C$19)</f>
        <v>169.97569010484452</v>
      </c>
      <c r="D304" s="20">
        <f ca="1">IF($B304=0,main!D304,D$19)</f>
        <v>60.095554749697286</v>
      </c>
      <c r="E304" s="19">
        <f ca="1">IF($B304=1,main!C304,E$19)</f>
        <v>141.76938809097516</v>
      </c>
      <c r="F304" s="20">
        <f ca="1">IF($B304=1,main!D304,F$19)</f>
        <v>37.553227876870025</v>
      </c>
    </row>
    <row r="305" spans="1:6" x14ac:dyDescent="0.3">
      <c r="A305" s="5">
        <f t="shared" si="4"/>
        <v>285</v>
      </c>
      <c r="B305" s="16">
        <f ca="1">main!$B305</f>
        <v>1</v>
      </c>
      <c r="C305" s="19">
        <f ca="1">IF($B305=0,main!C305,C$19)</f>
        <v>169.97569010484452</v>
      </c>
      <c r="D305" s="20">
        <f ca="1">IF($B305=0,main!D305,D$19)</f>
        <v>60.095554749697286</v>
      </c>
      <c r="E305" s="19">
        <f ca="1">IF($B305=1,main!C305,E$19)</f>
        <v>151.93997956759864</v>
      </c>
      <c r="F305" s="20">
        <f ca="1">IF($B305=1,main!D305,F$19)</f>
        <v>36.415756930374314</v>
      </c>
    </row>
    <row r="306" spans="1:6" x14ac:dyDescent="0.3">
      <c r="A306" s="5">
        <f t="shared" si="4"/>
        <v>286</v>
      </c>
      <c r="B306" s="16">
        <f ca="1">main!$B306</f>
        <v>0</v>
      </c>
      <c r="C306" s="19">
        <f ca="1">IF($B306=0,main!C306,C$19)</f>
        <v>168.07036752220827</v>
      </c>
      <c r="D306" s="20">
        <f ca="1">IF($B306=0,main!D306,D$19)</f>
        <v>57.546248077681497</v>
      </c>
      <c r="E306" s="19">
        <f ca="1">IF($B306=1,main!C306,E$19)</f>
        <v>149.89206606708069</v>
      </c>
      <c r="F306" s="20">
        <f ca="1">IF($B306=1,main!D306,F$19)</f>
        <v>39.834791073845288</v>
      </c>
    </row>
    <row r="307" spans="1:6" x14ac:dyDescent="0.3">
      <c r="A307" s="5">
        <f t="shared" si="4"/>
        <v>287</v>
      </c>
      <c r="B307" s="16">
        <f ca="1">main!$B307</f>
        <v>1</v>
      </c>
      <c r="C307" s="19">
        <f ca="1">IF($B307=0,main!C307,C$19)</f>
        <v>169.97569010484452</v>
      </c>
      <c r="D307" s="20">
        <f ca="1">IF($B307=0,main!D307,D$19)</f>
        <v>60.095554749697286</v>
      </c>
      <c r="E307" s="19">
        <f ca="1">IF($B307=1,main!C307,E$19)</f>
        <v>146.36924736181365</v>
      </c>
      <c r="F307" s="20">
        <f ca="1">IF($B307=1,main!D307,F$19)</f>
        <v>38.360157951954065</v>
      </c>
    </row>
    <row r="308" spans="1:6" x14ac:dyDescent="0.3">
      <c r="A308" s="5">
        <f t="shared" si="4"/>
        <v>288</v>
      </c>
      <c r="B308" s="16">
        <f ca="1">main!$B308</f>
        <v>0</v>
      </c>
      <c r="C308" s="19">
        <f ca="1">IF($B308=0,main!C308,C$19)</f>
        <v>164.68389582623996</v>
      </c>
      <c r="D308" s="20">
        <f ca="1">IF($B308=0,main!D308,D$19)</f>
        <v>58.178939454292525</v>
      </c>
      <c r="E308" s="19">
        <f ca="1">IF($B308=1,main!C308,E$19)</f>
        <v>149.89206606708069</v>
      </c>
      <c r="F308" s="20">
        <f ca="1">IF($B308=1,main!D308,F$19)</f>
        <v>39.834791073845288</v>
      </c>
    </row>
    <row r="309" spans="1:6" x14ac:dyDescent="0.3">
      <c r="A309" s="5">
        <f t="shared" si="4"/>
        <v>289</v>
      </c>
      <c r="B309" s="16">
        <f ca="1">main!$B309</f>
        <v>1</v>
      </c>
      <c r="C309" s="19">
        <f ca="1">IF($B309=0,main!C309,C$19)</f>
        <v>169.97569010484452</v>
      </c>
      <c r="D309" s="20">
        <f ca="1">IF($B309=0,main!D309,D$19)</f>
        <v>60.095554749697286</v>
      </c>
      <c r="E309" s="19">
        <f ca="1">IF($B309=1,main!C309,E$19)</f>
        <v>150.32432396673209</v>
      </c>
      <c r="F309" s="20">
        <f ca="1">IF($B309=1,main!D309,F$19)</f>
        <v>45.814922884942753</v>
      </c>
    </row>
    <row r="310" spans="1:6" x14ac:dyDescent="0.3">
      <c r="A310" s="5">
        <f t="shared" si="4"/>
        <v>290</v>
      </c>
      <c r="B310" s="16">
        <f ca="1">main!$B310</f>
        <v>0</v>
      </c>
      <c r="C310" s="19">
        <f ca="1">IF($B310=0,main!C310,C$19)</f>
        <v>162.28365204269269</v>
      </c>
      <c r="D310" s="20">
        <f ca="1">IF($B310=0,main!D310,D$19)</f>
        <v>66.41181493809674</v>
      </c>
      <c r="E310" s="19">
        <f ca="1">IF($B310=1,main!C310,E$19)</f>
        <v>149.89206606708069</v>
      </c>
      <c r="F310" s="20">
        <f ca="1">IF($B310=1,main!D310,F$19)</f>
        <v>39.834791073845288</v>
      </c>
    </row>
    <row r="311" spans="1:6" x14ac:dyDescent="0.3">
      <c r="A311" s="5">
        <f t="shared" si="4"/>
        <v>291</v>
      </c>
      <c r="B311" s="16">
        <f ca="1">main!$B311</f>
        <v>1</v>
      </c>
      <c r="C311" s="19">
        <f ca="1">IF($B311=0,main!C311,C$19)</f>
        <v>169.97569010484452</v>
      </c>
      <c r="D311" s="20">
        <f ca="1">IF($B311=0,main!D311,D$19)</f>
        <v>60.095554749697286</v>
      </c>
      <c r="E311" s="19">
        <f ca="1">IF($B311=1,main!C311,E$19)</f>
        <v>143.89233860002483</v>
      </c>
      <c r="F311" s="20">
        <f ca="1">IF($B311=1,main!D311,F$19)</f>
        <v>46.738770186675012</v>
      </c>
    </row>
    <row r="312" spans="1:6" x14ac:dyDescent="0.3">
      <c r="A312" s="5">
        <f t="shared" si="4"/>
        <v>292</v>
      </c>
      <c r="B312" s="16">
        <f ca="1">main!$B312</f>
        <v>0</v>
      </c>
      <c r="C312" s="19">
        <f ca="1">IF($B312=0,main!C312,C$19)</f>
        <v>169.51214600040694</v>
      </c>
      <c r="D312" s="20">
        <f ca="1">IF($B312=0,main!D312,D$19)</f>
        <v>58.609791651834819</v>
      </c>
      <c r="E312" s="19">
        <f ca="1">IF($B312=1,main!C312,E$19)</f>
        <v>149.89206606708069</v>
      </c>
      <c r="F312" s="20">
        <f ca="1">IF($B312=1,main!D312,F$19)</f>
        <v>39.834791073845288</v>
      </c>
    </row>
    <row r="313" spans="1:6" x14ac:dyDescent="0.3">
      <c r="A313" s="5">
        <f t="shared" si="4"/>
        <v>293</v>
      </c>
      <c r="B313" s="16">
        <f ca="1">main!$B313</f>
        <v>0</v>
      </c>
      <c r="C313" s="19">
        <f ca="1">IF($B313=0,main!C313,C$19)</f>
        <v>176.12429752802549</v>
      </c>
      <c r="D313" s="20">
        <f ca="1">IF($B313=0,main!D313,D$19)</f>
        <v>58.688218677412792</v>
      </c>
      <c r="E313" s="19">
        <f ca="1">IF($B313=1,main!C313,E$19)</f>
        <v>149.89206606708069</v>
      </c>
      <c r="F313" s="20">
        <f ca="1">IF($B313=1,main!D313,F$19)</f>
        <v>39.834791073845288</v>
      </c>
    </row>
    <row r="314" spans="1:6" x14ac:dyDescent="0.3">
      <c r="A314" s="5">
        <f t="shared" si="4"/>
        <v>294</v>
      </c>
      <c r="B314" s="16">
        <f ca="1">main!$B314</f>
        <v>0</v>
      </c>
      <c r="C314" s="19">
        <f ca="1">IF($B314=0,main!C314,C$19)</f>
        <v>177.20430020227275</v>
      </c>
      <c r="D314" s="20">
        <f ca="1">IF($B314=0,main!D314,D$19)</f>
        <v>60.15267867017193</v>
      </c>
      <c r="E314" s="19">
        <f ca="1">IF($B314=1,main!C314,E$19)</f>
        <v>149.89206606708069</v>
      </c>
      <c r="F314" s="20">
        <f ca="1">IF($B314=1,main!D314,F$19)</f>
        <v>39.834791073845288</v>
      </c>
    </row>
    <row r="315" spans="1:6" x14ac:dyDescent="0.3">
      <c r="A315" s="5">
        <f t="shared" si="4"/>
        <v>295</v>
      </c>
      <c r="B315" s="16">
        <f ca="1">main!$B315</f>
        <v>1</v>
      </c>
      <c r="C315" s="19">
        <f ca="1">IF($B315=0,main!C315,C$19)</f>
        <v>169.97569010484452</v>
      </c>
      <c r="D315" s="20">
        <f ca="1">IF($B315=0,main!D315,D$19)</f>
        <v>60.095554749697286</v>
      </c>
      <c r="E315" s="19">
        <f ca="1">IF($B315=1,main!C315,E$19)</f>
        <v>144.21810440357399</v>
      </c>
      <c r="F315" s="20">
        <f ca="1">IF($B315=1,main!D315,F$19)</f>
        <v>29.345869939184308</v>
      </c>
    </row>
    <row r="316" spans="1:6" x14ac:dyDescent="0.3">
      <c r="A316" s="5">
        <f t="shared" si="4"/>
        <v>296</v>
      </c>
      <c r="B316" s="16">
        <f ca="1">main!$B316</f>
        <v>1</v>
      </c>
      <c r="C316" s="19">
        <f ca="1">IF($B316=0,main!C316,C$19)</f>
        <v>169.97569010484452</v>
      </c>
      <c r="D316" s="20">
        <f ca="1">IF($B316=0,main!D316,D$19)</f>
        <v>60.095554749697286</v>
      </c>
      <c r="E316" s="19">
        <f ca="1">IF($B316=1,main!C316,E$19)</f>
        <v>154.18372089957302</v>
      </c>
      <c r="F316" s="20">
        <f ca="1">IF($B316=1,main!D316,F$19)</f>
        <v>36.151221746110096</v>
      </c>
    </row>
    <row r="317" spans="1:6" x14ac:dyDescent="0.3">
      <c r="A317" s="5">
        <f t="shared" si="4"/>
        <v>297</v>
      </c>
      <c r="B317" s="16">
        <f ca="1">main!$B317</f>
        <v>1</v>
      </c>
      <c r="C317" s="19">
        <f ca="1">IF($B317=0,main!C317,C$19)</f>
        <v>169.97569010484452</v>
      </c>
      <c r="D317" s="20">
        <f ca="1">IF($B317=0,main!D317,D$19)</f>
        <v>60.095554749697286</v>
      </c>
      <c r="E317" s="19">
        <f ca="1">IF($B317=1,main!C317,E$19)</f>
        <v>159.2289122135042</v>
      </c>
      <c r="F317" s="20">
        <f ca="1">IF($B317=1,main!D317,F$19)</f>
        <v>42.906597186363904</v>
      </c>
    </row>
    <row r="318" spans="1:6" x14ac:dyDescent="0.3">
      <c r="A318" s="5">
        <f t="shared" si="4"/>
        <v>298</v>
      </c>
      <c r="B318" s="16">
        <f ca="1">main!$B318</f>
        <v>0</v>
      </c>
      <c r="C318" s="19">
        <f ca="1">IF($B318=0,main!C318,C$19)</f>
        <v>176.07944884890279</v>
      </c>
      <c r="D318" s="20">
        <f ca="1">IF($B318=0,main!D318,D$19)</f>
        <v>65.008544365968419</v>
      </c>
      <c r="E318" s="19">
        <f ca="1">IF($B318=1,main!C318,E$19)</f>
        <v>149.89206606708069</v>
      </c>
      <c r="F318" s="20">
        <f ca="1">IF($B318=1,main!D318,F$19)</f>
        <v>39.834791073845288</v>
      </c>
    </row>
    <row r="319" spans="1:6" x14ac:dyDescent="0.3">
      <c r="A319" s="5">
        <f t="shared" si="4"/>
        <v>299</v>
      </c>
      <c r="B319" s="16">
        <f ca="1">main!$B319</f>
        <v>1</v>
      </c>
      <c r="C319" s="19">
        <f ca="1">IF($B319=0,main!C319,C$19)</f>
        <v>169.97569010484452</v>
      </c>
      <c r="D319" s="20">
        <f ca="1">IF($B319=0,main!D319,D$19)</f>
        <v>60.095554749697286</v>
      </c>
      <c r="E319" s="19">
        <f ca="1">IF($B319=1,main!C319,E$19)</f>
        <v>148.73353110967119</v>
      </c>
      <c r="F319" s="20">
        <f ca="1">IF($B319=1,main!D319,F$19)</f>
        <v>41.882086976015543</v>
      </c>
    </row>
    <row r="320" spans="1:6" x14ac:dyDescent="0.3">
      <c r="A320" s="5">
        <f t="shared" si="4"/>
        <v>300</v>
      </c>
      <c r="B320" s="16">
        <f ca="1">main!$B320</f>
        <v>1</v>
      </c>
      <c r="C320" s="19">
        <f ca="1">IF($B320=0,main!C320,C$19)</f>
        <v>169.97569010484452</v>
      </c>
      <c r="D320" s="20">
        <f ca="1">IF($B320=0,main!D320,D$19)</f>
        <v>60.095554749697286</v>
      </c>
      <c r="E320" s="19">
        <f ca="1">IF($B320=1,main!C320,E$19)</f>
        <v>153.06920864079257</v>
      </c>
      <c r="F320" s="20">
        <f ca="1">IF($B320=1,main!D320,F$19)</f>
        <v>32.299131062291877</v>
      </c>
    </row>
    <row r="321" spans="1:6" x14ac:dyDescent="0.3">
      <c r="A321" s="5">
        <f t="shared" si="4"/>
        <v>301</v>
      </c>
      <c r="B321" s="16">
        <f ca="1">main!$B321</f>
        <v>0</v>
      </c>
      <c r="C321" s="19">
        <f ca="1">IF($B321=0,main!C321,C$19)</f>
        <v>179.40946478008357</v>
      </c>
      <c r="D321" s="20">
        <f ca="1">IF($B321=0,main!D321,D$19)</f>
        <v>59.887615155791622</v>
      </c>
      <c r="E321" s="19">
        <f ca="1">IF($B321=1,main!C321,E$19)</f>
        <v>149.89206606708069</v>
      </c>
      <c r="F321" s="20">
        <f ca="1">IF($B321=1,main!D321,F$19)</f>
        <v>39.834791073845288</v>
      </c>
    </row>
    <row r="322" spans="1:6" x14ac:dyDescent="0.3">
      <c r="A322" s="5">
        <f t="shared" si="4"/>
        <v>302</v>
      </c>
      <c r="B322" s="16">
        <f ca="1">main!$B322</f>
        <v>0</v>
      </c>
      <c r="C322" s="19">
        <f ca="1">IF($B322=0,main!C322,C$19)</f>
        <v>158.86978903192721</v>
      </c>
      <c r="D322" s="20">
        <f ca="1">IF($B322=0,main!D322,D$19)</f>
        <v>56.926165575290682</v>
      </c>
      <c r="E322" s="19">
        <f ca="1">IF($B322=1,main!C322,E$19)</f>
        <v>149.89206606708069</v>
      </c>
      <c r="F322" s="20">
        <f ca="1">IF($B322=1,main!D322,F$19)</f>
        <v>39.834791073845288</v>
      </c>
    </row>
    <row r="323" spans="1:6" x14ac:dyDescent="0.3">
      <c r="A323" s="5">
        <f t="shared" si="4"/>
        <v>303</v>
      </c>
      <c r="B323" s="16">
        <f ca="1">main!$B323</f>
        <v>1</v>
      </c>
      <c r="C323" s="19">
        <f ca="1">IF($B323=0,main!C323,C$19)</f>
        <v>169.97569010484452</v>
      </c>
      <c r="D323" s="20">
        <f ca="1">IF($B323=0,main!D323,D$19)</f>
        <v>60.095554749697286</v>
      </c>
      <c r="E323" s="19">
        <f ca="1">IF($B323=1,main!C323,E$19)</f>
        <v>157.27567398098145</v>
      </c>
      <c r="F323" s="20">
        <f ca="1">IF($B323=1,main!D323,F$19)</f>
        <v>42.756848144842024</v>
      </c>
    </row>
    <row r="324" spans="1:6" x14ac:dyDescent="0.3">
      <c r="A324" s="5">
        <f t="shared" si="4"/>
        <v>304</v>
      </c>
      <c r="B324" s="16">
        <f ca="1">main!$B324</f>
        <v>1</v>
      </c>
      <c r="C324" s="19">
        <f ca="1">IF($B324=0,main!C324,C$19)</f>
        <v>169.97569010484452</v>
      </c>
      <c r="D324" s="20">
        <f ca="1">IF($B324=0,main!D324,D$19)</f>
        <v>60.095554749697286</v>
      </c>
      <c r="E324" s="19">
        <f ca="1">IF($B324=1,main!C324,E$19)</f>
        <v>155.02474630394531</v>
      </c>
      <c r="F324" s="20">
        <f ca="1">IF($B324=1,main!D324,F$19)</f>
        <v>36.105492093646376</v>
      </c>
    </row>
    <row r="325" spans="1:6" x14ac:dyDescent="0.3">
      <c r="A325" s="5">
        <f t="shared" si="4"/>
        <v>305</v>
      </c>
      <c r="B325" s="16">
        <f ca="1">main!$B325</f>
        <v>0</v>
      </c>
      <c r="C325" s="19">
        <f ca="1">IF($B325=0,main!C325,C$19)</f>
        <v>175.87956567761285</v>
      </c>
      <c r="D325" s="20">
        <f ca="1">IF($B325=0,main!D325,D$19)</f>
        <v>62.127404443826087</v>
      </c>
      <c r="E325" s="19">
        <f ca="1">IF($B325=1,main!C325,E$19)</f>
        <v>149.89206606708069</v>
      </c>
      <c r="F325" s="20">
        <f ca="1">IF($B325=1,main!D325,F$19)</f>
        <v>39.834791073845288</v>
      </c>
    </row>
    <row r="326" spans="1:6" x14ac:dyDescent="0.3">
      <c r="A326" s="5">
        <f t="shared" si="4"/>
        <v>306</v>
      </c>
      <c r="B326" s="16">
        <f ca="1">main!$B326</f>
        <v>0</v>
      </c>
      <c r="C326" s="19">
        <f ca="1">IF($B326=0,main!C326,C$19)</f>
        <v>164.96905485638624</v>
      </c>
      <c r="D326" s="20">
        <f ca="1">IF($B326=0,main!D326,D$19)</f>
        <v>57.374465345567209</v>
      </c>
      <c r="E326" s="19">
        <f ca="1">IF($B326=1,main!C326,E$19)</f>
        <v>149.89206606708069</v>
      </c>
      <c r="F326" s="20">
        <f ca="1">IF($B326=1,main!D326,F$19)</f>
        <v>39.834791073845288</v>
      </c>
    </row>
    <row r="327" spans="1:6" x14ac:dyDescent="0.3">
      <c r="A327" s="5">
        <f t="shared" si="4"/>
        <v>307</v>
      </c>
      <c r="B327" s="16">
        <f ca="1">main!$B327</f>
        <v>0</v>
      </c>
      <c r="C327" s="19">
        <f ca="1">IF($B327=0,main!C327,C$19)</f>
        <v>174.13719540620582</v>
      </c>
      <c r="D327" s="20">
        <f ca="1">IF($B327=0,main!D327,D$19)</f>
        <v>54.921333784934575</v>
      </c>
      <c r="E327" s="19">
        <f ca="1">IF($B327=1,main!C327,E$19)</f>
        <v>149.89206606708069</v>
      </c>
      <c r="F327" s="20">
        <f ca="1">IF($B327=1,main!D327,F$19)</f>
        <v>39.834791073845288</v>
      </c>
    </row>
    <row r="328" spans="1:6" x14ac:dyDescent="0.3">
      <c r="A328" s="5">
        <f t="shared" si="4"/>
        <v>308</v>
      </c>
      <c r="B328" s="16">
        <f ca="1">main!$B328</f>
        <v>1</v>
      </c>
      <c r="C328" s="19">
        <f ca="1">IF($B328=0,main!C328,C$19)</f>
        <v>169.97569010484452</v>
      </c>
      <c r="D328" s="20">
        <f ca="1">IF($B328=0,main!D328,D$19)</f>
        <v>60.095554749697286</v>
      </c>
      <c r="E328" s="19">
        <f ca="1">IF($B328=1,main!C328,E$19)</f>
        <v>140.64375004955389</v>
      </c>
      <c r="F328" s="20">
        <f ca="1">IF($B328=1,main!D328,F$19)</f>
        <v>44.095134037647014</v>
      </c>
    </row>
    <row r="329" spans="1:6" x14ac:dyDescent="0.3">
      <c r="A329" s="5">
        <f t="shared" si="4"/>
        <v>309</v>
      </c>
      <c r="B329" s="16">
        <f ca="1">main!$B329</f>
        <v>0</v>
      </c>
      <c r="C329" s="19">
        <f ca="1">IF($B329=0,main!C329,C$19)</f>
        <v>168.50606132538215</v>
      </c>
      <c r="D329" s="20">
        <f ca="1">IF($B329=0,main!D329,D$19)</f>
        <v>55.512382478757658</v>
      </c>
      <c r="E329" s="19">
        <f ca="1">IF($B329=1,main!C329,E$19)</f>
        <v>149.89206606708069</v>
      </c>
      <c r="F329" s="20">
        <f ca="1">IF($B329=1,main!D329,F$19)</f>
        <v>39.834791073845288</v>
      </c>
    </row>
    <row r="330" spans="1:6" x14ac:dyDescent="0.3">
      <c r="A330" s="5">
        <f t="shared" si="4"/>
        <v>310</v>
      </c>
      <c r="B330" s="16">
        <f ca="1">main!$B330</f>
        <v>1</v>
      </c>
      <c r="C330" s="19">
        <f ca="1">IF($B330=0,main!C330,C$19)</f>
        <v>169.97569010484452</v>
      </c>
      <c r="D330" s="20">
        <f ca="1">IF($B330=0,main!D330,D$19)</f>
        <v>60.095554749697286</v>
      </c>
      <c r="E330" s="19">
        <f ca="1">IF($B330=1,main!C330,E$19)</f>
        <v>151.40843138939061</v>
      </c>
      <c r="F330" s="20">
        <f ca="1">IF($B330=1,main!D330,F$19)</f>
        <v>37.989093353758747</v>
      </c>
    </row>
    <row r="331" spans="1:6" x14ac:dyDescent="0.3">
      <c r="A331" s="5">
        <f t="shared" si="4"/>
        <v>311</v>
      </c>
      <c r="B331" s="16">
        <f ca="1">main!$B331</f>
        <v>1</v>
      </c>
      <c r="C331" s="19">
        <f ca="1">IF($B331=0,main!C331,C$19)</f>
        <v>169.97569010484452</v>
      </c>
      <c r="D331" s="20">
        <f ca="1">IF($B331=0,main!D331,D$19)</f>
        <v>60.095554749697286</v>
      </c>
      <c r="E331" s="19">
        <f ca="1">IF($B331=1,main!C331,E$19)</f>
        <v>148.13395426956822</v>
      </c>
      <c r="F331" s="20">
        <f ca="1">IF($B331=1,main!D331,F$19)</f>
        <v>43.563325137765467</v>
      </c>
    </row>
    <row r="332" spans="1:6" x14ac:dyDescent="0.3">
      <c r="A332" s="5">
        <f t="shared" si="4"/>
        <v>312</v>
      </c>
      <c r="B332" s="16">
        <f ca="1">main!$B332</f>
        <v>0</v>
      </c>
      <c r="C332" s="19">
        <f ca="1">IF($B332=0,main!C332,C$19)</f>
        <v>166.78715044140867</v>
      </c>
      <c r="D332" s="20">
        <f ca="1">IF($B332=0,main!D332,D$19)</f>
        <v>59.363532819396902</v>
      </c>
      <c r="E332" s="19">
        <f ca="1">IF($B332=1,main!C332,E$19)</f>
        <v>149.89206606708069</v>
      </c>
      <c r="F332" s="20">
        <f ca="1">IF($B332=1,main!D332,F$19)</f>
        <v>39.834791073845288</v>
      </c>
    </row>
    <row r="333" spans="1:6" x14ac:dyDescent="0.3">
      <c r="A333" s="5">
        <f t="shared" si="4"/>
        <v>313</v>
      </c>
      <c r="B333" s="16">
        <f ca="1">main!$B333</f>
        <v>0</v>
      </c>
      <c r="C333" s="19">
        <f ca="1">IF($B333=0,main!C333,C$19)</f>
        <v>163.04621341292722</v>
      </c>
      <c r="D333" s="20">
        <f ca="1">IF($B333=0,main!D333,D$19)</f>
        <v>65.920153425855659</v>
      </c>
      <c r="E333" s="19">
        <f ca="1">IF($B333=1,main!C333,E$19)</f>
        <v>149.89206606708069</v>
      </c>
      <c r="F333" s="20">
        <f ca="1">IF($B333=1,main!D333,F$19)</f>
        <v>39.834791073845288</v>
      </c>
    </row>
    <row r="334" spans="1:6" x14ac:dyDescent="0.3">
      <c r="A334" s="5">
        <f t="shared" si="4"/>
        <v>314</v>
      </c>
      <c r="B334" s="16">
        <f ca="1">main!$B334</f>
        <v>0</v>
      </c>
      <c r="C334" s="19">
        <f ca="1">IF($B334=0,main!C334,C$19)</f>
        <v>176.10740227529791</v>
      </c>
      <c r="D334" s="20">
        <f ca="1">IF($B334=0,main!D334,D$19)</f>
        <v>48.388447317393059</v>
      </c>
      <c r="E334" s="19">
        <f ca="1">IF($B334=1,main!C334,E$19)</f>
        <v>149.89206606708069</v>
      </c>
      <c r="F334" s="20">
        <f ca="1">IF($B334=1,main!D334,F$19)</f>
        <v>39.834791073845288</v>
      </c>
    </row>
    <row r="335" spans="1:6" x14ac:dyDescent="0.3">
      <c r="A335" s="5">
        <f t="shared" si="4"/>
        <v>315</v>
      </c>
      <c r="B335" s="16">
        <f ca="1">main!$B335</f>
        <v>1</v>
      </c>
      <c r="C335" s="19">
        <f ca="1">IF($B335=0,main!C335,C$19)</f>
        <v>169.97569010484452</v>
      </c>
      <c r="D335" s="20">
        <f ca="1">IF($B335=0,main!D335,D$19)</f>
        <v>60.095554749697286</v>
      </c>
      <c r="E335" s="19">
        <f ca="1">IF($B335=1,main!C335,E$19)</f>
        <v>153.43059633197416</v>
      </c>
      <c r="F335" s="20">
        <f ca="1">IF($B335=1,main!D335,F$19)</f>
        <v>35.714143876170098</v>
      </c>
    </row>
    <row r="336" spans="1:6" x14ac:dyDescent="0.3">
      <c r="A336" s="5">
        <f t="shared" si="4"/>
        <v>316</v>
      </c>
      <c r="B336" s="16">
        <f ca="1">main!$B336</f>
        <v>0</v>
      </c>
      <c r="C336" s="19">
        <f ca="1">IF($B336=0,main!C336,C$19)</f>
        <v>169.397659882559</v>
      </c>
      <c r="D336" s="20">
        <f ca="1">IF($B336=0,main!D336,D$19)</f>
        <v>56.457114058957679</v>
      </c>
      <c r="E336" s="19">
        <f ca="1">IF($B336=1,main!C336,E$19)</f>
        <v>149.89206606708069</v>
      </c>
      <c r="F336" s="20">
        <f ca="1">IF($B336=1,main!D336,F$19)</f>
        <v>39.834791073845288</v>
      </c>
    </row>
    <row r="337" spans="1:6" x14ac:dyDescent="0.3">
      <c r="A337" s="5">
        <f t="shared" si="4"/>
        <v>317</v>
      </c>
      <c r="B337" s="16">
        <f ca="1">main!$B337</f>
        <v>0</v>
      </c>
      <c r="C337" s="19">
        <f ca="1">IF($B337=0,main!C337,C$19)</f>
        <v>170.4026065763255</v>
      </c>
      <c r="D337" s="20">
        <f ca="1">IF($B337=0,main!D337,D$19)</f>
        <v>45.621230332123126</v>
      </c>
      <c r="E337" s="19">
        <f ca="1">IF($B337=1,main!C337,E$19)</f>
        <v>149.89206606708069</v>
      </c>
      <c r="F337" s="20">
        <f ca="1">IF($B337=1,main!D337,F$19)</f>
        <v>39.834791073845288</v>
      </c>
    </row>
    <row r="338" spans="1:6" x14ac:dyDescent="0.3">
      <c r="A338" s="5">
        <f t="shared" si="4"/>
        <v>318</v>
      </c>
      <c r="B338" s="16">
        <f ca="1">main!$B338</f>
        <v>0</v>
      </c>
      <c r="C338" s="19">
        <f ca="1">IF($B338=0,main!C338,C$19)</f>
        <v>170.55615531677415</v>
      </c>
      <c r="D338" s="20">
        <f ca="1">IF($B338=0,main!D338,D$19)</f>
        <v>61.39997569617595</v>
      </c>
      <c r="E338" s="19">
        <f ca="1">IF($B338=1,main!C338,E$19)</f>
        <v>149.89206606708069</v>
      </c>
      <c r="F338" s="20">
        <f ca="1">IF($B338=1,main!D338,F$19)</f>
        <v>39.834791073845288</v>
      </c>
    </row>
    <row r="339" spans="1:6" x14ac:dyDescent="0.3">
      <c r="A339" s="5">
        <f t="shared" si="4"/>
        <v>319</v>
      </c>
      <c r="B339" s="16">
        <f ca="1">main!$B339</f>
        <v>0</v>
      </c>
      <c r="C339" s="19">
        <f ca="1">IF($B339=0,main!C339,C$19)</f>
        <v>169.586179861696</v>
      </c>
      <c r="D339" s="20">
        <f ca="1">IF($B339=0,main!D339,D$19)</f>
        <v>69.588115957363527</v>
      </c>
      <c r="E339" s="19">
        <f ca="1">IF($B339=1,main!C339,E$19)</f>
        <v>149.89206606708069</v>
      </c>
      <c r="F339" s="20">
        <f ca="1">IF($B339=1,main!D339,F$19)</f>
        <v>39.834791073845288</v>
      </c>
    </row>
    <row r="340" spans="1:6" x14ac:dyDescent="0.3">
      <c r="A340" s="5">
        <f t="shared" si="4"/>
        <v>320</v>
      </c>
      <c r="B340" s="16">
        <f ca="1">main!$B340</f>
        <v>1</v>
      </c>
      <c r="C340" s="19">
        <f ca="1">IF($B340=0,main!C340,C$19)</f>
        <v>169.97569010484452</v>
      </c>
      <c r="D340" s="20">
        <f ca="1">IF($B340=0,main!D340,D$19)</f>
        <v>60.095554749697286</v>
      </c>
      <c r="E340" s="19">
        <f ca="1">IF($B340=1,main!C340,E$19)</f>
        <v>148.27156366994791</v>
      </c>
      <c r="F340" s="20">
        <f ca="1">IF($B340=1,main!D340,F$19)</f>
        <v>45.147001618690716</v>
      </c>
    </row>
    <row r="341" spans="1:6" x14ac:dyDescent="0.3">
      <c r="A341" s="5">
        <f t="shared" si="4"/>
        <v>321</v>
      </c>
      <c r="B341" s="16">
        <f ca="1">main!$B341</f>
        <v>1</v>
      </c>
      <c r="C341" s="19">
        <f ca="1">IF($B341=0,main!C341,C$19)</f>
        <v>169.97569010484452</v>
      </c>
      <c r="D341" s="20">
        <f ca="1">IF($B341=0,main!D341,D$19)</f>
        <v>60.095554749697286</v>
      </c>
      <c r="E341" s="19">
        <f ca="1">IF($B341=1,main!C341,E$19)</f>
        <v>152.31409166665293</v>
      </c>
      <c r="F341" s="20">
        <f ca="1">IF($B341=1,main!D341,F$19)</f>
        <v>37.072893896212491</v>
      </c>
    </row>
    <row r="342" spans="1:6" x14ac:dyDescent="0.3">
      <c r="A342" s="5">
        <f t="shared" si="4"/>
        <v>322</v>
      </c>
      <c r="B342" s="16">
        <f ca="1">main!$B342</f>
        <v>0</v>
      </c>
      <c r="C342" s="19">
        <f ca="1">IF($B342=0,main!C342,C$19)</f>
        <v>164.58267099369593</v>
      </c>
      <c r="D342" s="20">
        <f ca="1">IF($B342=0,main!D342,D$19)</f>
        <v>67.025178555786312</v>
      </c>
      <c r="E342" s="19">
        <f ca="1">IF($B342=1,main!C342,E$19)</f>
        <v>149.89206606708069</v>
      </c>
      <c r="F342" s="20">
        <f ca="1">IF($B342=1,main!D342,F$19)</f>
        <v>39.834791073845288</v>
      </c>
    </row>
    <row r="343" spans="1:6" x14ac:dyDescent="0.3">
      <c r="A343" s="5">
        <f t="shared" ref="A343:A406" si="5">A342+1</f>
        <v>323</v>
      </c>
      <c r="B343" s="16">
        <f ca="1">main!$B343</f>
        <v>0</v>
      </c>
      <c r="C343" s="19">
        <f ca="1">IF($B343=0,main!C343,C$19)</f>
        <v>175.75288004212723</v>
      </c>
      <c r="D343" s="20">
        <f ca="1">IF($B343=0,main!D343,D$19)</f>
        <v>56.659977885294488</v>
      </c>
      <c r="E343" s="19">
        <f ca="1">IF($B343=1,main!C343,E$19)</f>
        <v>149.89206606708069</v>
      </c>
      <c r="F343" s="20">
        <f ca="1">IF($B343=1,main!D343,F$19)</f>
        <v>39.834791073845288</v>
      </c>
    </row>
    <row r="344" spans="1:6" x14ac:dyDescent="0.3">
      <c r="A344" s="5">
        <f t="shared" si="5"/>
        <v>324</v>
      </c>
      <c r="B344" s="16">
        <f ca="1">main!$B344</f>
        <v>1</v>
      </c>
      <c r="C344" s="19">
        <f ca="1">IF($B344=0,main!C344,C$19)</f>
        <v>169.97569010484452</v>
      </c>
      <c r="D344" s="20">
        <f ca="1">IF($B344=0,main!D344,D$19)</f>
        <v>60.095554749697286</v>
      </c>
      <c r="E344" s="19">
        <f ca="1">IF($B344=1,main!C344,E$19)</f>
        <v>152.58181472093023</v>
      </c>
      <c r="F344" s="20">
        <f ca="1">IF($B344=1,main!D344,F$19)</f>
        <v>44.516504846333625</v>
      </c>
    </row>
    <row r="345" spans="1:6" x14ac:dyDescent="0.3">
      <c r="A345" s="5">
        <f t="shared" si="5"/>
        <v>325</v>
      </c>
      <c r="B345" s="16">
        <f ca="1">main!$B345</f>
        <v>0</v>
      </c>
      <c r="C345" s="19">
        <f ca="1">IF($B345=0,main!C345,C$19)</f>
        <v>175.60936079738212</v>
      </c>
      <c r="D345" s="20">
        <f ca="1">IF($B345=0,main!D345,D$19)</f>
        <v>60.784320436833752</v>
      </c>
      <c r="E345" s="19">
        <f ca="1">IF($B345=1,main!C345,E$19)</f>
        <v>149.89206606708069</v>
      </c>
      <c r="F345" s="20">
        <f ca="1">IF($B345=1,main!D345,F$19)</f>
        <v>39.834791073845288</v>
      </c>
    </row>
    <row r="346" spans="1:6" x14ac:dyDescent="0.3">
      <c r="A346" s="5">
        <f t="shared" si="5"/>
        <v>326</v>
      </c>
      <c r="B346" s="16">
        <f ca="1">main!$B346</f>
        <v>1</v>
      </c>
      <c r="C346" s="19">
        <f ca="1">IF($B346=0,main!C346,C$19)</f>
        <v>169.97569010484452</v>
      </c>
      <c r="D346" s="20">
        <f ca="1">IF($B346=0,main!D346,D$19)</f>
        <v>60.095554749697286</v>
      </c>
      <c r="E346" s="19">
        <f ca="1">IF($B346=1,main!C346,E$19)</f>
        <v>156.93082322182011</v>
      </c>
      <c r="F346" s="20">
        <f ca="1">IF($B346=1,main!D346,F$19)</f>
        <v>41.026723284065476</v>
      </c>
    </row>
    <row r="347" spans="1:6" x14ac:dyDescent="0.3">
      <c r="A347" s="5">
        <f t="shared" si="5"/>
        <v>327</v>
      </c>
      <c r="B347" s="16">
        <f ca="1">main!$B347</f>
        <v>0</v>
      </c>
      <c r="C347" s="19">
        <f ca="1">IF($B347=0,main!C347,C$19)</f>
        <v>171.84077747992256</v>
      </c>
      <c r="D347" s="20">
        <f ca="1">IF($B347=0,main!D347,D$19)</f>
        <v>54.887995517214144</v>
      </c>
      <c r="E347" s="19">
        <f ca="1">IF($B347=1,main!C347,E$19)</f>
        <v>149.89206606708069</v>
      </c>
      <c r="F347" s="20">
        <f ca="1">IF($B347=1,main!D347,F$19)</f>
        <v>39.834791073845288</v>
      </c>
    </row>
    <row r="348" spans="1:6" x14ac:dyDescent="0.3">
      <c r="A348" s="5">
        <f t="shared" si="5"/>
        <v>328</v>
      </c>
      <c r="B348" s="16">
        <f ca="1">main!$B348</f>
        <v>1</v>
      </c>
      <c r="C348" s="19">
        <f ca="1">IF($B348=0,main!C348,C$19)</f>
        <v>169.97569010484452</v>
      </c>
      <c r="D348" s="20">
        <f ca="1">IF($B348=0,main!D348,D$19)</f>
        <v>60.095554749697286</v>
      </c>
      <c r="E348" s="19">
        <f ca="1">IF($B348=1,main!C348,E$19)</f>
        <v>145.93119976937194</v>
      </c>
      <c r="F348" s="20">
        <f ca="1">IF($B348=1,main!D348,F$19)</f>
        <v>40.197641188702036</v>
      </c>
    </row>
    <row r="349" spans="1:6" x14ac:dyDescent="0.3">
      <c r="A349" s="5">
        <f t="shared" si="5"/>
        <v>329</v>
      </c>
      <c r="B349" s="16">
        <f ca="1">main!$B349</f>
        <v>0</v>
      </c>
      <c r="C349" s="19">
        <f ca="1">IF($B349=0,main!C349,C$19)</f>
        <v>165.47784853797623</v>
      </c>
      <c r="D349" s="20">
        <f ca="1">IF($B349=0,main!D349,D$19)</f>
        <v>59.183483847277898</v>
      </c>
      <c r="E349" s="19">
        <f ca="1">IF($B349=1,main!C349,E$19)</f>
        <v>149.89206606708069</v>
      </c>
      <c r="F349" s="20">
        <f ca="1">IF($B349=1,main!D349,F$19)</f>
        <v>39.834791073845288</v>
      </c>
    </row>
    <row r="350" spans="1:6" x14ac:dyDescent="0.3">
      <c r="A350" s="5">
        <f t="shared" si="5"/>
        <v>330</v>
      </c>
      <c r="B350" s="16">
        <f ca="1">main!$B350</f>
        <v>1</v>
      </c>
      <c r="C350" s="19">
        <f ca="1">IF($B350=0,main!C350,C$19)</f>
        <v>169.97569010484452</v>
      </c>
      <c r="D350" s="20">
        <f ca="1">IF($B350=0,main!D350,D$19)</f>
        <v>60.095554749697286</v>
      </c>
      <c r="E350" s="19">
        <f ca="1">IF($B350=1,main!C350,E$19)</f>
        <v>145.58996925284652</v>
      </c>
      <c r="F350" s="20">
        <f ca="1">IF($B350=1,main!D350,F$19)</f>
        <v>32.789012278616468</v>
      </c>
    </row>
    <row r="351" spans="1:6" x14ac:dyDescent="0.3">
      <c r="A351" s="5">
        <f t="shared" si="5"/>
        <v>331</v>
      </c>
      <c r="B351" s="16">
        <f ca="1">main!$B351</f>
        <v>0</v>
      </c>
      <c r="C351" s="19">
        <f ca="1">IF($B351=0,main!C351,C$19)</f>
        <v>167.7393539174856</v>
      </c>
      <c r="D351" s="20">
        <f ca="1">IF($B351=0,main!D351,D$19)</f>
        <v>69.259833353072366</v>
      </c>
      <c r="E351" s="19">
        <f ca="1">IF($B351=1,main!C351,E$19)</f>
        <v>149.89206606708069</v>
      </c>
      <c r="F351" s="20">
        <f ca="1">IF($B351=1,main!D351,F$19)</f>
        <v>39.834791073845288</v>
      </c>
    </row>
    <row r="352" spans="1:6" x14ac:dyDescent="0.3">
      <c r="A352" s="5">
        <f t="shared" si="5"/>
        <v>332</v>
      </c>
      <c r="B352" s="16">
        <f ca="1">main!$B352</f>
        <v>0</v>
      </c>
      <c r="C352" s="19">
        <f ca="1">IF($B352=0,main!C352,C$19)</f>
        <v>161.19218568150211</v>
      </c>
      <c r="D352" s="20">
        <f ca="1">IF($B352=0,main!D352,D$19)</f>
        <v>59.534940114778486</v>
      </c>
      <c r="E352" s="19">
        <f ca="1">IF($B352=1,main!C352,E$19)</f>
        <v>149.89206606708069</v>
      </c>
      <c r="F352" s="20">
        <f ca="1">IF($B352=1,main!D352,F$19)</f>
        <v>39.834791073845288</v>
      </c>
    </row>
    <row r="353" spans="1:6" x14ac:dyDescent="0.3">
      <c r="A353" s="5">
        <f t="shared" si="5"/>
        <v>333</v>
      </c>
      <c r="B353" s="16">
        <f ca="1">main!$B353</f>
        <v>1</v>
      </c>
      <c r="C353" s="19">
        <f ca="1">IF($B353=0,main!C353,C$19)</f>
        <v>169.97569010484452</v>
      </c>
      <c r="D353" s="20">
        <f ca="1">IF($B353=0,main!D353,D$19)</f>
        <v>60.095554749697286</v>
      </c>
      <c r="E353" s="19">
        <f ca="1">IF($B353=1,main!C353,E$19)</f>
        <v>149.12094796253004</v>
      </c>
      <c r="F353" s="20">
        <f ca="1">IF($B353=1,main!D353,F$19)</f>
        <v>37.814995775625569</v>
      </c>
    </row>
    <row r="354" spans="1:6" x14ac:dyDescent="0.3">
      <c r="A354" s="5">
        <f t="shared" si="5"/>
        <v>334</v>
      </c>
      <c r="B354" s="16">
        <f ca="1">main!$B354</f>
        <v>0</v>
      </c>
      <c r="C354" s="19">
        <f ca="1">IF($B354=0,main!C354,C$19)</f>
        <v>178.22867674844514</v>
      </c>
      <c r="D354" s="20">
        <f ca="1">IF($B354=0,main!D354,D$19)</f>
        <v>67.128299134931353</v>
      </c>
      <c r="E354" s="19">
        <f ca="1">IF($B354=1,main!C354,E$19)</f>
        <v>149.89206606708069</v>
      </c>
      <c r="F354" s="20">
        <f ca="1">IF($B354=1,main!D354,F$19)</f>
        <v>39.834791073845288</v>
      </c>
    </row>
    <row r="355" spans="1:6" x14ac:dyDescent="0.3">
      <c r="A355" s="5">
        <f t="shared" si="5"/>
        <v>335</v>
      </c>
      <c r="B355" s="16">
        <f ca="1">main!$B355</f>
        <v>0</v>
      </c>
      <c r="C355" s="19">
        <f ca="1">IF($B355=0,main!C355,C$19)</f>
        <v>169.31523003733562</v>
      </c>
      <c r="D355" s="20">
        <f ca="1">IF($B355=0,main!D355,D$19)</f>
        <v>52.529131052480892</v>
      </c>
      <c r="E355" s="19">
        <f ca="1">IF($B355=1,main!C355,E$19)</f>
        <v>149.89206606708069</v>
      </c>
      <c r="F355" s="20">
        <f ca="1">IF($B355=1,main!D355,F$19)</f>
        <v>39.834791073845288</v>
      </c>
    </row>
    <row r="356" spans="1:6" x14ac:dyDescent="0.3">
      <c r="A356" s="5">
        <f t="shared" si="5"/>
        <v>336</v>
      </c>
      <c r="B356" s="16">
        <f ca="1">main!$B356</f>
        <v>0</v>
      </c>
      <c r="C356" s="19">
        <f ca="1">IF($B356=0,main!C356,C$19)</f>
        <v>167.79349390454101</v>
      </c>
      <c r="D356" s="20">
        <f ca="1">IF($B356=0,main!D356,D$19)</f>
        <v>66.770561907772475</v>
      </c>
      <c r="E356" s="19">
        <f ca="1">IF($B356=1,main!C356,E$19)</f>
        <v>149.89206606708069</v>
      </c>
      <c r="F356" s="20">
        <f ca="1">IF($B356=1,main!D356,F$19)</f>
        <v>39.834791073845288</v>
      </c>
    </row>
    <row r="357" spans="1:6" x14ac:dyDescent="0.3">
      <c r="A357" s="5">
        <f t="shared" si="5"/>
        <v>337</v>
      </c>
      <c r="B357" s="16">
        <f ca="1">main!$B357</f>
        <v>0</v>
      </c>
      <c r="C357" s="19">
        <f ca="1">IF($B357=0,main!C357,C$19)</f>
        <v>172.9076427728921</v>
      </c>
      <c r="D357" s="20">
        <f ca="1">IF($B357=0,main!D357,D$19)</f>
        <v>62.388619606734522</v>
      </c>
      <c r="E357" s="19">
        <f ca="1">IF($B357=1,main!C357,E$19)</f>
        <v>149.89206606708069</v>
      </c>
      <c r="F357" s="20">
        <f ca="1">IF($B357=1,main!D357,F$19)</f>
        <v>39.834791073845288</v>
      </c>
    </row>
    <row r="358" spans="1:6" x14ac:dyDescent="0.3">
      <c r="A358" s="5">
        <f t="shared" si="5"/>
        <v>338</v>
      </c>
      <c r="B358" s="16">
        <f ca="1">main!$B358</f>
        <v>0</v>
      </c>
      <c r="C358" s="19">
        <f ca="1">IF($B358=0,main!C358,C$19)</f>
        <v>171.34101566924346</v>
      </c>
      <c r="D358" s="20">
        <f ca="1">IF($B358=0,main!D358,D$19)</f>
        <v>58.070292986951152</v>
      </c>
      <c r="E358" s="19">
        <f ca="1">IF($B358=1,main!C358,E$19)</f>
        <v>149.89206606708069</v>
      </c>
      <c r="F358" s="20">
        <f ca="1">IF($B358=1,main!D358,F$19)</f>
        <v>39.834791073845288</v>
      </c>
    </row>
    <row r="359" spans="1:6" x14ac:dyDescent="0.3">
      <c r="A359" s="5">
        <f t="shared" si="5"/>
        <v>339</v>
      </c>
      <c r="B359" s="16">
        <f ca="1">main!$B359</f>
        <v>1</v>
      </c>
      <c r="C359" s="19">
        <f ca="1">IF($B359=0,main!C359,C$19)</f>
        <v>169.97569010484452</v>
      </c>
      <c r="D359" s="20">
        <f ca="1">IF($B359=0,main!D359,D$19)</f>
        <v>60.095554749697286</v>
      </c>
      <c r="E359" s="19">
        <f ca="1">IF($B359=1,main!C359,E$19)</f>
        <v>153.37161566479011</v>
      </c>
      <c r="F359" s="20">
        <f ca="1">IF($B359=1,main!D359,F$19)</f>
        <v>45.727802287034308</v>
      </c>
    </row>
    <row r="360" spans="1:6" x14ac:dyDescent="0.3">
      <c r="A360" s="5">
        <f t="shared" si="5"/>
        <v>340</v>
      </c>
      <c r="B360" s="16">
        <f ca="1">main!$B360</f>
        <v>0</v>
      </c>
      <c r="C360" s="19">
        <f ca="1">IF($B360=0,main!C360,C$19)</f>
        <v>159.46071058991731</v>
      </c>
      <c r="D360" s="20">
        <f ca="1">IF($B360=0,main!D360,D$19)</f>
        <v>54.175616259379552</v>
      </c>
      <c r="E360" s="19">
        <f ca="1">IF($B360=1,main!C360,E$19)</f>
        <v>149.89206606708069</v>
      </c>
      <c r="F360" s="20">
        <f ca="1">IF($B360=1,main!D360,F$19)</f>
        <v>39.834791073845288</v>
      </c>
    </row>
    <row r="361" spans="1:6" x14ac:dyDescent="0.3">
      <c r="A361" s="5">
        <f t="shared" si="5"/>
        <v>341</v>
      </c>
      <c r="B361" s="16">
        <f ca="1">main!$B361</f>
        <v>1</v>
      </c>
      <c r="C361" s="19">
        <f ca="1">IF($B361=0,main!C361,C$19)</f>
        <v>169.97569010484452</v>
      </c>
      <c r="D361" s="20">
        <f ca="1">IF($B361=0,main!D361,D$19)</f>
        <v>60.095554749697286</v>
      </c>
      <c r="E361" s="19">
        <f ca="1">IF($B361=1,main!C361,E$19)</f>
        <v>147.95396105862702</v>
      </c>
      <c r="F361" s="20">
        <f ca="1">IF($B361=1,main!D361,F$19)</f>
        <v>36.398593391164923</v>
      </c>
    </row>
    <row r="362" spans="1:6" x14ac:dyDescent="0.3">
      <c r="A362" s="5">
        <f t="shared" si="5"/>
        <v>342</v>
      </c>
      <c r="B362" s="16">
        <f ca="1">main!$B362</f>
        <v>1</v>
      </c>
      <c r="C362" s="19">
        <f ca="1">IF($B362=0,main!C362,C$19)</f>
        <v>169.97569010484452</v>
      </c>
      <c r="D362" s="20">
        <f ca="1">IF($B362=0,main!D362,D$19)</f>
        <v>60.095554749697286</v>
      </c>
      <c r="E362" s="19">
        <f ca="1">IF($B362=1,main!C362,E$19)</f>
        <v>143.73888847828567</v>
      </c>
      <c r="F362" s="20">
        <f ca="1">IF($B362=1,main!D362,F$19)</f>
        <v>40.689280856744844</v>
      </c>
    </row>
    <row r="363" spans="1:6" x14ac:dyDescent="0.3">
      <c r="A363" s="5">
        <f t="shared" si="5"/>
        <v>343</v>
      </c>
      <c r="B363" s="16">
        <f ca="1">main!$B363</f>
        <v>0</v>
      </c>
      <c r="C363" s="19">
        <f ca="1">IF($B363=0,main!C363,C$19)</f>
        <v>173.23301376596933</v>
      </c>
      <c r="D363" s="20">
        <f ca="1">IF($B363=0,main!D363,D$19)</f>
        <v>60.636160027330064</v>
      </c>
      <c r="E363" s="19">
        <f ca="1">IF($B363=1,main!C363,E$19)</f>
        <v>149.89206606708069</v>
      </c>
      <c r="F363" s="20">
        <f ca="1">IF($B363=1,main!D363,F$19)</f>
        <v>39.834791073845288</v>
      </c>
    </row>
    <row r="364" spans="1:6" x14ac:dyDescent="0.3">
      <c r="A364" s="5">
        <f t="shared" si="5"/>
        <v>344</v>
      </c>
      <c r="B364" s="16">
        <f ca="1">main!$B364</f>
        <v>0</v>
      </c>
      <c r="C364" s="19">
        <f ca="1">IF($B364=0,main!C364,C$19)</f>
        <v>179.00859165155862</v>
      </c>
      <c r="D364" s="20">
        <f ca="1">IF($B364=0,main!D364,D$19)</f>
        <v>59.813572113747838</v>
      </c>
      <c r="E364" s="19">
        <f ca="1">IF($B364=1,main!C364,E$19)</f>
        <v>149.89206606708069</v>
      </c>
      <c r="F364" s="20">
        <f ca="1">IF($B364=1,main!D364,F$19)</f>
        <v>39.834791073845288</v>
      </c>
    </row>
    <row r="365" spans="1:6" x14ac:dyDescent="0.3">
      <c r="A365" s="5">
        <f t="shared" si="5"/>
        <v>345</v>
      </c>
      <c r="B365" s="16">
        <f ca="1">main!$B365</f>
        <v>1</v>
      </c>
      <c r="C365" s="19">
        <f ca="1">IF($B365=0,main!C365,C$19)</f>
        <v>169.97569010484452</v>
      </c>
      <c r="D365" s="20">
        <f ca="1">IF($B365=0,main!D365,D$19)</f>
        <v>60.095554749697286</v>
      </c>
      <c r="E365" s="19">
        <f ca="1">IF($B365=1,main!C365,E$19)</f>
        <v>159.09760741164587</v>
      </c>
      <c r="F365" s="20">
        <f ca="1">IF($B365=1,main!D365,F$19)</f>
        <v>40.547696560278567</v>
      </c>
    </row>
    <row r="366" spans="1:6" x14ac:dyDescent="0.3">
      <c r="A366" s="5">
        <f t="shared" si="5"/>
        <v>346</v>
      </c>
      <c r="B366" s="16">
        <f ca="1">main!$B366</f>
        <v>0</v>
      </c>
      <c r="C366" s="19">
        <f ca="1">IF($B366=0,main!C366,C$19)</f>
        <v>162.91146897405631</v>
      </c>
      <c r="D366" s="20">
        <f ca="1">IF($B366=0,main!D366,D$19)</f>
        <v>59.026697700451564</v>
      </c>
      <c r="E366" s="19">
        <f ca="1">IF($B366=1,main!C366,E$19)</f>
        <v>149.89206606708069</v>
      </c>
      <c r="F366" s="20">
        <f ca="1">IF($B366=1,main!D366,F$19)</f>
        <v>39.834791073845288</v>
      </c>
    </row>
    <row r="367" spans="1:6" x14ac:dyDescent="0.3">
      <c r="A367" s="5">
        <f t="shared" si="5"/>
        <v>347</v>
      </c>
      <c r="B367" s="16">
        <f ca="1">main!$B367</f>
        <v>0</v>
      </c>
      <c r="C367" s="19">
        <f ca="1">IF($B367=0,main!C367,C$19)</f>
        <v>178.82503007269975</v>
      </c>
      <c r="D367" s="20">
        <f ca="1">IF($B367=0,main!D367,D$19)</f>
        <v>63.41938027990831</v>
      </c>
      <c r="E367" s="19">
        <f ca="1">IF($B367=1,main!C367,E$19)</f>
        <v>149.89206606708069</v>
      </c>
      <c r="F367" s="20">
        <f ca="1">IF($B367=1,main!D367,F$19)</f>
        <v>39.834791073845288</v>
      </c>
    </row>
    <row r="368" spans="1:6" x14ac:dyDescent="0.3">
      <c r="A368" s="5">
        <f t="shared" si="5"/>
        <v>348</v>
      </c>
      <c r="B368" s="16">
        <f ca="1">main!$B368</f>
        <v>1</v>
      </c>
      <c r="C368" s="19">
        <f ca="1">IF($B368=0,main!C368,C$19)</f>
        <v>169.97569010484452</v>
      </c>
      <c r="D368" s="20">
        <f ca="1">IF($B368=0,main!D368,D$19)</f>
        <v>60.095554749697286</v>
      </c>
      <c r="E368" s="19">
        <f ca="1">IF($B368=1,main!C368,E$19)</f>
        <v>147.10862287446602</v>
      </c>
      <c r="F368" s="20">
        <f ca="1">IF($B368=1,main!D368,F$19)</f>
        <v>39.983122687267091</v>
      </c>
    </row>
    <row r="369" spans="1:6" x14ac:dyDescent="0.3">
      <c r="A369" s="5">
        <f t="shared" si="5"/>
        <v>349</v>
      </c>
      <c r="B369" s="16">
        <f ca="1">main!$B369</f>
        <v>1</v>
      </c>
      <c r="C369" s="19">
        <f ca="1">IF($B369=0,main!C369,C$19)</f>
        <v>169.97569010484452</v>
      </c>
      <c r="D369" s="20">
        <f ca="1">IF($B369=0,main!D369,D$19)</f>
        <v>60.095554749697286</v>
      </c>
      <c r="E369" s="19">
        <f ca="1">IF($B369=1,main!C369,E$19)</f>
        <v>154.49673280490688</v>
      </c>
      <c r="F369" s="20">
        <f ca="1">IF($B369=1,main!D369,F$19)</f>
        <v>42.148179254437636</v>
      </c>
    </row>
    <row r="370" spans="1:6" x14ac:dyDescent="0.3">
      <c r="A370" s="5">
        <f t="shared" si="5"/>
        <v>350</v>
      </c>
      <c r="B370" s="16">
        <f ca="1">main!$B370</f>
        <v>0</v>
      </c>
      <c r="C370" s="19">
        <f ca="1">IF($B370=0,main!C370,C$19)</f>
        <v>168.04199975349891</v>
      </c>
      <c r="D370" s="20">
        <f ca="1">IF($B370=0,main!D370,D$19)</f>
        <v>61.156662807073005</v>
      </c>
      <c r="E370" s="19">
        <f ca="1">IF($B370=1,main!C370,E$19)</f>
        <v>149.89206606708069</v>
      </c>
      <c r="F370" s="20">
        <f ca="1">IF($B370=1,main!D370,F$19)</f>
        <v>39.834791073845288</v>
      </c>
    </row>
    <row r="371" spans="1:6" x14ac:dyDescent="0.3">
      <c r="A371" s="5">
        <f t="shared" si="5"/>
        <v>351</v>
      </c>
      <c r="B371" s="16">
        <f ca="1">main!$B371</f>
        <v>0</v>
      </c>
      <c r="C371" s="19">
        <f ca="1">IF($B371=0,main!C371,C$19)</f>
        <v>171.16574154810183</v>
      </c>
      <c r="D371" s="20">
        <f ca="1">IF($B371=0,main!D371,D$19)</f>
        <v>63.875559241314448</v>
      </c>
      <c r="E371" s="19">
        <f ca="1">IF($B371=1,main!C371,E$19)</f>
        <v>149.89206606708069</v>
      </c>
      <c r="F371" s="20">
        <f ca="1">IF($B371=1,main!D371,F$19)</f>
        <v>39.834791073845288</v>
      </c>
    </row>
    <row r="372" spans="1:6" x14ac:dyDescent="0.3">
      <c r="A372" s="5">
        <f t="shared" si="5"/>
        <v>352</v>
      </c>
      <c r="B372" s="16">
        <f ca="1">main!$B372</f>
        <v>0</v>
      </c>
      <c r="C372" s="19">
        <f ca="1">IF($B372=0,main!C372,C$19)</f>
        <v>171.15764825784024</v>
      </c>
      <c r="D372" s="20">
        <f ca="1">IF($B372=0,main!D372,D$19)</f>
        <v>62.104554754598304</v>
      </c>
      <c r="E372" s="19">
        <f ca="1">IF($B372=1,main!C372,E$19)</f>
        <v>149.89206606708069</v>
      </c>
      <c r="F372" s="20">
        <f ca="1">IF($B372=1,main!D372,F$19)</f>
        <v>39.834791073845288</v>
      </c>
    </row>
    <row r="373" spans="1:6" x14ac:dyDescent="0.3">
      <c r="A373" s="5">
        <f t="shared" si="5"/>
        <v>353</v>
      </c>
      <c r="B373" s="16">
        <f ca="1">main!$B373</f>
        <v>0</v>
      </c>
      <c r="C373" s="19">
        <f ca="1">IF($B373=0,main!C373,C$19)</f>
        <v>169.70946300288145</v>
      </c>
      <c r="D373" s="20">
        <f ca="1">IF($B373=0,main!D373,D$19)</f>
        <v>60.606656198208121</v>
      </c>
      <c r="E373" s="19">
        <f ca="1">IF($B373=1,main!C373,E$19)</f>
        <v>149.89206606708069</v>
      </c>
      <c r="F373" s="20">
        <f ca="1">IF($B373=1,main!D373,F$19)</f>
        <v>39.834791073845288</v>
      </c>
    </row>
    <row r="374" spans="1:6" x14ac:dyDescent="0.3">
      <c r="A374" s="5">
        <f t="shared" si="5"/>
        <v>354</v>
      </c>
      <c r="B374" s="16">
        <f ca="1">main!$B374</f>
        <v>0</v>
      </c>
      <c r="C374" s="19">
        <f ca="1">IF($B374=0,main!C374,C$19)</f>
        <v>169.20101454178925</v>
      </c>
      <c r="D374" s="20">
        <f ca="1">IF($B374=0,main!D374,D$19)</f>
        <v>58.323745858795895</v>
      </c>
      <c r="E374" s="19">
        <f ca="1">IF($B374=1,main!C374,E$19)</f>
        <v>149.89206606708069</v>
      </c>
      <c r="F374" s="20">
        <f ca="1">IF($B374=1,main!D374,F$19)</f>
        <v>39.834791073845288</v>
      </c>
    </row>
    <row r="375" spans="1:6" x14ac:dyDescent="0.3">
      <c r="A375" s="5">
        <f t="shared" si="5"/>
        <v>355</v>
      </c>
      <c r="B375" s="16">
        <f ca="1">main!$B375</f>
        <v>0</v>
      </c>
      <c r="C375" s="19">
        <f ca="1">IF($B375=0,main!C375,C$19)</f>
        <v>166.86795912008839</v>
      </c>
      <c r="D375" s="20">
        <f ca="1">IF($B375=0,main!D375,D$19)</f>
        <v>59.460548910845823</v>
      </c>
      <c r="E375" s="19">
        <f ca="1">IF($B375=1,main!C375,E$19)</f>
        <v>149.89206606708069</v>
      </c>
      <c r="F375" s="20">
        <f ca="1">IF($B375=1,main!D375,F$19)</f>
        <v>39.834791073845288</v>
      </c>
    </row>
    <row r="376" spans="1:6" x14ac:dyDescent="0.3">
      <c r="A376" s="5">
        <f t="shared" si="5"/>
        <v>356</v>
      </c>
      <c r="B376" s="16">
        <f ca="1">main!$B376</f>
        <v>0</v>
      </c>
      <c r="C376" s="19">
        <f ca="1">IF($B376=0,main!C376,C$19)</f>
        <v>166.45621241746684</v>
      </c>
      <c r="D376" s="20">
        <f ca="1">IF($B376=0,main!D376,D$19)</f>
        <v>65.619597598716155</v>
      </c>
      <c r="E376" s="19">
        <f ca="1">IF($B376=1,main!C376,E$19)</f>
        <v>149.89206606708069</v>
      </c>
      <c r="F376" s="20">
        <f ca="1">IF($B376=1,main!D376,F$19)</f>
        <v>39.834791073845288</v>
      </c>
    </row>
    <row r="377" spans="1:6" x14ac:dyDescent="0.3">
      <c r="A377" s="5">
        <f t="shared" si="5"/>
        <v>357</v>
      </c>
      <c r="B377" s="16">
        <f ca="1">main!$B377</f>
        <v>1</v>
      </c>
      <c r="C377" s="19">
        <f ca="1">IF($B377=0,main!C377,C$19)</f>
        <v>169.97569010484452</v>
      </c>
      <c r="D377" s="20">
        <f ca="1">IF($B377=0,main!D377,D$19)</f>
        <v>60.095554749697286</v>
      </c>
      <c r="E377" s="19">
        <f ca="1">IF($B377=1,main!C377,E$19)</f>
        <v>141.66633373923491</v>
      </c>
      <c r="F377" s="20">
        <f ca="1">IF($B377=1,main!D377,F$19)</f>
        <v>36.876402657916714</v>
      </c>
    </row>
    <row r="378" spans="1:6" x14ac:dyDescent="0.3">
      <c r="A378" s="5">
        <f t="shared" si="5"/>
        <v>358</v>
      </c>
      <c r="B378" s="16">
        <f ca="1">main!$B378</f>
        <v>1</v>
      </c>
      <c r="C378" s="19">
        <f ca="1">IF($B378=0,main!C378,C$19)</f>
        <v>169.97569010484452</v>
      </c>
      <c r="D378" s="20">
        <f ca="1">IF($B378=0,main!D378,D$19)</f>
        <v>60.095554749697286</v>
      </c>
      <c r="E378" s="19">
        <f ca="1">IF($B378=1,main!C378,E$19)</f>
        <v>152.33354552161126</v>
      </c>
      <c r="F378" s="20">
        <f ca="1">IF($B378=1,main!D378,F$19)</f>
        <v>36.200525563599733</v>
      </c>
    </row>
    <row r="379" spans="1:6" x14ac:dyDescent="0.3">
      <c r="A379" s="5">
        <f t="shared" si="5"/>
        <v>359</v>
      </c>
      <c r="B379" s="16">
        <f ca="1">main!$B379</f>
        <v>1</v>
      </c>
      <c r="C379" s="19">
        <f ca="1">IF($B379=0,main!C379,C$19)</f>
        <v>169.97569010484452</v>
      </c>
      <c r="D379" s="20">
        <f ca="1">IF($B379=0,main!D379,D$19)</f>
        <v>60.095554749697286</v>
      </c>
      <c r="E379" s="19">
        <f ca="1">IF($B379=1,main!C379,E$19)</f>
        <v>146.62834543503519</v>
      </c>
      <c r="F379" s="20">
        <f ca="1">IF($B379=1,main!D379,F$19)</f>
        <v>43.121809212774465</v>
      </c>
    </row>
    <row r="380" spans="1:6" x14ac:dyDescent="0.3">
      <c r="A380" s="5">
        <f t="shared" si="5"/>
        <v>360</v>
      </c>
      <c r="B380" s="16">
        <f ca="1">main!$B380</f>
        <v>1</v>
      </c>
      <c r="C380" s="19">
        <f ca="1">IF($B380=0,main!C380,C$19)</f>
        <v>169.97569010484452</v>
      </c>
      <c r="D380" s="20">
        <f ca="1">IF($B380=0,main!D380,D$19)</f>
        <v>60.095554749697286</v>
      </c>
      <c r="E380" s="19">
        <f ca="1">IF($B380=1,main!C380,E$19)</f>
        <v>152.82346541106247</v>
      </c>
      <c r="F380" s="20">
        <f ca="1">IF($B380=1,main!D380,F$19)</f>
        <v>44.049623191675295</v>
      </c>
    </row>
    <row r="381" spans="1:6" x14ac:dyDescent="0.3">
      <c r="A381" s="5">
        <f t="shared" si="5"/>
        <v>361</v>
      </c>
      <c r="B381" s="16">
        <f ca="1">main!$B381</f>
        <v>0</v>
      </c>
      <c r="C381" s="19">
        <f ca="1">IF($B381=0,main!C381,C$19)</f>
        <v>163.45377237809473</v>
      </c>
      <c r="D381" s="20">
        <f ca="1">IF($B381=0,main!D381,D$19)</f>
        <v>58.343932618820347</v>
      </c>
      <c r="E381" s="19">
        <f ca="1">IF($B381=1,main!C381,E$19)</f>
        <v>149.89206606708069</v>
      </c>
      <c r="F381" s="20">
        <f ca="1">IF($B381=1,main!D381,F$19)</f>
        <v>39.834791073845288</v>
      </c>
    </row>
    <row r="382" spans="1:6" x14ac:dyDescent="0.3">
      <c r="A382" s="5">
        <f t="shared" si="5"/>
        <v>362</v>
      </c>
      <c r="B382" s="16">
        <f ca="1">main!$B382</f>
        <v>1</v>
      </c>
      <c r="C382" s="19">
        <f ca="1">IF($B382=0,main!C382,C$19)</f>
        <v>169.97569010484452</v>
      </c>
      <c r="D382" s="20">
        <f ca="1">IF($B382=0,main!D382,D$19)</f>
        <v>60.095554749697286</v>
      </c>
      <c r="E382" s="19">
        <f ca="1">IF($B382=1,main!C382,E$19)</f>
        <v>136.61688619465932</v>
      </c>
      <c r="F382" s="20">
        <f ca="1">IF($B382=1,main!D382,F$19)</f>
        <v>43.302278777429407</v>
      </c>
    </row>
    <row r="383" spans="1:6" x14ac:dyDescent="0.3">
      <c r="A383" s="5">
        <f t="shared" si="5"/>
        <v>363</v>
      </c>
      <c r="B383" s="16">
        <f ca="1">main!$B383</f>
        <v>1</v>
      </c>
      <c r="C383" s="19">
        <f ca="1">IF($B383=0,main!C383,C$19)</f>
        <v>169.97569010484452</v>
      </c>
      <c r="D383" s="20">
        <f ca="1">IF($B383=0,main!D383,D$19)</f>
        <v>60.095554749697286</v>
      </c>
      <c r="E383" s="19">
        <f ca="1">IF($B383=1,main!C383,E$19)</f>
        <v>151.98902626857989</v>
      </c>
      <c r="F383" s="20">
        <f ca="1">IF($B383=1,main!D383,F$19)</f>
        <v>41.826759436999723</v>
      </c>
    </row>
    <row r="384" spans="1:6" x14ac:dyDescent="0.3">
      <c r="A384" s="5">
        <f t="shared" si="5"/>
        <v>364</v>
      </c>
      <c r="B384" s="16">
        <f ca="1">main!$B384</f>
        <v>0</v>
      </c>
      <c r="C384" s="19">
        <f ca="1">IF($B384=0,main!C384,C$19)</f>
        <v>168.60857071485705</v>
      </c>
      <c r="D384" s="20">
        <f ca="1">IF($B384=0,main!D384,D$19)</f>
        <v>64.304438715852413</v>
      </c>
      <c r="E384" s="19">
        <f ca="1">IF($B384=1,main!C384,E$19)</f>
        <v>149.89206606708069</v>
      </c>
      <c r="F384" s="20">
        <f ca="1">IF($B384=1,main!D384,F$19)</f>
        <v>39.834791073845288</v>
      </c>
    </row>
    <row r="385" spans="1:6" x14ac:dyDescent="0.3">
      <c r="A385" s="5">
        <f t="shared" si="5"/>
        <v>365</v>
      </c>
      <c r="B385" s="16">
        <f ca="1">main!$B385</f>
        <v>1</v>
      </c>
      <c r="C385" s="19">
        <f ca="1">IF($B385=0,main!C385,C$19)</f>
        <v>169.97569010484452</v>
      </c>
      <c r="D385" s="20">
        <f ca="1">IF($B385=0,main!D385,D$19)</f>
        <v>60.095554749697286</v>
      </c>
      <c r="E385" s="19">
        <f ca="1">IF($B385=1,main!C385,E$19)</f>
        <v>149.28908976624132</v>
      </c>
      <c r="F385" s="20">
        <f ca="1">IF($B385=1,main!D385,F$19)</f>
        <v>24.860639852497755</v>
      </c>
    </row>
    <row r="386" spans="1:6" x14ac:dyDescent="0.3">
      <c r="A386" s="5">
        <f t="shared" si="5"/>
        <v>366</v>
      </c>
      <c r="B386" s="16">
        <f ca="1">main!$B386</f>
        <v>1</v>
      </c>
      <c r="C386" s="19">
        <f ca="1">IF($B386=0,main!C386,C$19)</f>
        <v>169.97569010484452</v>
      </c>
      <c r="D386" s="20">
        <f ca="1">IF($B386=0,main!D386,D$19)</f>
        <v>60.095554749697286</v>
      </c>
      <c r="E386" s="19">
        <f ca="1">IF($B386=1,main!C386,E$19)</f>
        <v>147.19444685000218</v>
      </c>
      <c r="F386" s="20">
        <f ca="1">IF($B386=1,main!D386,F$19)</f>
        <v>41.81015341549849</v>
      </c>
    </row>
    <row r="387" spans="1:6" x14ac:dyDescent="0.3">
      <c r="A387" s="5">
        <f t="shared" si="5"/>
        <v>367</v>
      </c>
      <c r="B387" s="16">
        <f ca="1">main!$B387</f>
        <v>1</v>
      </c>
      <c r="C387" s="19">
        <f ca="1">IF($B387=0,main!C387,C$19)</f>
        <v>169.97569010484452</v>
      </c>
      <c r="D387" s="20">
        <f ca="1">IF($B387=0,main!D387,D$19)</f>
        <v>60.095554749697286</v>
      </c>
      <c r="E387" s="19">
        <f ca="1">IF($B387=1,main!C387,E$19)</f>
        <v>152.80523231392957</v>
      </c>
      <c r="F387" s="20">
        <f ca="1">IF($B387=1,main!D387,F$19)</f>
        <v>34.10213737335436</v>
      </c>
    </row>
    <row r="388" spans="1:6" x14ac:dyDescent="0.3">
      <c r="A388" s="5">
        <f t="shared" si="5"/>
        <v>368</v>
      </c>
      <c r="B388" s="16">
        <f ca="1">main!$B388</f>
        <v>1</v>
      </c>
      <c r="C388" s="19">
        <f ca="1">IF($B388=0,main!C388,C$19)</f>
        <v>169.97569010484452</v>
      </c>
      <c r="D388" s="20">
        <f ca="1">IF($B388=0,main!D388,D$19)</f>
        <v>60.095554749697286</v>
      </c>
      <c r="E388" s="19">
        <f ca="1">IF($B388=1,main!C388,E$19)</f>
        <v>152.57682038400796</v>
      </c>
      <c r="F388" s="20">
        <f ca="1">IF($B388=1,main!D388,F$19)</f>
        <v>38.886277516276785</v>
      </c>
    </row>
    <row r="389" spans="1:6" x14ac:dyDescent="0.3">
      <c r="A389" s="5">
        <f t="shared" si="5"/>
        <v>369</v>
      </c>
      <c r="B389" s="16">
        <f ca="1">main!$B389</f>
        <v>0</v>
      </c>
      <c r="C389" s="19">
        <f ca="1">IF($B389=0,main!C389,C$19)</f>
        <v>172.96766608385627</v>
      </c>
      <c r="D389" s="20">
        <f ca="1">IF($B389=0,main!D389,D$19)</f>
        <v>56.343547186407704</v>
      </c>
      <c r="E389" s="19">
        <f ca="1">IF($B389=1,main!C389,E$19)</f>
        <v>149.89206606708069</v>
      </c>
      <c r="F389" s="20">
        <f ca="1">IF($B389=1,main!D389,F$19)</f>
        <v>39.834791073845288</v>
      </c>
    </row>
    <row r="390" spans="1:6" x14ac:dyDescent="0.3">
      <c r="A390" s="5">
        <f t="shared" si="5"/>
        <v>370</v>
      </c>
      <c r="B390" s="16">
        <f ca="1">main!$B390</f>
        <v>1</v>
      </c>
      <c r="C390" s="19">
        <f ca="1">IF($B390=0,main!C390,C$19)</f>
        <v>169.97569010484452</v>
      </c>
      <c r="D390" s="20">
        <f ca="1">IF($B390=0,main!D390,D$19)</f>
        <v>60.095554749697286</v>
      </c>
      <c r="E390" s="19">
        <f ca="1">IF($B390=1,main!C390,E$19)</f>
        <v>144.96950833413732</v>
      </c>
      <c r="F390" s="20">
        <f ca="1">IF($B390=1,main!D390,F$19)</f>
        <v>42.55636756476342</v>
      </c>
    </row>
    <row r="391" spans="1:6" x14ac:dyDescent="0.3">
      <c r="A391" s="5">
        <f t="shared" si="5"/>
        <v>371</v>
      </c>
      <c r="B391" s="16">
        <f ca="1">main!$B391</f>
        <v>0</v>
      </c>
      <c r="C391" s="19">
        <f ca="1">IF($B391=0,main!C391,C$19)</f>
        <v>170.53984829750104</v>
      </c>
      <c r="D391" s="20">
        <f ca="1">IF($B391=0,main!D391,D$19)</f>
        <v>54.846275558073707</v>
      </c>
      <c r="E391" s="19">
        <f ca="1">IF($B391=1,main!C391,E$19)</f>
        <v>149.89206606708069</v>
      </c>
      <c r="F391" s="20">
        <f ca="1">IF($B391=1,main!D391,F$19)</f>
        <v>39.834791073845288</v>
      </c>
    </row>
    <row r="392" spans="1:6" x14ac:dyDescent="0.3">
      <c r="A392" s="5">
        <f t="shared" si="5"/>
        <v>372</v>
      </c>
      <c r="B392" s="16">
        <f ca="1">main!$B392</f>
        <v>1</v>
      </c>
      <c r="C392" s="19">
        <f ca="1">IF($B392=0,main!C392,C$19)</f>
        <v>169.97569010484452</v>
      </c>
      <c r="D392" s="20">
        <f ca="1">IF($B392=0,main!D392,D$19)</f>
        <v>60.095554749697286</v>
      </c>
      <c r="E392" s="19">
        <f ca="1">IF($B392=1,main!C392,E$19)</f>
        <v>153.75871177403562</v>
      </c>
      <c r="F392" s="20">
        <f ca="1">IF($B392=1,main!D392,F$19)</f>
        <v>39.8808637284993</v>
      </c>
    </row>
    <row r="393" spans="1:6" x14ac:dyDescent="0.3">
      <c r="A393" s="5">
        <f t="shared" si="5"/>
        <v>373</v>
      </c>
      <c r="B393" s="16">
        <f ca="1">main!$B393</f>
        <v>1</v>
      </c>
      <c r="C393" s="19">
        <f ca="1">IF($B393=0,main!C393,C$19)</f>
        <v>169.97569010484452</v>
      </c>
      <c r="D393" s="20">
        <f ca="1">IF($B393=0,main!D393,D$19)</f>
        <v>60.095554749697286</v>
      </c>
      <c r="E393" s="19">
        <f ca="1">IF($B393=1,main!C393,E$19)</f>
        <v>146.55084960524559</v>
      </c>
      <c r="F393" s="20">
        <f ca="1">IF($B393=1,main!D393,F$19)</f>
        <v>42.794499269499738</v>
      </c>
    </row>
    <row r="394" spans="1:6" x14ac:dyDescent="0.3">
      <c r="A394" s="5">
        <f t="shared" si="5"/>
        <v>374</v>
      </c>
      <c r="B394" s="16">
        <f ca="1">main!$B394</f>
        <v>0</v>
      </c>
      <c r="C394" s="19">
        <f ca="1">IF($B394=0,main!C394,C$19)</f>
        <v>173.93778436265788</v>
      </c>
      <c r="D394" s="20">
        <f ca="1">IF($B394=0,main!D394,D$19)</f>
        <v>63.036834358280714</v>
      </c>
      <c r="E394" s="19">
        <f ca="1">IF($B394=1,main!C394,E$19)</f>
        <v>149.89206606708069</v>
      </c>
      <c r="F394" s="20">
        <f ca="1">IF($B394=1,main!D394,F$19)</f>
        <v>39.834791073845288</v>
      </c>
    </row>
    <row r="395" spans="1:6" x14ac:dyDescent="0.3">
      <c r="A395" s="5">
        <f t="shared" si="5"/>
        <v>375</v>
      </c>
      <c r="B395" s="16">
        <f ca="1">main!$B395</f>
        <v>1</v>
      </c>
      <c r="C395" s="19">
        <f ca="1">IF($B395=0,main!C395,C$19)</f>
        <v>169.97569010484452</v>
      </c>
      <c r="D395" s="20">
        <f ca="1">IF($B395=0,main!D395,D$19)</f>
        <v>60.095554749697286</v>
      </c>
      <c r="E395" s="19">
        <f ca="1">IF($B395=1,main!C395,E$19)</f>
        <v>150.86003317599224</v>
      </c>
      <c r="F395" s="20">
        <f ca="1">IF($B395=1,main!D395,F$19)</f>
        <v>31.349557700331374</v>
      </c>
    </row>
    <row r="396" spans="1:6" x14ac:dyDescent="0.3">
      <c r="A396" s="5">
        <f t="shared" si="5"/>
        <v>376</v>
      </c>
      <c r="B396" s="16">
        <f ca="1">main!$B396</f>
        <v>0</v>
      </c>
      <c r="C396" s="19">
        <f ca="1">IF($B396=0,main!C396,C$19)</f>
        <v>173.77419235049138</v>
      </c>
      <c r="D396" s="20">
        <f ca="1">IF($B396=0,main!D396,D$19)</f>
        <v>60.775618283285965</v>
      </c>
      <c r="E396" s="19">
        <f ca="1">IF($B396=1,main!C396,E$19)</f>
        <v>149.89206606708069</v>
      </c>
      <c r="F396" s="20">
        <f ca="1">IF($B396=1,main!D396,F$19)</f>
        <v>39.834791073845288</v>
      </c>
    </row>
    <row r="397" spans="1:6" x14ac:dyDescent="0.3">
      <c r="A397" s="5">
        <f t="shared" si="5"/>
        <v>377</v>
      </c>
      <c r="B397" s="16">
        <f ca="1">main!$B397</f>
        <v>0</v>
      </c>
      <c r="C397" s="19">
        <f ca="1">IF($B397=0,main!C397,C$19)</f>
        <v>176.69284128444477</v>
      </c>
      <c r="D397" s="20">
        <f ca="1">IF($B397=0,main!D397,D$19)</f>
        <v>54.023575587179238</v>
      </c>
      <c r="E397" s="19">
        <f ca="1">IF($B397=1,main!C397,E$19)</f>
        <v>149.89206606708069</v>
      </c>
      <c r="F397" s="20">
        <f ca="1">IF($B397=1,main!D397,F$19)</f>
        <v>39.834791073845288</v>
      </c>
    </row>
    <row r="398" spans="1:6" x14ac:dyDescent="0.3">
      <c r="A398" s="5">
        <f t="shared" si="5"/>
        <v>378</v>
      </c>
      <c r="B398" s="16">
        <f ca="1">main!$B398</f>
        <v>1</v>
      </c>
      <c r="C398" s="19">
        <f ca="1">IF($B398=0,main!C398,C$19)</f>
        <v>169.97569010484452</v>
      </c>
      <c r="D398" s="20">
        <f ca="1">IF($B398=0,main!D398,D$19)</f>
        <v>60.095554749697286</v>
      </c>
      <c r="E398" s="19">
        <f ca="1">IF($B398=1,main!C398,E$19)</f>
        <v>148.77175443800809</v>
      </c>
      <c r="F398" s="20">
        <f ca="1">IF($B398=1,main!D398,F$19)</f>
        <v>40.04772915671618</v>
      </c>
    </row>
    <row r="399" spans="1:6" x14ac:dyDescent="0.3">
      <c r="A399" s="5">
        <f t="shared" si="5"/>
        <v>379</v>
      </c>
      <c r="B399" s="16">
        <f ca="1">main!$B399</f>
        <v>1</v>
      </c>
      <c r="C399" s="19">
        <f ca="1">IF($B399=0,main!C399,C$19)</f>
        <v>169.97569010484452</v>
      </c>
      <c r="D399" s="20">
        <f ca="1">IF($B399=0,main!D399,D$19)</f>
        <v>60.095554749697286</v>
      </c>
      <c r="E399" s="19">
        <f ca="1">IF($B399=1,main!C399,E$19)</f>
        <v>154.11686879793089</v>
      </c>
      <c r="F399" s="20">
        <f ca="1">IF($B399=1,main!D399,F$19)</f>
        <v>39.6402705143445</v>
      </c>
    </row>
    <row r="400" spans="1:6" x14ac:dyDescent="0.3">
      <c r="A400" s="5">
        <f t="shared" si="5"/>
        <v>380</v>
      </c>
      <c r="B400" s="16">
        <f ca="1">main!$B400</f>
        <v>1</v>
      </c>
      <c r="C400" s="19">
        <f ca="1">IF($B400=0,main!C400,C$19)</f>
        <v>169.97569010484452</v>
      </c>
      <c r="D400" s="20">
        <f ca="1">IF($B400=0,main!D400,D$19)</f>
        <v>60.095554749697286</v>
      </c>
      <c r="E400" s="19">
        <f ca="1">IF($B400=1,main!C400,E$19)</f>
        <v>155.3385343489135</v>
      </c>
      <c r="F400" s="20">
        <f ca="1">IF($B400=1,main!D400,F$19)</f>
        <v>48.751064234950995</v>
      </c>
    </row>
    <row r="401" spans="1:6" x14ac:dyDescent="0.3">
      <c r="A401" s="5">
        <f t="shared" si="5"/>
        <v>381</v>
      </c>
      <c r="B401" s="16">
        <f ca="1">main!$B401</f>
        <v>1</v>
      </c>
      <c r="C401" s="19">
        <f ca="1">IF($B401=0,main!C401,C$19)</f>
        <v>169.97569010484452</v>
      </c>
      <c r="D401" s="20">
        <f ca="1">IF($B401=0,main!D401,D$19)</f>
        <v>60.095554749697286</v>
      </c>
      <c r="E401" s="19">
        <f ca="1">IF($B401=1,main!C401,E$19)</f>
        <v>158.99639133524559</v>
      </c>
      <c r="F401" s="20">
        <f ca="1">IF($B401=1,main!D401,F$19)</f>
        <v>33.608500451808411</v>
      </c>
    </row>
    <row r="402" spans="1:6" x14ac:dyDescent="0.3">
      <c r="A402" s="5">
        <f t="shared" si="5"/>
        <v>382</v>
      </c>
      <c r="B402" s="16">
        <f ca="1">main!$B402</f>
        <v>0</v>
      </c>
      <c r="C402" s="19">
        <f ca="1">IF($B402=0,main!C402,C$19)</f>
        <v>176.1622358454805</v>
      </c>
      <c r="D402" s="20">
        <f ca="1">IF($B402=0,main!D402,D$19)</f>
        <v>55.495017139673884</v>
      </c>
      <c r="E402" s="19">
        <f ca="1">IF($B402=1,main!C402,E$19)</f>
        <v>149.89206606708069</v>
      </c>
      <c r="F402" s="20">
        <f ca="1">IF($B402=1,main!D402,F$19)</f>
        <v>39.834791073845288</v>
      </c>
    </row>
    <row r="403" spans="1:6" x14ac:dyDescent="0.3">
      <c r="A403" s="5">
        <f t="shared" si="5"/>
        <v>383</v>
      </c>
      <c r="B403" s="16">
        <f ca="1">main!$B403</f>
        <v>0</v>
      </c>
      <c r="C403" s="19">
        <f ca="1">IF($B403=0,main!C403,C$19)</f>
        <v>164.68765217832026</v>
      </c>
      <c r="D403" s="20">
        <f ca="1">IF($B403=0,main!D403,D$19)</f>
        <v>59.618636275160348</v>
      </c>
      <c r="E403" s="19">
        <f ca="1">IF($B403=1,main!C403,E$19)</f>
        <v>149.89206606708069</v>
      </c>
      <c r="F403" s="20">
        <f ca="1">IF($B403=1,main!D403,F$19)</f>
        <v>39.834791073845288</v>
      </c>
    </row>
    <row r="404" spans="1:6" x14ac:dyDescent="0.3">
      <c r="A404" s="5">
        <f t="shared" si="5"/>
        <v>384</v>
      </c>
      <c r="B404" s="16">
        <f ca="1">main!$B404</f>
        <v>0</v>
      </c>
      <c r="C404" s="19">
        <f ca="1">IF($B404=0,main!C404,C$19)</f>
        <v>165.21625885030991</v>
      </c>
      <c r="D404" s="20">
        <f ca="1">IF($B404=0,main!D404,D$19)</f>
        <v>70.749919638615836</v>
      </c>
      <c r="E404" s="19">
        <f ca="1">IF($B404=1,main!C404,E$19)</f>
        <v>149.89206606708069</v>
      </c>
      <c r="F404" s="20">
        <f ca="1">IF($B404=1,main!D404,F$19)</f>
        <v>39.834791073845288</v>
      </c>
    </row>
    <row r="405" spans="1:6" x14ac:dyDescent="0.3">
      <c r="A405" s="5">
        <f t="shared" si="5"/>
        <v>385</v>
      </c>
      <c r="B405" s="16">
        <f ca="1">main!$B405</f>
        <v>1</v>
      </c>
      <c r="C405" s="19">
        <f ca="1">IF($B405=0,main!C405,C$19)</f>
        <v>169.97569010484452</v>
      </c>
      <c r="D405" s="20">
        <f ca="1">IF($B405=0,main!D405,D$19)</f>
        <v>60.095554749697286</v>
      </c>
      <c r="E405" s="19">
        <f ca="1">IF($B405=1,main!C405,E$19)</f>
        <v>153.83781356813415</v>
      </c>
      <c r="F405" s="20">
        <f ca="1">IF($B405=1,main!D405,F$19)</f>
        <v>36.687048066712087</v>
      </c>
    </row>
    <row r="406" spans="1:6" x14ac:dyDescent="0.3">
      <c r="A406" s="5">
        <f t="shared" si="5"/>
        <v>386</v>
      </c>
      <c r="B406" s="16">
        <f ca="1">main!$B406</f>
        <v>1</v>
      </c>
      <c r="C406" s="19">
        <f ca="1">IF($B406=0,main!C406,C$19)</f>
        <v>169.97569010484452</v>
      </c>
      <c r="D406" s="20">
        <f ca="1">IF($B406=0,main!D406,D$19)</f>
        <v>60.095554749697286</v>
      </c>
      <c r="E406" s="19">
        <f ca="1">IF($B406=1,main!C406,E$19)</f>
        <v>153.18545638826708</v>
      </c>
      <c r="F406" s="20">
        <f ca="1">IF($B406=1,main!D406,F$19)</f>
        <v>45.760361873734098</v>
      </c>
    </row>
    <row r="407" spans="1:6" x14ac:dyDescent="0.3">
      <c r="A407" s="5">
        <f t="shared" ref="A407:A470" si="6">A406+1</f>
        <v>387</v>
      </c>
      <c r="B407" s="16">
        <f ca="1">main!$B407</f>
        <v>1</v>
      </c>
      <c r="C407" s="19">
        <f ca="1">IF($B407=0,main!C407,C$19)</f>
        <v>169.97569010484452</v>
      </c>
      <c r="D407" s="20">
        <f ca="1">IF($B407=0,main!D407,D$19)</f>
        <v>60.095554749697286</v>
      </c>
      <c r="E407" s="19">
        <f ca="1">IF($B407=1,main!C407,E$19)</f>
        <v>144.53671263917326</v>
      </c>
      <c r="F407" s="20">
        <f ca="1">IF($B407=1,main!D407,F$19)</f>
        <v>35.10522225495145</v>
      </c>
    </row>
    <row r="408" spans="1:6" x14ac:dyDescent="0.3">
      <c r="A408" s="5">
        <f t="shared" si="6"/>
        <v>388</v>
      </c>
      <c r="B408" s="16">
        <f ca="1">main!$B408</f>
        <v>0</v>
      </c>
      <c r="C408" s="19">
        <f ca="1">IF($B408=0,main!C408,C$19)</f>
        <v>167.79911248674136</v>
      </c>
      <c r="D408" s="20">
        <f ca="1">IF($B408=0,main!D408,D$19)</f>
        <v>57.114656202078621</v>
      </c>
      <c r="E408" s="19">
        <f ca="1">IF($B408=1,main!C408,E$19)</f>
        <v>149.89206606708069</v>
      </c>
      <c r="F408" s="20">
        <f ca="1">IF($B408=1,main!D408,F$19)</f>
        <v>39.834791073845288</v>
      </c>
    </row>
    <row r="409" spans="1:6" x14ac:dyDescent="0.3">
      <c r="A409" s="5">
        <f t="shared" si="6"/>
        <v>389</v>
      </c>
      <c r="B409" s="16">
        <f ca="1">main!$B409</f>
        <v>0</v>
      </c>
      <c r="C409" s="19">
        <f ca="1">IF($B409=0,main!C409,C$19)</f>
        <v>164.19651663562661</v>
      </c>
      <c r="D409" s="20">
        <f ca="1">IF($B409=0,main!D409,D$19)</f>
        <v>63.96088909075754</v>
      </c>
      <c r="E409" s="19">
        <f ca="1">IF($B409=1,main!C409,E$19)</f>
        <v>149.89206606708069</v>
      </c>
      <c r="F409" s="20">
        <f ca="1">IF($B409=1,main!D409,F$19)</f>
        <v>39.834791073845288</v>
      </c>
    </row>
    <row r="410" spans="1:6" x14ac:dyDescent="0.3">
      <c r="A410" s="5">
        <f t="shared" si="6"/>
        <v>390</v>
      </c>
      <c r="B410" s="16">
        <f ca="1">main!$B410</f>
        <v>0</v>
      </c>
      <c r="C410" s="19">
        <f ca="1">IF($B410=0,main!C410,C$19)</f>
        <v>164.37088561660588</v>
      </c>
      <c r="D410" s="20">
        <f ca="1">IF($B410=0,main!D410,D$19)</f>
        <v>54.091346101908542</v>
      </c>
      <c r="E410" s="19">
        <f ca="1">IF($B410=1,main!C410,E$19)</f>
        <v>149.89206606708069</v>
      </c>
      <c r="F410" s="20">
        <f ca="1">IF($B410=1,main!D410,F$19)</f>
        <v>39.834791073845288</v>
      </c>
    </row>
    <row r="411" spans="1:6" x14ac:dyDescent="0.3">
      <c r="A411" s="5">
        <f t="shared" si="6"/>
        <v>391</v>
      </c>
      <c r="B411" s="16">
        <f ca="1">main!$B411</f>
        <v>1</v>
      </c>
      <c r="C411" s="19">
        <f ca="1">IF($B411=0,main!C411,C$19)</f>
        <v>169.97569010484452</v>
      </c>
      <c r="D411" s="20">
        <f ca="1">IF($B411=0,main!D411,D$19)</f>
        <v>60.095554749697286</v>
      </c>
      <c r="E411" s="19">
        <f ca="1">IF($B411=1,main!C411,E$19)</f>
        <v>146.15638381876926</v>
      </c>
      <c r="F411" s="20">
        <f ca="1">IF($B411=1,main!D411,F$19)</f>
        <v>43.793430732891295</v>
      </c>
    </row>
    <row r="412" spans="1:6" x14ac:dyDescent="0.3">
      <c r="A412" s="5">
        <f t="shared" si="6"/>
        <v>392</v>
      </c>
      <c r="B412" s="16">
        <f ca="1">main!$B412</f>
        <v>1</v>
      </c>
      <c r="C412" s="19">
        <f ca="1">IF($B412=0,main!C412,C$19)</f>
        <v>169.97569010484452</v>
      </c>
      <c r="D412" s="20">
        <f ca="1">IF($B412=0,main!D412,D$19)</f>
        <v>60.095554749697286</v>
      </c>
      <c r="E412" s="19">
        <f ca="1">IF($B412=1,main!C412,E$19)</f>
        <v>146.63931934285677</v>
      </c>
      <c r="F412" s="20">
        <f ca="1">IF($B412=1,main!D412,F$19)</f>
        <v>39.742996124613448</v>
      </c>
    </row>
    <row r="413" spans="1:6" x14ac:dyDescent="0.3">
      <c r="A413" s="5">
        <f t="shared" si="6"/>
        <v>393</v>
      </c>
      <c r="B413" s="16">
        <f ca="1">main!$B413</f>
        <v>1</v>
      </c>
      <c r="C413" s="19">
        <f ca="1">IF($B413=0,main!C413,C$19)</f>
        <v>169.97569010484452</v>
      </c>
      <c r="D413" s="20">
        <f ca="1">IF($B413=0,main!D413,D$19)</f>
        <v>60.095554749697286</v>
      </c>
      <c r="E413" s="19">
        <f ca="1">IF($B413=1,main!C413,E$19)</f>
        <v>150.57440990150704</v>
      </c>
      <c r="F413" s="20">
        <f ca="1">IF($B413=1,main!D413,F$19)</f>
        <v>36.792940721483035</v>
      </c>
    </row>
    <row r="414" spans="1:6" x14ac:dyDescent="0.3">
      <c r="A414" s="5">
        <f t="shared" si="6"/>
        <v>394</v>
      </c>
      <c r="B414" s="16">
        <f ca="1">main!$B414</f>
        <v>0</v>
      </c>
      <c r="C414" s="19">
        <f ca="1">IF($B414=0,main!C414,C$19)</f>
        <v>161.60506596732742</v>
      </c>
      <c r="D414" s="20">
        <f ca="1">IF($B414=0,main!D414,D$19)</f>
        <v>63.517000141912128</v>
      </c>
      <c r="E414" s="19">
        <f ca="1">IF($B414=1,main!C414,E$19)</f>
        <v>149.89206606708069</v>
      </c>
      <c r="F414" s="20">
        <f ca="1">IF($B414=1,main!D414,F$19)</f>
        <v>39.834791073845288</v>
      </c>
    </row>
    <row r="415" spans="1:6" x14ac:dyDescent="0.3">
      <c r="A415" s="5">
        <f t="shared" si="6"/>
        <v>395</v>
      </c>
      <c r="B415" s="16">
        <f ca="1">main!$B415</f>
        <v>1</v>
      </c>
      <c r="C415" s="19">
        <f ca="1">IF($B415=0,main!C415,C$19)</f>
        <v>169.97569010484452</v>
      </c>
      <c r="D415" s="20">
        <f ca="1">IF($B415=0,main!D415,D$19)</f>
        <v>60.095554749697286</v>
      </c>
      <c r="E415" s="19">
        <f ca="1">IF($B415=1,main!C415,E$19)</f>
        <v>146.88476058098655</v>
      </c>
      <c r="F415" s="20">
        <f ca="1">IF($B415=1,main!D415,F$19)</f>
        <v>50.764456485414051</v>
      </c>
    </row>
    <row r="416" spans="1:6" x14ac:dyDescent="0.3">
      <c r="A416" s="5">
        <f t="shared" si="6"/>
        <v>396</v>
      </c>
      <c r="B416" s="16">
        <f ca="1">main!$B416</f>
        <v>0</v>
      </c>
      <c r="C416" s="19">
        <f ca="1">IF($B416=0,main!C416,C$19)</f>
        <v>173.19486611293709</v>
      </c>
      <c r="D416" s="20">
        <f ca="1">IF($B416=0,main!D416,D$19)</f>
        <v>55.59060379079353</v>
      </c>
      <c r="E416" s="19">
        <f ca="1">IF($B416=1,main!C416,E$19)</f>
        <v>149.89206606708069</v>
      </c>
      <c r="F416" s="20">
        <f ca="1">IF($B416=1,main!D416,F$19)</f>
        <v>39.834791073845288</v>
      </c>
    </row>
    <row r="417" spans="1:6" x14ac:dyDescent="0.3">
      <c r="A417" s="5">
        <f t="shared" si="6"/>
        <v>397</v>
      </c>
      <c r="B417" s="16">
        <f ca="1">main!$B417</f>
        <v>0</v>
      </c>
      <c r="C417" s="19">
        <f ca="1">IF($B417=0,main!C417,C$19)</f>
        <v>167.01396622670487</v>
      </c>
      <c r="D417" s="20">
        <f ca="1">IF($B417=0,main!D417,D$19)</f>
        <v>59.774724667378614</v>
      </c>
      <c r="E417" s="19">
        <f ca="1">IF($B417=1,main!C417,E$19)</f>
        <v>149.89206606708069</v>
      </c>
      <c r="F417" s="20">
        <f ca="1">IF($B417=1,main!D417,F$19)</f>
        <v>39.834791073845288</v>
      </c>
    </row>
    <row r="418" spans="1:6" x14ac:dyDescent="0.3">
      <c r="A418" s="5">
        <f t="shared" si="6"/>
        <v>398</v>
      </c>
      <c r="B418" s="16">
        <f ca="1">main!$B418</f>
        <v>1</v>
      </c>
      <c r="C418" s="19">
        <f ca="1">IF($B418=0,main!C418,C$19)</f>
        <v>169.97569010484452</v>
      </c>
      <c r="D418" s="20">
        <f ca="1">IF($B418=0,main!D418,D$19)</f>
        <v>60.095554749697286</v>
      </c>
      <c r="E418" s="19">
        <f ca="1">IF($B418=1,main!C418,E$19)</f>
        <v>156.02635942370352</v>
      </c>
      <c r="F418" s="20">
        <f ca="1">IF($B418=1,main!D418,F$19)</f>
        <v>37.613103189257828</v>
      </c>
    </row>
    <row r="419" spans="1:6" x14ac:dyDescent="0.3">
      <c r="A419" s="5">
        <f t="shared" si="6"/>
        <v>399</v>
      </c>
      <c r="B419" s="16">
        <f ca="1">main!$B419</f>
        <v>0</v>
      </c>
      <c r="C419" s="19">
        <f ca="1">IF($B419=0,main!C419,C$19)</f>
        <v>172.49039339720784</v>
      </c>
      <c r="D419" s="20">
        <f ca="1">IF($B419=0,main!D419,D$19)</f>
        <v>48.665073671606223</v>
      </c>
      <c r="E419" s="19">
        <f ca="1">IF($B419=1,main!C419,E$19)</f>
        <v>149.89206606708069</v>
      </c>
      <c r="F419" s="20">
        <f ca="1">IF($B419=1,main!D419,F$19)</f>
        <v>39.834791073845288</v>
      </c>
    </row>
    <row r="420" spans="1:6" x14ac:dyDescent="0.3">
      <c r="A420" s="5">
        <f t="shared" si="6"/>
        <v>400</v>
      </c>
      <c r="B420" s="16">
        <f ca="1">main!$B420</f>
        <v>0</v>
      </c>
      <c r="C420" s="19">
        <f ca="1">IF($B420=0,main!C420,C$19)</f>
        <v>170.53659341971286</v>
      </c>
      <c r="D420" s="20">
        <f ca="1">IF($B420=0,main!D420,D$19)</f>
        <v>56.788804437649944</v>
      </c>
      <c r="E420" s="19">
        <f ca="1">IF($B420=1,main!C420,E$19)</f>
        <v>149.89206606708069</v>
      </c>
      <c r="F420" s="20">
        <f ca="1">IF($B420=1,main!D420,F$19)</f>
        <v>39.834791073845288</v>
      </c>
    </row>
    <row r="421" spans="1:6" x14ac:dyDescent="0.3">
      <c r="A421" s="5">
        <f t="shared" si="6"/>
        <v>401</v>
      </c>
      <c r="B421" s="16">
        <f ca="1">main!$B421</f>
        <v>0</v>
      </c>
      <c r="C421" s="19">
        <f ca="1">IF($B421=0,main!C421,C$19)</f>
        <v>159.97994061316828</v>
      </c>
      <c r="D421" s="20">
        <f ca="1">IF($B421=0,main!D421,D$19)</f>
        <v>64.215233502115012</v>
      </c>
      <c r="E421" s="19">
        <f ca="1">IF($B421=1,main!C421,E$19)</f>
        <v>149.89206606708069</v>
      </c>
      <c r="F421" s="20">
        <f ca="1">IF($B421=1,main!D421,F$19)</f>
        <v>39.834791073845288</v>
      </c>
    </row>
    <row r="422" spans="1:6" x14ac:dyDescent="0.3">
      <c r="A422" s="5">
        <f t="shared" si="6"/>
        <v>402</v>
      </c>
      <c r="B422" s="16">
        <f ca="1">main!$B422</f>
        <v>1</v>
      </c>
      <c r="C422" s="19">
        <f ca="1">IF($B422=0,main!C422,C$19)</f>
        <v>169.97569010484452</v>
      </c>
      <c r="D422" s="20">
        <f ca="1">IF($B422=0,main!D422,D$19)</f>
        <v>60.095554749697286</v>
      </c>
      <c r="E422" s="19">
        <f ca="1">IF($B422=1,main!C422,E$19)</f>
        <v>154.34848741418557</v>
      </c>
      <c r="F422" s="20">
        <f ca="1">IF($B422=1,main!D422,F$19)</f>
        <v>40.437512108536424</v>
      </c>
    </row>
    <row r="423" spans="1:6" x14ac:dyDescent="0.3">
      <c r="A423" s="5">
        <f t="shared" si="6"/>
        <v>403</v>
      </c>
      <c r="B423" s="16">
        <f ca="1">main!$B423</f>
        <v>0</v>
      </c>
      <c r="C423" s="19">
        <f ca="1">IF($B423=0,main!C423,C$19)</f>
        <v>169.17518413940687</v>
      </c>
      <c r="D423" s="20">
        <f ca="1">IF($B423=0,main!D423,D$19)</f>
        <v>68.34974612116801</v>
      </c>
      <c r="E423" s="19">
        <f ca="1">IF($B423=1,main!C423,E$19)</f>
        <v>149.89206606708069</v>
      </c>
      <c r="F423" s="20">
        <f ca="1">IF($B423=1,main!D423,F$19)</f>
        <v>39.834791073845288</v>
      </c>
    </row>
    <row r="424" spans="1:6" x14ac:dyDescent="0.3">
      <c r="A424" s="5">
        <f t="shared" si="6"/>
        <v>404</v>
      </c>
      <c r="B424" s="16">
        <f ca="1">main!$B424</f>
        <v>1</v>
      </c>
      <c r="C424" s="19">
        <f ca="1">IF($B424=0,main!C424,C$19)</f>
        <v>169.97569010484452</v>
      </c>
      <c r="D424" s="20">
        <f ca="1">IF($B424=0,main!D424,D$19)</f>
        <v>60.095554749697286</v>
      </c>
      <c r="E424" s="19">
        <f ca="1">IF($B424=1,main!C424,E$19)</f>
        <v>148.58917250715928</v>
      </c>
      <c r="F424" s="20">
        <f ca="1">IF($B424=1,main!D424,F$19)</f>
        <v>41.139304096318931</v>
      </c>
    </row>
    <row r="425" spans="1:6" x14ac:dyDescent="0.3">
      <c r="A425" s="5">
        <f t="shared" si="6"/>
        <v>405</v>
      </c>
      <c r="B425" s="16">
        <f ca="1">main!$B425</f>
        <v>1</v>
      </c>
      <c r="C425" s="19">
        <f ca="1">IF($B425=0,main!C425,C$19)</f>
        <v>169.97569010484452</v>
      </c>
      <c r="D425" s="20">
        <f ca="1">IF($B425=0,main!D425,D$19)</f>
        <v>60.095554749697286</v>
      </c>
      <c r="E425" s="19">
        <f ca="1">IF($B425=1,main!C425,E$19)</f>
        <v>141.24339282568383</v>
      </c>
      <c r="F425" s="20">
        <f ca="1">IF($B425=1,main!D425,F$19)</f>
        <v>36.022672609320615</v>
      </c>
    </row>
    <row r="426" spans="1:6" x14ac:dyDescent="0.3">
      <c r="A426" s="5">
        <f t="shared" si="6"/>
        <v>406</v>
      </c>
      <c r="B426" s="16">
        <f ca="1">main!$B426</f>
        <v>1</v>
      </c>
      <c r="C426" s="19">
        <f ca="1">IF($B426=0,main!C426,C$19)</f>
        <v>169.97569010484452</v>
      </c>
      <c r="D426" s="20">
        <f ca="1">IF($B426=0,main!D426,D$19)</f>
        <v>60.095554749697286</v>
      </c>
      <c r="E426" s="19">
        <f ca="1">IF($B426=1,main!C426,E$19)</f>
        <v>155.05342436759079</v>
      </c>
      <c r="F426" s="20">
        <f ca="1">IF($B426=1,main!D426,F$19)</f>
        <v>37.814519536482685</v>
      </c>
    </row>
    <row r="427" spans="1:6" x14ac:dyDescent="0.3">
      <c r="A427" s="5">
        <f t="shared" si="6"/>
        <v>407</v>
      </c>
      <c r="B427" s="16">
        <f ca="1">main!$B427</f>
        <v>0</v>
      </c>
      <c r="C427" s="19">
        <f ca="1">IF($B427=0,main!C427,C$19)</f>
        <v>167.9815908719327</v>
      </c>
      <c r="D427" s="20">
        <f ca="1">IF($B427=0,main!D427,D$19)</f>
        <v>67.252274837363913</v>
      </c>
      <c r="E427" s="19">
        <f ca="1">IF($B427=1,main!C427,E$19)</f>
        <v>149.89206606708069</v>
      </c>
      <c r="F427" s="20">
        <f ca="1">IF($B427=1,main!D427,F$19)</f>
        <v>39.834791073845288</v>
      </c>
    </row>
    <row r="428" spans="1:6" x14ac:dyDescent="0.3">
      <c r="A428" s="5">
        <f t="shared" si="6"/>
        <v>408</v>
      </c>
      <c r="B428" s="16">
        <f ca="1">main!$B428</f>
        <v>1</v>
      </c>
      <c r="C428" s="19">
        <f ca="1">IF($B428=0,main!C428,C$19)</f>
        <v>169.97569010484452</v>
      </c>
      <c r="D428" s="20">
        <f ca="1">IF($B428=0,main!D428,D$19)</f>
        <v>60.095554749697286</v>
      </c>
      <c r="E428" s="19">
        <f ca="1">IF($B428=1,main!C428,E$19)</f>
        <v>146.1221067545759</v>
      </c>
      <c r="F428" s="20">
        <f ca="1">IF($B428=1,main!D428,F$19)</f>
        <v>41.162374344271839</v>
      </c>
    </row>
    <row r="429" spans="1:6" x14ac:dyDescent="0.3">
      <c r="A429" s="5">
        <f t="shared" si="6"/>
        <v>409</v>
      </c>
      <c r="B429" s="16">
        <f ca="1">main!$B429</f>
        <v>0</v>
      </c>
      <c r="C429" s="19">
        <f ca="1">IF($B429=0,main!C429,C$19)</f>
        <v>169.83989275509776</v>
      </c>
      <c r="D429" s="20">
        <f ca="1">IF($B429=0,main!D429,D$19)</f>
        <v>63.099823746120023</v>
      </c>
      <c r="E429" s="19">
        <f ca="1">IF($B429=1,main!C429,E$19)</f>
        <v>149.89206606708069</v>
      </c>
      <c r="F429" s="20">
        <f ca="1">IF($B429=1,main!D429,F$19)</f>
        <v>39.834791073845288</v>
      </c>
    </row>
    <row r="430" spans="1:6" x14ac:dyDescent="0.3">
      <c r="A430" s="5">
        <f t="shared" si="6"/>
        <v>410</v>
      </c>
      <c r="B430" s="16">
        <f ca="1">main!$B430</f>
        <v>1</v>
      </c>
      <c r="C430" s="19">
        <f ca="1">IF($B430=0,main!C430,C$19)</f>
        <v>169.97569010484452</v>
      </c>
      <c r="D430" s="20">
        <f ca="1">IF($B430=0,main!D430,D$19)</f>
        <v>60.095554749697286</v>
      </c>
      <c r="E430" s="19">
        <f ca="1">IF($B430=1,main!C430,E$19)</f>
        <v>149.84504630530571</v>
      </c>
      <c r="F430" s="20">
        <f ca="1">IF($B430=1,main!D430,F$19)</f>
        <v>40.129016202486774</v>
      </c>
    </row>
    <row r="431" spans="1:6" x14ac:dyDescent="0.3">
      <c r="A431" s="5">
        <f t="shared" si="6"/>
        <v>411</v>
      </c>
      <c r="B431" s="16">
        <f ca="1">main!$B431</f>
        <v>1</v>
      </c>
      <c r="C431" s="19">
        <f ca="1">IF($B431=0,main!C431,C$19)</f>
        <v>169.97569010484452</v>
      </c>
      <c r="D431" s="20">
        <f ca="1">IF($B431=0,main!D431,D$19)</f>
        <v>60.095554749697286</v>
      </c>
      <c r="E431" s="19">
        <f ca="1">IF($B431=1,main!C431,E$19)</f>
        <v>148.81235226919384</v>
      </c>
      <c r="F431" s="20">
        <f ca="1">IF($B431=1,main!D431,F$19)</f>
        <v>42.495557511086659</v>
      </c>
    </row>
    <row r="432" spans="1:6" x14ac:dyDescent="0.3">
      <c r="A432" s="5">
        <f t="shared" si="6"/>
        <v>412</v>
      </c>
      <c r="B432" s="16">
        <f ca="1">main!$B432</f>
        <v>0</v>
      </c>
      <c r="C432" s="19">
        <f ca="1">IF($B432=0,main!C432,C$19)</f>
        <v>166.49151572286058</v>
      </c>
      <c r="D432" s="20">
        <f ca="1">IF($B432=0,main!D432,D$19)</f>
        <v>51.780305413118754</v>
      </c>
      <c r="E432" s="19">
        <f ca="1">IF($B432=1,main!C432,E$19)</f>
        <v>149.89206606708069</v>
      </c>
      <c r="F432" s="20">
        <f ca="1">IF($B432=1,main!D432,F$19)</f>
        <v>39.834791073845288</v>
      </c>
    </row>
    <row r="433" spans="1:6" x14ac:dyDescent="0.3">
      <c r="A433" s="5">
        <f t="shared" si="6"/>
        <v>413</v>
      </c>
      <c r="B433" s="16">
        <f ca="1">main!$B433</f>
        <v>0</v>
      </c>
      <c r="C433" s="19">
        <f ca="1">IF($B433=0,main!C433,C$19)</f>
        <v>161.69048269585983</v>
      </c>
      <c r="D433" s="20">
        <f ca="1">IF($B433=0,main!D433,D$19)</f>
        <v>62.833466538161041</v>
      </c>
      <c r="E433" s="19">
        <f ca="1">IF($B433=1,main!C433,E$19)</f>
        <v>149.89206606708069</v>
      </c>
      <c r="F433" s="20">
        <f ca="1">IF($B433=1,main!D433,F$19)</f>
        <v>39.834791073845288</v>
      </c>
    </row>
    <row r="434" spans="1:6" x14ac:dyDescent="0.3">
      <c r="A434" s="5">
        <f t="shared" si="6"/>
        <v>414</v>
      </c>
      <c r="B434" s="16">
        <f ca="1">main!$B434</f>
        <v>1</v>
      </c>
      <c r="C434" s="19">
        <f ca="1">IF($B434=0,main!C434,C$19)</f>
        <v>169.97569010484452</v>
      </c>
      <c r="D434" s="20">
        <f ca="1">IF($B434=0,main!D434,D$19)</f>
        <v>60.095554749697286</v>
      </c>
      <c r="E434" s="19">
        <f ca="1">IF($B434=1,main!C434,E$19)</f>
        <v>149.82076363213753</v>
      </c>
      <c r="F434" s="20">
        <f ca="1">IF($B434=1,main!D434,F$19)</f>
        <v>31.977832747242331</v>
      </c>
    </row>
    <row r="435" spans="1:6" x14ac:dyDescent="0.3">
      <c r="A435" s="5">
        <f t="shared" si="6"/>
        <v>415</v>
      </c>
      <c r="B435" s="16">
        <f ca="1">main!$B435</f>
        <v>1</v>
      </c>
      <c r="C435" s="19">
        <f ca="1">IF($B435=0,main!C435,C$19)</f>
        <v>169.97569010484452</v>
      </c>
      <c r="D435" s="20">
        <f ca="1">IF($B435=0,main!D435,D$19)</f>
        <v>60.095554749697286</v>
      </c>
      <c r="E435" s="19">
        <f ca="1">IF($B435=1,main!C435,E$19)</f>
        <v>151.3644291631108</v>
      </c>
      <c r="F435" s="20">
        <f ca="1">IF($B435=1,main!D435,F$19)</f>
        <v>38.350907890398062</v>
      </c>
    </row>
    <row r="436" spans="1:6" x14ac:dyDescent="0.3">
      <c r="A436" s="5">
        <f t="shared" si="6"/>
        <v>416</v>
      </c>
      <c r="B436" s="16">
        <f ca="1">main!$B436</f>
        <v>1</v>
      </c>
      <c r="C436" s="19">
        <f ca="1">IF($B436=0,main!C436,C$19)</f>
        <v>169.97569010484452</v>
      </c>
      <c r="D436" s="20">
        <f ca="1">IF($B436=0,main!D436,D$19)</f>
        <v>60.095554749697286</v>
      </c>
      <c r="E436" s="19">
        <f ca="1">IF($B436=1,main!C436,E$19)</f>
        <v>143.91612289849073</v>
      </c>
      <c r="F436" s="20">
        <f ca="1">IF($B436=1,main!D436,F$19)</f>
        <v>38.074826348554346</v>
      </c>
    </row>
    <row r="437" spans="1:6" x14ac:dyDescent="0.3">
      <c r="A437" s="5">
        <f t="shared" si="6"/>
        <v>417</v>
      </c>
      <c r="B437" s="16">
        <f ca="1">main!$B437</f>
        <v>1</v>
      </c>
      <c r="C437" s="19">
        <f ca="1">IF($B437=0,main!C437,C$19)</f>
        <v>169.97569010484452</v>
      </c>
      <c r="D437" s="20">
        <f ca="1">IF($B437=0,main!D437,D$19)</f>
        <v>60.095554749697286</v>
      </c>
      <c r="E437" s="19">
        <f ca="1">IF($B437=1,main!C437,E$19)</f>
        <v>152.91198859926604</v>
      </c>
      <c r="F437" s="20">
        <f ca="1">IF($B437=1,main!D437,F$19)</f>
        <v>43.036679900379895</v>
      </c>
    </row>
    <row r="438" spans="1:6" x14ac:dyDescent="0.3">
      <c r="A438" s="5">
        <f t="shared" si="6"/>
        <v>418</v>
      </c>
      <c r="B438" s="16">
        <f ca="1">main!$B438</f>
        <v>1</v>
      </c>
      <c r="C438" s="19">
        <f ca="1">IF($B438=0,main!C438,C$19)</f>
        <v>169.97569010484452</v>
      </c>
      <c r="D438" s="20">
        <f ca="1">IF($B438=0,main!D438,D$19)</f>
        <v>60.095554749697286</v>
      </c>
      <c r="E438" s="19">
        <f ca="1">IF($B438=1,main!C438,E$19)</f>
        <v>143.43407159242022</v>
      </c>
      <c r="F438" s="20">
        <f ca="1">IF($B438=1,main!D438,F$19)</f>
        <v>31.580798733078808</v>
      </c>
    </row>
    <row r="439" spans="1:6" x14ac:dyDescent="0.3">
      <c r="A439" s="5">
        <f t="shared" si="6"/>
        <v>419</v>
      </c>
      <c r="B439" s="16">
        <f ca="1">main!$B439</f>
        <v>1</v>
      </c>
      <c r="C439" s="19">
        <f ca="1">IF($B439=0,main!C439,C$19)</f>
        <v>169.97569010484452</v>
      </c>
      <c r="D439" s="20">
        <f ca="1">IF($B439=0,main!D439,D$19)</f>
        <v>60.095554749697286</v>
      </c>
      <c r="E439" s="19">
        <f ca="1">IF($B439=1,main!C439,E$19)</f>
        <v>147.95227557590863</v>
      </c>
      <c r="F439" s="20">
        <f ca="1">IF($B439=1,main!D439,F$19)</f>
        <v>46.593154490652026</v>
      </c>
    </row>
    <row r="440" spans="1:6" x14ac:dyDescent="0.3">
      <c r="A440" s="5">
        <f t="shared" si="6"/>
        <v>420</v>
      </c>
      <c r="B440" s="16">
        <f ca="1">main!$B440</f>
        <v>0</v>
      </c>
      <c r="C440" s="19">
        <f ca="1">IF($B440=0,main!C440,C$19)</f>
        <v>169.0310875350535</v>
      </c>
      <c r="D440" s="20">
        <f ca="1">IF($B440=0,main!D440,D$19)</f>
        <v>59.023531390971826</v>
      </c>
      <c r="E440" s="19">
        <f ca="1">IF($B440=1,main!C440,E$19)</f>
        <v>149.89206606708069</v>
      </c>
      <c r="F440" s="20">
        <f ca="1">IF($B440=1,main!D440,F$19)</f>
        <v>39.834791073845288</v>
      </c>
    </row>
    <row r="441" spans="1:6" x14ac:dyDescent="0.3">
      <c r="A441" s="5">
        <f t="shared" si="6"/>
        <v>421</v>
      </c>
      <c r="B441" s="16">
        <f ca="1">main!$B441</f>
        <v>1</v>
      </c>
      <c r="C441" s="19">
        <f ca="1">IF($B441=0,main!C441,C$19)</f>
        <v>169.97569010484452</v>
      </c>
      <c r="D441" s="20">
        <f ca="1">IF($B441=0,main!D441,D$19)</f>
        <v>60.095554749697286</v>
      </c>
      <c r="E441" s="19">
        <f ca="1">IF($B441=1,main!C441,E$19)</f>
        <v>148.89126844741048</v>
      </c>
      <c r="F441" s="20">
        <f ca="1">IF($B441=1,main!D441,F$19)</f>
        <v>37.876843017146129</v>
      </c>
    </row>
    <row r="442" spans="1:6" x14ac:dyDescent="0.3">
      <c r="A442" s="5">
        <f t="shared" si="6"/>
        <v>422</v>
      </c>
      <c r="B442" s="16">
        <f ca="1">main!$B442</f>
        <v>0</v>
      </c>
      <c r="C442" s="19">
        <f ca="1">IF($B442=0,main!C442,C$19)</f>
        <v>161.63743781851429</v>
      </c>
      <c r="D442" s="20">
        <f ca="1">IF($B442=0,main!D442,D$19)</f>
        <v>58.541878491283271</v>
      </c>
      <c r="E442" s="19">
        <f ca="1">IF($B442=1,main!C442,E$19)</f>
        <v>149.89206606708069</v>
      </c>
      <c r="F442" s="20">
        <f ca="1">IF($B442=1,main!D442,F$19)</f>
        <v>39.834791073845288</v>
      </c>
    </row>
    <row r="443" spans="1:6" x14ac:dyDescent="0.3">
      <c r="A443" s="5">
        <f t="shared" si="6"/>
        <v>423</v>
      </c>
      <c r="B443" s="16">
        <f ca="1">main!$B443</f>
        <v>0</v>
      </c>
      <c r="C443" s="19">
        <f ca="1">IF($B443=0,main!C443,C$19)</f>
        <v>166.94474894999024</v>
      </c>
      <c r="D443" s="20">
        <f ca="1">IF($B443=0,main!D443,D$19)</f>
        <v>58.611576118362514</v>
      </c>
      <c r="E443" s="19">
        <f ca="1">IF($B443=1,main!C443,E$19)</f>
        <v>149.89206606708069</v>
      </c>
      <c r="F443" s="20">
        <f ca="1">IF($B443=1,main!D443,F$19)</f>
        <v>39.834791073845288</v>
      </c>
    </row>
    <row r="444" spans="1:6" x14ac:dyDescent="0.3">
      <c r="A444" s="5">
        <f t="shared" si="6"/>
        <v>424</v>
      </c>
      <c r="B444" s="16">
        <f ca="1">main!$B444</f>
        <v>1</v>
      </c>
      <c r="C444" s="19">
        <f ca="1">IF($B444=0,main!C444,C$19)</f>
        <v>169.97569010484452</v>
      </c>
      <c r="D444" s="20">
        <f ca="1">IF($B444=0,main!D444,D$19)</f>
        <v>60.095554749697286</v>
      </c>
      <c r="E444" s="19">
        <f ca="1">IF($B444=1,main!C444,E$19)</f>
        <v>145.87929683632899</v>
      </c>
      <c r="F444" s="20">
        <f ca="1">IF($B444=1,main!D444,F$19)</f>
        <v>40.349198836726472</v>
      </c>
    </row>
    <row r="445" spans="1:6" x14ac:dyDescent="0.3">
      <c r="A445" s="5">
        <f t="shared" si="6"/>
        <v>425</v>
      </c>
      <c r="B445" s="16">
        <f ca="1">main!$B445</f>
        <v>0</v>
      </c>
      <c r="C445" s="19">
        <f ca="1">IF($B445=0,main!C445,C$19)</f>
        <v>171.86740211113155</v>
      </c>
      <c r="D445" s="20">
        <f ca="1">IF($B445=0,main!D445,D$19)</f>
        <v>58.224327879343051</v>
      </c>
      <c r="E445" s="19">
        <f ca="1">IF($B445=1,main!C445,E$19)</f>
        <v>149.89206606708069</v>
      </c>
      <c r="F445" s="20">
        <f ca="1">IF($B445=1,main!D445,F$19)</f>
        <v>39.834791073845288</v>
      </c>
    </row>
    <row r="446" spans="1:6" x14ac:dyDescent="0.3">
      <c r="A446" s="5">
        <f t="shared" si="6"/>
        <v>426</v>
      </c>
      <c r="B446" s="16">
        <f ca="1">main!$B446</f>
        <v>0</v>
      </c>
      <c r="C446" s="19">
        <f ca="1">IF($B446=0,main!C446,C$19)</f>
        <v>168.19191906023266</v>
      </c>
      <c r="D446" s="20">
        <f ca="1">IF($B446=0,main!D446,D$19)</f>
        <v>62.301143418159128</v>
      </c>
      <c r="E446" s="19">
        <f ca="1">IF($B446=1,main!C446,E$19)</f>
        <v>149.89206606708069</v>
      </c>
      <c r="F446" s="20">
        <f ca="1">IF($B446=1,main!D446,F$19)</f>
        <v>39.834791073845288</v>
      </c>
    </row>
    <row r="447" spans="1:6" x14ac:dyDescent="0.3">
      <c r="A447" s="5">
        <f t="shared" si="6"/>
        <v>427</v>
      </c>
      <c r="B447" s="16">
        <f ca="1">main!$B447</f>
        <v>0</v>
      </c>
      <c r="C447" s="19">
        <f ca="1">IF($B447=0,main!C447,C$19)</f>
        <v>182.4604006982174</v>
      </c>
      <c r="D447" s="20">
        <f ca="1">IF($B447=0,main!D447,D$19)</f>
        <v>50.563446826072891</v>
      </c>
      <c r="E447" s="19">
        <f ca="1">IF($B447=1,main!C447,E$19)</f>
        <v>149.89206606708069</v>
      </c>
      <c r="F447" s="20">
        <f ca="1">IF($B447=1,main!D447,F$19)</f>
        <v>39.834791073845288</v>
      </c>
    </row>
    <row r="448" spans="1:6" x14ac:dyDescent="0.3">
      <c r="A448" s="5">
        <f t="shared" si="6"/>
        <v>428</v>
      </c>
      <c r="B448" s="16">
        <f ca="1">main!$B448</f>
        <v>1</v>
      </c>
      <c r="C448" s="19">
        <f ca="1">IF($B448=0,main!C448,C$19)</f>
        <v>169.97569010484452</v>
      </c>
      <c r="D448" s="20">
        <f ca="1">IF($B448=0,main!D448,D$19)</f>
        <v>60.095554749697286</v>
      </c>
      <c r="E448" s="19">
        <f ca="1">IF($B448=1,main!C448,E$19)</f>
        <v>148.3484921073846</v>
      </c>
      <c r="F448" s="20">
        <f ca="1">IF($B448=1,main!D448,F$19)</f>
        <v>33.570284921285577</v>
      </c>
    </row>
    <row r="449" spans="1:6" x14ac:dyDescent="0.3">
      <c r="A449" s="5">
        <f t="shared" si="6"/>
        <v>429</v>
      </c>
      <c r="B449" s="16">
        <f ca="1">main!$B449</f>
        <v>1</v>
      </c>
      <c r="C449" s="19">
        <f ca="1">IF($B449=0,main!C449,C$19)</f>
        <v>169.97569010484452</v>
      </c>
      <c r="D449" s="20">
        <f ca="1">IF($B449=0,main!D449,D$19)</f>
        <v>60.095554749697286</v>
      </c>
      <c r="E449" s="19">
        <f ca="1">IF($B449=1,main!C449,E$19)</f>
        <v>147.15165928674165</v>
      </c>
      <c r="F449" s="20">
        <f ca="1">IF($B449=1,main!D449,F$19)</f>
        <v>36.972724213338928</v>
      </c>
    </row>
    <row r="450" spans="1:6" x14ac:dyDescent="0.3">
      <c r="A450" s="5">
        <f t="shared" si="6"/>
        <v>430</v>
      </c>
      <c r="B450" s="16">
        <f ca="1">main!$B450</f>
        <v>0</v>
      </c>
      <c r="C450" s="19">
        <f ca="1">IF($B450=0,main!C450,C$19)</f>
        <v>169.98895941884882</v>
      </c>
      <c r="D450" s="20">
        <f ca="1">IF($B450=0,main!D450,D$19)</f>
        <v>54.315269604516061</v>
      </c>
      <c r="E450" s="19">
        <f ca="1">IF($B450=1,main!C450,E$19)</f>
        <v>149.89206606708069</v>
      </c>
      <c r="F450" s="20">
        <f ca="1">IF($B450=1,main!D450,F$19)</f>
        <v>39.834791073845288</v>
      </c>
    </row>
    <row r="451" spans="1:6" x14ac:dyDescent="0.3">
      <c r="A451" s="5">
        <f t="shared" si="6"/>
        <v>431</v>
      </c>
      <c r="B451" s="16">
        <f ca="1">main!$B451</f>
        <v>1</v>
      </c>
      <c r="C451" s="19">
        <f ca="1">IF($B451=0,main!C451,C$19)</f>
        <v>169.97569010484452</v>
      </c>
      <c r="D451" s="20">
        <f ca="1">IF($B451=0,main!D451,D$19)</f>
        <v>60.095554749697286</v>
      </c>
      <c r="E451" s="19">
        <f ca="1">IF($B451=1,main!C451,E$19)</f>
        <v>147.19335133379994</v>
      </c>
      <c r="F451" s="20">
        <f ca="1">IF($B451=1,main!D451,F$19)</f>
        <v>31.130734391096986</v>
      </c>
    </row>
    <row r="452" spans="1:6" x14ac:dyDescent="0.3">
      <c r="A452" s="5">
        <f t="shared" si="6"/>
        <v>432</v>
      </c>
      <c r="B452" s="16">
        <f ca="1">main!$B452</f>
        <v>0</v>
      </c>
      <c r="C452" s="19">
        <f ca="1">IF($B452=0,main!C452,C$19)</f>
        <v>167.48808167894433</v>
      </c>
      <c r="D452" s="20">
        <f ca="1">IF($B452=0,main!D452,D$19)</f>
        <v>67.813556855205704</v>
      </c>
      <c r="E452" s="19">
        <f ca="1">IF($B452=1,main!C452,E$19)</f>
        <v>149.89206606708069</v>
      </c>
      <c r="F452" s="20">
        <f ca="1">IF($B452=1,main!D452,F$19)</f>
        <v>39.834791073845288</v>
      </c>
    </row>
    <row r="453" spans="1:6" x14ac:dyDescent="0.3">
      <c r="A453" s="5">
        <f t="shared" si="6"/>
        <v>433</v>
      </c>
      <c r="B453" s="16">
        <f ca="1">main!$B453</f>
        <v>0</v>
      </c>
      <c r="C453" s="19">
        <f ca="1">IF($B453=0,main!C453,C$19)</f>
        <v>176.68159788788032</v>
      </c>
      <c r="D453" s="20">
        <f ca="1">IF($B453=0,main!D453,D$19)</f>
        <v>55.353391702180382</v>
      </c>
      <c r="E453" s="19">
        <f ca="1">IF($B453=1,main!C453,E$19)</f>
        <v>149.89206606708069</v>
      </c>
      <c r="F453" s="20">
        <f ca="1">IF($B453=1,main!D453,F$19)</f>
        <v>39.834791073845288</v>
      </c>
    </row>
    <row r="454" spans="1:6" x14ac:dyDescent="0.3">
      <c r="A454" s="5">
        <f t="shared" si="6"/>
        <v>434</v>
      </c>
      <c r="B454" s="16">
        <f ca="1">main!$B454</f>
        <v>0</v>
      </c>
      <c r="C454" s="19">
        <f ca="1">IF($B454=0,main!C454,C$19)</f>
        <v>169.66581714651886</v>
      </c>
      <c r="D454" s="20">
        <f ca="1">IF($B454=0,main!D454,D$19)</f>
        <v>58.520794574526093</v>
      </c>
      <c r="E454" s="19">
        <f ca="1">IF($B454=1,main!C454,E$19)</f>
        <v>149.89206606708069</v>
      </c>
      <c r="F454" s="20">
        <f ca="1">IF($B454=1,main!D454,F$19)</f>
        <v>39.834791073845288</v>
      </c>
    </row>
    <row r="455" spans="1:6" x14ac:dyDescent="0.3">
      <c r="A455" s="5">
        <f t="shared" si="6"/>
        <v>435</v>
      </c>
      <c r="B455" s="16">
        <f ca="1">main!$B455</f>
        <v>0</v>
      </c>
      <c r="C455" s="19">
        <f ca="1">IF($B455=0,main!C455,C$19)</f>
        <v>175.05907262710883</v>
      </c>
      <c r="D455" s="20">
        <f ca="1">IF($B455=0,main!D455,D$19)</f>
        <v>62.84641624069112</v>
      </c>
      <c r="E455" s="19">
        <f ca="1">IF($B455=1,main!C455,E$19)</f>
        <v>149.89206606708069</v>
      </c>
      <c r="F455" s="20">
        <f ca="1">IF($B455=1,main!D455,F$19)</f>
        <v>39.834791073845288</v>
      </c>
    </row>
    <row r="456" spans="1:6" x14ac:dyDescent="0.3">
      <c r="A456" s="5">
        <f t="shared" si="6"/>
        <v>436</v>
      </c>
      <c r="B456" s="16">
        <f ca="1">main!$B456</f>
        <v>0</v>
      </c>
      <c r="C456" s="19">
        <f ca="1">IF($B456=0,main!C456,C$19)</f>
        <v>170.42768194452685</v>
      </c>
      <c r="D456" s="20">
        <f ca="1">IF($B456=0,main!D456,D$19)</f>
        <v>57.286866713205804</v>
      </c>
      <c r="E456" s="19">
        <f ca="1">IF($B456=1,main!C456,E$19)</f>
        <v>149.89206606708069</v>
      </c>
      <c r="F456" s="20">
        <f ca="1">IF($B456=1,main!D456,F$19)</f>
        <v>39.834791073845288</v>
      </c>
    </row>
    <row r="457" spans="1:6" x14ac:dyDescent="0.3">
      <c r="A457" s="5">
        <f t="shared" si="6"/>
        <v>437</v>
      </c>
      <c r="B457" s="16">
        <f ca="1">main!$B457</f>
        <v>0</v>
      </c>
      <c r="C457" s="19">
        <f ca="1">IF($B457=0,main!C457,C$19)</f>
        <v>169.56581242683808</v>
      </c>
      <c r="D457" s="20">
        <f ca="1">IF($B457=0,main!D457,D$19)</f>
        <v>55.970791302746093</v>
      </c>
      <c r="E457" s="19">
        <f ca="1">IF($B457=1,main!C457,E$19)</f>
        <v>149.89206606708069</v>
      </c>
      <c r="F457" s="20">
        <f ca="1">IF($B457=1,main!D457,F$19)</f>
        <v>39.834791073845288</v>
      </c>
    </row>
    <row r="458" spans="1:6" x14ac:dyDescent="0.3">
      <c r="A458" s="5">
        <f t="shared" si="6"/>
        <v>438</v>
      </c>
      <c r="B458" s="16">
        <f ca="1">main!$B458</f>
        <v>0</v>
      </c>
      <c r="C458" s="19">
        <f ca="1">IF($B458=0,main!C458,C$19)</f>
        <v>173.45194882991643</v>
      </c>
      <c r="D458" s="20">
        <f ca="1">IF($B458=0,main!D458,D$19)</f>
        <v>65.549719945800646</v>
      </c>
      <c r="E458" s="19">
        <f ca="1">IF($B458=1,main!C458,E$19)</f>
        <v>149.89206606708069</v>
      </c>
      <c r="F458" s="20">
        <f ca="1">IF($B458=1,main!D458,F$19)</f>
        <v>39.834791073845288</v>
      </c>
    </row>
    <row r="459" spans="1:6" x14ac:dyDescent="0.3">
      <c r="A459" s="5">
        <f t="shared" si="6"/>
        <v>439</v>
      </c>
      <c r="B459" s="16">
        <f ca="1">main!$B459</f>
        <v>0</v>
      </c>
      <c r="C459" s="19">
        <f ca="1">IF($B459=0,main!C459,C$19)</f>
        <v>166.44286684832096</v>
      </c>
      <c r="D459" s="20">
        <f ca="1">IF($B459=0,main!D459,D$19)</f>
        <v>64.495731379468126</v>
      </c>
      <c r="E459" s="19">
        <f ca="1">IF($B459=1,main!C459,E$19)</f>
        <v>149.89206606708069</v>
      </c>
      <c r="F459" s="20">
        <f ca="1">IF($B459=1,main!D459,F$19)</f>
        <v>39.834791073845288</v>
      </c>
    </row>
    <row r="460" spans="1:6" x14ac:dyDescent="0.3">
      <c r="A460" s="5">
        <f t="shared" si="6"/>
        <v>440</v>
      </c>
      <c r="B460" s="16">
        <f ca="1">main!$B460</f>
        <v>1</v>
      </c>
      <c r="C460" s="19">
        <f ca="1">IF($B460=0,main!C460,C$19)</f>
        <v>169.97569010484452</v>
      </c>
      <c r="D460" s="20">
        <f ca="1">IF($B460=0,main!D460,D$19)</f>
        <v>60.095554749697286</v>
      </c>
      <c r="E460" s="19">
        <f ca="1">IF($B460=1,main!C460,E$19)</f>
        <v>147.24641634928724</v>
      </c>
      <c r="F460" s="20">
        <f ca="1">IF($B460=1,main!D460,F$19)</f>
        <v>36.902440626648044</v>
      </c>
    </row>
    <row r="461" spans="1:6" x14ac:dyDescent="0.3">
      <c r="A461" s="5">
        <f t="shared" si="6"/>
        <v>441</v>
      </c>
      <c r="B461" s="16">
        <f ca="1">main!$B461</f>
        <v>0</v>
      </c>
      <c r="C461" s="19">
        <f ca="1">IF($B461=0,main!C461,C$19)</f>
        <v>171.02579415813886</v>
      </c>
      <c r="D461" s="20">
        <f ca="1">IF($B461=0,main!D461,D$19)</f>
        <v>52.272681313505529</v>
      </c>
      <c r="E461" s="19">
        <f ca="1">IF($B461=1,main!C461,E$19)</f>
        <v>149.89206606708069</v>
      </c>
      <c r="F461" s="20">
        <f ca="1">IF($B461=1,main!D461,F$19)</f>
        <v>39.834791073845288</v>
      </c>
    </row>
    <row r="462" spans="1:6" x14ac:dyDescent="0.3">
      <c r="A462" s="5">
        <f t="shared" si="6"/>
        <v>442</v>
      </c>
      <c r="B462" s="16">
        <f ca="1">main!$B462</f>
        <v>1</v>
      </c>
      <c r="C462" s="19">
        <f ca="1">IF($B462=0,main!C462,C$19)</f>
        <v>169.97569010484452</v>
      </c>
      <c r="D462" s="20">
        <f ca="1">IF($B462=0,main!D462,D$19)</f>
        <v>60.095554749697286</v>
      </c>
      <c r="E462" s="19">
        <f ca="1">IF($B462=1,main!C462,E$19)</f>
        <v>150.026792184426</v>
      </c>
      <c r="F462" s="20">
        <f ca="1">IF($B462=1,main!D462,F$19)</f>
        <v>35.802690340325448</v>
      </c>
    </row>
    <row r="463" spans="1:6" x14ac:dyDescent="0.3">
      <c r="A463" s="5">
        <f t="shared" si="6"/>
        <v>443</v>
      </c>
      <c r="B463" s="16">
        <f ca="1">main!$B463</f>
        <v>1</v>
      </c>
      <c r="C463" s="19">
        <f ca="1">IF($B463=0,main!C463,C$19)</f>
        <v>169.97569010484452</v>
      </c>
      <c r="D463" s="20">
        <f ca="1">IF($B463=0,main!D463,D$19)</f>
        <v>60.095554749697286</v>
      </c>
      <c r="E463" s="19">
        <f ca="1">IF($B463=1,main!C463,E$19)</f>
        <v>149.12819367843289</v>
      </c>
      <c r="F463" s="20">
        <f ca="1">IF($B463=1,main!D463,F$19)</f>
        <v>37.295007545003052</v>
      </c>
    </row>
    <row r="464" spans="1:6" x14ac:dyDescent="0.3">
      <c r="A464" s="5">
        <f t="shared" si="6"/>
        <v>444</v>
      </c>
      <c r="B464" s="16">
        <f ca="1">main!$B464</f>
        <v>1</v>
      </c>
      <c r="C464" s="19">
        <f ca="1">IF($B464=0,main!C464,C$19)</f>
        <v>169.97569010484452</v>
      </c>
      <c r="D464" s="20">
        <f ca="1">IF($B464=0,main!D464,D$19)</f>
        <v>60.095554749697286</v>
      </c>
      <c r="E464" s="19">
        <f ca="1">IF($B464=1,main!C464,E$19)</f>
        <v>150.03028411109506</v>
      </c>
      <c r="F464" s="20">
        <f ca="1">IF($B464=1,main!D464,F$19)</f>
        <v>41.146824813650568</v>
      </c>
    </row>
    <row r="465" spans="1:6" x14ac:dyDescent="0.3">
      <c r="A465" s="5">
        <f t="shared" si="6"/>
        <v>445</v>
      </c>
      <c r="B465" s="16">
        <f ca="1">main!$B465</f>
        <v>0</v>
      </c>
      <c r="C465" s="19">
        <f ca="1">IF($B465=0,main!C465,C$19)</f>
        <v>163.78404782150511</v>
      </c>
      <c r="D465" s="20">
        <f ca="1">IF($B465=0,main!D465,D$19)</f>
        <v>61.164155841590016</v>
      </c>
      <c r="E465" s="19">
        <f ca="1">IF($B465=1,main!C465,E$19)</f>
        <v>149.89206606708069</v>
      </c>
      <c r="F465" s="20">
        <f ca="1">IF($B465=1,main!D465,F$19)</f>
        <v>39.834791073845288</v>
      </c>
    </row>
    <row r="466" spans="1:6" x14ac:dyDescent="0.3">
      <c r="A466" s="5">
        <f t="shared" si="6"/>
        <v>446</v>
      </c>
      <c r="B466" s="16">
        <f ca="1">main!$B466</f>
        <v>0</v>
      </c>
      <c r="C466" s="19">
        <f ca="1">IF($B466=0,main!C466,C$19)</f>
        <v>167.27557564303009</v>
      </c>
      <c r="D466" s="20">
        <f ca="1">IF($B466=0,main!D466,D$19)</f>
        <v>53.759234007846132</v>
      </c>
      <c r="E466" s="19">
        <f ca="1">IF($B466=1,main!C466,E$19)</f>
        <v>149.89206606708069</v>
      </c>
      <c r="F466" s="20">
        <f ca="1">IF($B466=1,main!D466,F$19)</f>
        <v>39.834791073845288</v>
      </c>
    </row>
    <row r="467" spans="1:6" x14ac:dyDescent="0.3">
      <c r="A467" s="5">
        <f t="shared" si="6"/>
        <v>447</v>
      </c>
      <c r="B467" s="16">
        <f ca="1">main!$B467</f>
        <v>0</v>
      </c>
      <c r="C467" s="19">
        <f ca="1">IF($B467=0,main!C467,C$19)</f>
        <v>166.19008663023592</v>
      </c>
      <c r="D467" s="20">
        <f ca="1">IF($B467=0,main!D467,D$19)</f>
        <v>56.458328776996851</v>
      </c>
      <c r="E467" s="19">
        <f ca="1">IF($B467=1,main!C467,E$19)</f>
        <v>149.89206606708069</v>
      </c>
      <c r="F467" s="20">
        <f ca="1">IF($B467=1,main!D467,F$19)</f>
        <v>39.834791073845288</v>
      </c>
    </row>
    <row r="468" spans="1:6" x14ac:dyDescent="0.3">
      <c r="A468" s="5">
        <f t="shared" si="6"/>
        <v>448</v>
      </c>
      <c r="B468" s="16">
        <f ca="1">main!$B468</f>
        <v>1</v>
      </c>
      <c r="C468" s="19">
        <f ca="1">IF($B468=0,main!C468,C$19)</f>
        <v>169.97569010484452</v>
      </c>
      <c r="D468" s="20">
        <f ca="1">IF($B468=0,main!D468,D$19)</f>
        <v>60.095554749697286</v>
      </c>
      <c r="E468" s="19">
        <f ca="1">IF($B468=1,main!C468,E$19)</f>
        <v>144.83064807898731</v>
      </c>
      <c r="F468" s="20">
        <f ca="1">IF($B468=1,main!D468,F$19)</f>
        <v>40.075328335476591</v>
      </c>
    </row>
    <row r="469" spans="1:6" x14ac:dyDescent="0.3">
      <c r="A469" s="5">
        <f t="shared" si="6"/>
        <v>449</v>
      </c>
      <c r="B469" s="16">
        <f ca="1">main!$B469</f>
        <v>0</v>
      </c>
      <c r="C469" s="19">
        <f ca="1">IF($B469=0,main!C469,C$19)</f>
        <v>174.84701863143914</v>
      </c>
      <c r="D469" s="20">
        <f ca="1">IF($B469=0,main!D469,D$19)</f>
        <v>55.641111673753159</v>
      </c>
      <c r="E469" s="19">
        <f ca="1">IF($B469=1,main!C469,E$19)</f>
        <v>149.89206606708069</v>
      </c>
      <c r="F469" s="20">
        <f ca="1">IF($B469=1,main!D469,F$19)</f>
        <v>39.834791073845288</v>
      </c>
    </row>
    <row r="470" spans="1:6" x14ac:dyDescent="0.3">
      <c r="A470" s="5">
        <f t="shared" si="6"/>
        <v>450</v>
      </c>
      <c r="B470" s="16">
        <f ca="1">main!$B470</f>
        <v>0</v>
      </c>
      <c r="C470" s="19">
        <f ca="1">IF($B470=0,main!C470,C$19)</f>
        <v>170.64542441760565</v>
      </c>
      <c r="D470" s="20">
        <f ca="1">IF($B470=0,main!D470,D$19)</f>
        <v>54.584872904238317</v>
      </c>
      <c r="E470" s="19">
        <f ca="1">IF($B470=1,main!C470,E$19)</f>
        <v>149.89206606708069</v>
      </c>
      <c r="F470" s="20">
        <f ca="1">IF($B470=1,main!D470,F$19)</f>
        <v>39.834791073845288</v>
      </c>
    </row>
    <row r="471" spans="1:6" x14ac:dyDescent="0.3">
      <c r="A471" s="5">
        <f t="shared" ref="A471:A534" si="7">A470+1</f>
        <v>451</v>
      </c>
      <c r="B471" s="16">
        <f ca="1">main!$B471</f>
        <v>1</v>
      </c>
      <c r="C471" s="19">
        <f ca="1">IF($B471=0,main!C471,C$19)</f>
        <v>169.97569010484452</v>
      </c>
      <c r="D471" s="20">
        <f ca="1">IF($B471=0,main!D471,D$19)</f>
        <v>60.095554749697286</v>
      </c>
      <c r="E471" s="19">
        <f ca="1">IF($B471=1,main!C471,E$19)</f>
        <v>150.87237990727527</v>
      </c>
      <c r="F471" s="20">
        <f ca="1">IF($B471=1,main!D471,F$19)</f>
        <v>57.631060540286747</v>
      </c>
    </row>
    <row r="472" spans="1:6" x14ac:dyDescent="0.3">
      <c r="A472" s="5">
        <f t="shared" si="7"/>
        <v>452</v>
      </c>
      <c r="B472" s="16">
        <f ca="1">main!$B472</f>
        <v>0</v>
      </c>
      <c r="C472" s="19">
        <f ca="1">IF($B472=0,main!C472,C$19)</f>
        <v>166.23592281598573</v>
      </c>
      <c r="D472" s="20">
        <f ca="1">IF($B472=0,main!D472,D$19)</f>
        <v>58.469893535820162</v>
      </c>
      <c r="E472" s="19">
        <f ca="1">IF($B472=1,main!C472,E$19)</f>
        <v>149.89206606708069</v>
      </c>
      <c r="F472" s="20">
        <f ca="1">IF($B472=1,main!D472,F$19)</f>
        <v>39.834791073845288</v>
      </c>
    </row>
    <row r="473" spans="1:6" x14ac:dyDescent="0.3">
      <c r="A473" s="5">
        <f t="shared" si="7"/>
        <v>453</v>
      </c>
      <c r="B473" s="16">
        <f ca="1">main!$B473</f>
        <v>0</v>
      </c>
      <c r="C473" s="19">
        <f ca="1">IF($B473=0,main!C473,C$19)</f>
        <v>162.35671477309168</v>
      </c>
      <c r="D473" s="20">
        <f ca="1">IF($B473=0,main!D473,D$19)</f>
        <v>58.626512619136832</v>
      </c>
      <c r="E473" s="19">
        <f ca="1">IF($B473=1,main!C473,E$19)</f>
        <v>149.89206606708069</v>
      </c>
      <c r="F473" s="20">
        <f ca="1">IF($B473=1,main!D473,F$19)</f>
        <v>39.834791073845288</v>
      </c>
    </row>
    <row r="474" spans="1:6" x14ac:dyDescent="0.3">
      <c r="A474" s="5">
        <f t="shared" si="7"/>
        <v>454</v>
      </c>
      <c r="B474" s="16">
        <f ca="1">main!$B474</f>
        <v>0</v>
      </c>
      <c r="C474" s="19">
        <f ca="1">IF($B474=0,main!C474,C$19)</f>
        <v>173.07321860037084</v>
      </c>
      <c r="D474" s="20">
        <f ca="1">IF($B474=0,main!D474,D$19)</f>
        <v>61.039706877247902</v>
      </c>
      <c r="E474" s="19">
        <f ca="1">IF($B474=1,main!C474,E$19)</f>
        <v>149.89206606708069</v>
      </c>
      <c r="F474" s="20">
        <f ca="1">IF($B474=1,main!D474,F$19)</f>
        <v>39.834791073845288</v>
      </c>
    </row>
    <row r="475" spans="1:6" x14ac:dyDescent="0.3">
      <c r="A475" s="5">
        <f t="shared" si="7"/>
        <v>455</v>
      </c>
      <c r="B475" s="16">
        <f ca="1">main!$B475</f>
        <v>0</v>
      </c>
      <c r="C475" s="19">
        <f ca="1">IF($B475=0,main!C475,C$19)</f>
        <v>162.82349162271103</v>
      </c>
      <c r="D475" s="20">
        <f ca="1">IF($B475=0,main!D475,D$19)</f>
        <v>66.2266573562231</v>
      </c>
      <c r="E475" s="19">
        <f ca="1">IF($B475=1,main!C475,E$19)</f>
        <v>149.89206606708069</v>
      </c>
      <c r="F475" s="20">
        <f ca="1">IF($B475=1,main!D475,F$19)</f>
        <v>39.834791073845288</v>
      </c>
    </row>
    <row r="476" spans="1:6" x14ac:dyDescent="0.3">
      <c r="A476" s="5">
        <f t="shared" si="7"/>
        <v>456</v>
      </c>
      <c r="B476" s="16">
        <f ca="1">main!$B476</f>
        <v>0</v>
      </c>
      <c r="C476" s="19">
        <f ca="1">IF($B476=0,main!C476,C$19)</f>
        <v>172.52220047881778</v>
      </c>
      <c r="D476" s="20">
        <f ca="1">IF($B476=0,main!D476,D$19)</f>
        <v>55.263378110809064</v>
      </c>
      <c r="E476" s="19">
        <f ca="1">IF($B476=1,main!C476,E$19)</f>
        <v>149.89206606708069</v>
      </c>
      <c r="F476" s="20">
        <f ca="1">IF($B476=1,main!D476,F$19)</f>
        <v>39.834791073845288</v>
      </c>
    </row>
    <row r="477" spans="1:6" x14ac:dyDescent="0.3">
      <c r="A477" s="5">
        <f t="shared" si="7"/>
        <v>457</v>
      </c>
      <c r="B477" s="16">
        <f ca="1">main!$B477</f>
        <v>0</v>
      </c>
      <c r="C477" s="19">
        <f ca="1">IF($B477=0,main!C477,C$19)</f>
        <v>165.72469119272409</v>
      </c>
      <c r="D477" s="20">
        <f ca="1">IF($B477=0,main!D477,D$19)</f>
        <v>58.099363275042869</v>
      </c>
      <c r="E477" s="19">
        <f ca="1">IF($B477=1,main!C477,E$19)</f>
        <v>149.89206606708069</v>
      </c>
      <c r="F477" s="20">
        <f ca="1">IF($B477=1,main!D477,F$19)</f>
        <v>39.834791073845288</v>
      </c>
    </row>
    <row r="478" spans="1:6" x14ac:dyDescent="0.3">
      <c r="A478" s="5">
        <f t="shared" si="7"/>
        <v>458</v>
      </c>
      <c r="B478" s="16">
        <f ca="1">main!$B478</f>
        <v>0</v>
      </c>
      <c r="C478" s="19">
        <f ca="1">IF($B478=0,main!C478,C$19)</f>
        <v>172.87399350453688</v>
      </c>
      <c r="D478" s="20">
        <f ca="1">IF($B478=0,main!D478,D$19)</f>
        <v>57.553146234313623</v>
      </c>
      <c r="E478" s="19">
        <f ca="1">IF($B478=1,main!C478,E$19)</f>
        <v>149.89206606708069</v>
      </c>
      <c r="F478" s="20">
        <f ca="1">IF($B478=1,main!D478,F$19)</f>
        <v>39.834791073845288</v>
      </c>
    </row>
    <row r="479" spans="1:6" x14ac:dyDescent="0.3">
      <c r="A479" s="5">
        <f t="shared" si="7"/>
        <v>459</v>
      </c>
      <c r="B479" s="16">
        <f ca="1">main!$B479</f>
        <v>1</v>
      </c>
      <c r="C479" s="19">
        <f ca="1">IF($B479=0,main!C479,C$19)</f>
        <v>169.97569010484452</v>
      </c>
      <c r="D479" s="20">
        <f ca="1">IF($B479=0,main!D479,D$19)</f>
        <v>60.095554749697286</v>
      </c>
      <c r="E479" s="19">
        <f ca="1">IF($B479=1,main!C479,E$19)</f>
        <v>156.39735205838093</v>
      </c>
      <c r="F479" s="20">
        <f ca="1">IF($B479=1,main!D479,F$19)</f>
        <v>42.1394454024162</v>
      </c>
    </row>
    <row r="480" spans="1:6" x14ac:dyDescent="0.3">
      <c r="A480" s="5">
        <f t="shared" si="7"/>
        <v>460</v>
      </c>
      <c r="B480" s="16">
        <f ca="1">main!$B480</f>
        <v>1</v>
      </c>
      <c r="C480" s="19">
        <f ca="1">IF($B480=0,main!C480,C$19)</f>
        <v>169.97569010484452</v>
      </c>
      <c r="D480" s="20">
        <f ca="1">IF($B480=0,main!D480,D$19)</f>
        <v>60.095554749697286</v>
      </c>
      <c r="E480" s="19">
        <f ca="1">IF($B480=1,main!C480,E$19)</f>
        <v>154.16378797036</v>
      </c>
      <c r="F480" s="20">
        <f ca="1">IF($B480=1,main!D480,F$19)</f>
        <v>44.076830954015136</v>
      </c>
    </row>
    <row r="481" spans="1:6" x14ac:dyDescent="0.3">
      <c r="A481" s="5">
        <f t="shared" si="7"/>
        <v>461</v>
      </c>
      <c r="B481" s="16">
        <f ca="1">main!$B481</f>
        <v>1</v>
      </c>
      <c r="C481" s="19">
        <f ca="1">IF($B481=0,main!C481,C$19)</f>
        <v>169.97569010484452</v>
      </c>
      <c r="D481" s="20">
        <f ca="1">IF($B481=0,main!D481,D$19)</f>
        <v>60.095554749697286</v>
      </c>
      <c r="E481" s="19">
        <f ca="1">IF($B481=1,main!C481,E$19)</f>
        <v>155.55319563180961</v>
      </c>
      <c r="F481" s="20">
        <f ca="1">IF($B481=1,main!D481,F$19)</f>
        <v>37.191491317653927</v>
      </c>
    </row>
    <row r="482" spans="1:6" x14ac:dyDescent="0.3">
      <c r="A482" s="5">
        <f t="shared" si="7"/>
        <v>462</v>
      </c>
      <c r="B482" s="16">
        <f ca="1">main!$B482</f>
        <v>0</v>
      </c>
      <c r="C482" s="19">
        <f ca="1">IF($B482=0,main!C482,C$19)</f>
        <v>169.63259458066676</v>
      </c>
      <c r="D482" s="20">
        <f ca="1">IF($B482=0,main!D482,D$19)</f>
        <v>61.012771601512277</v>
      </c>
      <c r="E482" s="19">
        <f ca="1">IF($B482=1,main!C482,E$19)</f>
        <v>149.89206606708069</v>
      </c>
      <c r="F482" s="20">
        <f ca="1">IF($B482=1,main!D482,F$19)</f>
        <v>39.834791073845288</v>
      </c>
    </row>
    <row r="483" spans="1:6" x14ac:dyDescent="0.3">
      <c r="A483" s="5">
        <f t="shared" si="7"/>
        <v>463</v>
      </c>
      <c r="B483" s="16">
        <f ca="1">main!$B483</f>
        <v>1</v>
      </c>
      <c r="C483" s="19">
        <f ca="1">IF($B483=0,main!C483,C$19)</f>
        <v>169.97569010484452</v>
      </c>
      <c r="D483" s="20">
        <f ca="1">IF($B483=0,main!D483,D$19)</f>
        <v>60.095554749697286</v>
      </c>
      <c r="E483" s="19">
        <f ca="1">IF($B483=1,main!C483,E$19)</f>
        <v>148.4337344743825</v>
      </c>
      <c r="F483" s="20">
        <f ca="1">IF($B483=1,main!D483,F$19)</f>
        <v>39.101472253904689</v>
      </c>
    </row>
    <row r="484" spans="1:6" x14ac:dyDescent="0.3">
      <c r="A484" s="5">
        <f t="shared" si="7"/>
        <v>464</v>
      </c>
      <c r="B484" s="16">
        <f ca="1">main!$B484</f>
        <v>1</v>
      </c>
      <c r="C484" s="19">
        <f ca="1">IF($B484=0,main!C484,C$19)</f>
        <v>169.97569010484452</v>
      </c>
      <c r="D484" s="20">
        <f ca="1">IF($B484=0,main!D484,D$19)</f>
        <v>60.095554749697286</v>
      </c>
      <c r="E484" s="19">
        <f ca="1">IF($B484=1,main!C484,E$19)</f>
        <v>140.97432969694299</v>
      </c>
      <c r="F484" s="20">
        <f ca="1">IF($B484=1,main!D484,F$19)</f>
        <v>38.538748313543941</v>
      </c>
    </row>
    <row r="485" spans="1:6" x14ac:dyDescent="0.3">
      <c r="A485" s="5">
        <f t="shared" si="7"/>
        <v>465</v>
      </c>
      <c r="B485" s="16">
        <f ca="1">main!$B485</f>
        <v>0</v>
      </c>
      <c r="C485" s="19">
        <f ca="1">IF($B485=0,main!C485,C$19)</f>
        <v>172.76842955839524</v>
      </c>
      <c r="D485" s="20">
        <f ca="1">IF($B485=0,main!D485,D$19)</f>
        <v>59.303664623466858</v>
      </c>
      <c r="E485" s="19">
        <f ca="1">IF($B485=1,main!C485,E$19)</f>
        <v>149.89206606708069</v>
      </c>
      <c r="F485" s="20">
        <f ca="1">IF($B485=1,main!D485,F$19)</f>
        <v>39.834791073845288</v>
      </c>
    </row>
    <row r="486" spans="1:6" x14ac:dyDescent="0.3">
      <c r="A486" s="5">
        <f t="shared" si="7"/>
        <v>466</v>
      </c>
      <c r="B486" s="16">
        <f ca="1">main!$B486</f>
        <v>0</v>
      </c>
      <c r="C486" s="19">
        <f ca="1">IF($B486=0,main!C486,C$19)</f>
        <v>167.00252398857148</v>
      </c>
      <c r="D486" s="20">
        <f ca="1">IF($B486=0,main!D486,D$19)</f>
        <v>57.876093450337471</v>
      </c>
      <c r="E486" s="19">
        <f ca="1">IF($B486=1,main!C486,E$19)</f>
        <v>149.89206606708069</v>
      </c>
      <c r="F486" s="20">
        <f ca="1">IF($B486=1,main!D486,F$19)</f>
        <v>39.834791073845288</v>
      </c>
    </row>
    <row r="487" spans="1:6" x14ac:dyDescent="0.3">
      <c r="A487" s="5">
        <f t="shared" si="7"/>
        <v>467</v>
      </c>
      <c r="B487" s="16">
        <f ca="1">main!$B487</f>
        <v>1</v>
      </c>
      <c r="C487" s="19">
        <f ca="1">IF($B487=0,main!C487,C$19)</f>
        <v>169.97569010484452</v>
      </c>
      <c r="D487" s="20">
        <f ca="1">IF($B487=0,main!D487,D$19)</f>
        <v>60.095554749697286</v>
      </c>
      <c r="E487" s="19">
        <f ca="1">IF($B487=1,main!C487,E$19)</f>
        <v>146.79062264238365</v>
      </c>
      <c r="F487" s="20">
        <f ca="1">IF($B487=1,main!D487,F$19)</f>
        <v>45.689678844600991</v>
      </c>
    </row>
    <row r="488" spans="1:6" x14ac:dyDescent="0.3">
      <c r="A488" s="5">
        <f t="shared" si="7"/>
        <v>468</v>
      </c>
      <c r="B488" s="16">
        <f ca="1">main!$B488</f>
        <v>1</v>
      </c>
      <c r="C488" s="19">
        <f ca="1">IF($B488=0,main!C488,C$19)</f>
        <v>169.97569010484452</v>
      </c>
      <c r="D488" s="20">
        <f ca="1">IF($B488=0,main!D488,D$19)</f>
        <v>60.095554749697286</v>
      </c>
      <c r="E488" s="19">
        <f ca="1">IF($B488=1,main!C488,E$19)</f>
        <v>149.31286873590912</v>
      </c>
      <c r="F488" s="20">
        <f ca="1">IF($B488=1,main!D488,F$19)</f>
        <v>44.092967327750785</v>
      </c>
    </row>
    <row r="489" spans="1:6" x14ac:dyDescent="0.3">
      <c r="A489" s="5">
        <f t="shared" si="7"/>
        <v>469</v>
      </c>
      <c r="B489" s="16">
        <f ca="1">main!$B489</f>
        <v>0</v>
      </c>
      <c r="C489" s="19">
        <f ca="1">IF($B489=0,main!C489,C$19)</f>
        <v>175.59587800192941</v>
      </c>
      <c r="D489" s="20">
        <f ca="1">IF($B489=0,main!D489,D$19)</f>
        <v>62.638648389197606</v>
      </c>
      <c r="E489" s="19">
        <f ca="1">IF($B489=1,main!C489,E$19)</f>
        <v>149.89206606708069</v>
      </c>
      <c r="F489" s="20">
        <f ca="1">IF($B489=1,main!D489,F$19)</f>
        <v>39.834791073845288</v>
      </c>
    </row>
    <row r="490" spans="1:6" x14ac:dyDescent="0.3">
      <c r="A490" s="5">
        <f t="shared" si="7"/>
        <v>470</v>
      </c>
      <c r="B490" s="16">
        <f ca="1">main!$B490</f>
        <v>1</v>
      </c>
      <c r="C490" s="19">
        <f ca="1">IF($B490=0,main!C490,C$19)</f>
        <v>169.97569010484452</v>
      </c>
      <c r="D490" s="20">
        <f ca="1">IF($B490=0,main!D490,D$19)</f>
        <v>60.095554749697286</v>
      </c>
      <c r="E490" s="19">
        <f ca="1">IF($B490=1,main!C490,E$19)</f>
        <v>149.71720473372631</v>
      </c>
      <c r="F490" s="20">
        <f ca="1">IF($B490=1,main!D490,F$19)</f>
        <v>38.568278306127461</v>
      </c>
    </row>
    <row r="491" spans="1:6" x14ac:dyDescent="0.3">
      <c r="A491" s="5">
        <f t="shared" si="7"/>
        <v>471</v>
      </c>
      <c r="B491" s="16">
        <f ca="1">main!$B491</f>
        <v>1</v>
      </c>
      <c r="C491" s="19">
        <f ca="1">IF($B491=0,main!C491,C$19)</f>
        <v>169.97569010484452</v>
      </c>
      <c r="D491" s="20">
        <f ca="1">IF($B491=0,main!D491,D$19)</f>
        <v>60.095554749697286</v>
      </c>
      <c r="E491" s="19">
        <f ca="1">IF($B491=1,main!C491,E$19)</f>
        <v>147.90391976512765</v>
      </c>
      <c r="F491" s="20">
        <f ca="1">IF($B491=1,main!D491,F$19)</f>
        <v>37.584252719700828</v>
      </c>
    </row>
    <row r="492" spans="1:6" x14ac:dyDescent="0.3">
      <c r="A492" s="5">
        <f t="shared" si="7"/>
        <v>472</v>
      </c>
      <c r="B492" s="16">
        <f ca="1">main!$B492</f>
        <v>1</v>
      </c>
      <c r="C492" s="19">
        <f ca="1">IF($B492=0,main!C492,C$19)</f>
        <v>169.97569010484452</v>
      </c>
      <c r="D492" s="20">
        <f ca="1">IF($B492=0,main!D492,D$19)</f>
        <v>60.095554749697286</v>
      </c>
      <c r="E492" s="19">
        <f ca="1">IF($B492=1,main!C492,E$19)</f>
        <v>146.8046858968317</v>
      </c>
      <c r="F492" s="20">
        <f ca="1">IF($B492=1,main!D492,F$19)</f>
        <v>33.496066638989362</v>
      </c>
    </row>
    <row r="493" spans="1:6" x14ac:dyDescent="0.3">
      <c r="A493" s="5">
        <f t="shared" si="7"/>
        <v>473</v>
      </c>
      <c r="B493" s="16">
        <f ca="1">main!$B493</f>
        <v>1</v>
      </c>
      <c r="C493" s="19">
        <f ca="1">IF($B493=0,main!C493,C$19)</f>
        <v>169.97569010484452</v>
      </c>
      <c r="D493" s="20">
        <f ca="1">IF($B493=0,main!D493,D$19)</f>
        <v>60.095554749697286</v>
      </c>
      <c r="E493" s="19">
        <f ca="1">IF($B493=1,main!C493,E$19)</f>
        <v>152.74695845682751</v>
      </c>
      <c r="F493" s="20">
        <f ca="1">IF($B493=1,main!D493,F$19)</f>
        <v>41.974951136157955</v>
      </c>
    </row>
    <row r="494" spans="1:6" x14ac:dyDescent="0.3">
      <c r="A494" s="5">
        <f t="shared" si="7"/>
        <v>474</v>
      </c>
      <c r="B494" s="16">
        <f ca="1">main!$B494</f>
        <v>0</v>
      </c>
      <c r="C494" s="19">
        <f ca="1">IF($B494=0,main!C494,C$19)</f>
        <v>164.14925605014594</v>
      </c>
      <c r="D494" s="20">
        <f ca="1">IF($B494=0,main!D494,D$19)</f>
        <v>68.055793255667993</v>
      </c>
      <c r="E494" s="19">
        <f ca="1">IF($B494=1,main!C494,E$19)</f>
        <v>149.89206606708069</v>
      </c>
      <c r="F494" s="20">
        <f ca="1">IF($B494=1,main!D494,F$19)</f>
        <v>39.834791073845288</v>
      </c>
    </row>
    <row r="495" spans="1:6" x14ac:dyDescent="0.3">
      <c r="A495" s="5">
        <f t="shared" si="7"/>
        <v>475</v>
      </c>
      <c r="B495" s="16">
        <f ca="1">main!$B495</f>
        <v>1</v>
      </c>
      <c r="C495" s="19">
        <f ca="1">IF($B495=0,main!C495,C$19)</f>
        <v>169.97569010484452</v>
      </c>
      <c r="D495" s="20">
        <f ca="1">IF($B495=0,main!D495,D$19)</f>
        <v>60.095554749697286</v>
      </c>
      <c r="E495" s="19">
        <f ca="1">IF($B495=1,main!C495,E$19)</f>
        <v>145.03267187842761</v>
      </c>
      <c r="F495" s="20">
        <f ca="1">IF($B495=1,main!D495,F$19)</f>
        <v>41.392155556650756</v>
      </c>
    </row>
    <row r="496" spans="1:6" x14ac:dyDescent="0.3">
      <c r="A496" s="5">
        <f t="shared" si="7"/>
        <v>476</v>
      </c>
      <c r="B496" s="16">
        <f ca="1">main!$B496</f>
        <v>1</v>
      </c>
      <c r="C496" s="19">
        <f ca="1">IF($B496=0,main!C496,C$19)</f>
        <v>169.97569010484452</v>
      </c>
      <c r="D496" s="20">
        <f ca="1">IF($B496=0,main!D496,D$19)</f>
        <v>60.095554749697286</v>
      </c>
      <c r="E496" s="19">
        <f ca="1">IF($B496=1,main!C496,E$19)</f>
        <v>150.88168127986262</v>
      </c>
      <c r="F496" s="20">
        <f ca="1">IF($B496=1,main!D496,F$19)</f>
        <v>43.725801278245932</v>
      </c>
    </row>
    <row r="497" spans="1:6" x14ac:dyDescent="0.3">
      <c r="A497" s="5">
        <f t="shared" si="7"/>
        <v>477</v>
      </c>
      <c r="B497" s="16">
        <f ca="1">main!$B497</f>
        <v>0</v>
      </c>
      <c r="C497" s="19">
        <f ca="1">IF($B497=0,main!C497,C$19)</f>
        <v>174.24166519810993</v>
      </c>
      <c r="D497" s="20">
        <f ca="1">IF($B497=0,main!D497,D$19)</f>
        <v>63.651200018876622</v>
      </c>
      <c r="E497" s="19">
        <f ca="1">IF($B497=1,main!C497,E$19)</f>
        <v>149.89206606708069</v>
      </c>
      <c r="F497" s="20">
        <f ca="1">IF($B497=1,main!D497,F$19)</f>
        <v>39.834791073845288</v>
      </c>
    </row>
    <row r="498" spans="1:6" x14ac:dyDescent="0.3">
      <c r="A498" s="5">
        <f t="shared" si="7"/>
        <v>478</v>
      </c>
      <c r="B498" s="16">
        <f ca="1">main!$B498</f>
        <v>1</v>
      </c>
      <c r="C498" s="19">
        <f ca="1">IF($B498=0,main!C498,C$19)</f>
        <v>169.97569010484452</v>
      </c>
      <c r="D498" s="20">
        <f ca="1">IF($B498=0,main!D498,D$19)</f>
        <v>60.095554749697286</v>
      </c>
      <c r="E498" s="19">
        <f ca="1">IF($B498=1,main!C498,E$19)</f>
        <v>149.30780384922946</v>
      </c>
      <c r="F498" s="20">
        <f ca="1">IF($B498=1,main!D498,F$19)</f>
        <v>47.133690724416127</v>
      </c>
    </row>
    <row r="499" spans="1:6" x14ac:dyDescent="0.3">
      <c r="A499" s="5">
        <f t="shared" si="7"/>
        <v>479</v>
      </c>
      <c r="B499" s="16">
        <f ca="1">main!$B499</f>
        <v>0</v>
      </c>
      <c r="C499" s="19">
        <f ca="1">IF($B499=0,main!C499,C$19)</f>
        <v>168.85342973736641</v>
      </c>
      <c r="D499" s="20">
        <f ca="1">IF($B499=0,main!D499,D$19)</f>
        <v>54.373940972803403</v>
      </c>
      <c r="E499" s="19">
        <f ca="1">IF($B499=1,main!C499,E$19)</f>
        <v>149.89206606708069</v>
      </c>
      <c r="F499" s="20">
        <f ca="1">IF($B499=1,main!D499,F$19)</f>
        <v>39.834791073845288</v>
      </c>
    </row>
    <row r="500" spans="1:6" x14ac:dyDescent="0.3">
      <c r="A500" s="5">
        <f t="shared" si="7"/>
        <v>480</v>
      </c>
      <c r="B500" s="16">
        <f ca="1">main!$B500</f>
        <v>1</v>
      </c>
      <c r="C500" s="19">
        <f ca="1">IF($B500=0,main!C500,C$19)</f>
        <v>169.97569010484452</v>
      </c>
      <c r="D500" s="20">
        <f ca="1">IF($B500=0,main!D500,D$19)</f>
        <v>60.095554749697286</v>
      </c>
      <c r="E500" s="19">
        <f ca="1">IF($B500=1,main!C500,E$19)</f>
        <v>150.28866698124293</v>
      </c>
      <c r="F500" s="20">
        <f ca="1">IF($B500=1,main!D500,F$19)</f>
        <v>43.502664123160656</v>
      </c>
    </row>
    <row r="501" spans="1:6" x14ac:dyDescent="0.3">
      <c r="A501" s="5">
        <f t="shared" si="7"/>
        <v>481</v>
      </c>
      <c r="B501" s="16">
        <f ca="1">main!$B501</f>
        <v>1</v>
      </c>
      <c r="C501" s="19">
        <f ca="1">IF($B501=0,main!C501,C$19)</f>
        <v>169.97569010484452</v>
      </c>
      <c r="D501" s="20">
        <f ca="1">IF($B501=0,main!D501,D$19)</f>
        <v>60.095554749697286</v>
      </c>
      <c r="E501" s="19">
        <f ca="1">IF($B501=1,main!C501,E$19)</f>
        <v>147.72120327387643</v>
      </c>
      <c r="F501" s="20">
        <f ca="1">IF($B501=1,main!D501,F$19)</f>
        <v>44.781542701839108</v>
      </c>
    </row>
    <row r="502" spans="1:6" x14ac:dyDescent="0.3">
      <c r="A502" s="5">
        <f t="shared" si="7"/>
        <v>482</v>
      </c>
      <c r="B502" s="16">
        <f ca="1">main!$B502</f>
        <v>0</v>
      </c>
      <c r="C502" s="19">
        <f ca="1">IF($B502=0,main!C502,C$19)</f>
        <v>168.84952944732635</v>
      </c>
      <c r="D502" s="20">
        <f ca="1">IF($B502=0,main!D502,D$19)</f>
        <v>59.364482233722072</v>
      </c>
      <c r="E502" s="19">
        <f ca="1">IF($B502=1,main!C502,E$19)</f>
        <v>149.89206606708069</v>
      </c>
      <c r="F502" s="20">
        <f ca="1">IF($B502=1,main!D502,F$19)</f>
        <v>39.834791073845288</v>
      </c>
    </row>
    <row r="503" spans="1:6" x14ac:dyDescent="0.3">
      <c r="A503" s="5">
        <f t="shared" si="7"/>
        <v>483</v>
      </c>
      <c r="B503" s="16">
        <f ca="1">main!$B503</f>
        <v>0</v>
      </c>
      <c r="C503" s="19">
        <f ca="1">IF($B503=0,main!C503,C$19)</f>
        <v>163.3252504052158</v>
      </c>
      <c r="D503" s="20">
        <f ca="1">IF($B503=0,main!D503,D$19)</f>
        <v>61.530392617461573</v>
      </c>
      <c r="E503" s="19">
        <f ca="1">IF($B503=1,main!C503,E$19)</f>
        <v>149.89206606708069</v>
      </c>
      <c r="F503" s="20">
        <f ca="1">IF($B503=1,main!D503,F$19)</f>
        <v>39.834791073845288</v>
      </c>
    </row>
    <row r="504" spans="1:6" x14ac:dyDescent="0.3">
      <c r="A504" s="5">
        <f t="shared" si="7"/>
        <v>484</v>
      </c>
      <c r="B504" s="16">
        <f ca="1">main!$B504</f>
        <v>0</v>
      </c>
      <c r="C504" s="19">
        <f ca="1">IF($B504=0,main!C504,C$19)</f>
        <v>173.11224655356642</v>
      </c>
      <c r="D504" s="20">
        <f ca="1">IF($B504=0,main!D504,D$19)</f>
        <v>60.827707572419556</v>
      </c>
      <c r="E504" s="19">
        <f ca="1">IF($B504=1,main!C504,E$19)</f>
        <v>149.89206606708069</v>
      </c>
      <c r="F504" s="20">
        <f ca="1">IF($B504=1,main!D504,F$19)</f>
        <v>39.834791073845288</v>
      </c>
    </row>
    <row r="505" spans="1:6" x14ac:dyDescent="0.3">
      <c r="A505" s="5">
        <f t="shared" si="7"/>
        <v>485</v>
      </c>
      <c r="B505" s="16">
        <f ca="1">main!$B505</f>
        <v>1</v>
      </c>
      <c r="C505" s="19">
        <f ca="1">IF($B505=0,main!C505,C$19)</f>
        <v>169.97569010484452</v>
      </c>
      <c r="D505" s="20">
        <f ca="1">IF($B505=0,main!D505,D$19)</f>
        <v>60.095554749697286</v>
      </c>
      <c r="E505" s="19">
        <f ca="1">IF($B505=1,main!C505,E$19)</f>
        <v>151.84967882763888</v>
      </c>
      <c r="F505" s="20">
        <f ca="1">IF($B505=1,main!D505,F$19)</f>
        <v>28.042018051905334</v>
      </c>
    </row>
    <row r="506" spans="1:6" x14ac:dyDescent="0.3">
      <c r="A506" s="5">
        <f t="shared" si="7"/>
        <v>486</v>
      </c>
      <c r="B506" s="16">
        <f ca="1">main!$B506</f>
        <v>0</v>
      </c>
      <c r="C506" s="19">
        <f ca="1">IF($B506=0,main!C506,C$19)</f>
        <v>183.2489123598472</v>
      </c>
      <c r="D506" s="20">
        <f ca="1">IF($B506=0,main!D506,D$19)</f>
        <v>61.626118937602328</v>
      </c>
      <c r="E506" s="19">
        <f ca="1">IF($B506=1,main!C506,E$19)</f>
        <v>149.89206606708069</v>
      </c>
      <c r="F506" s="20">
        <f ca="1">IF($B506=1,main!D506,F$19)</f>
        <v>39.834791073845288</v>
      </c>
    </row>
    <row r="507" spans="1:6" x14ac:dyDescent="0.3">
      <c r="A507" s="5">
        <f t="shared" si="7"/>
        <v>487</v>
      </c>
      <c r="B507" s="16">
        <f ca="1">main!$B507</f>
        <v>0</v>
      </c>
      <c r="C507" s="19">
        <f ca="1">IF($B507=0,main!C507,C$19)</f>
        <v>172.25889659992848</v>
      </c>
      <c r="D507" s="20">
        <f ca="1">IF($B507=0,main!D507,D$19)</f>
        <v>57.183819484723521</v>
      </c>
      <c r="E507" s="19">
        <f ca="1">IF($B507=1,main!C507,E$19)</f>
        <v>149.89206606708069</v>
      </c>
      <c r="F507" s="20">
        <f ca="1">IF($B507=1,main!D507,F$19)</f>
        <v>39.834791073845288</v>
      </c>
    </row>
    <row r="508" spans="1:6" x14ac:dyDescent="0.3">
      <c r="A508" s="5">
        <f t="shared" si="7"/>
        <v>488</v>
      </c>
      <c r="B508" s="16">
        <f ca="1">main!$B508</f>
        <v>1</v>
      </c>
      <c r="C508" s="19">
        <f ca="1">IF($B508=0,main!C508,C$19)</f>
        <v>169.97569010484452</v>
      </c>
      <c r="D508" s="20">
        <f ca="1">IF($B508=0,main!D508,D$19)</f>
        <v>60.095554749697286</v>
      </c>
      <c r="E508" s="19">
        <f ca="1">IF($B508=1,main!C508,E$19)</f>
        <v>160.31867867004223</v>
      </c>
      <c r="F508" s="20">
        <f ca="1">IF($B508=1,main!D508,F$19)</f>
        <v>39.66475506932052</v>
      </c>
    </row>
    <row r="509" spans="1:6" x14ac:dyDescent="0.3">
      <c r="A509" s="5">
        <f t="shared" si="7"/>
        <v>489</v>
      </c>
      <c r="B509" s="16">
        <f ca="1">main!$B509</f>
        <v>0</v>
      </c>
      <c r="C509" s="19">
        <f ca="1">IF($B509=0,main!C509,C$19)</f>
        <v>170.86489915326615</v>
      </c>
      <c r="D509" s="20">
        <f ca="1">IF($B509=0,main!D509,D$19)</f>
        <v>63.344048570257584</v>
      </c>
      <c r="E509" s="19">
        <f ca="1">IF($B509=1,main!C509,E$19)</f>
        <v>149.89206606708069</v>
      </c>
      <c r="F509" s="20">
        <f ca="1">IF($B509=1,main!D509,F$19)</f>
        <v>39.834791073845288</v>
      </c>
    </row>
    <row r="510" spans="1:6" x14ac:dyDescent="0.3">
      <c r="A510" s="5">
        <f t="shared" si="7"/>
        <v>490</v>
      </c>
      <c r="B510" s="16">
        <f ca="1">main!$B510</f>
        <v>0</v>
      </c>
      <c r="C510" s="19">
        <f ca="1">IF($B510=0,main!C510,C$19)</f>
        <v>169.63861333712094</v>
      </c>
      <c r="D510" s="20">
        <f ca="1">IF($B510=0,main!D510,D$19)</f>
        <v>54.025983332576011</v>
      </c>
      <c r="E510" s="19">
        <f ca="1">IF($B510=1,main!C510,E$19)</f>
        <v>149.89206606708069</v>
      </c>
      <c r="F510" s="20">
        <f ca="1">IF($B510=1,main!D510,F$19)</f>
        <v>39.834791073845288</v>
      </c>
    </row>
    <row r="511" spans="1:6" x14ac:dyDescent="0.3">
      <c r="A511" s="5">
        <f t="shared" si="7"/>
        <v>491</v>
      </c>
      <c r="B511" s="16">
        <f ca="1">main!$B511</f>
        <v>0</v>
      </c>
      <c r="C511" s="19">
        <f ca="1">IF($B511=0,main!C511,C$19)</f>
        <v>173.21081216744673</v>
      </c>
      <c r="D511" s="20">
        <f ca="1">IF($B511=0,main!D511,D$19)</f>
        <v>65.891691840880725</v>
      </c>
      <c r="E511" s="19">
        <f ca="1">IF($B511=1,main!C511,E$19)</f>
        <v>149.89206606708069</v>
      </c>
      <c r="F511" s="20">
        <f ca="1">IF($B511=1,main!D511,F$19)</f>
        <v>39.834791073845288</v>
      </c>
    </row>
    <row r="512" spans="1:6" x14ac:dyDescent="0.3">
      <c r="A512" s="5">
        <f t="shared" si="7"/>
        <v>492</v>
      </c>
      <c r="B512" s="16">
        <f ca="1">main!$B512</f>
        <v>0</v>
      </c>
      <c r="C512" s="19">
        <f ca="1">IF($B512=0,main!C512,C$19)</f>
        <v>175.60579122989273</v>
      </c>
      <c r="D512" s="20">
        <f ca="1">IF($B512=0,main!D512,D$19)</f>
        <v>64.879920541919461</v>
      </c>
      <c r="E512" s="19">
        <f ca="1">IF($B512=1,main!C512,E$19)</f>
        <v>149.89206606708069</v>
      </c>
      <c r="F512" s="20">
        <f ca="1">IF($B512=1,main!D512,F$19)</f>
        <v>39.834791073845288</v>
      </c>
    </row>
    <row r="513" spans="1:6" x14ac:dyDescent="0.3">
      <c r="A513" s="5">
        <f t="shared" si="7"/>
        <v>493</v>
      </c>
      <c r="B513" s="16">
        <f ca="1">main!$B513</f>
        <v>1</v>
      </c>
      <c r="C513" s="19">
        <f ca="1">IF($B513=0,main!C513,C$19)</f>
        <v>169.97569010484452</v>
      </c>
      <c r="D513" s="20">
        <f ca="1">IF($B513=0,main!D513,D$19)</f>
        <v>60.095554749697286</v>
      </c>
      <c r="E513" s="19">
        <f ca="1">IF($B513=1,main!C513,E$19)</f>
        <v>151.99680558794972</v>
      </c>
      <c r="F513" s="20">
        <f ca="1">IF($B513=1,main!D513,F$19)</f>
        <v>40.407942086105713</v>
      </c>
    </row>
    <row r="514" spans="1:6" x14ac:dyDescent="0.3">
      <c r="A514" s="5">
        <f t="shared" si="7"/>
        <v>494</v>
      </c>
      <c r="B514" s="16">
        <f ca="1">main!$B514</f>
        <v>0</v>
      </c>
      <c r="C514" s="19">
        <f ca="1">IF($B514=0,main!C514,C$19)</f>
        <v>170.33867180371618</v>
      </c>
      <c r="D514" s="20">
        <f ca="1">IF($B514=0,main!D514,D$19)</f>
        <v>54.227968656179314</v>
      </c>
      <c r="E514" s="19">
        <f ca="1">IF($B514=1,main!C514,E$19)</f>
        <v>149.89206606708069</v>
      </c>
      <c r="F514" s="20">
        <f ca="1">IF($B514=1,main!D514,F$19)</f>
        <v>39.834791073845288</v>
      </c>
    </row>
    <row r="515" spans="1:6" x14ac:dyDescent="0.3">
      <c r="A515" s="5">
        <f t="shared" si="7"/>
        <v>495</v>
      </c>
      <c r="B515" s="16">
        <f ca="1">main!$B515</f>
        <v>0</v>
      </c>
      <c r="C515" s="19">
        <f ca="1">IF($B515=0,main!C515,C$19)</f>
        <v>170.84138425622237</v>
      </c>
      <c r="D515" s="20">
        <f ca="1">IF($B515=0,main!D515,D$19)</f>
        <v>60.303979040617079</v>
      </c>
      <c r="E515" s="19">
        <f ca="1">IF($B515=1,main!C515,E$19)</f>
        <v>149.89206606708069</v>
      </c>
      <c r="F515" s="20">
        <f ca="1">IF($B515=1,main!D515,F$19)</f>
        <v>39.834791073845288</v>
      </c>
    </row>
    <row r="516" spans="1:6" x14ac:dyDescent="0.3">
      <c r="A516" s="5">
        <f t="shared" si="7"/>
        <v>496</v>
      </c>
      <c r="B516" s="16">
        <f ca="1">main!$B516</f>
        <v>0</v>
      </c>
      <c r="C516" s="19">
        <f ca="1">IF($B516=0,main!C516,C$19)</f>
        <v>174.07080864790007</v>
      </c>
      <c r="D516" s="20">
        <f ca="1">IF($B516=0,main!D516,D$19)</f>
        <v>63.831852293366282</v>
      </c>
      <c r="E516" s="19">
        <f ca="1">IF($B516=1,main!C516,E$19)</f>
        <v>149.89206606708069</v>
      </c>
      <c r="F516" s="20">
        <f ca="1">IF($B516=1,main!D516,F$19)</f>
        <v>39.834791073845288</v>
      </c>
    </row>
    <row r="517" spans="1:6" x14ac:dyDescent="0.3">
      <c r="A517" s="5">
        <f t="shared" si="7"/>
        <v>497</v>
      </c>
      <c r="B517" s="16">
        <f ca="1">main!$B517</f>
        <v>1</v>
      </c>
      <c r="C517" s="19">
        <f ca="1">IF($B517=0,main!C517,C$19)</f>
        <v>169.97569010484452</v>
      </c>
      <c r="D517" s="20">
        <f ca="1">IF($B517=0,main!D517,D$19)</f>
        <v>60.095554749697286</v>
      </c>
      <c r="E517" s="19">
        <f ca="1">IF($B517=1,main!C517,E$19)</f>
        <v>147.66141812319046</v>
      </c>
      <c r="F517" s="20">
        <f ca="1">IF($B517=1,main!D517,F$19)</f>
        <v>35.471848880496282</v>
      </c>
    </row>
    <row r="518" spans="1:6" x14ac:dyDescent="0.3">
      <c r="A518" s="5">
        <f t="shared" si="7"/>
        <v>498</v>
      </c>
      <c r="B518" s="16">
        <f ca="1">main!$B518</f>
        <v>1</v>
      </c>
      <c r="C518" s="19">
        <f ca="1">IF($B518=0,main!C518,C$19)</f>
        <v>169.97569010484452</v>
      </c>
      <c r="D518" s="20">
        <f ca="1">IF($B518=0,main!D518,D$19)</f>
        <v>60.095554749697286</v>
      </c>
      <c r="E518" s="19">
        <f ca="1">IF($B518=1,main!C518,E$19)</f>
        <v>155.15958925888268</v>
      </c>
      <c r="F518" s="20">
        <f ca="1">IF($B518=1,main!D518,F$19)</f>
        <v>43.371953203137885</v>
      </c>
    </row>
    <row r="519" spans="1:6" x14ac:dyDescent="0.3">
      <c r="A519" s="5">
        <f t="shared" si="7"/>
        <v>499</v>
      </c>
      <c r="B519" s="16">
        <f ca="1">main!$B519</f>
        <v>0</v>
      </c>
      <c r="C519" s="19">
        <f ca="1">IF($B519=0,main!C519,C$19)</f>
        <v>166.83457662879852</v>
      </c>
      <c r="D519" s="20">
        <f ca="1">IF($B519=0,main!D519,D$19)</f>
        <v>62.062411249630514</v>
      </c>
      <c r="E519" s="19">
        <f ca="1">IF($B519=1,main!C519,E$19)</f>
        <v>149.89206606708069</v>
      </c>
      <c r="F519" s="20">
        <f ca="1">IF($B519=1,main!D519,F$19)</f>
        <v>39.834791073845288</v>
      </c>
    </row>
    <row r="520" spans="1:6" x14ac:dyDescent="0.3">
      <c r="A520" s="5">
        <f t="shared" si="7"/>
        <v>500</v>
      </c>
      <c r="B520" s="16">
        <f ca="1">main!$B520</f>
        <v>1</v>
      </c>
      <c r="C520" s="19">
        <f ca="1">IF($B520=0,main!C520,C$19)</f>
        <v>169.97569010484452</v>
      </c>
      <c r="D520" s="20">
        <f ca="1">IF($B520=0,main!D520,D$19)</f>
        <v>60.095554749697286</v>
      </c>
      <c r="E520" s="19">
        <f ca="1">IF($B520=1,main!C520,E$19)</f>
        <v>151.33532226535181</v>
      </c>
      <c r="F520" s="20">
        <f ca="1">IF($B520=1,main!D520,F$19)</f>
        <v>37.100862661513474</v>
      </c>
    </row>
    <row r="521" spans="1:6" x14ac:dyDescent="0.3">
      <c r="A521" s="5">
        <f t="shared" si="7"/>
        <v>501</v>
      </c>
      <c r="B521" s="16">
        <f ca="1">main!$B521</f>
        <v>1</v>
      </c>
      <c r="C521" s="19">
        <f ca="1">IF($B521=0,main!C521,C$19)</f>
        <v>169.97569010484452</v>
      </c>
      <c r="D521" s="20">
        <f ca="1">IF($B521=0,main!D521,D$19)</f>
        <v>60.095554749697286</v>
      </c>
      <c r="E521" s="19">
        <f ca="1">IF($B521=1,main!C521,E$19)</f>
        <v>144.97450808926297</v>
      </c>
      <c r="F521" s="20">
        <f ca="1">IF($B521=1,main!D521,F$19)</f>
        <v>38.645051746324739</v>
      </c>
    </row>
    <row r="522" spans="1:6" x14ac:dyDescent="0.3">
      <c r="A522" s="5">
        <f t="shared" si="7"/>
        <v>502</v>
      </c>
      <c r="B522" s="16">
        <f ca="1">main!$B522</f>
        <v>0</v>
      </c>
      <c r="C522" s="19">
        <f ca="1">IF($B522=0,main!C522,C$19)</f>
        <v>165.28523159599152</v>
      </c>
      <c r="D522" s="20">
        <f ca="1">IF($B522=0,main!D522,D$19)</f>
        <v>60.7120137156978</v>
      </c>
      <c r="E522" s="19">
        <f ca="1">IF($B522=1,main!C522,E$19)</f>
        <v>149.89206606708069</v>
      </c>
      <c r="F522" s="20">
        <f ca="1">IF($B522=1,main!D522,F$19)</f>
        <v>39.834791073845288</v>
      </c>
    </row>
    <row r="523" spans="1:6" x14ac:dyDescent="0.3">
      <c r="A523" s="5">
        <f t="shared" si="7"/>
        <v>503</v>
      </c>
      <c r="B523" s="16">
        <f ca="1">main!$B523</f>
        <v>1</v>
      </c>
      <c r="C523" s="19">
        <f ca="1">IF($B523=0,main!C523,C$19)</f>
        <v>169.97569010484452</v>
      </c>
      <c r="D523" s="20">
        <f ca="1">IF($B523=0,main!D523,D$19)</f>
        <v>60.095554749697286</v>
      </c>
      <c r="E523" s="19">
        <f ca="1">IF($B523=1,main!C523,E$19)</f>
        <v>152.13911585153645</v>
      </c>
      <c r="F523" s="20">
        <f ca="1">IF($B523=1,main!D523,F$19)</f>
        <v>41.641265645157226</v>
      </c>
    </row>
    <row r="524" spans="1:6" x14ac:dyDescent="0.3">
      <c r="A524" s="5">
        <f t="shared" si="7"/>
        <v>504</v>
      </c>
      <c r="B524" s="16">
        <f ca="1">main!$B524</f>
        <v>0</v>
      </c>
      <c r="C524" s="19">
        <f ca="1">IF($B524=0,main!C524,C$19)</f>
        <v>172.77418745809021</v>
      </c>
      <c r="D524" s="20">
        <f ca="1">IF($B524=0,main!D524,D$19)</f>
        <v>62.783102339083975</v>
      </c>
      <c r="E524" s="19">
        <f ca="1">IF($B524=1,main!C524,E$19)</f>
        <v>149.89206606708069</v>
      </c>
      <c r="F524" s="20">
        <f ca="1">IF($B524=1,main!D524,F$19)</f>
        <v>39.834791073845288</v>
      </c>
    </row>
    <row r="525" spans="1:6" x14ac:dyDescent="0.3">
      <c r="A525" s="5">
        <f t="shared" si="7"/>
        <v>505</v>
      </c>
      <c r="B525" s="16">
        <f ca="1">main!$B525</f>
        <v>1</v>
      </c>
      <c r="C525" s="19">
        <f ca="1">IF($B525=0,main!C525,C$19)</f>
        <v>169.97569010484452</v>
      </c>
      <c r="D525" s="20">
        <f ca="1">IF($B525=0,main!D525,D$19)</f>
        <v>60.095554749697286</v>
      </c>
      <c r="E525" s="19">
        <f ca="1">IF($B525=1,main!C525,E$19)</f>
        <v>143.6168270456036</v>
      </c>
      <c r="F525" s="20">
        <f ca="1">IF($B525=1,main!D525,F$19)</f>
        <v>27.807467701827211</v>
      </c>
    </row>
    <row r="526" spans="1:6" x14ac:dyDescent="0.3">
      <c r="A526" s="5">
        <f t="shared" si="7"/>
        <v>506</v>
      </c>
      <c r="B526" s="16">
        <f ca="1">main!$B526</f>
        <v>0</v>
      </c>
      <c r="C526" s="19">
        <f ca="1">IF($B526=0,main!C526,C$19)</f>
        <v>170.76294474596153</v>
      </c>
      <c r="D526" s="20">
        <f ca="1">IF($B526=0,main!D526,D$19)</f>
        <v>61.679344371786712</v>
      </c>
      <c r="E526" s="19">
        <f ca="1">IF($B526=1,main!C526,E$19)</f>
        <v>149.89206606708069</v>
      </c>
      <c r="F526" s="20">
        <f ca="1">IF($B526=1,main!D526,F$19)</f>
        <v>39.834791073845288</v>
      </c>
    </row>
    <row r="527" spans="1:6" x14ac:dyDescent="0.3">
      <c r="A527" s="5">
        <f t="shared" si="7"/>
        <v>507</v>
      </c>
      <c r="B527" s="16">
        <f ca="1">main!$B527</f>
        <v>0</v>
      </c>
      <c r="C527" s="19">
        <f ca="1">IF($B527=0,main!C527,C$19)</f>
        <v>167.78973104416474</v>
      </c>
      <c r="D527" s="20">
        <f ca="1">IF($B527=0,main!D527,D$19)</f>
        <v>56.264022192259574</v>
      </c>
      <c r="E527" s="19">
        <f ca="1">IF($B527=1,main!C527,E$19)</f>
        <v>149.89206606708069</v>
      </c>
      <c r="F527" s="20">
        <f ca="1">IF($B527=1,main!D527,F$19)</f>
        <v>39.834791073845288</v>
      </c>
    </row>
    <row r="528" spans="1:6" x14ac:dyDescent="0.3">
      <c r="A528" s="5">
        <f t="shared" si="7"/>
        <v>508</v>
      </c>
      <c r="B528" s="16">
        <f ca="1">main!$B528</f>
        <v>1</v>
      </c>
      <c r="C528" s="19">
        <f ca="1">IF($B528=0,main!C528,C$19)</f>
        <v>169.97569010484452</v>
      </c>
      <c r="D528" s="20">
        <f ca="1">IF($B528=0,main!D528,D$19)</f>
        <v>60.095554749697286</v>
      </c>
      <c r="E528" s="19">
        <f ca="1">IF($B528=1,main!C528,E$19)</f>
        <v>162.99843518503079</v>
      </c>
      <c r="F528" s="20">
        <f ca="1">IF($B528=1,main!D528,F$19)</f>
        <v>27.042352632751985</v>
      </c>
    </row>
    <row r="529" spans="1:6" x14ac:dyDescent="0.3">
      <c r="A529" s="5">
        <f t="shared" si="7"/>
        <v>509</v>
      </c>
      <c r="B529" s="16">
        <f ca="1">main!$B529</f>
        <v>0</v>
      </c>
      <c r="C529" s="19">
        <f ca="1">IF($B529=0,main!C529,C$19)</f>
        <v>161.16323785407667</v>
      </c>
      <c r="D529" s="20">
        <f ca="1">IF($B529=0,main!D529,D$19)</f>
        <v>51.303576541392637</v>
      </c>
      <c r="E529" s="19">
        <f ca="1">IF($B529=1,main!C529,E$19)</f>
        <v>149.89206606708069</v>
      </c>
      <c r="F529" s="20">
        <f ca="1">IF($B529=1,main!D529,F$19)</f>
        <v>39.834791073845288</v>
      </c>
    </row>
    <row r="530" spans="1:6" x14ac:dyDescent="0.3">
      <c r="A530" s="5">
        <f t="shared" si="7"/>
        <v>510</v>
      </c>
      <c r="B530" s="16">
        <f ca="1">main!$B530</f>
        <v>0</v>
      </c>
      <c r="C530" s="19">
        <f ca="1">IF($B530=0,main!C530,C$19)</f>
        <v>170.70090047523243</v>
      </c>
      <c r="D530" s="20">
        <f ca="1">IF($B530=0,main!D530,D$19)</f>
        <v>60.676813533899285</v>
      </c>
      <c r="E530" s="19">
        <f ca="1">IF($B530=1,main!C530,E$19)</f>
        <v>149.89206606708069</v>
      </c>
      <c r="F530" s="20">
        <f ca="1">IF($B530=1,main!D530,F$19)</f>
        <v>39.834791073845288</v>
      </c>
    </row>
    <row r="531" spans="1:6" x14ac:dyDescent="0.3">
      <c r="A531" s="5">
        <f t="shared" si="7"/>
        <v>511</v>
      </c>
      <c r="B531" s="16">
        <f ca="1">main!$B531</f>
        <v>1</v>
      </c>
      <c r="C531" s="19">
        <f ca="1">IF($B531=0,main!C531,C$19)</f>
        <v>169.97569010484452</v>
      </c>
      <c r="D531" s="20">
        <f ca="1">IF($B531=0,main!D531,D$19)</f>
        <v>60.095554749697286</v>
      </c>
      <c r="E531" s="19">
        <f ca="1">IF($B531=1,main!C531,E$19)</f>
        <v>147.98300222378614</v>
      </c>
      <c r="F531" s="20">
        <f ca="1">IF($B531=1,main!D531,F$19)</f>
        <v>41.437736599243621</v>
      </c>
    </row>
    <row r="532" spans="1:6" x14ac:dyDescent="0.3">
      <c r="A532" s="5">
        <f t="shared" si="7"/>
        <v>512</v>
      </c>
      <c r="B532" s="16">
        <f ca="1">main!$B532</f>
        <v>1</v>
      </c>
      <c r="C532" s="19">
        <f ca="1">IF($B532=0,main!C532,C$19)</f>
        <v>169.97569010484452</v>
      </c>
      <c r="D532" s="20">
        <f ca="1">IF($B532=0,main!D532,D$19)</f>
        <v>60.095554749697286</v>
      </c>
      <c r="E532" s="19">
        <f ca="1">IF($B532=1,main!C532,E$19)</f>
        <v>143.38518391892114</v>
      </c>
      <c r="F532" s="20">
        <f ca="1">IF($B532=1,main!D532,F$19)</f>
        <v>37.545128968719794</v>
      </c>
    </row>
    <row r="533" spans="1:6" x14ac:dyDescent="0.3">
      <c r="A533" s="5">
        <f t="shared" si="7"/>
        <v>513</v>
      </c>
      <c r="B533" s="16">
        <f ca="1">main!$B533</f>
        <v>1</v>
      </c>
      <c r="C533" s="19">
        <f ca="1">IF($B533=0,main!C533,C$19)</f>
        <v>169.97569010484452</v>
      </c>
      <c r="D533" s="20">
        <f ca="1">IF($B533=0,main!D533,D$19)</f>
        <v>60.095554749697286</v>
      </c>
      <c r="E533" s="19">
        <f ca="1">IF($B533=1,main!C533,E$19)</f>
        <v>140.95162167532669</v>
      </c>
      <c r="F533" s="20">
        <f ca="1">IF($B533=1,main!D533,F$19)</f>
        <v>35.309428184477831</v>
      </c>
    </row>
    <row r="534" spans="1:6" x14ac:dyDescent="0.3">
      <c r="A534" s="5">
        <f t="shared" si="7"/>
        <v>514</v>
      </c>
      <c r="B534" s="16">
        <f ca="1">main!$B534</f>
        <v>1</v>
      </c>
      <c r="C534" s="19">
        <f ca="1">IF($B534=0,main!C534,C$19)</f>
        <v>169.97569010484452</v>
      </c>
      <c r="D534" s="20">
        <f ca="1">IF($B534=0,main!D534,D$19)</f>
        <v>60.095554749697286</v>
      </c>
      <c r="E534" s="19">
        <f ca="1">IF($B534=1,main!C534,E$19)</f>
        <v>156.0276624293507</v>
      </c>
      <c r="F534" s="20">
        <f ca="1">IF($B534=1,main!D534,F$19)</f>
        <v>42.023132818797109</v>
      </c>
    </row>
    <row r="535" spans="1:6" x14ac:dyDescent="0.3">
      <c r="A535" s="5">
        <f t="shared" ref="A535:A598" si="8">A534+1</f>
        <v>515</v>
      </c>
      <c r="B535" s="16">
        <f ca="1">main!$B535</f>
        <v>1</v>
      </c>
      <c r="C535" s="19">
        <f ca="1">IF($B535=0,main!C535,C$19)</f>
        <v>169.97569010484452</v>
      </c>
      <c r="D535" s="20">
        <f ca="1">IF($B535=0,main!D535,D$19)</f>
        <v>60.095554749697286</v>
      </c>
      <c r="E535" s="19">
        <f ca="1">IF($B535=1,main!C535,E$19)</f>
        <v>148.6828264073049</v>
      </c>
      <c r="F535" s="20">
        <f ca="1">IF($B535=1,main!D535,F$19)</f>
        <v>35.853888118200913</v>
      </c>
    </row>
    <row r="536" spans="1:6" x14ac:dyDescent="0.3">
      <c r="A536" s="5">
        <f t="shared" si="8"/>
        <v>516</v>
      </c>
      <c r="B536" s="16">
        <f ca="1">main!$B536</f>
        <v>1</v>
      </c>
      <c r="C536" s="19">
        <f ca="1">IF($B536=0,main!C536,C$19)</f>
        <v>169.97569010484452</v>
      </c>
      <c r="D536" s="20">
        <f ca="1">IF($B536=0,main!D536,D$19)</f>
        <v>60.095554749697286</v>
      </c>
      <c r="E536" s="19">
        <f ca="1">IF($B536=1,main!C536,E$19)</f>
        <v>155.42418759714096</v>
      </c>
      <c r="F536" s="20">
        <f ca="1">IF($B536=1,main!D536,F$19)</f>
        <v>41.559185479124373</v>
      </c>
    </row>
    <row r="537" spans="1:6" x14ac:dyDescent="0.3">
      <c r="A537" s="5">
        <f t="shared" si="8"/>
        <v>517</v>
      </c>
      <c r="B537" s="16">
        <f ca="1">main!$B537</f>
        <v>1</v>
      </c>
      <c r="C537" s="19">
        <f ca="1">IF($B537=0,main!C537,C$19)</f>
        <v>169.97569010484452</v>
      </c>
      <c r="D537" s="20">
        <f ca="1">IF($B537=0,main!D537,D$19)</f>
        <v>60.095554749697286</v>
      </c>
      <c r="E537" s="19">
        <f ca="1">IF($B537=1,main!C537,E$19)</f>
        <v>151.77395015339545</v>
      </c>
      <c r="F537" s="20">
        <f ca="1">IF($B537=1,main!D537,F$19)</f>
        <v>45.762003613452414</v>
      </c>
    </row>
    <row r="538" spans="1:6" x14ac:dyDescent="0.3">
      <c r="A538" s="5">
        <f t="shared" si="8"/>
        <v>518</v>
      </c>
      <c r="B538" s="16">
        <f ca="1">main!$B538</f>
        <v>1</v>
      </c>
      <c r="C538" s="19">
        <f ca="1">IF($B538=0,main!C538,C$19)</f>
        <v>169.97569010484452</v>
      </c>
      <c r="D538" s="20">
        <f ca="1">IF($B538=0,main!D538,D$19)</f>
        <v>60.095554749697286</v>
      </c>
      <c r="E538" s="19">
        <f ca="1">IF($B538=1,main!C538,E$19)</f>
        <v>141.93488895373054</v>
      </c>
      <c r="F538" s="20">
        <f ca="1">IF($B538=1,main!D538,F$19)</f>
        <v>36.795010575061404</v>
      </c>
    </row>
    <row r="539" spans="1:6" x14ac:dyDescent="0.3">
      <c r="A539" s="5">
        <f t="shared" si="8"/>
        <v>519</v>
      </c>
      <c r="B539" s="16">
        <f ca="1">main!$B539</f>
        <v>1</v>
      </c>
      <c r="C539" s="19">
        <f ca="1">IF($B539=0,main!C539,C$19)</f>
        <v>169.97569010484452</v>
      </c>
      <c r="D539" s="20">
        <f ca="1">IF($B539=0,main!D539,D$19)</f>
        <v>60.095554749697286</v>
      </c>
      <c r="E539" s="19">
        <f ca="1">IF($B539=1,main!C539,E$19)</f>
        <v>144.86880433630591</v>
      </c>
      <c r="F539" s="20">
        <f ca="1">IF($B539=1,main!D539,F$19)</f>
        <v>40.430786217013889</v>
      </c>
    </row>
    <row r="540" spans="1:6" x14ac:dyDescent="0.3">
      <c r="A540" s="5">
        <f t="shared" si="8"/>
        <v>520</v>
      </c>
      <c r="B540" s="16">
        <f ca="1">main!$B540</f>
        <v>0</v>
      </c>
      <c r="C540" s="19">
        <f ca="1">IF($B540=0,main!C540,C$19)</f>
        <v>166.73256822695618</v>
      </c>
      <c r="D540" s="20">
        <f ca="1">IF($B540=0,main!D540,D$19)</f>
        <v>53.820526860791865</v>
      </c>
      <c r="E540" s="19">
        <f ca="1">IF($B540=1,main!C540,E$19)</f>
        <v>149.89206606708069</v>
      </c>
      <c r="F540" s="20">
        <f ca="1">IF($B540=1,main!D540,F$19)</f>
        <v>39.834791073845288</v>
      </c>
    </row>
    <row r="541" spans="1:6" x14ac:dyDescent="0.3">
      <c r="A541" s="5">
        <f t="shared" si="8"/>
        <v>521</v>
      </c>
      <c r="B541" s="16">
        <f ca="1">main!$B541</f>
        <v>1</v>
      </c>
      <c r="C541" s="19">
        <f ca="1">IF($B541=0,main!C541,C$19)</f>
        <v>169.97569010484452</v>
      </c>
      <c r="D541" s="20">
        <f ca="1">IF($B541=0,main!D541,D$19)</f>
        <v>60.095554749697286</v>
      </c>
      <c r="E541" s="19">
        <f ca="1">IF($B541=1,main!C541,E$19)</f>
        <v>149.93870745103268</v>
      </c>
      <c r="F541" s="20">
        <f ca="1">IF($B541=1,main!D541,F$19)</f>
        <v>37.339115238058518</v>
      </c>
    </row>
    <row r="542" spans="1:6" x14ac:dyDescent="0.3">
      <c r="A542" s="5">
        <f t="shared" si="8"/>
        <v>522</v>
      </c>
      <c r="B542" s="16">
        <f ca="1">main!$B542</f>
        <v>1</v>
      </c>
      <c r="C542" s="19">
        <f ca="1">IF($B542=0,main!C542,C$19)</f>
        <v>169.97569010484452</v>
      </c>
      <c r="D542" s="20">
        <f ca="1">IF($B542=0,main!D542,D$19)</f>
        <v>60.095554749697286</v>
      </c>
      <c r="E542" s="19">
        <f ca="1">IF($B542=1,main!C542,E$19)</f>
        <v>145.51354291216776</v>
      </c>
      <c r="F542" s="20">
        <f ca="1">IF($B542=1,main!D542,F$19)</f>
        <v>39.324980069708012</v>
      </c>
    </row>
    <row r="543" spans="1:6" x14ac:dyDescent="0.3">
      <c r="A543" s="5">
        <f t="shared" si="8"/>
        <v>523</v>
      </c>
      <c r="B543" s="16">
        <f ca="1">main!$B543</f>
        <v>0</v>
      </c>
      <c r="C543" s="19">
        <f ca="1">IF($B543=0,main!C543,C$19)</f>
        <v>175.20308364372906</v>
      </c>
      <c r="D543" s="20">
        <f ca="1">IF($B543=0,main!D543,D$19)</f>
        <v>60.244640168776449</v>
      </c>
      <c r="E543" s="19">
        <f ca="1">IF($B543=1,main!C543,E$19)</f>
        <v>149.89206606708069</v>
      </c>
      <c r="F543" s="20">
        <f ca="1">IF($B543=1,main!D543,F$19)</f>
        <v>39.834791073845288</v>
      </c>
    </row>
    <row r="544" spans="1:6" x14ac:dyDescent="0.3">
      <c r="A544" s="5">
        <f t="shared" si="8"/>
        <v>524</v>
      </c>
      <c r="B544" s="16">
        <f ca="1">main!$B544</f>
        <v>1</v>
      </c>
      <c r="C544" s="19">
        <f ca="1">IF($B544=0,main!C544,C$19)</f>
        <v>169.97569010484452</v>
      </c>
      <c r="D544" s="20">
        <f ca="1">IF($B544=0,main!D544,D$19)</f>
        <v>60.095554749697286</v>
      </c>
      <c r="E544" s="19">
        <f ca="1">IF($B544=1,main!C544,E$19)</f>
        <v>150.84882875575744</v>
      </c>
      <c r="F544" s="20">
        <f ca="1">IF($B544=1,main!D544,F$19)</f>
        <v>32.453648559999309</v>
      </c>
    </row>
    <row r="545" spans="1:6" x14ac:dyDescent="0.3">
      <c r="A545" s="5">
        <f t="shared" si="8"/>
        <v>525</v>
      </c>
      <c r="B545" s="16">
        <f ca="1">main!$B545</f>
        <v>0</v>
      </c>
      <c r="C545" s="19">
        <f ca="1">IF($B545=0,main!C545,C$19)</f>
        <v>180.94904973206781</v>
      </c>
      <c r="D545" s="20">
        <f ca="1">IF($B545=0,main!D545,D$19)</f>
        <v>63.042833734240091</v>
      </c>
      <c r="E545" s="19">
        <f ca="1">IF($B545=1,main!C545,E$19)</f>
        <v>149.89206606708069</v>
      </c>
      <c r="F545" s="20">
        <f ca="1">IF($B545=1,main!D545,F$19)</f>
        <v>39.834791073845288</v>
      </c>
    </row>
    <row r="546" spans="1:6" x14ac:dyDescent="0.3">
      <c r="A546" s="5">
        <f t="shared" si="8"/>
        <v>526</v>
      </c>
      <c r="B546" s="16">
        <f ca="1">main!$B546</f>
        <v>1</v>
      </c>
      <c r="C546" s="19">
        <f ca="1">IF($B546=0,main!C546,C$19)</f>
        <v>169.97569010484452</v>
      </c>
      <c r="D546" s="20">
        <f ca="1">IF($B546=0,main!D546,D$19)</f>
        <v>60.095554749697286</v>
      </c>
      <c r="E546" s="19">
        <f ca="1">IF($B546=1,main!C546,E$19)</f>
        <v>151.78884566050093</v>
      </c>
      <c r="F546" s="20">
        <f ca="1">IF($B546=1,main!D546,F$19)</f>
        <v>34.408069663352606</v>
      </c>
    </row>
    <row r="547" spans="1:6" x14ac:dyDescent="0.3">
      <c r="A547" s="5">
        <f t="shared" si="8"/>
        <v>527</v>
      </c>
      <c r="B547" s="16">
        <f ca="1">main!$B547</f>
        <v>0</v>
      </c>
      <c r="C547" s="19">
        <f ca="1">IF($B547=0,main!C547,C$19)</f>
        <v>173.17621316382994</v>
      </c>
      <c r="D547" s="20">
        <f ca="1">IF($B547=0,main!D547,D$19)</f>
        <v>60.380150184047736</v>
      </c>
      <c r="E547" s="19">
        <f ca="1">IF($B547=1,main!C547,E$19)</f>
        <v>149.89206606708069</v>
      </c>
      <c r="F547" s="20">
        <f ca="1">IF($B547=1,main!D547,F$19)</f>
        <v>39.834791073845288</v>
      </c>
    </row>
    <row r="548" spans="1:6" x14ac:dyDescent="0.3">
      <c r="A548" s="5">
        <f t="shared" si="8"/>
        <v>528</v>
      </c>
      <c r="B548" s="16">
        <f ca="1">main!$B548</f>
        <v>1</v>
      </c>
      <c r="C548" s="19">
        <f ca="1">IF($B548=0,main!C548,C$19)</f>
        <v>169.97569010484452</v>
      </c>
      <c r="D548" s="20">
        <f ca="1">IF($B548=0,main!D548,D$19)</f>
        <v>60.095554749697286</v>
      </c>
      <c r="E548" s="19">
        <f ca="1">IF($B548=1,main!C548,E$19)</f>
        <v>160.4202286121247</v>
      </c>
      <c r="F548" s="20">
        <f ca="1">IF($B548=1,main!D548,F$19)</f>
        <v>37.863481134313275</v>
      </c>
    </row>
    <row r="549" spans="1:6" x14ac:dyDescent="0.3">
      <c r="A549" s="5">
        <f t="shared" si="8"/>
        <v>529</v>
      </c>
      <c r="B549" s="16">
        <f ca="1">main!$B549</f>
        <v>1</v>
      </c>
      <c r="C549" s="19">
        <f ca="1">IF($B549=0,main!C549,C$19)</f>
        <v>169.97569010484452</v>
      </c>
      <c r="D549" s="20">
        <f ca="1">IF($B549=0,main!D549,D$19)</f>
        <v>60.095554749697286</v>
      </c>
      <c r="E549" s="19">
        <f ca="1">IF($B549=1,main!C549,E$19)</f>
        <v>149.44265011008216</v>
      </c>
      <c r="F549" s="20">
        <f ca="1">IF($B549=1,main!D549,F$19)</f>
        <v>40.865153643548858</v>
      </c>
    </row>
    <row r="550" spans="1:6" x14ac:dyDescent="0.3">
      <c r="A550" s="5">
        <f t="shared" si="8"/>
        <v>530</v>
      </c>
      <c r="B550" s="16">
        <f ca="1">main!$B550</f>
        <v>1</v>
      </c>
      <c r="C550" s="19">
        <f ca="1">IF($B550=0,main!C550,C$19)</f>
        <v>169.97569010484452</v>
      </c>
      <c r="D550" s="20">
        <f ca="1">IF($B550=0,main!D550,D$19)</f>
        <v>60.095554749697286</v>
      </c>
      <c r="E550" s="19">
        <f ca="1">IF($B550=1,main!C550,E$19)</f>
        <v>148.66746149216374</v>
      </c>
      <c r="F550" s="20">
        <f ca="1">IF($B550=1,main!D550,F$19)</f>
        <v>37.444793594398995</v>
      </c>
    </row>
    <row r="551" spans="1:6" x14ac:dyDescent="0.3">
      <c r="A551" s="5">
        <f t="shared" si="8"/>
        <v>531</v>
      </c>
      <c r="B551" s="16">
        <f ca="1">main!$B551</f>
        <v>1</v>
      </c>
      <c r="C551" s="19">
        <f ca="1">IF($B551=0,main!C551,C$19)</f>
        <v>169.97569010484452</v>
      </c>
      <c r="D551" s="20">
        <f ca="1">IF($B551=0,main!D551,D$19)</f>
        <v>60.095554749697286</v>
      </c>
      <c r="E551" s="19">
        <f ca="1">IF($B551=1,main!C551,E$19)</f>
        <v>151.60436387797006</v>
      </c>
      <c r="F551" s="20">
        <f ca="1">IF($B551=1,main!D551,F$19)</f>
        <v>42.636054318542335</v>
      </c>
    </row>
    <row r="552" spans="1:6" x14ac:dyDescent="0.3">
      <c r="A552" s="5">
        <f t="shared" si="8"/>
        <v>532</v>
      </c>
      <c r="B552" s="16">
        <f ca="1">main!$B552</f>
        <v>0</v>
      </c>
      <c r="C552" s="19">
        <f ca="1">IF($B552=0,main!C552,C$19)</f>
        <v>171.80288567081911</v>
      </c>
      <c r="D552" s="20">
        <f ca="1">IF($B552=0,main!D552,D$19)</f>
        <v>59.641546322840682</v>
      </c>
      <c r="E552" s="19">
        <f ca="1">IF($B552=1,main!C552,E$19)</f>
        <v>149.89206606708069</v>
      </c>
      <c r="F552" s="20">
        <f ca="1">IF($B552=1,main!D552,F$19)</f>
        <v>39.834791073845288</v>
      </c>
    </row>
    <row r="553" spans="1:6" x14ac:dyDescent="0.3">
      <c r="A553" s="5">
        <f t="shared" si="8"/>
        <v>533</v>
      </c>
      <c r="B553" s="16">
        <f ca="1">main!$B553</f>
        <v>1</v>
      </c>
      <c r="C553" s="19">
        <f ca="1">IF($B553=0,main!C553,C$19)</f>
        <v>169.97569010484452</v>
      </c>
      <c r="D553" s="20">
        <f ca="1">IF($B553=0,main!D553,D$19)</f>
        <v>60.095554749697286</v>
      </c>
      <c r="E553" s="19">
        <f ca="1">IF($B553=1,main!C553,E$19)</f>
        <v>149.27872883958301</v>
      </c>
      <c r="F553" s="20">
        <f ca="1">IF($B553=1,main!D553,F$19)</f>
        <v>43.603228016907984</v>
      </c>
    </row>
    <row r="554" spans="1:6" x14ac:dyDescent="0.3">
      <c r="A554" s="5">
        <f t="shared" si="8"/>
        <v>534</v>
      </c>
      <c r="B554" s="16">
        <f ca="1">main!$B554</f>
        <v>1</v>
      </c>
      <c r="C554" s="19">
        <f ca="1">IF($B554=0,main!C554,C$19)</f>
        <v>169.97569010484452</v>
      </c>
      <c r="D554" s="20">
        <f ca="1">IF($B554=0,main!D554,D$19)</f>
        <v>60.095554749697286</v>
      </c>
      <c r="E554" s="19">
        <f ca="1">IF($B554=1,main!C554,E$19)</f>
        <v>150.58267253408684</v>
      </c>
      <c r="F554" s="20">
        <f ca="1">IF($B554=1,main!D554,F$19)</f>
        <v>35.336435123984792</v>
      </c>
    </row>
    <row r="555" spans="1:6" x14ac:dyDescent="0.3">
      <c r="A555" s="5">
        <f t="shared" si="8"/>
        <v>535</v>
      </c>
      <c r="B555" s="16">
        <f ca="1">main!$B555</f>
        <v>1</v>
      </c>
      <c r="C555" s="19">
        <f ca="1">IF($B555=0,main!C555,C$19)</f>
        <v>169.97569010484452</v>
      </c>
      <c r="D555" s="20">
        <f ca="1">IF($B555=0,main!D555,D$19)</f>
        <v>60.095554749697286</v>
      </c>
      <c r="E555" s="19">
        <f ca="1">IF($B555=1,main!C555,E$19)</f>
        <v>147.04151386623664</v>
      </c>
      <c r="F555" s="20">
        <f ca="1">IF($B555=1,main!D555,F$19)</f>
        <v>32.394325159499601</v>
      </c>
    </row>
    <row r="556" spans="1:6" x14ac:dyDescent="0.3">
      <c r="A556" s="5">
        <f t="shared" si="8"/>
        <v>536</v>
      </c>
      <c r="B556" s="16">
        <f ca="1">main!$B556</f>
        <v>0</v>
      </c>
      <c r="C556" s="19">
        <f ca="1">IF($B556=0,main!C556,C$19)</f>
        <v>182.42451593296661</v>
      </c>
      <c r="D556" s="20">
        <f ca="1">IF($B556=0,main!D556,D$19)</f>
        <v>64.561979108423074</v>
      </c>
      <c r="E556" s="19">
        <f ca="1">IF($B556=1,main!C556,E$19)</f>
        <v>149.89206606708069</v>
      </c>
      <c r="F556" s="20">
        <f ca="1">IF($B556=1,main!D556,F$19)</f>
        <v>39.834791073845288</v>
      </c>
    </row>
    <row r="557" spans="1:6" x14ac:dyDescent="0.3">
      <c r="A557" s="5">
        <f t="shared" si="8"/>
        <v>537</v>
      </c>
      <c r="B557" s="16">
        <f ca="1">main!$B557</f>
        <v>0</v>
      </c>
      <c r="C557" s="19">
        <f ca="1">IF($B557=0,main!C557,C$19)</f>
        <v>176.33328453451645</v>
      </c>
      <c r="D557" s="20">
        <f ca="1">IF($B557=0,main!D557,D$19)</f>
        <v>61.833494691514851</v>
      </c>
      <c r="E557" s="19">
        <f ca="1">IF($B557=1,main!C557,E$19)</f>
        <v>149.89206606708069</v>
      </c>
      <c r="F557" s="20">
        <f ca="1">IF($B557=1,main!D557,F$19)</f>
        <v>39.834791073845288</v>
      </c>
    </row>
    <row r="558" spans="1:6" x14ac:dyDescent="0.3">
      <c r="A558" s="5">
        <f t="shared" si="8"/>
        <v>538</v>
      </c>
      <c r="B558" s="16">
        <f ca="1">main!$B558</f>
        <v>0</v>
      </c>
      <c r="C558" s="19">
        <f ca="1">IF($B558=0,main!C558,C$19)</f>
        <v>174.19161523067129</v>
      </c>
      <c r="D558" s="20">
        <f ca="1">IF($B558=0,main!D558,D$19)</f>
        <v>60.301293578165925</v>
      </c>
      <c r="E558" s="19">
        <f ca="1">IF($B558=1,main!C558,E$19)</f>
        <v>149.89206606708069</v>
      </c>
      <c r="F558" s="20">
        <f ca="1">IF($B558=1,main!D558,F$19)</f>
        <v>39.834791073845288</v>
      </c>
    </row>
    <row r="559" spans="1:6" x14ac:dyDescent="0.3">
      <c r="A559" s="5">
        <f t="shared" si="8"/>
        <v>539</v>
      </c>
      <c r="B559" s="16">
        <f ca="1">main!$B559</f>
        <v>1</v>
      </c>
      <c r="C559" s="19">
        <f ca="1">IF($B559=0,main!C559,C$19)</f>
        <v>169.97569010484452</v>
      </c>
      <c r="D559" s="20">
        <f ca="1">IF($B559=0,main!D559,D$19)</f>
        <v>60.095554749697286</v>
      </c>
      <c r="E559" s="19">
        <f ca="1">IF($B559=1,main!C559,E$19)</f>
        <v>148.51562399525039</v>
      </c>
      <c r="F559" s="20">
        <f ca="1">IF($B559=1,main!D559,F$19)</f>
        <v>39.035066021048259</v>
      </c>
    </row>
    <row r="560" spans="1:6" x14ac:dyDescent="0.3">
      <c r="A560" s="5">
        <f t="shared" si="8"/>
        <v>540</v>
      </c>
      <c r="B560" s="16">
        <f ca="1">main!$B560</f>
        <v>1</v>
      </c>
      <c r="C560" s="19">
        <f ca="1">IF($B560=0,main!C560,C$19)</f>
        <v>169.97569010484452</v>
      </c>
      <c r="D560" s="20">
        <f ca="1">IF($B560=0,main!D560,D$19)</f>
        <v>60.095554749697286</v>
      </c>
      <c r="E560" s="19">
        <f ca="1">IF($B560=1,main!C560,E$19)</f>
        <v>152.08251141757574</v>
      </c>
      <c r="F560" s="20">
        <f ca="1">IF($B560=1,main!D560,F$19)</f>
        <v>36.069554372717704</v>
      </c>
    </row>
    <row r="561" spans="1:6" x14ac:dyDescent="0.3">
      <c r="A561" s="5">
        <f t="shared" si="8"/>
        <v>541</v>
      </c>
      <c r="B561" s="16">
        <f ca="1">main!$B561</f>
        <v>0</v>
      </c>
      <c r="C561" s="19">
        <f ca="1">IF($B561=0,main!C561,C$19)</f>
        <v>163.361749877991</v>
      </c>
      <c r="D561" s="20">
        <f ca="1">IF($B561=0,main!D561,D$19)</f>
        <v>63.365499501239761</v>
      </c>
      <c r="E561" s="19">
        <f ca="1">IF($B561=1,main!C561,E$19)</f>
        <v>149.89206606708069</v>
      </c>
      <c r="F561" s="20">
        <f ca="1">IF($B561=1,main!D561,F$19)</f>
        <v>39.834791073845288</v>
      </c>
    </row>
    <row r="562" spans="1:6" x14ac:dyDescent="0.3">
      <c r="A562" s="5">
        <f t="shared" si="8"/>
        <v>542</v>
      </c>
      <c r="B562" s="16">
        <f ca="1">main!$B562</f>
        <v>0</v>
      </c>
      <c r="C562" s="19">
        <f ca="1">IF($B562=0,main!C562,C$19)</f>
        <v>171.19413199542043</v>
      </c>
      <c r="D562" s="20">
        <f ca="1">IF($B562=0,main!D562,D$19)</f>
        <v>54.333720024668793</v>
      </c>
      <c r="E562" s="19">
        <f ca="1">IF($B562=1,main!C562,E$19)</f>
        <v>149.89206606708069</v>
      </c>
      <c r="F562" s="20">
        <f ca="1">IF($B562=1,main!D562,F$19)</f>
        <v>39.834791073845288</v>
      </c>
    </row>
    <row r="563" spans="1:6" x14ac:dyDescent="0.3">
      <c r="A563" s="5">
        <f t="shared" si="8"/>
        <v>543</v>
      </c>
      <c r="B563" s="16">
        <f ca="1">main!$B563</f>
        <v>0</v>
      </c>
      <c r="C563" s="19">
        <f ca="1">IF($B563=0,main!C563,C$19)</f>
        <v>165.77980488336769</v>
      </c>
      <c r="D563" s="20">
        <f ca="1">IF($B563=0,main!D563,D$19)</f>
        <v>64.467591931142437</v>
      </c>
      <c r="E563" s="19">
        <f ca="1">IF($B563=1,main!C563,E$19)</f>
        <v>149.89206606708069</v>
      </c>
      <c r="F563" s="20">
        <f ca="1">IF($B563=1,main!D563,F$19)</f>
        <v>39.834791073845288</v>
      </c>
    </row>
    <row r="564" spans="1:6" x14ac:dyDescent="0.3">
      <c r="A564" s="5">
        <f t="shared" si="8"/>
        <v>544</v>
      </c>
      <c r="B564" s="16">
        <f ca="1">main!$B564</f>
        <v>0</v>
      </c>
      <c r="C564" s="19">
        <f ca="1">IF($B564=0,main!C564,C$19)</f>
        <v>172.14294772840884</v>
      </c>
      <c r="D564" s="20">
        <f ca="1">IF($B564=0,main!D564,D$19)</f>
        <v>65.89307926846179</v>
      </c>
      <c r="E564" s="19">
        <f ca="1">IF($B564=1,main!C564,E$19)</f>
        <v>149.89206606708069</v>
      </c>
      <c r="F564" s="20">
        <f ca="1">IF($B564=1,main!D564,F$19)</f>
        <v>39.834791073845288</v>
      </c>
    </row>
    <row r="565" spans="1:6" x14ac:dyDescent="0.3">
      <c r="A565" s="5">
        <f t="shared" si="8"/>
        <v>545</v>
      </c>
      <c r="B565" s="16">
        <f ca="1">main!$B565</f>
        <v>0</v>
      </c>
      <c r="C565" s="19">
        <f ca="1">IF($B565=0,main!C565,C$19)</f>
        <v>169.2890729857539</v>
      </c>
      <c r="D565" s="20">
        <f ca="1">IF($B565=0,main!D565,D$19)</f>
        <v>61.51818269107541</v>
      </c>
      <c r="E565" s="19">
        <f ca="1">IF($B565=1,main!C565,E$19)</f>
        <v>149.89206606708069</v>
      </c>
      <c r="F565" s="20">
        <f ca="1">IF($B565=1,main!D565,F$19)</f>
        <v>39.834791073845288</v>
      </c>
    </row>
    <row r="566" spans="1:6" x14ac:dyDescent="0.3">
      <c r="A566" s="5">
        <f t="shared" si="8"/>
        <v>546</v>
      </c>
      <c r="B566" s="16">
        <f ca="1">main!$B566</f>
        <v>0</v>
      </c>
      <c r="C566" s="19">
        <f ca="1">IF($B566=0,main!C566,C$19)</f>
        <v>174.13211528966175</v>
      </c>
      <c r="D566" s="20">
        <f ca="1">IF($B566=0,main!D566,D$19)</f>
        <v>67.825095003462934</v>
      </c>
      <c r="E566" s="19">
        <f ca="1">IF($B566=1,main!C566,E$19)</f>
        <v>149.89206606708069</v>
      </c>
      <c r="F566" s="20">
        <f ca="1">IF($B566=1,main!D566,F$19)</f>
        <v>39.834791073845288</v>
      </c>
    </row>
    <row r="567" spans="1:6" x14ac:dyDescent="0.3">
      <c r="A567" s="5">
        <f t="shared" si="8"/>
        <v>547</v>
      </c>
      <c r="B567" s="16">
        <f ca="1">main!$B567</f>
        <v>1</v>
      </c>
      <c r="C567" s="19">
        <f ca="1">IF($B567=0,main!C567,C$19)</f>
        <v>169.97569010484452</v>
      </c>
      <c r="D567" s="20">
        <f ca="1">IF($B567=0,main!D567,D$19)</f>
        <v>60.095554749697286</v>
      </c>
      <c r="E567" s="19">
        <f ca="1">IF($B567=1,main!C567,E$19)</f>
        <v>149.15672995489277</v>
      </c>
      <c r="F567" s="20">
        <f ca="1">IF($B567=1,main!D567,F$19)</f>
        <v>36.75051198930236</v>
      </c>
    </row>
    <row r="568" spans="1:6" x14ac:dyDescent="0.3">
      <c r="A568" s="5">
        <f t="shared" si="8"/>
        <v>548</v>
      </c>
      <c r="B568" s="16">
        <f ca="1">main!$B568</f>
        <v>0</v>
      </c>
      <c r="C568" s="19">
        <f ca="1">IF($B568=0,main!C568,C$19)</f>
        <v>167.95624481318032</v>
      </c>
      <c r="D568" s="20">
        <f ca="1">IF($B568=0,main!D568,D$19)</f>
        <v>57.403499291364511</v>
      </c>
      <c r="E568" s="19">
        <f ca="1">IF($B568=1,main!C568,E$19)</f>
        <v>149.89206606708069</v>
      </c>
      <c r="F568" s="20">
        <f ca="1">IF($B568=1,main!D568,F$19)</f>
        <v>39.834791073845288</v>
      </c>
    </row>
    <row r="569" spans="1:6" x14ac:dyDescent="0.3">
      <c r="A569" s="5">
        <f t="shared" si="8"/>
        <v>549</v>
      </c>
      <c r="B569" s="16">
        <f ca="1">main!$B569</f>
        <v>1</v>
      </c>
      <c r="C569" s="19">
        <f ca="1">IF($B569=0,main!C569,C$19)</f>
        <v>169.97569010484452</v>
      </c>
      <c r="D569" s="20">
        <f ca="1">IF($B569=0,main!D569,D$19)</f>
        <v>60.095554749697286</v>
      </c>
      <c r="E569" s="19">
        <f ca="1">IF($B569=1,main!C569,E$19)</f>
        <v>149.0890742986382</v>
      </c>
      <c r="F569" s="20">
        <f ca="1">IF($B569=1,main!D569,F$19)</f>
        <v>46.549525601179042</v>
      </c>
    </row>
    <row r="570" spans="1:6" x14ac:dyDescent="0.3">
      <c r="A570" s="5">
        <f t="shared" si="8"/>
        <v>550</v>
      </c>
      <c r="B570" s="16">
        <f ca="1">main!$B570</f>
        <v>1</v>
      </c>
      <c r="C570" s="19">
        <f ca="1">IF($B570=0,main!C570,C$19)</f>
        <v>169.97569010484452</v>
      </c>
      <c r="D570" s="20">
        <f ca="1">IF($B570=0,main!D570,D$19)</f>
        <v>60.095554749697286</v>
      </c>
      <c r="E570" s="19">
        <f ca="1">IF($B570=1,main!C570,E$19)</f>
        <v>148.9580210086892</v>
      </c>
      <c r="F570" s="20">
        <f ca="1">IF($B570=1,main!D570,F$19)</f>
        <v>41.825379687568322</v>
      </c>
    </row>
    <row r="571" spans="1:6" x14ac:dyDescent="0.3">
      <c r="A571" s="5">
        <f t="shared" si="8"/>
        <v>551</v>
      </c>
      <c r="B571" s="16">
        <f ca="1">main!$B571</f>
        <v>0</v>
      </c>
      <c r="C571" s="19">
        <f ca="1">IF($B571=0,main!C571,C$19)</f>
        <v>168.59685758803374</v>
      </c>
      <c r="D571" s="20">
        <f ca="1">IF($B571=0,main!D571,D$19)</f>
        <v>67.307984699918705</v>
      </c>
      <c r="E571" s="19">
        <f ca="1">IF($B571=1,main!C571,E$19)</f>
        <v>149.89206606708069</v>
      </c>
      <c r="F571" s="20">
        <f ca="1">IF($B571=1,main!D571,F$19)</f>
        <v>39.834791073845288</v>
      </c>
    </row>
    <row r="572" spans="1:6" x14ac:dyDescent="0.3">
      <c r="A572" s="5">
        <f t="shared" si="8"/>
        <v>552</v>
      </c>
      <c r="B572" s="16">
        <f ca="1">main!$B572</f>
        <v>1</v>
      </c>
      <c r="C572" s="19">
        <f ca="1">IF($B572=0,main!C572,C$19)</f>
        <v>169.97569010484452</v>
      </c>
      <c r="D572" s="20">
        <f ca="1">IF($B572=0,main!D572,D$19)</f>
        <v>60.095554749697286</v>
      </c>
      <c r="E572" s="19">
        <f ca="1">IF($B572=1,main!C572,E$19)</f>
        <v>147.48655795492331</v>
      </c>
      <c r="F572" s="20">
        <f ca="1">IF($B572=1,main!D572,F$19)</f>
        <v>37.264704259858078</v>
      </c>
    </row>
    <row r="573" spans="1:6" x14ac:dyDescent="0.3">
      <c r="A573" s="5">
        <f t="shared" si="8"/>
        <v>553</v>
      </c>
      <c r="B573" s="16">
        <f ca="1">main!$B573</f>
        <v>1</v>
      </c>
      <c r="C573" s="19">
        <f ca="1">IF($B573=0,main!C573,C$19)</f>
        <v>169.97569010484452</v>
      </c>
      <c r="D573" s="20">
        <f ca="1">IF($B573=0,main!D573,D$19)</f>
        <v>60.095554749697286</v>
      </c>
      <c r="E573" s="19">
        <f ca="1">IF($B573=1,main!C573,E$19)</f>
        <v>153.48236086718072</v>
      </c>
      <c r="F573" s="20">
        <f ca="1">IF($B573=1,main!D573,F$19)</f>
        <v>42.574612640732866</v>
      </c>
    </row>
    <row r="574" spans="1:6" x14ac:dyDescent="0.3">
      <c r="A574" s="5">
        <f t="shared" si="8"/>
        <v>554</v>
      </c>
      <c r="B574" s="16">
        <f ca="1">main!$B574</f>
        <v>1</v>
      </c>
      <c r="C574" s="19">
        <f ca="1">IF($B574=0,main!C574,C$19)</f>
        <v>169.97569010484452</v>
      </c>
      <c r="D574" s="20">
        <f ca="1">IF($B574=0,main!D574,D$19)</f>
        <v>60.095554749697286</v>
      </c>
      <c r="E574" s="19">
        <f ca="1">IF($B574=1,main!C574,E$19)</f>
        <v>142.9731256940137</v>
      </c>
      <c r="F574" s="20">
        <f ca="1">IF($B574=1,main!D574,F$19)</f>
        <v>38.493601185801602</v>
      </c>
    </row>
    <row r="575" spans="1:6" x14ac:dyDescent="0.3">
      <c r="A575" s="5">
        <f t="shared" si="8"/>
        <v>555</v>
      </c>
      <c r="B575" s="16">
        <f ca="1">main!$B575</f>
        <v>1</v>
      </c>
      <c r="C575" s="19">
        <f ca="1">IF($B575=0,main!C575,C$19)</f>
        <v>169.97569010484452</v>
      </c>
      <c r="D575" s="20">
        <f ca="1">IF($B575=0,main!D575,D$19)</f>
        <v>60.095554749697286</v>
      </c>
      <c r="E575" s="19">
        <f ca="1">IF($B575=1,main!C575,E$19)</f>
        <v>157.40276961156772</v>
      </c>
      <c r="F575" s="20">
        <f ca="1">IF($B575=1,main!D575,F$19)</f>
        <v>38.344224113612867</v>
      </c>
    </row>
    <row r="576" spans="1:6" x14ac:dyDescent="0.3">
      <c r="A576" s="5">
        <f t="shared" si="8"/>
        <v>556</v>
      </c>
      <c r="B576" s="16">
        <f ca="1">main!$B576</f>
        <v>1</v>
      </c>
      <c r="C576" s="19">
        <f ca="1">IF($B576=0,main!C576,C$19)</f>
        <v>169.97569010484452</v>
      </c>
      <c r="D576" s="20">
        <f ca="1">IF($B576=0,main!D576,D$19)</f>
        <v>60.095554749697286</v>
      </c>
      <c r="E576" s="19">
        <f ca="1">IF($B576=1,main!C576,E$19)</f>
        <v>148.13975736852893</v>
      </c>
      <c r="F576" s="20">
        <f ca="1">IF($B576=1,main!D576,F$19)</f>
        <v>29.913389885009948</v>
      </c>
    </row>
    <row r="577" spans="1:6" x14ac:dyDescent="0.3">
      <c r="A577" s="5">
        <f t="shared" si="8"/>
        <v>557</v>
      </c>
      <c r="B577" s="16">
        <f ca="1">main!$B577</f>
        <v>1</v>
      </c>
      <c r="C577" s="19">
        <f ca="1">IF($B577=0,main!C577,C$19)</f>
        <v>169.97569010484452</v>
      </c>
      <c r="D577" s="20">
        <f ca="1">IF($B577=0,main!D577,D$19)</f>
        <v>60.095554749697286</v>
      </c>
      <c r="E577" s="19">
        <f ca="1">IF($B577=1,main!C577,E$19)</f>
        <v>143.67770609674346</v>
      </c>
      <c r="F577" s="20">
        <f ca="1">IF($B577=1,main!D577,F$19)</f>
        <v>34.557742921839235</v>
      </c>
    </row>
    <row r="578" spans="1:6" x14ac:dyDescent="0.3">
      <c r="A578" s="5">
        <f t="shared" si="8"/>
        <v>558</v>
      </c>
      <c r="B578" s="16">
        <f ca="1">main!$B578</f>
        <v>1</v>
      </c>
      <c r="C578" s="19">
        <f ca="1">IF($B578=0,main!C578,C$19)</f>
        <v>169.97569010484452</v>
      </c>
      <c r="D578" s="20">
        <f ca="1">IF($B578=0,main!D578,D$19)</f>
        <v>60.095554749697286</v>
      </c>
      <c r="E578" s="19">
        <f ca="1">IF($B578=1,main!C578,E$19)</f>
        <v>150.76374242954486</v>
      </c>
      <c r="F578" s="20">
        <f ca="1">IF($B578=1,main!D578,F$19)</f>
        <v>33.554918315182682</v>
      </c>
    </row>
    <row r="579" spans="1:6" x14ac:dyDescent="0.3">
      <c r="A579" s="5">
        <f t="shared" si="8"/>
        <v>559</v>
      </c>
      <c r="B579" s="16">
        <f ca="1">main!$B579</f>
        <v>1</v>
      </c>
      <c r="C579" s="19">
        <f ca="1">IF($B579=0,main!C579,C$19)</f>
        <v>169.97569010484452</v>
      </c>
      <c r="D579" s="20">
        <f ca="1">IF($B579=0,main!D579,D$19)</f>
        <v>60.095554749697286</v>
      </c>
      <c r="E579" s="19">
        <f ca="1">IF($B579=1,main!C579,E$19)</f>
        <v>145.22352494475345</v>
      </c>
      <c r="F579" s="20">
        <f ca="1">IF($B579=1,main!D579,F$19)</f>
        <v>43.314414793851121</v>
      </c>
    </row>
    <row r="580" spans="1:6" x14ac:dyDescent="0.3">
      <c r="A580" s="5">
        <f t="shared" si="8"/>
        <v>560</v>
      </c>
      <c r="B580" s="16">
        <f ca="1">main!$B580</f>
        <v>1</v>
      </c>
      <c r="C580" s="19">
        <f ca="1">IF($B580=0,main!C580,C$19)</f>
        <v>169.97569010484452</v>
      </c>
      <c r="D580" s="20">
        <f ca="1">IF($B580=0,main!D580,D$19)</f>
        <v>60.095554749697286</v>
      </c>
      <c r="E580" s="19">
        <f ca="1">IF($B580=1,main!C580,E$19)</f>
        <v>144.53565860068241</v>
      </c>
      <c r="F580" s="20">
        <f ca="1">IF($B580=1,main!D580,F$19)</f>
        <v>44.653177773157964</v>
      </c>
    </row>
    <row r="581" spans="1:6" x14ac:dyDescent="0.3">
      <c r="A581" s="5">
        <f t="shared" si="8"/>
        <v>561</v>
      </c>
      <c r="B581" s="16">
        <f ca="1">main!$B581</f>
        <v>0</v>
      </c>
      <c r="C581" s="19">
        <f ca="1">IF($B581=0,main!C581,C$19)</f>
        <v>165.63565738825196</v>
      </c>
      <c r="D581" s="20">
        <f ca="1">IF($B581=0,main!D581,D$19)</f>
        <v>55.74871115435765</v>
      </c>
      <c r="E581" s="19">
        <f ca="1">IF($B581=1,main!C581,E$19)</f>
        <v>149.89206606708069</v>
      </c>
      <c r="F581" s="20">
        <f ca="1">IF($B581=1,main!D581,F$19)</f>
        <v>39.834791073845288</v>
      </c>
    </row>
    <row r="582" spans="1:6" x14ac:dyDescent="0.3">
      <c r="A582" s="5">
        <f t="shared" si="8"/>
        <v>562</v>
      </c>
      <c r="B582" s="16">
        <f ca="1">main!$B582</f>
        <v>0</v>
      </c>
      <c r="C582" s="19">
        <f ca="1">IF($B582=0,main!C582,C$19)</f>
        <v>171.5202169909754</v>
      </c>
      <c r="D582" s="20">
        <f ca="1">IF($B582=0,main!D582,D$19)</f>
        <v>49.05991264389742</v>
      </c>
      <c r="E582" s="19">
        <f ca="1">IF($B582=1,main!C582,E$19)</f>
        <v>149.89206606708069</v>
      </c>
      <c r="F582" s="20">
        <f ca="1">IF($B582=1,main!D582,F$19)</f>
        <v>39.834791073845288</v>
      </c>
    </row>
    <row r="583" spans="1:6" x14ac:dyDescent="0.3">
      <c r="A583" s="5">
        <f t="shared" si="8"/>
        <v>563</v>
      </c>
      <c r="B583" s="16">
        <f ca="1">main!$B583</f>
        <v>0</v>
      </c>
      <c r="C583" s="19">
        <f ca="1">IF($B583=0,main!C583,C$19)</f>
        <v>171.97922002723288</v>
      </c>
      <c r="D583" s="20">
        <f ca="1">IF($B583=0,main!D583,D$19)</f>
        <v>64.382536009617723</v>
      </c>
      <c r="E583" s="19">
        <f ca="1">IF($B583=1,main!C583,E$19)</f>
        <v>149.89206606708069</v>
      </c>
      <c r="F583" s="20">
        <f ca="1">IF($B583=1,main!D583,F$19)</f>
        <v>39.834791073845288</v>
      </c>
    </row>
    <row r="584" spans="1:6" x14ac:dyDescent="0.3">
      <c r="A584" s="5">
        <f t="shared" si="8"/>
        <v>564</v>
      </c>
      <c r="B584" s="16">
        <f ca="1">main!$B584</f>
        <v>0</v>
      </c>
      <c r="C584" s="19">
        <f ca="1">IF($B584=0,main!C584,C$19)</f>
        <v>176.43453286215336</v>
      </c>
      <c r="D584" s="20">
        <f ca="1">IF($B584=0,main!D584,D$19)</f>
        <v>60.059196515281037</v>
      </c>
      <c r="E584" s="19">
        <f ca="1">IF($B584=1,main!C584,E$19)</f>
        <v>149.89206606708069</v>
      </c>
      <c r="F584" s="20">
        <f ca="1">IF($B584=1,main!D584,F$19)</f>
        <v>39.834791073845288</v>
      </c>
    </row>
    <row r="585" spans="1:6" x14ac:dyDescent="0.3">
      <c r="A585" s="5">
        <f t="shared" si="8"/>
        <v>565</v>
      </c>
      <c r="B585" s="16">
        <f ca="1">main!$B585</f>
        <v>1</v>
      </c>
      <c r="C585" s="19">
        <f ca="1">IF($B585=0,main!C585,C$19)</f>
        <v>169.97569010484452</v>
      </c>
      <c r="D585" s="20">
        <f ca="1">IF($B585=0,main!D585,D$19)</f>
        <v>60.095554749697286</v>
      </c>
      <c r="E585" s="19">
        <f ca="1">IF($B585=1,main!C585,E$19)</f>
        <v>146.4272276995174</v>
      </c>
      <c r="F585" s="20">
        <f ca="1">IF($B585=1,main!D585,F$19)</f>
        <v>42.07661098909638</v>
      </c>
    </row>
    <row r="586" spans="1:6" x14ac:dyDescent="0.3">
      <c r="A586" s="5">
        <f t="shared" si="8"/>
        <v>566</v>
      </c>
      <c r="B586" s="16">
        <f ca="1">main!$B586</f>
        <v>1</v>
      </c>
      <c r="C586" s="19">
        <f ca="1">IF($B586=0,main!C586,C$19)</f>
        <v>169.97569010484452</v>
      </c>
      <c r="D586" s="20">
        <f ca="1">IF($B586=0,main!D586,D$19)</f>
        <v>60.095554749697286</v>
      </c>
      <c r="E586" s="19">
        <f ca="1">IF($B586=1,main!C586,E$19)</f>
        <v>154.22049817280845</v>
      </c>
      <c r="F586" s="20">
        <f ca="1">IF($B586=1,main!D586,F$19)</f>
        <v>47.366774778972996</v>
      </c>
    </row>
    <row r="587" spans="1:6" x14ac:dyDescent="0.3">
      <c r="A587" s="5">
        <f t="shared" si="8"/>
        <v>567</v>
      </c>
      <c r="B587" s="16">
        <f ca="1">main!$B587</f>
        <v>1</v>
      </c>
      <c r="C587" s="19">
        <f ca="1">IF($B587=0,main!C587,C$19)</f>
        <v>169.97569010484452</v>
      </c>
      <c r="D587" s="20">
        <f ca="1">IF($B587=0,main!D587,D$19)</f>
        <v>60.095554749697286</v>
      </c>
      <c r="E587" s="19">
        <f ca="1">IF($B587=1,main!C587,E$19)</f>
        <v>150.86574057277937</v>
      </c>
      <c r="F587" s="20">
        <f ca="1">IF($B587=1,main!D587,F$19)</f>
        <v>41.138857635484257</v>
      </c>
    </row>
    <row r="588" spans="1:6" x14ac:dyDescent="0.3">
      <c r="A588" s="5">
        <f t="shared" si="8"/>
        <v>568</v>
      </c>
      <c r="B588" s="16">
        <f ca="1">main!$B588</f>
        <v>0</v>
      </c>
      <c r="C588" s="19">
        <f ca="1">IF($B588=0,main!C588,C$19)</f>
        <v>180.12933294224294</v>
      </c>
      <c r="D588" s="20">
        <f ca="1">IF($B588=0,main!D588,D$19)</f>
        <v>51.582546440130429</v>
      </c>
      <c r="E588" s="19">
        <f ca="1">IF($B588=1,main!C588,E$19)</f>
        <v>149.89206606708069</v>
      </c>
      <c r="F588" s="20">
        <f ca="1">IF($B588=1,main!D588,F$19)</f>
        <v>39.834791073845288</v>
      </c>
    </row>
    <row r="589" spans="1:6" x14ac:dyDescent="0.3">
      <c r="A589" s="5">
        <f t="shared" si="8"/>
        <v>569</v>
      </c>
      <c r="B589" s="16">
        <f ca="1">main!$B589</f>
        <v>1</v>
      </c>
      <c r="C589" s="19">
        <f ca="1">IF($B589=0,main!C589,C$19)</f>
        <v>169.97569010484452</v>
      </c>
      <c r="D589" s="20">
        <f ca="1">IF($B589=0,main!D589,D$19)</f>
        <v>60.095554749697286</v>
      </c>
      <c r="E589" s="19">
        <f ca="1">IF($B589=1,main!C589,E$19)</f>
        <v>147.27015203141099</v>
      </c>
      <c r="F589" s="20">
        <f ca="1">IF($B589=1,main!D589,F$19)</f>
        <v>36.171074357371971</v>
      </c>
    </row>
    <row r="590" spans="1:6" x14ac:dyDescent="0.3">
      <c r="A590" s="5">
        <f t="shared" si="8"/>
        <v>570</v>
      </c>
      <c r="B590" s="16">
        <f ca="1">main!$B590</f>
        <v>1</v>
      </c>
      <c r="C590" s="19">
        <f ca="1">IF($B590=0,main!C590,C$19)</f>
        <v>169.97569010484452</v>
      </c>
      <c r="D590" s="20">
        <f ca="1">IF($B590=0,main!D590,D$19)</f>
        <v>60.095554749697286</v>
      </c>
      <c r="E590" s="19">
        <f ca="1">IF($B590=1,main!C590,E$19)</f>
        <v>148.87452394684453</v>
      </c>
      <c r="F590" s="20">
        <f ca="1">IF($B590=1,main!D590,F$19)</f>
        <v>39.026797432384491</v>
      </c>
    </row>
    <row r="591" spans="1:6" x14ac:dyDescent="0.3">
      <c r="A591" s="5">
        <f t="shared" si="8"/>
        <v>571</v>
      </c>
      <c r="B591" s="16">
        <f ca="1">main!$B591</f>
        <v>1</v>
      </c>
      <c r="C591" s="19">
        <f ca="1">IF($B591=0,main!C591,C$19)</f>
        <v>169.97569010484452</v>
      </c>
      <c r="D591" s="20">
        <f ca="1">IF($B591=0,main!D591,D$19)</f>
        <v>60.095554749697286</v>
      </c>
      <c r="E591" s="19">
        <f ca="1">IF($B591=1,main!C591,E$19)</f>
        <v>152.62794784166564</v>
      </c>
      <c r="F591" s="20">
        <f ca="1">IF($B591=1,main!D591,F$19)</f>
        <v>37.269158125701857</v>
      </c>
    </row>
    <row r="592" spans="1:6" x14ac:dyDescent="0.3">
      <c r="A592" s="5">
        <f t="shared" si="8"/>
        <v>572</v>
      </c>
      <c r="B592" s="16">
        <f ca="1">main!$B592</f>
        <v>1</v>
      </c>
      <c r="C592" s="19">
        <f ca="1">IF($B592=0,main!C592,C$19)</f>
        <v>169.97569010484452</v>
      </c>
      <c r="D592" s="20">
        <f ca="1">IF($B592=0,main!D592,D$19)</f>
        <v>60.095554749697286</v>
      </c>
      <c r="E592" s="19">
        <f ca="1">IF($B592=1,main!C592,E$19)</f>
        <v>154.56184788376882</v>
      </c>
      <c r="F592" s="20">
        <f ca="1">IF($B592=1,main!D592,F$19)</f>
        <v>38.361894630317174</v>
      </c>
    </row>
    <row r="593" spans="1:6" x14ac:dyDescent="0.3">
      <c r="A593" s="5">
        <f t="shared" si="8"/>
        <v>573</v>
      </c>
      <c r="B593" s="16">
        <f ca="1">main!$B593</f>
        <v>0</v>
      </c>
      <c r="C593" s="19">
        <f ca="1">IF($B593=0,main!C593,C$19)</f>
        <v>166.77196901435696</v>
      </c>
      <c r="D593" s="20">
        <f ca="1">IF($B593=0,main!D593,D$19)</f>
        <v>60.845354617188839</v>
      </c>
      <c r="E593" s="19">
        <f ca="1">IF($B593=1,main!C593,E$19)</f>
        <v>149.89206606708069</v>
      </c>
      <c r="F593" s="20">
        <f ca="1">IF($B593=1,main!D593,F$19)</f>
        <v>39.834791073845288</v>
      </c>
    </row>
    <row r="594" spans="1:6" x14ac:dyDescent="0.3">
      <c r="A594" s="5">
        <f t="shared" si="8"/>
        <v>574</v>
      </c>
      <c r="B594" s="16">
        <f ca="1">main!$B594</f>
        <v>0</v>
      </c>
      <c r="C594" s="19">
        <f ca="1">IF($B594=0,main!C594,C$19)</f>
        <v>163.44044866949554</v>
      </c>
      <c r="D594" s="20">
        <f ca="1">IF($B594=0,main!D594,D$19)</f>
        <v>59.770495762051198</v>
      </c>
      <c r="E594" s="19">
        <f ca="1">IF($B594=1,main!C594,E$19)</f>
        <v>149.89206606708069</v>
      </c>
      <c r="F594" s="20">
        <f ca="1">IF($B594=1,main!D594,F$19)</f>
        <v>39.834791073845288</v>
      </c>
    </row>
    <row r="595" spans="1:6" x14ac:dyDescent="0.3">
      <c r="A595" s="5">
        <f t="shared" si="8"/>
        <v>575</v>
      </c>
      <c r="B595" s="16">
        <f ca="1">main!$B595</f>
        <v>0</v>
      </c>
      <c r="C595" s="19">
        <f ca="1">IF($B595=0,main!C595,C$19)</f>
        <v>167.42634637750518</v>
      </c>
      <c r="D595" s="20">
        <f ca="1">IF($B595=0,main!D595,D$19)</f>
        <v>57.237952369185535</v>
      </c>
      <c r="E595" s="19">
        <f ca="1">IF($B595=1,main!C595,E$19)</f>
        <v>149.89206606708069</v>
      </c>
      <c r="F595" s="20">
        <f ca="1">IF($B595=1,main!D595,F$19)</f>
        <v>39.834791073845288</v>
      </c>
    </row>
    <row r="596" spans="1:6" x14ac:dyDescent="0.3">
      <c r="A596" s="5">
        <f t="shared" si="8"/>
        <v>576</v>
      </c>
      <c r="B596" s="16">
        <f ca="1">main!$B596</f>
        <v>0</v>
      </c>
      <c r="C596" s="19">
        <f ca="1">IF($B596=0,main!C596,C$19)</f>
        <v>173.25154394359529</v>
      </c>
      <c r="D596" s="20">
        <f ca="1">IF($B596=0,main!D596,D$19)</f>
        <v>62.946772696589264</v>
      </c>
      <c r="E596" s="19">
        <f ca="1">IF($B596=1,main!C596,E$19)</f>
        <v>149.89206606708069</v>
      </c>
      <c r="F596" s="20">
        <f ca="1">IF($B596=1,main!D596,F$19)</f>
        <v>39.834791073845288</v>
      </c>
    </row>
    <row r="597" spans="1:6" x14ac:dyDescent="0.3">
      <c r="A597" s="5">
        <f t="shared" si="8"/>
        <v>577</v>
      </c>
      <c r="B597" s="16">
        <f ca="1">main!$B597</f>
        <v>0</v>
      </c>
      <c r="C597" s="19">
        <f ca="1">IF($B597=0,main!C597,C$19)</f>
        <v>171.68683371758505</v>
      </c>
      <c r="D597" s="20">
        <f ca="1">IF($B597=0,main!D597,D$19)</f>
        <v>52.214500287595548</v>
      </c>
      <c r="E597" s="19">
        <f ca="1">IF($B597=1,main!C597,E$19)</f>
        <v>149.89206606708069</v>
      </c>
      <c r="F597" s="20">
        <f ca="1">IF($B597=1,main!D597,F$19)</f>
        <v>39.834791073845288</v>
      </c>
    </row>
    <row r="598" spans="1:6" x14ac:dyDescent="0.3">
      <c r="A598" s="5">
        <f t="shared" si="8"/>
        <v>578</v>
      </c>
      <c r="B598" s="16">
        <f ca="1">main!$B598</f>
        <v>1</v>
      </c>
      <c r="C598" s="19">
        <f ca="1">IF($B598=0,main!C598,C$19)</f>
        <v>169.97569010484452</v>
      </c>
      <c r="D598" s="20">
        <f ca="1">IF($B598=0,main!D598,D$19)</f>
        <v>60.095554749697286</v>
      </c>
      <c r="E598" s="19">
        <f ca="1">IF($B598=1,main!C598,E$19)</f>
        <v>152.40820853061899</v>
      </c>
      <c r="F598" s="20">
        <f ca="1">IF($B598=1,main!D598,F$19)</f>
        <v>39.270007268352551</v>
      </c>
    </row>
    <row r="599" spans="1:6" x14ac:dyDescent="0.3">
      <c r="A599" s="5">
        <f t="shared" ref="A599:A662" si="9">A598+1</f>
        <v>579</v>
      </c>
      <c r="B599" s="16">
        <f ca="1">main!$B599</f>
        <v>1</v>
      </c>
      <c r="C599" s="19">
        <f ca="1">IF($B599=0,main!C599,C$19)</f>
        <v>169.97569010484452</v>
      </c>
      <c r="D599" s="20">
        <f ca="1">IF($B599=0,main!D599,D$19)</f>
        <v>60.095554749697286</v>
      </c>
      <c r="E599" s="19">
        <f ca="1">IF($B599=1,main!C599,E$19)</f>
        <v>148.85539849893874</v>
      </c>
      <c r="F599" s="20">
        <f ca="1">IF($B599=1,main!D599,F$19)</f>
        <v>45.186701350530306</v>
      </c>
    </row>
    <row r="600" spans="1:6" x14ac:dyDescent="0.3">
      <c r="A600" s="5">
        <f t="shared" si="9"/>
        <v>580</v>
      </c>
      <c r="B600" s="16">
        <f ca="1">main!$B600</f>
        <v>1</v>
      </c>
      <c r="C600" s="19">
        <f ca="1">IF($B600=0,main!C600,C$19)</f>
        <v>169.97569010484452</v>
      </c>
      <c r="D600" s="20">
        <f ca="1">IF($B600=0,main!D600,D$19)</f>
        <v>60.095554749697286</v>
      </c>
      <c r="E600" s="19">
        <f ca="1">IF($B600=1,main!C600,E$19)</f>
        <v>149.39572937027759</v>
      </c>
      <c r="F600" s="20">
        <f ca="1">IF($B600=1,main!D600,F$19)</f>
        <v>48.968983821788072</v>
      </c>
    </row>
    <row r="601" spans="1:6" x14ac:dyDescent="0.3">
      <c r="A601" s="5">
        <f t="shared" si="9"/>
        <v>581</v>
      </c>
      <c r="B601" s="16">
        <f ca="1">main!$B601</f>
        <v>1</v>
      </c>
      <c r="C601" s="19">
        <f ca="1">IF($B601=0,main!C601,C$19)</f>
        <v>169.97569010484452</v>
      </c>
      <c r="D601" s="20">
        <f ca="1">IF($B601=0,main!D601,D$19)</f>
        <v>60.095554749697286</v>
      </c>
      <c r="E601" s="19">
        <f ca="1">IF($B601=1,main!C601,E$19)</f>
        <v>151.41120687451951</v>
      </c>
      <c r="F601" s="20">
        <f ca="1">IF($B601=1,main!D601,F$19)</f>
        <v>46.109999689597686</v>
      </c>
    </row>
    <row r="602" spans="1:6" x14ac:dyDescent="0.3">
      <c r="A602" s="5">
        <f t="shared" si="9"/>
        <v>582</v>
      </c>
      <c r="B602" s="16">
        <f ca="1">main!$B602</f>
        <v>0</v>
      </c>
      <c r="C602" s="19">
        <f ca="1">IF($B602=0,main!C602,C$19)</f>
        <v>178.65625315043388</v>
      </c>
      <c r="D602" s="20">
        <f ca="1">IF($B602=0,main!D602,D$19)</f>
        <v>67.188000744715268</v>
      </c>
      <c r="E602" s="19">
        <f ca="1">IF($B602=1,main!C602,E$19)</f>
        <v>149.89206606708069</v>
      </c>
      <c r="F602" s="20">
        <f ca="1">IF($B602=1,main!D602,F$19)</f>
        <v>39.834791073845288</v>
      </c>
    </row>
    <row r="603" spans="1:6" x14ac:dyDescent="0.3">
      <c r="A603" s="5">
        <f t="shared" si="9"/>
        <v>583</v>
      </c>
      <c r="B603" s="16">
        <f ca="1">main!$B603</f>
        <v>0</v>
      </c>
      <c r="C603" s="19">
        <f ca="1">IF($B603=0,main!C603,C$19)</f>
        <v>174.6777270295824</v>
      </c>
      <c r="D603" s="20">
        <f ca="1">IF($B603=0,main!D603,D$19)</f>
        <v>51.089495416613723</v>
      </c>
      <c r="E603" s="19">
        <f ca="1">IF($B603=1,main!C603,E$19)</f>
        <v>149.89206606708069</v>
      </c>
      <c r="F603" s="20">
        <f ca="1">IF($B603=1,main!D603,F$19)</f>
        <v>39.834791073845288</v>
      </c>
    </row>
    <row r="604" spans="1:6" x14ac:dyDescent="0.3">
      <c r="A604" s="5">
        <f t="shared" si="9"/>
        <v>584</v>
      </c>
      <c r="B604" s="16">
        <f ca="1">main!$B604</f>
        <v>0</v>
      </c>
      <c r="C604" s="19">
        <f ca="1">IF($B604=0,main!C604,C$19)</f>
        <v>178.37725415980211</v>
      </c>
      <c r="D604" s="20">
        <f ca="1">IF($B604=0,main!D604,D$19)</f>
        <v>57.182250733357385</v>
      </c>
      <c r="E604" s="19">
        <f ca="1">IF($B604=1,main!C604,E$19)</f>
        <v>149.89206606708069</v>
      </c>
      <c r="F604" s="20">
        <f ca="1">IF($B604=1,main!D604,F$19)</f>
        <v>39.834791073845288</v>
      </c>
    </row>
    <row r="605" spans="1:6" x14ac:dyDescent="0.3">
      <c r="A605" s="5">
        <f t="shared" si="9"/>
        <v>585</v>
      </c>
      <c r="B605" s="16">
        <f ca="1">main!$B605</f>
        <v>1</v>
      </c>
      <c r="C605" s="19">
        <f ca="1">IF($B605=0,main!C605,C$19)</f>
        <v>169.97569010484452</v>
      </c>
      <c r="D605" s="20">
        <f ca="1">IF($B605=0,main!D605,D$19)</f>
        <v>60.095554749697286</v>
      </c>
      <c r="E605" s="19">
        <f ca="1">IF($B605=1,main!C605,E$19)</f>
        <v>147.54752756474537</v>
      </c>
      <c r="F605" s="20">
        <f ca="1">IF($B605=1,main!D605,F$19)</f>
        <v>38.032028602083102</v>
      </c>
    </row>
    <row r="606" spans="1:6" x14ac:dyDescent="0.3">
      <c r="A606" s="5">
        <f t="shared" si="9"/>
        <v>586</v>
      </c>
      <c r="B606" s="16">
        <f ca="1">main!$B606</f>
        <v>1</v>
      </c>
      <c r="C606" s="19">
        <f ca="1">IF($B606=0,main!C606,C$19)</f>
        <v>169.97569010484452</v>
      </c>
      <c r="D606" s="20">
        <f ca="1">IF($B606=0,main!D606,D$19)</f>
        <v>60.095554749697286</v>
      </c>
      <c r="E606" s="19">
        <f ca="1">IF($B606=1,main!C606,E$19)</f>
        <v>150.92156376172005</v>
      </c>
      <c r="F606" s="20">
        <f ca="1">IF($B606=1,main!D606,F$19)</f>
        <v>46.724452908423636</v>
      </c>
    </row>
    <row r="607" spans="1:6" x14ac:dyDescent="0.3">
      <c r="A607" s="5">
        <f t="shared" si="9"/>
        <v>587</v>
      </c>
      <c r="B607" s="16">
        <f ca="1">main!$B607</f>
        <v>0</v>
      </c>
      <c r="C607" s="19">
        <f ca="1">IF($B607=0,main!C607,C$19)</f>
        <v>172.10816876987377</v>
      </c>
      <c r="D607" s="20">
        <f ca="1">IF($B607=0,main!D607,D$19)</f>
        <v>59.297052225766436</v>
      </c>
      <c r="E607" s="19">
        <f ca="1">IF($B607=1,main!C607,E$19)</f>
        <v>149.89206606708069</v>
      </c>
      <c r="F607" s="20">
        <f ca="1">IF($B607=1,main!D607,F$19)</f>
        <v>39.834791073845288</v>
      </c>
    </row>
    <row r="608" spans="1:6" x14ac:dyDescent="0.3">
      <c r="A608" s="5">
        <f t="shared" si="9"/>
        <v>588</v>
      </c>
      <c r="B608" s="16">
        <f ca="1">main!$B608</f>
        <v>1</v>
      </c>
      <c r="C608" s="19">
        <f ca="1">IF($B608=0,main!C608,C$19)</f>
        <v>169.97569010484452</v>
      </c>
      <c r="D608" s="20">
        <f ca="1">IF($B608=0,main!D608,D$19)</f>
        <v>60.095554749697286</v>
      </c>
      <c r="E608" s="19">
        <f ca="1">IF($B608=1,main!C608,E$19)</f>
        <v>152.60127712253524</v>
      </c>
      <c r="F608" s="20">
        <f ca="1">IF($B608=1,main!D608,F$19)</f>
        <v>37.536394672291692</v>
      </c>
    </row>
    <row r="609" spans="1:6" x14ac:dyDescent="0.3">
      <c r="A609" s="5">
        <f t="shared" si="9"/>
        <v>589</v>
      </c>
      <c r="B609" s="16">
        <f ca="1">main!$B609</f>
        <v>0</v>
      </c>
      <c r="C609" s="19">
        <f ca="1">IF($B609=0,main!C609,C$19)</f>
        <v>172.58422171439878</v>
      </c>
      <c r="D609" s="20">
        <f ca="1">IF($B609=0,main!D609,D$19)</f>
        <v>64.163950442007575</v>
      </c>
      <c r="E609" s="19">
        <f ca="1">IF($B609=1,main!C609,E$19)</f>
        <v>149.89206606708069</v>
      </c>
      <c r="F609" s="20">
        <f ca="1">IF($B609=1,main!D609,F$19)</f>
        <v>39.834791073845288</v>
      </c>
    </row>
    <row r="610" spans="1:6" x14ac:dyDescent="0.3">
      <c r="A610" s="5">
        <f t="shared" si="9"/>
        <v>590</v>
      </c>
      <c r="B610" s="16">
        <f ca="1">main!$B610</f>
        <v>0</v>
      </c>
      <c r="C610" s="19">
        <f ca="1">IF($B610=0,main!C610,C$19)</f>
        <v>177.75375537426734</v>
      </c>
      <c r="D610" s="20">
        <f ca="1">IF($B610=0,main!D610,D$19)</f>
        <v>62.320010868750472</v>
      </c>
      <c r="E610" s="19">
        <f ca="1">IF($B610=1,main!C610,E$19)</f>
        <v>149.89206606708069</v>
      </c>
      <c r="F610" s="20">
        <f ca="1">IF($B610=1,main!D610,F$19)</f>
        <v>39.834791073845288</v>
      </c>
    </row>
    <row r="611" spans="1:6" x14ac:dyDescent="0.3">
      <c r="A611" s="5">
        <f t="shared" si="9"/>
        <v>591</v>
      </c>
      <c r="B611" s="16">
        <f ca="1">main!$B611</f>
        <v>1</v>
      </c>
      <c r="C611" s="19">
        <f ca="1">IF($B611=0,main!C611,C$19)</f>
        <v>169.97569010484452</v>
      </c>
      <c r="D611" s="20">
        <f ca="1">IF($B611=0,main!D611,D$19)</f>
        <v>60.095554749697286</v>
      </c>
      <c r="E611" s="19">
        <f ca="1">IF($B611=1,main!C611,E$19)</f>
        <v>157.09120201921993</v>
      </c>
      <c r="F611" s="20">
        <f ca="1">IF($B611=1,main!D611,F$19)</f>
        <v>34.918315390108887</v>
      </c>
    </row>
    <row r="612" spans="1:6" x14ac:dyDescent="0.3">
      <c r="A612" s="5">
        <f t="shared" si="9"/>
        <v>592</v>
      </c>
      <c r="B612" s="16">
        <f ca="1">main!$B612</f>
        <v>0</v>
      </c>
      <c r="C612" s="19">
        <f ca="1">IF($B612=0,main!C612,C$19)</f>
        <v>171.41449401515447</v>
      </c>
      <c r="D612" s="20">
        <f ca="1">IF($B612=0,main!D612,D$19)</f>
        <v>58.081075679559333</v>
      </c>
      <c r="E612" s="19">
        <f ca="1">IF($B612=1,main!C612,E$19)</f>
        <v>149.89206606708069</v>
      </c>
      <c r="F612" s="20">
        <f ca="1">IF($B612=1,main!D612,F$19)</f>
        <v>39.834791073845288</v>
      </c>
    </row>
    <row r="613" spans="1:6" x14ac:dyDescent="0.3">
      <c r="A613" s="5">
        <f t="shared" si="9"/>
        <v>593</v>
      </c>
      <c r="B613" s="16">
        <f ca="1">main!$B613</f>
        <v>1</v>
      </c>
      <c r="C613" s="19">
        <f ca="1">IF($B613=0,main!C613,C$19)</f>
        <v>169.97569010484452</v>
      </c>
      <c r="D613" s="20">
        <f ca="1">IF($B613=0,main!D613,D$19)</f>
        <v>60.095554749697286</v>
      </c>
      <c r="E613" s="19">
        <f ca="1">IF($B613=1,main!C613,E$19)</f>
        <v>149.62018731471153</v>
      </c>
      <c r="F613" s="20">
        <f ca="1">IF($B613=1,main!D613,F$19)</f>
        <v>44.443558361456653</v>
      </c>
    </row>
    <row r="614" spans="1:6" x14ac:dyDescent="0.3">
      <c r="A614" s="5">
        <f t="shared" si="9"/>
        <v>594</v>
      </c>
      <c r="B614" s="16">
        <f ca="1">main!$B614</f>
        <v>1</v>
      </c>
      <c r="C614" s="19">
        <f ca="1">IF($B614=0,main!C614,C$19)</f>
        <v>169.97569010484452</v>
      </c>
      <c r="D614" s="20">
        <f ca="1">IF($B614=0,main!D614,D$19)</f>
        <v>60.095554749697286</v>
      </c>
      <c r="E614" s="19">
        <f ca="1">IF($B614=1,main!C614,E$19)</f>
        <v>142.23422930097317</v>
      </c>
      <c r="F614" s="20">
        <f ca="1">IF($B614=1,main!D614,F$19)</f>
        <v>26.496131626728001</v>
      </c>
    </row>
    <row r="615" spans="1:6" x14ac:dyDescent="0.3">
      <c r="A615" s="5">
        <f t="shared" si="9"/>
        <v>595</v>
      </c>
      <c r="B615" s="16">
        <f ca="1">main!$B615</f>
        <v>0</v>
      </c>
      <c r="C615" s="19">
        <f ca="1">IF($B615=0,main!C615,C$19)</f>
        <v>177.12738097106711</v>
      </c>
      <c r="D615" s="20">
        <f ca="1">IF($B615=0,main!D615,D$19)</f>
        <v>71.761603625057035</v>
      </c>
      <c r="E615" s="19">
        <f ca="1">IF($B615=1,main!C615,E$19)</f>
        <v>149.89206606708069</v>
      </c>
      <c r="F615" s="20">
        <f ca="1">IF($B615=1,main!D615,F$19)</f>
        <v>39.834791073845288</v>
      </c>
    </row>
    <row r="616" spans="1:6" x14ac:dyDescent="0.3">
      <c r="A616" s="5">
        <f t="shared" si="9"/>
        <v>596</v>
      </c>
      <c r="B616" s="16">
        <f ca="1">main!$B616</f>
        <v>1</v>
      </c>
      <c r="C616" s="19">
        <f ca="1">IF($B616=0,main!C616,C$19)</f>
        <v>169.97569010484452</v>
      </c>
      <c r="D616" s="20">
        <f ca="1">IF($B616=0,main!D616,D$19)</f>
        <v>60.095554749697286</v>
      </c>
      <c r="E616" s="19">
        <f ca="1">IF($B616=1,main!C616,E$19)</f>
        <v>159.57826397984886</v>
      </c>
      <c r="F616" s="20">
        <f ca="1">IF($B616=1,main!D616,F$19)</f>
        <v>34.916537608585742</v>
      </c>
    </row>
    <row r="617" spans="1:6" x14ac:dyDescent="0.3">
      <c r="A617" s="5">
        <f t="shared" si="9"/>
        <v>597</v>
      </c>
      <c r="B617" s="16">
        <f ca="1">main!$B617</f>
        <v>1</v>
      </c>
      <c r="C617" s="19">
        <f ca="1">IF($B617=0,main!C617,C$19)</f>
        <v>169.97569010484452</v>
      </c>
      <c r="D617" s="20">
        <f ca="1">IF($B617=0,main!D617,D$19)</f>
        <v>60.095554749697286</v>
      </c>
      <c r="E617" s="19">
        <f ca="1">IF($B617=1,main!C617,E$19)</f>
        <v>148.61584458904832</v>
      </c>
      <c r="F617" s="20">
        <f ca="1">IF($B617=1,main!D617,F$19)</f>
        <v>45.528618201213156</v>
      </c>
    </row>
    <row r="618" spans="1:6" x14ac:dyDescent="0.3">
      <c r="A618" s="5">
        <f t="shared" si="9"/>
        <v>598</v>
      </c>
      <c r="B618" s="16">
        <f ca="1">main!$B618</f>
        <v>1</v>
      </c>
      <c r="C618" s="19">
        <f ca="1">IF($B618=0,main!C618,C$19)</f>
        <v>169.97569010484452</v>
      </c>
      <c r="D618" s="20">
        <f ca="1">IF($B618=0,main!D618,D$19)</f>
        <v>60.095554749697286</v>
      </c>
      <c r="E618" s="19">
        <f ca="1">IF($B618=1,main!C618,E$19)</f>
        <v>155.31568150114441</v>
      </c>
      <c r="F618" s="20">
        <f ca="1">IF($B618=1,main!D618,F$19)</f>
        <v>38.579627826863742</v>
      </c>
    </row>
    <row r="619" spans="1:6" x14ac:dyDescent="0.3">
      <c r="A619" s="5">
        <f t="shared" si="9"/>
        <v>599</v>
      </c>
      <c r="B619" s="16">
        <f ca="1">main!$B619</f>
        <v>0</v>
      </c>
      <c r="C619" s="19">
        <f ca="1">IF($B619=0,main!C619,C$19)</f>
        <v>166.05558431657846</v>
      </c>
      <c r="D619" s="20">
        <f ca="1">IF($B619=0,main!D619,D$19)</f>
        <v>68.834550313834214</v>
      </c>
      <c r="E619" s="19">
        <f ca="1">IF($B619=1,main!C619,E$19)</f>
        <v>149.89206606708069</v>
      </c>
      <c r="F619" s="20">
        <f ca="1">IF($B619=1,main!D619,F$19)</f>
        <v>39.834791073845288</v>
      </c>
    </row>
    <row r="620" spans="1:6" x14ac:dyDescent="0.3">
      <c r="A620" s="5">
        <f t="shared" si="9"/>
        <v>600</v>
      </c>
      <c r="B620" s="16">
        <f ca="1">main!$B620</f>
        <v>1</v>
      </c>
      <c r="C620" s="19">
        <f ca="1">IF($B620=0,main!C620,C$19)</f>
        <v>169.97569010484452</v>
      </c>
      <c r="D620" s="20">
        <f ca="1">IF($B620=0,main!D620,D$19)</f>
        <v>60.095554749697286</v>
      </c>
      <c r="E620" s="19">
        <f ca="1">IF($B620=1,main!C620,E$19)</f>
        <v>150.37142456913961</v>
      </c>
      <c r="F620" s="20">
        <f ca="1">IF($B620=1,main!D620,F$19)</f>
        <v>41.402271546081167</v>
      </c>
    </row>
    <row r="621" spans="1:6" x14ac:dyDescent="0.3">
      <c r="A621" s="5">
        <f t="shared" si="9"/>
        <v>601</v>
      </c>
      <c r="B621" s="16">
        <f ca="1">main!$B621</f>
        <v>0</v>
      </c>
      <c r="C621" s="19">
        <f ca="1">IF($B621=0,main!C621,C$19)</f>
        <v>166.56932680110856</v>
      </c>
      <c r="D621" s="20">
        <f ca="1">IF($B621=0,main!D621,D$19)</f>
        <v>53.52409689380714</v>
      </c>
      <c r="E621" s="19">
        <f ca="1">IF($B621=1,main!C621,E$19)</f>
        <v>149.89206606708069</v>
      </c>
      <c r="F621" s="20">
        <f ca="1">IF($B621=1,main!D621,F$19)</f>
        <v>39.834791073845288</v>
      </c>
    </row>
    <row r="622" spans="1:6" x14ac:dyDescent="0.3">
      <c r="A622" s="5">
        <f t="shared" si="9"/>
        <v>602</v>
      </c>
      <c r="B622" s="16">
        <f ca="1">main!$B622</f>
        <v>1</v>
      </c>
      <c r="C622" s="19">
        <f ca="1">IF($B622=0,main!C622,C$19)</f>
        <v>169.97569010484452</v>
      </c>
      <c r="D622" s="20">
        <f ca="1">IF($B622=0,main!D622,D$19)</f>
        <v>60.095554749697286</v>
      </c>
      <c r="E622" s="19">
        <f ca="1">IF($B622=1,main!C622,E$19)</f>
        <v>150.47066420354011</v>
      </c>
      <c r="F622" s="20">
        <f ca="1">IF($B622=1,main!D622,F$19)</f>
        <v>42.487340335475679</v>
      </c>
    </row>
    <row r="623" spans="1:6" x14ac:dyDescent="0.3">
      <c r="A623" s="5">
        <f t="shared" si="9"/>
        <v>603</v>
      </c>
      <c r="B623" s="16">
        <f ca="1">main!$B623</f>
        <v>0</v>
      </c>
      <c r="C623" s="19">
        <f ca="1">IF($B623=0,main!C623,C$19)</f>
        <v>164.59140130057102</v>
      </c>
      <c r="D623" s="20">
        <f ca="1">IF($B623=0,main!D623,D$19)</f>
        <v>63.926530446047032</v>
      </c>
      <c r="E623" s="19">
        <f ca="1">IF($B623=1,main!C623,E$19)</f>
        <v>149.89206606708069</v>
      </c>
      <c r="F623" s="20">
        <f ca="1">IF($B623=1,main!D623,F$19)</f>
        <v>39.834791073845288</v>
      </c>
    </row>
    <row r="624" spans="1:6" x14ac:dyDescent="0.3">
      <c r="A624" s="5">
        <f t="shared" si="9"/>
        <v>604</v>
      </c>
      <c r="B624" s="16">
        <f ca="1">main!$B624</f>
        <v>1</v>
      </c>
      <c r="C624" s="19">
        <f ca="1">IF($B624=0,main!C624,C$19)</f>
        <v>169.97569010484452</v>
      </c>
      <c r="D624" s="20">
        <f ca="1">IF($B624=0,main!D624,D$19)</f>
        <v>60.095554749697286</v>
      </c>
      <c r="E624" s="19">
        <f ca="1">IF($B624=1,main!C624,E$19)</f>
        <v>148.73943884605683</v>
      </c>
      <c r="F624" s="20">
        <f ca="1">IF($B624=1,main!D624,F$19)</f>
        <v>38.260229540286062</v>
      </c>
    </row>
    <row r="625" spans="1:6" x14ac:dyDescent="0.3">
      <c r="A625" s="5">
        <f t="shared" si="9"/>
        <v>605</v>
      </c>
      <c r="B625" s="16">
        <f ca="1">main!$B625</f>
        <v>1</v>
      </c>
      <c r="C625" s="19">
        <f ca="1">IF($B625=0,main!C625,C$19)</f>
        <v>169.97569010484452</v>
      </c>
      <c r="D625" s="20">
        <f ca="1">IF($B625=0,main!D625,D$19)</f>
        <v>60.095554749697286</v>
      </c>
      <c r="E625" s="19">
        <f ca="1">IF($B625=1,main!C625,E$19)</f>
        <v>156.62818157507763</v>
      </c>
      <c r="F625" s="20">
        <f ca="1">IF($B625=1,main!D625,F$19)</f>
        <v>42.063873194809958</v>
      </c>
    </row>
    <row r="626" spans="1:6" x14ac:dyDescent="0.3">
      <c r="A626" s="5">
        <f t="shared" si="9"/>
        <v>606</v>
      </c>
      <c r="B626" s="16">
        <f ca="1">main!$B626</f>
        <v>1</v>
      </c>
      <c r="C626" s="19">
        <f ca="1">IF($B626=0,main!C626,C$19)</f>
        <v>169.97569010484452</v>
      </c>
      <c r="D626" s="20">
        <f ca="1">IF($B626=0,main!D626,D$19)</f>
        <v>60.095554749697286</v>
      </c>
      <c r="E626" s="19">
        <f ca="1">IF($B626=1,main!C626,E$19)</f>
        <v>150.43285926822253</v>
      </c>
      <c r="F626" s="20">
        <f ca="1">IF($B626=1,main!D626,F$19)</f>
        <v>43.260811969640052</v>
      </c>
    </row>
    <row r="627" spans="1:6" x14ac:dyDescent="0.3">
      <c r="A627" s="5">
        <f t="shared" si="9"/>
        <v>607</v>
      </c>
      <c r="B627" s="16">
        <f ca="1">main!$B627</f>
        <v>1</v>
      </c>
      <c r="C627" s="19">
        <f ca="1">IF($B627=0,main!C627,C$19)</f>
        <v>169.97569010484452</v>
      </c>
      <c r="D627" s="20">
        <f ca="1">IF($B627=0,main!D627,D$19)</f>
        <v>60.095554749697286</v>
      </c>
      <c r="E627" s="19">
        <f ca="1">IF($B627=1,main!C627,E$19)</f>
        <v>150.19753995979525</v>
      </c>
      <c r="F627" s="20">
        <f ca="1">IF($B627=1,main!D627,F$19)</f>
        <v>33.452829724894741</v>
      </c>
    </row>
    <row r="628" spans="1:6" x14ac:dyDescent="0.3">
      <c r="A628" s="5">
        <f t="shared" si="9"/>
        <v>608</v>
      </c>
      <c r="B628" s="16">
        <f ca="1">main!$B628</f>
        <v>1</v>
      </c>
      <c r="C628" s="19">
        <f ca="1">IF($B628=0,main!C628,C$19)</f>
        <v>169.97569010484452</v>
      </c>
      <c r="D628" s="20">
        <f ca="1">IF($B628=0,main!D628,D$19)</f>
        <v>60.095554749697286</v>
      </c>
      <c r="E628" s="19">
        <f ca="1">IF($B628=1,main!C628,E$19)</f>
        <v>150.81879118318119</v>
      </c>
      <c r="F628" s="20">
        <f ca="1">IF($B628=1,main!D628,F$19)</f>
        <v>32.171772697798453</v>
      </c>
    </row>
    <row r="629" spans="1:6" x14ac:dyDescent="0.3">
      <c r="A629" s="5">
        <f t="shared" si="9"/>
        <v>609</v>
      </c>
      <c r="B629" s="16">
        <f ca="1">main!$B629</f>
        <v>1</v>
      </c>
      <c r="C629" s="19">
        <f ca="1">IF($B629=0,main!C629,C$19)</f>
        <v>169.97569010484452</v>
      </c>
      <c r="D629" s="20">
        <f ca="1">IF($B629=0,main!D629,D$19)</f>
        <v>60.095554749697286</v>
      </c>
      <c r="E629" s="19">
        <f ca="1">IF($B629=1,main!C629,E$19)</f>
        <v>154.33098709370589</v>
      </c>
      <c r="F629" s="20">
        <f ca="1">IF($B629=1,main!D629,F$19)</f>
        <v>36.604281156275221</v>
      </c>
    </row>
    <row r="630" spans="1:6" x14ac:dyDescent="0.3">
      <c r="A630" s="5">
        <f t="shared" si="9"/>
        <v>610</v>
      </c>
      <c r="B630" s="16">
        <f ca="1">main!$B630</f>
        <v>0</v>
      </c>
      <c r="C630" s="19">
        <f ca="1">IF($B630=0,main!C630,C$19)</f>
        <v>175.34220119811764</v>
      </c>
      <c r="D630" s="20">
        <f ca="1">IF($B630=0,main!D630,D$19)</f>
        <v>60.789496588823951</v>
      </c>
      <c r="E630" s="19">
        <f ca="1">IF($B630=1,main!C630,E$19)</f>
        <v>149.89206606708069</v>
      </c>
      <c r="F630" s="20">
        <f ca="1">IF($B630=1,main!D630,F$19)</f>
        <v>39.834791073845288</v>
      </c>
    </row>
    <row r="631" spans="1:6" x14ac:dyDescent="0.3">
      <c r="A631" s="5">
        <f t="shared" si="9"/>
        <v>611</v>
      </c>
      <c r="B631" s="16">
        <f ca="1">main!$B631</f>
        <v>1</v>
      </c>
      <c r="C631" s="19">
        <f ca="1">IF($B631=0,main!C631,C$19)</f>
        <v>169.97569010484452</v>
      </c>
      <c r="D631" s="20">
        <f ca="1">IF($B631=0,main!D631,D$19)</f>
        <v>60.095554749697286</v>
      </c>
      <c r="E631" s="19">
        <f ca="1">IF($B631=1,main!C631,E$19)</f>
        <v>142.44963293066306</v>
      </c>
      <c r="F631" s="20">
        <f ca="1">IF($B631=1,main!D631,F$19)</f>
        <v>36.573136356781781</v>
      </c>
    </row>
    <row r="632" spans="1:6" x14ac:dyDescent="0.3">
      <c r="A632" s="5">
        <f t="shared" si="9"/>
        <v>612</v>
      </c>
      <c r="B632" s="16">
        <f ca="1">main!$B632</f>
        <v>0</v>
      </c>
      <c r="C632" s="19">
        <f ca="1">IF($B632=0,main!C632,C$19)</f>
        <v>169.28335234981827</v>
      </c>
      <c r="D632" s="20">
        <f ca="1">IF($B632=0,main!D632,D$19)</f>
        <v>61.904405773608573</v>
      </c>
      <c r="E632" s="19">
        <f ca="1">IF($B632=1,main!C632,E$19)</f>
        <v>149.89206606708069</v>
      </c>
      <c r="F632" s="20">
        <f ca="1">IF($B632=1,main!D632,F$19)</f>
        <v>39.834791073845288</v>
      </c>
    </row>
    <row r="633" spans="1:6" x14ac:dyDescent="0.3">
      <c r="A633" s="5">
        <f t="shared" si="9"/>
        <v>613</v>
      </c>
      <c r="B633" s="16">
        <f ca="1">main!$B633</f>
        <v>1</v>
      </c>
      <c r="C633" s="19">
        <f ca="1">IF($B633=0,main!C633,C$19)</f>
        <v>169.97569010484452</v>
      </c>
      <c r="D633" s="20">
        <f ca="1">IF($B633=0,main!D633,D$19)</f>
        <v>60.095554749697286</v>
      </c>
      <c r="E633" s="19">
        <f ca="1">IF($B633=1,main!C633,E$19)</f>
        <v>155.6100859689212</v>
      </c>
      <c r="F633" s="20">
        <f ca="1">IF($B633=1,main!D633,F$19)</f>
        <v>40.958688590576529</v>
      </c>
    </row>
    <row r="634" spans="1:6" x14ac:dyDescent="0.3">
      <c r="A634" s="5">
        <f t="shared" si="9"/>
        <v>614</v>
      </c>
      <c r="B634" s="16">
        <f ca="1">main!$B634</f>
        <v>1</v>
      </c>
      <c r="C634" s="19">
        <f ca="1">IF($B634=0,main!C634,C$19)</f>
        <v>169.97569010484452</v>
      </c>
      <c r="D634" s="20">
        <f ca="1">IF($B634=0,main!D634,D$19)</f>
        <v>60.095554749697286</v>
      </c>
      <c r="E634" s="19">
        <f ca="1">IF($B634=1,main!C634,E$19)</f>
        <v>148.23942261353133</v>
      </c>
      <c r="F634" s="20">
        <f ca="1">IF($B634=1,main!D634,F$19)</f>
        <v>38.987091409927963</v>
      </c>
    </row>
    <row r="635" spans="1:6" x14ac:dyDescent="0.3">
      <c r="A635" s="5">
        <f t="shared" si="9"/>
        <v>615</v>
      </c>
      <c r="B635" s="16">
        <f ca="1">main!$B635</f>
        <v>0</v>
      </c>
      <c r="C635" s="19">
        <f ca="1">IF($B635=0,main!C635,C$19)</f>
        <v>175.59736323225084</v>
      </c>
      <c r="D635" s="20">
        <f ca="1">IF($B635=0,main!D635,D$19)</f>
        <v>52.739649392328637</v>
      </c>
      <c r="E635" s="19">
        <f ca="1">IF($B635=1,main!C635,E$19)</f>
        <v>149.89206606708069</v>
      </c>
      <c r="F635" s="20">
        <f ca="1">IF($B635=1,main!D635,F$19)</f>
        <v>39.834791073845288</v>
      </c>
    </row>
    <row r="636" spans="1:6" x14ac:dyDescent="0.3">
      <c r="A636" s="5">
        <f t="shared" si="9"/>
        <v>616</v>
      </c>
      <c r="B636" s="16">
        <f ca="1">main!$B636</f>
        <v>1</v>
      </c>
      <c r="C636" s="19">
        <f ca="1">IF($B636=0,main!C636,C$19)</f>
        <v>169.97569010484452</v>
      </c>
      <c r="D636" s="20">
        <f ca="1">IF($B636=0,main!D636,D$19)</f>
        <v>60.095554749697286</v>
      </c>
      <c r="E636" s="19">
        <f ca="1">IF($B636=1,main!C636,E$19)</f>
        <v>145.36798339942581</v>
      </c>
      <c r="F636" s="20">
        <f ca="1">IF($B636=1,main!D636,F$19)</f>
        <v>44.111998434729713</v>
      </c>
    </row>
    <row r="637" spans="1:6" x14ac:dyDescent="0.3">
      <c r="A637" s="5">
        <f t="shared" si="9"/>
        <v>617</v>
      </c>
      <c r="B637" s="16">
        <f ca="1">main!$B637</f>
        <v>1</v>
      </c>
      <c r="C637" s="19">
        <f ca="1">IF($B637=0,main!C637,C$19)</f>
        <v>169.97569010484452</v>
      </c>
      <c r="D637" s="20">
        <f ca="1">IF($B637=0,main!D637,D$19)</f>
        <v>60.095554749697286</v>
      </c>
      <c r="E637" s="19">
        <f ca="1">IF($B637=1,main!C637,E$19)</f>
        <v>149.26942814574105</v>
      </c>
      <c r="F637" s="20">
        <f ca="1">IF($B637=1,main!D637,F$19)</f>
        <v>45.204850185902657</v>
      </c>
    </row>
    <row r="638" spans="1:6" x14ac:dyDescent="0.3">
      <c r="A638" s="5">
        <f t="shared" si="9"/>
        <v>618</v>
      </c>
      <c r="B638" s="16">
        <f ca="1">main!$B638</f>
        <v>0</v>
      </c>
      <c r="C638" s="19">
        <f ca="1">IF($B638=0,main!C638,C$19)</f>
        <v>172.27066455326121</v>
      </c>
      <c r="D638" s="20">
        <f ca="1">IF($B638=0,main!D638,D$19)</f>
        <v>59.263872972802758</v>
      </c>
      <c r="E638" s="19">
        <f ca="1">IF($B638=1,main!C638,E$19)</f>
        <v>149.89206606708069</v>
      </c>
      <c r="F638" s="20">
        <f ca="1">IF($B638=1,main!D638,F$19)</f>
        <v>39.834791073845288</v>
      </c>
    </row>
    <row r="639" spans="1:6" x14ac:dyDescent="0.3">
      <c r="A639" s="5">
        <f t="shared" si="9"/>
        <v>619</v>
      </c>
      <c r="B639" s="16">
        <f ca="1">main!$B639</f>
        <v>0</v>
      </c>
      <c r="C639" s="19">
        <f ca="1">IF($B639=0,main!C639,C$19)</f>
        <v>168.01132596279396</v>
      </c>
      <c r="D639" s="20">
        <f ca="1">IF($B639=0,main!D639,D$19)</f>
        <v>54.439890252950377</v>
      </c>
      <c r="E639" s="19">
        <f ca="1">IF($B639=1,main!C639,E$19)</f>
        <v>149.89206606708069</v>
      </c>
      <c r="F639" s="20">
        <f ca="1">IF($B639=1,main!D639,F$19)</f>
        <v>39.834791073845288</v>
      </c>
    </row>
    <row r="640" spans="1:6" x14ac:dyDescent="0.3">
      <c r="A640" s="5">
        <f t="shared" si="9"/>
        <v>620</v>
      </c>
      <c r="B640" s="16">
        <f ca="1">main!$B640</f>
        <v>1</v>
      </c>
      <c r="C640" s="19">
        <f ca="1">IF($B640=0,main!C640,C$19)</f>
        <v>169.97569010484452</v>
      </c>
      <c r="D640" s="20">
        <f ca="1">IF($B640=0,main!D640,D$19)</f>
        <v>60.095554749697286</v>
      </c>
      <c r="E640" s="19">
        <f ca="1">IF($B640=1,main!C640,E$19)</f>
        <v>141.3848280044634</v>
      </c>
      <c r="F640" s="20">
        <f ca="1">IF($B640=1,main!D640,F$19)</f>
        <v>32.563112020030445</v>
      </c>
    </row>
    <row r="641" spans="1:6" x14ac:dyDescent="0.3">
      <c r="A641" s="5">
        <f t="shared" si="9"/>
        <v>621</v>
      </c>
      <c r="B641" s="16">
        <f ca="1">main!$B641</f>
        <v>1</v>
      </c>
      <c r="C641" s="19">
        <f ca="1">IF($B641=0,main!C641,C$19)</f>
        <v>169.97569010484452</v>
      </c>
      <c r="D641" s="20">
        <f ca="1">IF($B641=0,main!D641,D$19)</f>
        <v>60.095554749697286</v>
      </c>
      <c r="E641" s="19">
        <f ca="1">IF($B641=1,main!C641,E$19)</f>
        <v>148.23948695394148</v>
      </c>
      <c r="F641" s="20">
        <f ca="1">IF($B641=1,main!D641,F$19)</f>
        <v>36.510846693763952</v>
      </c>
    </row>
    <row r="642" spans="1:6" x14ac:dyDescent="0.3">
      <c r="A642" s="5">
        <f t="shared" si="9"/>
        <v>622</v>
      </c>
      <c r="B642" s="16">
        <f ca="1">main!$B642</f>
        <v>0</v>
      </c>
      <c r="C642" s="19">
        <f ca="1">IF($B642=0,main!C642,C$19)</f>
        <v>169.33089923464809</v>
      </c>
      <c r="D642" s="20">
        <f ca="1">IF($B642=0,main!D642,D$19)</f>
        <v>67.150502038555459</v>
      </c>
      <c r="E642" s="19">
        <f ca="1">IF($B642=1,main!C642,E$19)</f>
        <v>149.89206606708069</v>
      </c>
      <c r="F642" s="20">
        <f ca="1">IF($B642=1,main!D642,F$19)</f>
        <v>39.834791073845288</v>
      </c>
    </row>
    <row r="643" spans="1:6" x14ac:dyDescent="0.3">
      <c r="A643" s="5">
        <f t="shared" si="9"/>
        <v>623</v>
      </c>
      <c r="B643" s="16">
        <f ca="1">main!$B643</f>
        <v>0</v>
      </c>
      <c r="C643" s="19">
        <f ca="1">IF($B643=0,main!C643,C$19)</f>
        <v>167.95542046386564</v>
      </c>
      <c r="D643" s="20">
        <f ca="1">IF($B643=0,main!D643,D$19)</f>
        <v>61.565842976629533</v>
      </c>
      <c r="E643" s="19">
        <f ca="1">IF($B643=1,main!C643,E$19)</f>
        <v>149.89206606708069</v>
      </c>
      <c r="F643" s="20">
        <f ca="1">IF($B643=1,main!D643,F$19)</f>
        <v>39.834791073845288</v>
      </c>
    </row>
    <row r="644" spans="1:6" x14ac:dyDescent="0.3">
      <c r="A644" s="5">
        <f t="shared" si="9"/>
        <v>624</v>
      </c>
      <c r="B644" s="16">
        <f ca="1">main!$B644</f>
        <v>1</v>
      </c>
      <c r="C644" s="19">
        <f ca="1">IF($B644=0,main!C644,C$19)</f>
        <v>169.97569010484452</v>
      </c>
      <c r="D644" s="20">
        <f ca="1">IF($B644=0,main!D644,D$19)</f>
        <v>60.095554749697286</v>
      </c>
      <c r="E644" s="19">
        <f ca="1">IF($B644=1,main!C644,E$19)</f>
        <v>143.62761998932447</v>
      </c>
      <c r="F644" s="20">
        <f ca="1">IF($B644=1,main!D644,F$19)</f>
        <v>39.718256824070039</v>
      </c>
    </row>
    <row r="645" spans="1:6" x14ac:dyDescent="0.3">
      <c r="A645" s="5">
        <f t="shared" si="9"/>
        <v>625</v>
      </c>
      <c r="B645" s="16">
        <f ca="1">main!$B645</f>
        <v>0</v>
      </c>
      <c r="C645" s="19">
        <f ca="1">IF($B645=0,main!C645,C$19)</f>
        <v>172.02881598590653</v>
      </c>
      <c r="D645" s="20">
        <f ca="1">IF($B645=0,main!D645,D$19)</f>
        <v>62.221876232544055</v>
      </c>
      <c r="E645" s="19">
        <f ca="1">IF($B645=1,main!C645,E$19)</f>
        <v>149.89206606708069</v>
      </c>
      <c r="F645" s="20">
        <f ca="1">IF($B645=1,main!D645,F$19)</f>
        <v>39.834791073845288</v>
      </c>
    </row>
    <row r="646" spans="1:6" x14ac:dyDescent="0.3">
      <c r="A646" s="5">
        <f t="shared" si="9"/>
        <v>626</v>
      </c>
      <c r="B646" s="16">
        <f ca="1">main!$B646</f>
        <v>1</v>
      </c>
      <c r="C646" s="19">
        <f ca="1">IF($B646=0,main!C646,C$19)</f>
        <v>169.97569010484452</v>
      </c>
      <c r="D646" s="20">
        <f ca="1">IF($B646=0,main!D646,D$19)</f>
        <v>60.095554749697286</v>
      </c>
      <c r="E646" s="19">
        <f ca="1">IF($B646=1,main!C646,E$19)</f>
        <v>151.79866393245103</v>
      </c>
      <c r="F646" s="20">
        <f ca="1">IF($B646=1,main!D646,F$19)</f>
        <v>40.254877279925296</v>
      </c>
    </row>
    <row r="647" spans="1:6" x14ac:dyDescent="0.3">
      <c r="A647" s="5">
        <f t="shared" si="9"/>
        <v>627</v>
      </c>
      <c r="B647" s="16">
        <f ca="1">main!$B647</f>
        <v>1</v>
      </c>
      <c r="C647" s="19">
        <f ca="1">IF($B647=0,main!C647,C$19)</f>
        <v>169.97569010484452</v>
      </c>
      <c r="D647" s="20">
        <f ca="1">IF($B647=0,main!D647,D$19)</f>
        <v>60.095554749697286</v>
      </c>
      <c r="E647" s="19">
        <f ca="1">IF($B647=1,main!C647,E$19)</f>
        <v>150.91684402851649</v>
      </c>
      <c r="F647" s="20">
        <f ca="1">IF($B647=1,main!D647,F$19)</f>
        <v>37.021606714071318</v>
      </c>
    </row>
    <row r="648" spans="1:6" x14ac:dyDescent="0.3">
      <c r="A648" s="5">
        <f t="shared" si="9"/>
        <v>628</v>
      </c>
      <c r="B648" s="16">
        <f ca="1">main!$B648</f>
        <v>1</v>
      </c>
      <c r="C648" s="19">
        <f ca="1">IF($B648=0,main!C648,C$19)</f>
        <v>169.97569010484452</v>
      </c>
      <c r="D648" s="20">
        <f ca="1">IF($B648=0,main!D648,D$19)</f>
        <v>60.095554749697286</v>
      </c>
      <c r="E648" s="19">
        <f ca="1">IF($B648=1,main!C648,E$19)</f>
        <v>145.48564747174004</v>
      </c>
      <c r="F648" s="20">
        <f ca="1">IF($B648=1,main!D648,F$19)</f>
        <v>47.467593929587338</v>
      </c>
    </row>
    <row r="649" spans="1:6" x14ac:dyDescent="0.3">
      <c r="A649" s="5">
        <f t="shared" si="9"/>
        <v>629</v>
      </c>
      <c r="B649" s="16">
        <f ca="1">main!$B649</f>
        <v>0</v>
      </c>
      <c r="C649" s="19">
        <f ca="1">IF($B649=0,main!C649,C$19)</f>
        <v>168.85241202899957</v>
      </c>
      <c r="D649" s="20">
        <f ca="1">IF($B649=0,main!D649,D$19)</f>
        <v>52.139510131612241</v>
      </c>
      <c r="E649" s="19">
        <f ca="1">IF($B649=1,main!C649,E$19)</f>
        <v>149.89206606708069</v>
      </c>
      <c r="F649" s="20">
        <f ca="1">IF($B649=1,main!D649,F$19)</f>
        <v>39.834791073845288</v>
      </c>
    </row>
    <row r="650" spans="1:6" x14ac:dyDescent="0.3">
      <c r="A650" s="5">
        <f t="shared" si="9"/>
        <v>630</v>
      </c>
      <c r="B650" s="16">
        <f ca="1">main!$B650</f>
        <v>0</v>
      </c>
      <c r="C650" s="19">
        <f ca="1">IF($B650=0,main!C650,C$19)</f>
        <v>164.99069059281925</v>
      </c>
      <c r="D650" s="20">
        <f ca="1">IF($B650=0,main!D650,D$19)</f>
        <v>50.631654308452248</v>
      </c>
      <c r="E650" s="19">
        <f ca="1">IF($B650=1,main!C650,E$19)</f>
        <v>149.89206606708069</v>
      </c>
      <c r="F650" s="20">
        <f ca="1">IF($B650=1,main!D650,F$19)</f>
        <v>39.834791073845288</v>
      </c>
    </row>
    <row r="651" spans="1:6" x14ac:dyDescent="0.3">
      <c r="A651" s="5">
        <f t="shared" si="9"/>
        <v>631</v>
      </c>
      <c r="B651" s="16">
        <f ca="1">main!$B651</f>
        <v>1</v>
      </c>
      <c r="C651" s="19">
        <f ca="1">IF($B651=0,main!C651,C$19)</f>
        <v>169.97569010484452</v>
      </c>
      <c r="D651" s="20">
        <f ca="1">IF($B651=0,main!D651,D$19)</f>
        <v>60.095554749697286</v>
      </c>
      <c r="E651" s="19">
        <f ca="1">IF($B651=1,main!C651,E$19)</f>
        <v>148.37126149242218</v>
      </c>
      <c r="F651" s="20">
        <f ca="1">IF($B651=1,main!D651,F$19)</f>
        <v>38.932669738922499</v>
      </c>
    </row>
    <row r="652" spans="1:6" x14ac:dyDescent="0.3">
      <c r="A652" s="5">
        <f t="shared" si="9"/>
        <v>632</v>
      </c>
      <c r="B652" s="16">
        <f ca="1">main!$B652</f>
        <v>0</v>
      </c>
      <c r="C652" s="19">
        <f ca="1">IF($B652=0,main!C652,C$19)</f>
        <v>172.27968311477352</v>
      </c>
      <c r="D652" s="20">
        <f ca="1">IF($B652=0,main!D652,D$19)</f>
        <v>59.814331601614285</v>
      </c>
      <c r="E652" s="19">
        <f ca="1">IF($B652=1,main!C652,E$19)</f>
        <v>149.89206606708069</v>
      </c>
      <c r="F652" s="20">
        <f ca="1">IF($B652=1,main!D652,F$19)</f>
        <v>39.834791073845288</v>
      </c>
    </row>
    <row r="653" spans="1:6" x14ac:dyDescent="0.3">
      <c r="A653" s="5">
        <f t="shared" si="9"/>
        <v>633</v>
      </c>
      <c r="B653" s="16">
        <f ca="1">main!$B653</f>
        <v>0</v>
      </c>
      <c r="C653" s="19">
        <f ca="1">IF($B653=0,main!C653,C$19)</f>
        <v>159.56319711138096</v>
      </c>
      <c r="D653" s="20">
        <f ca="1">IF($B653=0,main!D653,D$19)</f>
        <v>52.402335478050617</v>
      </c>
      <c r="E653" s="19">
        <f ca="1">IF($B653=1,main!C653,E$19)</f>
        <v>149.89206606708069</v>
      </c>
      <c r="F653" s="20">
        <f ca="1">IF($B653=1,main!D653,F$19)</f>
        <v>39.834791073845288</v>
      </c>
    </row>
    <row r="654" spans="1:6" x14ac:dyDescent="0.3">
      <c r="A654" s="5">
        <f t="shared" si="9"/>
        <v>634</v>
      </c>
      <c r="B654" s="16">
        <f ca="1">main!$B654</f>
        <v>0</v>
      </c>
      <c r="C654" s="19">
        <f ca="1">IF($B654=0,main!C654,C$19)</f>
        <v>153.65776088044601</v>
      </c>
      <c r="D654" s="20">
        <f ca="1">IF($B654=0,main!D654,D$19)</f>
        <v>56.261344467093664</v>
      </c>
      <c r="E654" s="19">
        <f ca="1">IF($B654=1,main!C654,E$19)</f>
        <v>149.89206606708069</v>
      </c>
      <c r="F654" s="20">
        <f ca="1">IF($B654=1,main!D654,F$19)</f>
        <v>39.834791073845288</v>
      </c>
    </row>
    <row r="655" spans="1:6" x14ac:dyDescent="0.3">
      <c r="A655" s="5">
        <f t="shared" si="9"/>
        <v>635</v>
      </c>
      <c r="B655" s="16">
        <f ca="1">main!$B655</f>
        <v>1</v>
      </c>
      <c r="C655" s="19">
        <f ca="1">IF($B655=0,main!C655,C$19)</f>
        <v>169.97569010484452</v>
      </c>
      <c r="D655" s="20">
        <f ca="1">IF($B655=0,main!D655,D$19)</f>
        <v>60.095554749697286</v>
      </c>
      <c r="E655" s="19">
        <f ca="1">IF($B655=1,main!C655,E$19)</f>
        <v>145.03366200204496</v>
      </c>
      <c r="F655" s="20">
        <f ca="1">IF($B655=1,main!D655,F$19)</f>
        <v>32.648551315961761</v>
      </c>
    </row>
    <row r="656" spans="1:6" x14ac:dyDescent="0.3">
      <c r="A656" s="5">
        <f t="shared" si="9"/>
        <v>636</v>
      </c>
      <c r="B656" s="16">
        <f ca="1">main!$B656</f>
        <v>1</v>
      </c>
      <c r="C656" s="19">
        <f ca="1">IF($B656=0,main!C656,C$19)</f>
        <v>169.97569010484452</v>
      </c>
      <c r="D656" s="20">
        <f ca="1">IF($B656=0,main!D656,D$19)</f>
        <v>60.095554749697286</v>
      </c>
      <c r="E656" s="19">
        <f ca="1">IF($B656=1,main!C656,E$19)</f>
        <v>153.47088017183222</v>
      </c>
      <c r="F656" s="20">
        <f ca="1">IF($B656=1,main!D656,F$19)</f>
        <v>47.018165865094105</v>
      </c>
    </row>
    <row r="657" spans="1:6" x14ac:dyDescent="0.3">
      <c r="A657" s="5">
        <f t="shared" si="9"/>
        <v>637</v>
      </c>
      <c r="B657" s="16">
        <f ca="1">main!$B657</f>
        <v>0</v>
      </c>
      <c r="C657" s="19">
        <f ca="1">IF($B657=0,main!C657,C$19)</f>
        <v>162.76055054636345</v>
      </c>
      <c r="D657" s="20">
        <f ca="1">IF($B657=0,main!D657,D$19)</f>
        <v>56.757578049501106</v>
      </c>
      <c r="E657" s="19">
        <f ca="1">IF($B657=1,main!C657,E$19)</f>
        <v>149.89206606708069</v>
      </c>
      <c r="F657" s="20">
        <f ca="1">IF($B657=1,main!D657,F$19)</f>
        <v>39.834791073845288</v>
      </c>
    </row>
    <row r="658" spans="1:6" x14ac:dyDescent="0.3">
      <c r="A658" s="5">
        <f t="shared" si="9"/>
        <v>638</v>
      </c>
      <c r="B658" s="16">
        <f ca="1">main!$B658</f>
        <v>0</v>
      </c>
      <c r="C658" s="19">
        <f ca="1">IF($B658=0,main!C658,C$19)</f>
        <v>171.97392568887989</v>
      </c>
      <c r="D658" s="20">
        <f ca="1">IF($B658=0,main!D658,D$19)</f>
        <v>54.893694764502527</v>
      </c>
      <c r="E658" s="19">
        <f ca="1">IF($B658=1,main!C658,E$19)</f>
        <v>149.89206606708069</v>
      </c>
      <c r="F658" s="20">
        <f ca="1">IF($B658=1,main!D658,F$19)</f>
        <v>39.834791073845288</v>
      </c>
    </row>
    <row r="659" spans="1:6" x14ac:dyDescent="0.3">
      <c r="A659" s="5">
        <f t="shared" si="9"/>
        <v>639</v>
      </c>
      <c r="B659" s="16">
        <f ca="1">main!$B659</f>
        <v>1</v>
      </c>
      <c r="C659" s="19">
        <f ca="1">IF($B659=0,main!C659,C$19)</f>
        <v>169.97569010484452</v>
      </c>
      <c r="D659" s="20">
        <f ca="1">IF($B659=0,main!D659,D$19)</f>
        <v>60.095554749697286</v>
      </c>
      <c r="E659" s="19">
        <f ca="1">IF($B659=1,main!C659,E$19)</f>
        <v>151.1680856494103</v>
      </c>
      <c r="F659" s="20">
        <f ca="1">IF($B659=1,main!D659,F$19)</f>
        <v>38.493813652411561</v>
      </c>
    </row>
    <row r="660" spans="1:6" x14ac:dyDescent="0.3">
      <c r="A660" s="5">
        <f t="shared" si="9"/>
        <v>640</v>
      </c>
      <c r="B660" s="16">
        <f ca="1">main!$B660</f>
        <v>1</v>
      </c>
      <c r="C660" s="19">
        <f ca="1">IF($B660=0,main!C660,C$19)</f>
        <v>169.97569010484452</v>
      </c>
      <c r="D660" s="20">
        <f ca="1">IF($B660=0,main!D660,D$19)</f>
        <v>60.095554749697286</v>
      </c>
      <c r="E660" s="19">
        <f ca="1">IF($B660=1,main!C660,E$19)</f>
        <v>146.14084018169925</v>
      </c>
      <c r="F660" s="20">
        <f ca="1">IF($B660=1,main!D660,F$19)</f>
        <v>38.780285774338317</v>
      </c>
    </row>
    <row r="661" spans="1:6" x14ac:dyDescent="0.3">
      <c r="A661" s="5">
        <f t="shared" si="9"/>
        <v>641</v>
      </c>
      <c r="B661" s="16">
        <f ca="1">main!$B661</f>
        <v>0</v>
      </c>
      <c r="C661" s="19">
        <f ca="1">IF($B661=0,main!C661,C$19)</f>
        <v>173.49973743068773</v>
      </c>
      <c r="D661" s="20">
        <f ca="1">IF($B661=0,main!D661,D$19)</f>
        <v>56.606251555028678</v>
      </c>
      <c r="E661" s="19">
        <f ca="1">IF($B661=1,main!C661,E$19)</f>
        <v>149.89206606708069</v>
      </c>
      <c r="F661" s="20">
        <f ca="1">IF($B661=1,main!D661,F$19)</f>
        <v>39.834791073845288</v>
      </c>
    </row>
    <row r="662" spans="1:6" x14ac:dyDescent="0.3">
      <c r="A662" s="5">
        <f t="shared" si="9"/>
        <v>642</v>
      </c>
      <c r="B662" s="16">
        <f ca="1">main!$B662</f>
        <v>0</v>
      </c>
      <c r="C662" s="19">
        <f ca="1">IF($B662=0,main!C662,C$19)</f>
        <v>170.41186628265083</v>
      </c>
      <c r="D662" s="20">
        <f ca="1">IF($B662=0,main!D662,D$19)</f>
        <v>46.044069666291826</v>
      </c>
      <c r="E662" s="19">
        <f ca="1">IF($B662=1,main!C662,E$19)</f>
        <v>149.89206606708069</v>
      </c>
      <c r="F662" s="20">
        <f ca="1">IF($B662=1,main!D662,F$19)</f>
        <v>39.834791073845288</v>
      </c>
    </row>
    <row r="663" spans="1:6" x14ac:dyDescent="0.3">
      <c r="A663" s="5">
        <f t="shared" ref="A663:A726" si="10">A662+1</f>
        <v>643</v>
      </c>
      <c r="B663" s="16">
        <f ca="1">main!$B663</f>
        <v>1</v>
      </c>
      <c r="C663" s="19">
        <f ca="1">IF($B663=0,main!C663,C$19)</f>
        <v>169.97569010484452</v>
      </c>
      <c r="D663" s="20">
        <f ca="1">IF($B663=0,main!D663,D$19)</f>
        <v>60.095554749697286</v>
      </c>
      <c r="E663" s="19">
        <f ca="1">IF($B663=1,main!C663,E$19)</f>
        <v>152.08085791997613</v>
      </c>
      <c r="F663" s="20">
        <f ca="1">IF($B663=1,main!D663,F$19)</f>
        <v>46.669855983722229</v>
      </c>
    </row>
    <row r="664" spans="1:6" x14ac:dyDescent="0.3">
      <c r="A664" s="5">
        <f t="shared" si="10"/>
        <v>644</v>
      </c>
      <c r="B664" s="16">
        <f ca="1">main!$B664</f>
        <v>0</v>
      </c>
      <c r="C664" s="19">
        <f ca="1">IF($B664=0,main!C664,C$19)</f>
        <v>170.37910616859378</v>
      </c>
      <c r="D664" s="20">
        <f ca="1">IF($B664=0,main!D664,D$19)</f>
        <v>63.992294865524663</v>
      </c>
      <c r="E664" s="19">
        <f ca="1">IF($B664=1,main!C664,E$19)</f>
        <v>149.89206606708069</v>
      </c>
      <c r="F664" s="20">
        <f ca="1">IF($B664=1,main!D664,F$19)</f>
        <v>39.834791073845288</v>
      </c>
    </row>
    <row r="665" spans="1:6" x14ac:dyDescent="0.3">
      <c r="A665" s="5">
        <f t="shared" si="10"/>
        <v>645</v>
      </c>
      <c r="B665" s="16">
        <f ca="1">main!$B665</f>
        <v>0</v>
      </c>
      <c r="C665" s="19">
        <f ca="1">IF($B665=0,main!C665,C$19)</f>
        <v>173.14198807209985</v>
      </c>
      <c r="D665" s="20">
        <f ca="1">IF($B665=0,main!D665,D$19)</f>
        <v>59.149202961307289</v>
      </c>
      <c r="E665" s="19">
        <f ca="1">IF($B665=1,main!C665,E$19)</f>
        <v>149.89206606708069</v>
      </c>
      <c r="F665" s="20">
        <f ca="1">IF($B665=1,main!D665,F$19)</f>
        <v>39.834791073845288</v>
      </c>
    </row>
    <row r="666" spans="1:6" x14ac:dyDescent="0.3">
      <c r="A666" s="5">
        <f t="shared" si="10"/>
        <v>646</v>
      </c>
      <c r="B666" s="16">
        <f ca="1">main!$B666</f>
        <v>0</v>
      </c>
      <c r="C666" s="19">
        <f ca="1">IF($B666=0,main!C666,C$19)</f>
        <v>166.33370105037008</v>
      </c>
      <c r="D666" s="20">
        <f ca="1">IF($B666=0,main!D666,D$19)</f>
        <v>64.937109123724554</v>
      </c>
      <c r="E666" s="19">
        <f ca="1">IF($B666=1,main!C666,E$19)</f>
        <v>149.89206606708069</v>
      </c>
      <c r="F666" s="20">
        <f ca="1">IF($B666=1,main!D666,F$19)</f>
        <v>39.834791073845288</v>
      </c>
    </row>
    <row r="667" spans="1:6" x14ac:dyDescent="0.3">
      <c r="A667" s="5">
        <f t="shared" si="10"/>
        <v>647</v>
      </c>
      <c r="B667" s="16">
        <f ca="1">main!$B667</f>
        <v>1</v>
      </c>
      <c r="C667" s="19">
        <f ca="1">IF($B667=0,main!C667,C$19)</f>
        <v>169.97569010484452</v>
      </c>
      <c r="D667" s="20">
        <f ca="1">IF($B667=0,main!D667,D$19)</f>
        <v>60.095554749697286</v>
      </c>
      <c r="E667" s="19">
        <f ca="1">IF($B667=1,main!C667,E$19)</f>
        <v>154.31764355326101</v>
      </c>
      <c r="F667" s="20">
        <f ca="1">IF($B667=1,main!D667,F$19)</f>
        <v>36.223351680673851</v>
      </c>
    </row>
    <row r="668" spans="1:6" x14ac:dyDescent="0.3">
      <c r="A668" s="5">
        <f t="shared" si="10"/>
        <v>648</v>
      </c>
      <c r="B668" s="16">
        <f ca="1">main!$B668</f>
        <v>0</v>
      </c>
      <c r="C668" s="19">
        <f ca="1">IF($B668=0,main!C668,C$19)</f>
        <v>173.8334119555899</v>
      </c>
      <c r="D668" s="20">
        <f ca="1">IF($B668=0,main!D668,D$19)</f>
        <v>63.906002129962765</v>
      </c>
      <c r="E668" s="19">
        <f ca="1">IF($B668=1,main!C668,E$19)</f>
        <v>149.89206606708069</v>
      </c>
      <c r="F668" s="20">
        <f ca="1">IF($B668=1,main!D668,F$19)</f>
        <v>39.834791073845288</v>
      </c>
    </row>
    <row r="669" spans="1:6" x14ac:dyDescent="0.3">
      <c r="A669" s="5">
        <f t="shared" si="10"/>
        <v>649</v>
      </c>
      <c r="B669" s="16">
        <f ca="1">main!$B669</f>
        <v>1</v>
      </c>
      <c r="C669" s="19">
        <f ca="1">IF($B669=0,main!C669,C$19)</f>
        <v>169.97569010484452</v>
      </c>
      <c r="D669" s="20">
        <f ca="1">IF($B669=0,main!D669,D$19)</f>
        <v>60.095554749697286</v>
      </c>
      <c r="E669" s="19">
        <f ca="1">IF($B669=1,main!C669,E$19)</f>
        <v>151.773455564177</v>
      </c>
      <c r="F669" s="20">
        <f ca="1">IF($B669=1,main!D669,F$19)</f>
        <v>36.749120669760266</v>
      </c>
    </row>
    <row r="670" spans="1:6" x14ac:dyDescent="0.3">
      <c r="A670" s="5">
        <f t="shared" si="10"/>
        <v>650</v>
      </c>
      <c r="B670" s="16">
        <f ca="1">main!$B670</f>
        <v>1</v>
      </c>
      <c r="C670" s="19">
        <f ca="1">IF($B670=0,main!C670,C$19)</f>
        <v>169.97569010484452</v>
      </c>
      <c r="D670" s="20">
        <f ca="1">IF($B670=0,main!D670,D$19)</f>
        <v>60.095554749697286</v>
      </c>
      <c r="E670" s="19">
        <f ca="1">IF($B670=1,main!C670,E$19)</f>
        <v>157.21100122765679</v>
      </c>
      <c r="F670" s="20">
        <f ca="1">IF($B670=1,main!D670,F$19)</f>
        <v>42.01299349140421</v>
      </c>
    </row>
    <row r="671" spans="1:6" x14ac:dyDescent="0.3">
      <c r="A671" s="5">
        <f t="shared" si="10"/>
        <v>651</v>
      </c>
      <c r="B671" s="16">
        <f ca="1">main!$B671</f>
        <v>0</v>
      </c>
      <c r="C671" s="19">
        <f ca="1">IF($B671=0,main!C671,C$19)</f>
        <v>169.48636437368762</v>
      </c>
      <c r="D671" s="20">
        <f ca="1">IF($B671=0,main!D671,D$19)</f>
        <v>55.992553610248017</v>
      </c>
      <c r="E671" s="19">
        <f ca="1">IF($B671=1,main!C671,E$19)</f>
        <v>149.89206606708069</v>
      </c>
      <c r="F671" s="20">
        <f ca="1">IF($B671=1,main!D671,F$19)</f>
        <v>39.834791073845288</v>
      </c>
    </row>
    <row r="672" spans="1:6" x14ac:dyDescent="0.3">
      <c r="A672" s="5">
        <f t="shared" si="10"/>
        <v>652</v>
      </c>
      <c r="B672" s="16">
        <f ca="1">main!$B672</f>
        <v>1</v>
      </c>
      <c r="C672" s="19">
        <f ca="1">IF($B672=0,main!C672,C$19)</f>
        <v>169.97569010484452</v>
      </c>
      <c r="D672" s="20">
        <f ca="1">IF($B672=0,main!D672,D$19)</f>
        <v>60.095554749697286</v>
      </c>
      <c r="E672" s="19">
        <f ca="1">IF($B672=1,main!C672,E$19)</f>
        <v>151.12302303997589</v>
      </c>
      <c r="F672" s="20">
        <f ca="1">IF($B672=1,main!D672,F$19)</f>
        <v>40.56535047291834</v>
      </c>
    </row>
    <row r="673" spans="1:6" x14ac:dyDescent="0.3">
      <c r="A673" s="5">
        <f t="shared" si="10"/>
        <v>653</v>
      </c>
      <c r="B673" s="16">
        <f ca="1">main!$B673</f>
        <v>1</v>
      </c>
      <c r="C673" s="19">
        <f ca="1">IF($B673=0,main!C673,C$19)</f>
        <v>169.97569010484452</v>
      </c>
      <c r="D673" s="20">
        <f ca="1">IF($B673=0,main!D673,D$19)</f>
        <v>60.095554749697286</v>
      </c>
      <c r="E673" s="19">
        <f ca="1">IF($B673=1,main!C673,E$19)</f>
        <v>150.373959489247</v>
      </c>
      <c r="F673" s="20">
        <f ca="1">IF($B673=1,main!D673,F$19)</f>
        <v>39.104363441822827</v>
      </c>
    </row>
    <row r="674" spans="1:6" x14ac:dyDescent="0.3">
      <c r="A674" s="5">
        <f t="shared" si="10"/>
        <v>654</v>
      </c>
      <c r="B674" s="16">
        <f ca="1">main!$B674</f>
        <v>1</v>
      </c>
      <c r="C674" s="19">
        <f ca="1">IF($B674=0,main!C674,C$19)</f>
        <v>169.97569010484452</v>
      </c>
      <c r="D674" s="20">
        <f ca="1">IF($B674=0,main!D674,D$19)</f>
        <v>60.095554749697286</v>
      </c>
      <c r="E674" s="19">
        <f ca="1">IF($B674=1,main!C674,E$19)</f>
        <v>147.34766569207451</v>
      </c>
      <c r="F674" s="20">
        <f ca="1">IF($B674=1,main!D674,F$19)</f>
        <v>33.169919933646014</v>
      </c>
    </row>
    <row r="675" spans="1:6" x14ac:dyDescent="0.3">
      <c r="A675" s="5">
        <f t="shared" si="10"/>
        <v>655</v>
      </c>
      <c r="B675" s="16">
        <f ca="1">main!$B675</f>
        <v>0</v>
      </c>
      <c r="C675" s="19">
        <f ca="1">IF($B675=0,main!C675,C$19)</f>
        <v>176.58534193480796</v>
      </c>
      <c r="D675" s="20">
        <f ca="1">IF($B675=0,main!D675,D$19)</f>
        <v>54.571965880288047</v>
      </c>
      <c r="E675" s="19">
        <f ca="1">IF($B675=1,main!C675,E$19)</f>
        <v>149.89206606708069</v>
      </c>
      <c r="F675" s="20">
        <f ca="1">IF($B675=1,main!D675,F$19)</f>
        <v>39.834791073845288</v>
      </c>
    </row>
    <row r="676" spans="1:6" x14ac:dyDescent="0.3">
      <c r="A676" s="5">
        <f t="shared" si="10"/>
        <v>656</v>
      </c>
      <c r="B676" s="16">
        <f ca="1">main!$B676</f>
        <v>1</v>
      </c>
      <c r="C676" s="19">
        <f ca="1">IF($B676=0,main!C676,C$19)</f>
        <v>169.97569010484452</v>
      </c>
      <c r="D676" s="20">
        <f ca="1">IF($B676=0,main!D676,D$19)</f>
        <v>60.095554749697286</v>
      </c>
      <c r="E676" s="19">
        <f ca="1">IF($B676=1,main!C676,E$19)</f>
        <v>153.26797437187795</v>
      </c>
      <c r="F676" s="20">
        <f ca="1">IF($B676=1,main!D676,F$19)</f>
        <v>44.720435685596684</v>
      </c>
    </row>
    <row r="677" spans="1:6" x14ac:dyDescent="0.3">
      <c r="A677" s="5">
        <f t="shared" si="10"/>
        <v>657</v>
      </c>
      <c r="B677" s="16">
        <f ca="1">main!$B677</f>
        <v>0</v>
      </c>
      <c r="C677" s="19">
        <f ca="1">IF($B677=0,main!C677,C$19)</f>
        <v>176.46491294574409</v>
      </c>
      <c r="D677" s="20">
        <f ca="1">IF($B677=0,main!D677,D$19)</f>
        <v>62.607624733890944</v>
      </c>
      <c r="E677" s="19">
        <f ca="1">IF($B677=1,main!C677,E$19)</f>
        <v>149.89206606708069</v>
      </c>
      <c r="F677" s="20">
        <f ca="1">IF($B677=1,main!D677,F$19)</f>
        <v>39.834791073845288</v>
      </c>
    </row>
    <row r="678" spans="1:6" x14ac:dyDescent="0.3">
      <c r="A678" s="5">
        <f t="shared" si="10"/>
        <v>658</v>
      </c>
      <c r="B678" s="16">
        <f ca="1">main!$B678</f>
        <v>0</v>
      </c>
      <c r="C678" s="19">
        <f ca="1">IF($B678=0,main!C678,C$19)</f>
        <v>167.83677513511807</v>
      </c>
      <c r="D678" s="20">
        <f ca="1">IF($B678=0,main!D678,D$19)</f>
        <v>56.853011822247893</v>
      </c>
      <c r="E678" s="19">
        <f ca="1">IF($B678=1,main!C678,E$19)</f>
        <v>149.89206606708069</v>
      </c>
      <c r="F678" s="20">
        <f ca="1">IF($B678=1,main!D678,F$19)</f>
        <v>39.834791073845288</v>
      </c>
    </row>
    <row r="679" spans="1:6" x14ac:dyDescent="0.3">
      <c r="A679" s="5">
        <f t="shared" si="10"/>
        <v>659</v>
      </c>
      <c r="B679" s="16">
        <f ca="1">main!$B679</f>
        <v>0</v>
      </c>
      <c r="C679" s="19">
        <f ca="1">IF($B679=0,main!C679,C$19)</f>
        <v>172.1869092402666</v>
      </c>
      <c r="D679" s="20">
        <f ca="1">IF($B679=0,main!D679,D$19)</f>
        <v>55.31344977792547</v>
      </c>
      <c r="E679" s="19">
        <f ca="1">IF($B679=1,main!C679,E$19)</f>
        <v>149.89206606708069</v>
      </c>
      <c r="F679" s="20">
        <f ca="1">IF($B679=1,main!D679,F$19)</f>
        <v>39.834791073845288</v>
      </c>
    </row>
    <row r="680" spans="1:6" x14ac:dyDescent="0.3">
      <c r="A680" s="5">
        <f t="shared" si="10"/>
        <v>660</v>
      </c>
      <c r="B680" s="16">
        <f ca="1">main!$B680</f>
        <v>1</v>
      </c>
      <c r="C680" s="19">
        <f ca="1">IF($B680=0,main!C680,C$19)</f>
        <v>169.97569010484452</v>
      </c>
      <c r="D680" s="20">
        <f ca="1">IF($B680=0,main!D680,D$19)</f>
        <v>60.095554749697286</v>
      </c>
      <c r="E680" s="19">
        <f ca="1">IF($B680=1,main!C680,E$19)</f>
        <v>146.02002402635662</v>
      </c>
      <c r="F680" s="20">
        <f ca="1">IF($B680=1,main!D680,F$19)</f>
        <v>37.95285576498825</v>
      </c>
    </row>
    <row r="681" spans="1:6" x14ac:dyDescent="0.3">
      <c r="A681" s="5">
        <f t="shared" si="10"/>
        <v>661</v>
      </c>
      <c r="B681" s="16">
        <f ca="1">main!$B681</f>
        <v>1</v>
      </c>
      <c r="C681" s="19">
        <f ca="1">IF($B681=0,main!C681,C$19)</f>
        <v>169.97569010484452</v>
      </c>
      <c r="D681" s="20">
        <f ca="1">IF($B681=0,main!D681,D$19)</f>
        <v>60.095554749697286</v>
      </c>
      <c r="E681" s="19">
        <f ca="1">IF($B681=1,main!C681,E$19)</f>
        <v>156.9488377236128</v>
      </c>
      <c r="F681" s="20">
        <f ca="1">IF($B681=1,main!D681,F$19)</f>
        <v>37.934631275340045</v>
      </c>
    </row>
    <row r="682" spans="1:6" x14ac:dyDescent="0.3">
      <c r="A682" s="5">
        <f t="shared" si="10"/>
        <v>662</v>
      </c>
      <c r="B682" s="16">
        <f ca="1">main!$B682</f>
        <v>0</v>
      </c>
      <c r="C682" s="19">
        <f ca="1">IF($B682=0,main!C682,C$19)</f>
        <v>168.87841823355245</v>
      </c>
      <c r="D682" s="20">
        <f ca="1">IF($B682=0,main!D682,D$19)</f>
        <v>60.42491113957432</v>
      </c>
      <c r="E682" s="19">
        <f ca="1">IF($B682=1,main!C682,E$19)</f>
        <v>149.89206606708069</v>
      </c>
      <c r="F682" s="20">
        <f ca="1">IF($B682=1,main!D682,F$19)</f>
        <v>39.834791073845288</v>
      </c>
    </row>
    <row r="683" spans="1:6" x14ac:dyDescent="0.3">
      <c r="A683" s="5">
        <f t="shared" si="10"/>
        <v>663</v>
      </c>
      <c r="B683" s="16">
        <f ca="1">main!$B683</f>
        <v>1</v>
      </c>
      <c r="C683" s="19">
        <f ca="1">IF($B683=0,main!C683,C$19)</f>
        <v>169.97569010484452</v>
      </c>
      <c r="D683" s="20">
        <f ca="1">IF($B683=0,main!D683,D$19)</f>
        <v>60.095554749697286</v>
      </c>
      <c r="E683" s="19">
        <f ca="1">IF($B683=1,main!C683,E$19)</f>
        <v>150.59582241681181</v>
      </c>
      <c r="F683" s="20">
        <f ca="1">IF($B683=1,main!D683,F$19)</f>
        <v>41.145043306755355</v>
      </c>
    </row>
    <row r="684" spans="1:6" x14ac:dyDescent="0.3">
      <c r="A684" s="5">
        <f t="shared" si="10"/>
        <v>664</v>
      </c>
      <c r="B684" s="16">
        <f ca="1">main!$B684</f>
        <v>0</v>
      </c>
      <c r="C684" s="19">
        <f ca="1">IF($B684=0,main!C684,C$19)</f>
        <v>171.18049807221965</v>
      </c>
      <c r="D684" s="20">
        <f ca="1">IF($B684=0,main!D684,D$19)</f>
        <v>65.242832661197696</v>
      </c>
      <c r="E684" s="19">
        <f ca="1">IF($B684=1,main!C684,E$19)</f>
        <v>149.89206606708069</v>
      </c>
      <c r="F684" s="20">
        <f ca="1">IF($B684=1,main!D684,F$19)</f>
        <v>39.834791073845288</v>
      </c>
    </row>
    <row r="685" spans="1:6" x14ac:dyDescent="0.3">
      <c r="A685" s="5">
        <f t="shared" si="10"/>
        <v>665</v>
      </c>
      <c r="B685" s="16">
        <f ca="1">main!$B685</f>
        <v>0</v>
      </c>
      <c r="C685" s="19">
        <f ca="1">IF($B685=0,main!C685,C$19)</f>
        <v>169.20425519535837</v>
      </c>
      <c r="D685" s="20">
        <f ca="1">IF($B685=0,main!D685,D$19)</f>
        <v>58.474705240270836</v>
      </c>
      <c r="E685" s="19">
        <f ca="1">IF($B685=1,main!C685,E$19)</f>
        <v>149.89206606708069</v>
      </c>
      <c r="F685" s="20">
        <f ca="1">IF($B685=1,main!D685,F$19)</f>
        <v>39.834791073845288</v>
      </c>
    </row>
    <row r="686" spans="1:6" x14ac:dyDescent="0.3">
      <c r="A686" s="5">
        <f t="shared" si="10"/>
        <v>666</v>
      </c>
      <c r="B686" s="16">
        <f ca="1">main!$B686</f>
        <v>1</v>
      </c>
      <c r="C686" s="19">
        <f ca="1">IF($B686=0,main!C686,C$19)</f>
        <v>169.97569010484452</v>
      </c>
      <c r="D686" s="20">
        <f ca="1">IF($B686=0,main!D686,D$19)</f>
        <v>60.095554749697286</v>
      </c>
      <c r="E686" s="19">
        <f ca="1">IF($B686=1,main!C686,E$19)</f>
        <v>152.5392560567314</v>
      </c>
      <c r="F686" s="20">
        <f ca="1">IF($B686=1,main!D686,F$19)</f>
        <v>49.161795557821563</v>
      </c>
    </row>
    <row r="687" spans="1:6" x14ac:dyDescent="0.3">
      <c r="A687" s="5">
        <f t="shared" si="10"/>
        <v>667</v>
      </c>
      <c r="B687" s="16">
        <f ca="1">main!$B687</f>
        <v>0</v>
      </c>
      <c r="C687" s="19">
        <f ca="1">IF($B687=0,main!C687,C$19)</f>
        <v>168.39837885257589</v>
      </c>
      <c r="D687" s="20">
        <f ca="1">IF($B687=0,main!D687,D$19)</f>
        <v>69.325540814784006</v>
      </c>
      <c r="E687" s="19">
        <f ca="1">IF($B687=1,main!C687,E$19)</f>
        <v>149.89206606708069</v>
      </c>
      <c r="F687" s="20">
        <f ca="1">IF($B687=1,main!D687,F$19)</f>
        <v>39.834791073845288</v>
      </c>
    </row>
    <row r="688" spans="1:6" x14ac:dyDescent="0.3">
      <c r="A688" s="5">
        <f t="shared" si="10"/>
        <v>668</v>
      </c>
      <c r="B688" s="16">
        <f ca="1">main!$B688</f>
        <v>0</v>
      </c>
      <c r="C688" s="19">
        <f ca="1">IF($B688=0,main!C688,C$19)</f>
        <v>167.67962551200455</v>
      </c>
      <c r="D688" s="20">
        <f ca="1">IF($B688=0,main!D688,D$19)</f>
        <v>62.940201967290989</v>
      </c>
      <c r="E688" s="19">
        <f ca="1">IF($B688=1,main!C688,E$19)</f>
        <v>149.89206606708069</v>
      </c>
      <c r="F688" s="20">
        <f ca="1">IF($B688=1,main!D688,F$19)</f>
        <v>39.834791073845288</v>
      </c>
    </row>
    <row r="689" spans="1:6" x14ac:dyDescent="0.3">
      <c r="A689" s="5">
        <f t="shared" si="10"/>
        <v>669</v>
      </c>
      <c r="B689" s="16">
        <f ca="1">main!$B689</f>
        <v>1</v>
      </c>
      <c r="C689" s="19">
        <f ca="1">IF($B689=0,main!C689,C$19)</f>
        <v>169.97569010484452</v>
      </c>
      <c r="D689" s="20">
        <f ca="1">IF($B689=0,main!D689,D$19)</f>
        <v>60.095554749697286</v>
      </c>
      <c r="E689" s="19">
        <f ca="1">IF($B689=1,main!C689,E$19)</f>
        <v>150.79770152231899</v>
      </c>
      <c r="F689" s="20">
        <f ca="1">IF($B689=1,main!D689,F$19)</f>
        <v>41.082132270208469</v>
      </c>
    </row>
    <row r="690" spans="1:6" x14ac:dyDescent="0.3">
      <c r="A690" s="5">
        <f t="shared" si="10"/>
        <v>670</v>
      </c>
      <c r="B690" s="16">
        <f ca="1">main!$B690</f>
        <v>0</v>
      </c>
      <c r="C690" s="19">
        <f ca="1">IF($B690=0,main!C690,C$19)</f>
        <v>165.63768614562429</v>
      </c>
      <c r="D690" s="20">
        <f ca="1">IF($B690=0,main!D690,D$19)</f>
        <v>52.825810280240212</v>
      </c>
      <c r="E690" s="19">
        <f ca="1">IF($B690=1,main!C690,E$19)</f>
        <v>149.89206606708069</v>
      </c>
      <c r="F690" s="20">
        <f ca="1">IF($B690=1,main!D690,F$19)</f>
        <v>39.834791073845288</v>
      </c>
    </row>
    <row r="691" spans="1:6" x14ac:dyDescent="0.3">
      <c r="A691" s="5">
        <f t="shared" si="10"/>
        <v>671</v>
      </c>
      <c r="B691" s="16">
        <f ca="1">main!$B691</f>
        <v>1</v>
      </c>
      <c r="C691" s="19">
        <f ca="1">IF($B691=0,main!C691,C$19)</f>
        <v>169.97569010484452</v>
      </c>
      <c r="D691" s="20">
        <f ca="1">IF($B691=0,main!D691,D$19)</f>
        <v>60.095554749697286</v>
      </c>
      <c r="E691" s="19">
        <f ca="1">IF($B691=1,main!C691,E$19)</f>
        <v>148.06834565682576</v>
      </c>
      <c r="F691" s="20">
        <f ca="1">IF($B691=1,main!D691,F$19)</f>
        <v>39.963387772383726</v>
      </c>
    </row>
    <row r="692" spans="1:6" x14ac:dyDescent="0.3">
      <c r="A692" s="5">
        <f t="shared" si="10"/>
        <v>672</v>
      </c>
      <c r="B692" s="16">
        <f ca="1">main!$B692</f>
        <v>1</v>
      </c>
      <c r="C692" s="19">
        <f ca="1">IF($B692=0,main!C692,C$19)</f>
        <v>169.97569010484452</v>
      </c>
      <c r="D692" s="20">
        <f ca="1">IF($B692=0,main!D692,D$19)</f>
        <v>60.095554749697286</v>
      </c>
      <c r="E692" s="19">
        <f ca="1">IF($B692=1,main!C692,E$19)</f>
        <v>159.62104880195912</v>
      </c>
      <c r="F692" s="20">
        <f ca="1">IF($B692=1,main!D692,F$19)</f>
        <v>44.721360707336174</v>
      </c>
    </row>
    <row r="693" spans="1:6" x14ac:dyDescent="0.3">
      <c r="A693" s="5">
        <f t="shared" si="10"/>
        <v>673</v>
      </c>
      <c r="B693" s="16">
        <f ca="1">main!$B693</f>
        <v>1</v>
      </c>
      <c r="C693" s="19">
        <f ca="1">IF($B693=0,main!C693,C$19)</f>
        <v>169.97569010484452</v>
      </c>
      <c r="D693" s="20">
        <f ca="1">IF($B693=0,main!D693,D$19)</f>
        <v>60.095554749697286</v>
      </c>
      <c r="E693" s="19">
        <f ca="1">IF($B693=1,main!C693,E$19)</f>
        <v>148.98245857148279</v>
      </c>
      <c r="F693" s="20">
        <f ca="1">IF($B693=1,main!D693,F$19)</f>
        <v>42.065847692117728</v>
      </c>
    </row>
    <row r="694" spans="1:6" x14ac:dyDescent="0.3">
      <c r="A694" s="5">
        <f t="shared" si="10"/>
        <v>674</v>
      </c>
      <c r="B694" s="16">
        <f ca="1">main!$B694</f>
        <v>0</v>
      </c>
      <c r="C694" s="19">
        <f ca="1">IF($B694=0,main!C694,C$19)</f>
        <v>171.57310579968731</v>
      </c>
      <c r="D694" s="20">
        <f ca="1">IF($B694=0,main!D694,D$19)</f>
        <v>54.945236666525062</v>
      </c>
      <c r="E694" s="19">
        <f ca="1">IF($B694=1,main!C694,E$19)</f>
        <v>149.89206606708069</v>
      </c>
      <c r="F694" s="20">
        <f ca="1">IF($B694=1,main!D694,F$19)</f>
        <v>39.834791073845288</v>
      </c>
    </row>
    <row r="695" spans="1:6" x14ac:dyDescent="0.3">
      <c r="A695" s="5">
        <f t="shared" si="10"/>
        <v>675</v>
      </c>
      <c r="B695" s="16">
        <f ca="1">main!$B695</f>
        <v>1</v>
      </c>
      <c r="C695" s="19">
        <f ca="1">IF($B695=0,main!C695,C$19)</f>
        <v>169.97569010484452</v>
      </c>
      <c r="D695" s="20">
        <f ca="1">IF($B695=0,main!D695,D$19)</f>
        <v>60.095554749697286</v>
      </c>
      <c r="E695" s="19">
        <f ca="1">IF($B695=1,main!C695,E$19)</f>
        <v>148.00264006095733</v>
      </c>
      <c r="F695" s="20">
        <f ca="1">IF($B695=1,main!D695,F$19)</f>
        <v>32.593584619474484</v>
      </c>
    </row>
    <row r="696" spans="1:6" x14ac:dyDescent="0.3">
      <c r="A696" s="5">
        <f t="shared" si="10"/>
        <v>676</v>
      </c>
      <c r="B696" s="16">
        <f ca="1">main!$B696</f>
        <v>0</v>
      </c>
      <c r="C696" s="19">
        <f ca="1">IF($B696=0,main!C696,C$19)</f>
        <v>172.57572619174059</v>
      </c>
      <c r="D696" s="20">
        <f ca="1">IF($B696=0,main!D696,D$19)</f>
        <v>62.141518802152021</v>
      </c>
      <c r="E696" s="19">
        <f ca="1">IF($B696=1,main!C696,E$19)</f>
        <v>149.89206606708069</v>
      </c>
      <c r="F696" s="20">
        <f ca="1">IF($B696=1,main!D696,F$19)</f>
        <v>39.834791073845288</v>
      </c>
    </row>
    <row r="697" spans="1:6" x14ac:dyDescent="0.3">
      <c r="A697" s="5">
        <f t="shared" si="10"/>
        <v>677</v>
      </c>
      <c r="B697" s="16">
        <f ca="1">main!$B697</f>
        <v>0</v>
      </c>
      <c r="C697" s="19">
        <f ca="1">IF($B697=0,main!C697,C$19)</f>
        <v>167.94333831985071</v>
      </c>
      <c r="D697" s="20">
        <f ca="1">IF($B697=0,main!D697,D$19)</f>
        <v>57.888263873551786</v>
      </c>
      <c r="E697" s="19">
        <f ca="1">IF($B697=1,main!C697,E$19)</f>
        <v>149.89206606708069</v>
      </c>
      <c r="F697" s="20">
        <f ca="1">IF($B697=1,main!D697,F$19)</f>
        <v>39.834791073845288</v>
      </c>
    </row>
    <row r="698" spans="1:6" x14ac:dyDescent="0.3">
      <c r="A698" s="5">
        <f t="shared" si="10"/>
        <v>678</v>
      </c>
      <c r="B698" s="16">
        <f ca="1">main!$B698</f>
        <v>1</v>
      </c>
      <c r="C698" s="19">
        <f ca="1">IF($B698=0,main!C698,C$19)</f>
        <v>169.97569010484452</v>
      </c>
      <c r="D698" s="20">
        <f ca="1">IF($B698=0,main!D698,D$19)</f>
        <v>60.095554749697286</v>
      </c>
      <c r="E698" s="19">
        <f ca="1">IF($B698=1,main!C698,E$19)</f>
        <v>152.85407472754437</v>
      </c>
      <c r="F698" s="20">
        <f ca="1">IF($B698=1,main!D698,F$19)</f>
        <v>33.549704197633588</v>
      </c>
    </row>
    <row r="699" spans="1:6" x14ac:dyDescent="0.3">
      <c r="A699" s="5">
        <f t="shared" si="10"/>
        <v>679</v>
      </c>
      <c r="B699" s="16">
        <f ca="1">main!$B699</f>
        <v>0</v>
      </c>
      <c r="C699" s="19">
        <f ca="1">IF($B699=0,main!C699,C$19)</f>
        <v>164.14325946480079</v>
      </c>
      <c r="D699" s="20">
        <f ca="1">IF($B699=0,main!D699,D$19)</f>
        <v>60.638744813910563</v>
      </c>
      <c r="E699" s="19">
        <f ca="1">IF($B699=1,main!C699,E$19)</f>
        <v>149.89206606708069</v>
      </c>
      <c r="F699" s="20">
        <f ca="1">IF($B699=1,main!D699,F$19)</f>
        <v>39.834791073845288</v>
      </c>
    </row>
    <row r="700" spans="1:6" x14ac:dyDescent="0.3">
      <c r="A700" s="5">
        <f t="shared" si="10"/>
        <v>680</v>
      </c>
      <c r="B700" s="16">
        <f ca="1">main!$B700</f>
        <v>1</v>
      </c>
      <c r="C700" s="19">
        <f ca="1">IF($B700=0,main!C700,C$19)</f>
        <v>169.97569010484452</v>
      </c>
      <c r="D700" s="20">
        <f ca="1">IF($B700=0,main!D700,D$19)</f>
        <v>60.095554749697286</v>
      </c>
      <c r="E700" s="19">
        <f ca="1">IF($B700=1,main!C700,E$19)</f>
        <v>146.83053826021572</v>
      </c>
      <c r="F700" s="20">
        <f ca="1">IF($B700=1,main!D700,F$19)</f>
        <v>44.865525039156942</v>
      </c>
    </row>
    <row r="701" spans="1:6" x14ac:dyDescent="0.3">
      <c r="A701" s="5">
        <f t="shared" si="10"/>
        <v>681</v>
      </c>
      <c r="B701" s="16">
        <f ca="1">main!$B701</f>
        <v>0</v>
      </c>
      <c r="C701" s="19">
        <f ca="1">IF($B701=0,main!C701,C$19)</f>
        <v>174.49791167148001</v>
      </c>
      <c r="D701" s="20">
        <f ca="1">IF($B701=0,main!D701,D$19)</f>
        <v>63.545066424613147</v>
      </c>
      <c r="E701" s="19">
        <f ca="1">IF($B701=1,main!C701,E$19)</f>
        <v>149.89206606708069</v>
      </c>
      <c r="F701" s="20">
        <f ca="1">IF($B701=1,main!D701,F$19)</f>
        <v>39.834791073845288</v>
      </c>
    </row>
    <row r="702" spans="1:6" x14ac:dyDescent="0.3">
      <c r="A702" s="5">
        <f t="shared" si="10"/>
        <v>682</v>
      </c>
      <c r="B702" s="16">
        <f ca="1">main!$B702</f>
        <v>1</v>
      </c>
      <c r="C702" s="19">
        <f ca="1">IF($B702=0,main!C702,C$19)</f>
        <v>169.97569010484452</v>
      </c>
      <c r="D702" s="20">
        <f ca="1">IF($B702=0,main!D702,D$19)</f>
        <v>60.095554749697286</v>
      </c>
      <c r="E702" s="19">
        <f ca="1">IF($B702=1,main!C702,E$19)</f>
        <v>150.88797397924162</v>
      </c>
      <c r="F702" s="20">
        <f ca="1">IF($B702=1,main!D702,F$19)</f>
        <v>38.917341923683736</v>
      </c>
    </row>
    <row r="703" spans="1:6" x14ac:dyDescent="0.3">
      <c r="A703" s="5">
        <f t="shared" si="10"/>
        <v>683</v>
      </c>
      <c r="B703" s="16">
        <f ca="1">main!$B703</f>
        <v>0</v>
      </c>
      <c r="C703" s="19">
        <f ca="1">IF($B703=0,main!C703,C$19)</f>
        <v>162.94163852173571</v>
      </c>
      <c r="D703" s="20">
        <f ca="1">IF($B703=0,main!D703,D$19)</f>
        <v>63.777943247041698</v>
      </c>
      <c r="E703" s="19">
        <f ca="1">IF($B703=1,main!C703,E$19)</f>
        <v>149.89206606708069</v>
      </c>
      <c r="F703" s="20">
        <f ca="1">IF($B703=1,main!D703,F$19)</f>
        <v>39.834791073845288</v>
      </c>
    </row>
    <row r="704" spans="1:6" x14ac:dyDescent="0.3">
      <c r="A704" s="5">
        <f t="shared" si="10"/>
        <v>684</v>
      </c>
      <c r="B704" s="16">
        <f ca="1">main!$B704</f>
        <v>0</v>
      </c>
      <c r="C704" s="19">
        <f ca="1">IF($B704=0,main!C704,C$19)</f>
        <v>169.0909383049665</v>
      </c>
      <c r="D704" s="20">
        <f ca="1">IF($B704=0,main!D704,D$19)</f>
        <v>53.153579501123794</v>
      </c>
      <c r="E704" s="19">
        <f ca="1">IF($B704=1,main!C704,E$19)</f>
        <v>149.89206606708069</v>
      </c>
      <c r="F704" s="20">
        <f ca="1">IF($B704=1,main!D704,F$19)</f>
        <v>39.834791073845288</v>
      </c>
    </row>
    <row r="705" spans="1:6" x14ac:dyDescent="0.3">
      <c r="A705" s="5">
        <f t="shared" si="10"/>
        <v>685</v>
      </c>
      <c r="B705" s="16">
        <f ca="1">main!$B705</f>
        <v>0</v>
      </c>
      <c r="C705" s="19">
        <f ca="1">IF($B705=0,main!C705,C$19)</f>
        <v>167.98717084633827</v>
      </c>
      <c r="D705" s="20">
        <f ca="1">IF($B705=0,main!D705,D$19)</f>
        <v>69.646636881647538</v>
      </c>
      <c r="E705" s="19">
        <f ca="1">IF($B705=1,main!C705,E$19)</f>
        <v>149.89206606708069</v>
      </c>
      <c r="F705" s="20">
        <f ca="1">IF($B705=1,main!D705,F$19)</f>
        <v>39.834791073845288</v>
      </c>
    </row>
    <row r="706" spans="1:6" x14ac:dyDescent="0.3">
      <c r="A706" s="5">
        <f t="shared" si="10"/>
        <v>686</v>
      </c>
      <c r="B706" s="16">
        <f ca="1">main!$B706</f>
        <v>0</v>
      </c>
      <c r="C706" s="19">
        <f ca="1">IF($B706=0,main!C706,C$19)</f>
        <v>174.0612004563126</v>
      </c>
      <c r="D706" s="20">
        <f ca="1">IF($B706=0,main!D706,D$19)</f>
        <v>65.408058207936278</v>
      </c>
      <c r="E706" s="19">
        <f ca="1">IF($B706=1,main!C706,E$19)</f>
        <v>149.89206606708069</v>
      </c>
      <c r="F706" s="20">
        <f ca="1">IF($B706=1,main!D706,F$19)</f>
        <v>39.834791073845288</v>
      </c>
    </row>
    <row r="707" spans="1:6" x14ac:dyDescent="0.3">
      <c r="A707" s="5">
        <f t="shared" si="10"/>
        <v>687</v>
      </c>
      <c r="B707" s="16">
        <f ca="1">main!$B707</f>
        <v>0</v>
      </c>
      <c r="C707" s="19">
        <f ca="1">IF($B707=0,main!C707,C$19)</f>
        <v>170.86607760330091</v>
      </c>
      <c r="D707" s="20">
        <f ca="1">IF($B707=0,main!D707,D$19)</f>
        <v>63.782059852910734</v>
      </c>
      <c r="E707" s="19">
        <f ca="1">IF($B707=1,main!C707,E$19)</f>
        <v>149.89206606708069</v>
      </c>
      <c r="F707" s="20">
        <f ca="1">IF($B707=1,main!D707,F$19)</f>
        <v>39.834791073845288</v>
      </c>
    </row>
    <row r="708" spans="1:6" x14ac:dyDescent="0.3">
      <c r="A708" s="5">
        <f t="shared" si="10"/>
        <v>688</v>
      </c>
      <c r="B708" s="16">
        <f ca="1">main!$B708</f>
        <v>1</v>
      </c>
      <c r="C708" s="19">
        <f ca="1">IF($B708=0,main!C708,C$19)</f>
        <v>169.97569010484452</v>
      </c>
      <c r="D708" s="20">
        <f ca="1">IF($B708=0,main!D708,D$19)</f>
        <v>60.095554749697286</v>
      </c>
      <c r="E708" s="19">
        <f ca="1">IF($B708=1,main!C708,E$19)</f>
        <v>157.02794911312699</v>
      </c>
      <c r="F708" s="20">
        <f ca="1">IF($B708=1,main!D708,F$19)</f>
        <v>40.598302645491309</v>
      </c>
    </row>
    <row r="709" spans="1:6" x14ac:dyDescent="0.3">
      <c r="A709" s="5">
        <f t="shared" si="10"/>
        <v>689</v>
      </c>
      <c r="B709" s="16">
        <f ca="1">main!$B709</f>
        <v>0</v>
      </c>
      <c r="C709" s="19">
        <f ca="1">IF($B709=0,main!C709,C$19)</f>
        <v>175.26863742295731</v>
      </c>
      <c r="D709" s="20">
        <f ca="1">IF($B709=0,main!D709,D$19)</f>
        <v>60.354645361304399</v>
      </c>
      <c r="E709" s="19">
        <f ca="1">IF($B709=1,main!C709,E$19)</f>
        <v>149.89206606708069</v>
      </c>
      <c r="F709" s="20">
        <f ca="1">IF($B709=1,main!D709,F$19)</f>
        <v>39.834791073845288</v>
      </c>
    </row>
    <row r="710" spans="1:6" x14ac:dyDescent="0.3">
      <c r="A710" s="5">
        <f t="shared" si="10"/>
        <v>690</v>
      </c>
      <c r="B710" s="16">
        <f ca="1">main!$B710</f>
        <v>0</v>
      </c>
      <c r="C710" s="19">
        <f ca="1">IF($B710=0,main!C710,C$19)</f>
        <v>165.31838849171052</v>
      </c>
      <c r="D710" s="20">
        <f ca="1">IF($B710=0,main!D710,D$19)</f>
        <v>63.617313285583563</v>
      </c>
      <c r="E710" s="19">
        <f ca="1">IF($B710=1,main!C710,E$19)</f>
        <v>149.89206606708069</v>
      </c>
      <c r="F710" s="20">
        <f ca="1">IF($B710=1,main!D710,F$19)</f>
        <v>39.834791073845288</v>
      </c>
    </row>
    <row r="711" spans="1:6" x14ac:dyDescent="0.3">
      <c r="A711" s="5">
        <f t="shared" si="10"/>
        <v>691</v>
      </c>
      <c r="B711" s="16">
        <f ca="1">main!$B711</f>
        <v>0</v>
      </c>
      <c r="C711" s="19">
        <f ca="1">IF($B711=0,main!C711,C$19)</f>
        <v>178.404259669086</v>
      </c>
      <c r="D711" s="20">
        <f ca="1">IF($B711=0,main!D711,D$19)</f>
        <v>61.597596043954702</v>
      </c>
      <c r="E711" s="19">
        <f ca="1">IF($B711=1,main!C711,E$19)</f>
        <v>149.89206606708069</v>
      </c>
      <c r="F711" s="20">
        <f ca="1">IF($B711=1,main!D711,F$19)</f>
        <v>39.834791073845288</v>
      </c>
    </row>
    <row r="712" spans="1:6" x14ac:dyDescent="0.3">
      <c r="A712" s="5">
        <f t="shared" si="10"/>
        <v>692</v>
      </c>
      <c r="B712" s="16">
        <f ca="1">main!$B712</f>
        <v>0</v>
      </c>
      <c r="C712" s="19">
        <f ca="1">IF($B712=0,main!C712,C$19)</f>
        <v>172.65927298614608</v>
      </c>
      <c r="D712" s="20">
        <f ca="1">IF($B712=0,main!D712,D$19)</f>
        <v>62.514247462730467</v>
      </c>
      <c r="E712" s="19">
        <f ca="1">IF($B712=1,main!C712,E$19)</f>
        <v>149.89206606708069</v>
      </c>
      <c r="F712" s="20">
        <f ca="1">IF($B712=1,main!D712,F$19)</f>
        <v>39.834791073845288</v>
      </c>
    </row>
    <row r="713" spans="1:6" x14ac:dyDescent="0.3">
      <c r="A713" s="5">
        <f t="shared" si="10"/>
        <v>693</v>
      </c>
      <c r="B713" s="16">
        <f ca="1">main!$B713</f>
        <v>0</v>
      </c>
      <c r="C713" s="19">
        <f ca="1">IF($B713=0,main!C713,C$19)</f>
        <v>175.48268595753402</v>
      </c>
      <c r="D713" s="20">
        <f ca="1">IF($B713=0,main!D713,D$19)</f>
        <v>69.551708307224487</v>
      </c>
      <c r="E713" s="19">
        <f ca="1">IF($B713=1,main!C713,E$19)</f>
        <v>149.89206606708069</v>
      </c>
      <c r="F713" s="20">
        <f ca="1">IF($B713=1,main!D713,F$19)</f>
        <v>39.834791073845288</v>
      </c>
    </row>
    <row r="714" spans="1:6" x14ac:dyDescent="0.3">
      <c r="A714" s="5">
        <f t="shared" si="10"/>
        <v>694</v>
      </c>
      <c r="B714" s="16">
        <f ca="1">main!$B714</f>
        <v>0</v>
      </c>
      <c r="C714" s="19">
        <f ca="1">IF($B714=0,main!C714,C$19)</f>
        <v>170.70094280109581</v>
      </c>
      <c r="D714" s="20">
        <f ca="1">IF($B714=0,main!D714,D$19)</f>
        <v>56.928389936774593</v>
      </c>
      <c r="E714" s="19">
        <f ca="1">IF($B714=1,main!C714,E$19)</f>
        <v>149.89206606708069</v>
      </c>
      <c r="F714" s="20">
        <f ca="1">IF($B714=1,main!D714,F$19)</f>
        <v>39.834791073845288</v>
      </c>
    </row>
    <row r="715" spans="1:6" x14ac:dyDescent="0.3">
      <c r="A715" s="5">
        <f t="shared" si="10"/>
        <v>695</v>
      </c>
      <c r="B715" s="16">
        <f ca="1">main!$B715</f>
        <v>1</v>
      </c>
      <c r="C715" s="19">
        <f ca="1">IF($B715=0,main!C715,C$19)</f>
        <v>169.97569010484452</v>
      </c>
      <c r="D715" s="20">
        <f ca="1">IF($B715=0,main!D715,D$19)</f>
        <v>60.095554749697286</v>
      </c>
      <c r="E715" s="19">
        <f ca="1">IF($B715=1,main!C715,E$19)</f>
        <v>147.05248224079335</v>
      </c>
      <c r="F715" s="20">
        <f ca="1">IF($B715=1,main!D715,F$19)</f>
        <v>43.927322286969918</v>
      </c>
    </row>
    <row r="716" spans="1:6" x14ac:dyDescent="0.3">
      <c r="A716" s="5">
        <f t="shared" si="10"/>
        <v>696</v>
      </c>
      <c r="B716" s="16">
        <f ca="1">main!$B716</f>
        <v>1</v>
      </c>
      <c r="C716" s="19">
        <f ca="1">IF($B716=0,main!C716,C$19)</f>
        <v>169.97569010484452</v>
      </c>
      <c r="D716" s="20">
        <f ca="1">IF($B716=0,main!D716,D$19)</f>
        <v>60.095554749697286</v>
      </c>
      <c r="E716" s="19">
        <f ca="1">IF($B716=1,main!C716,E$19)</f>
        <v>156.05743547642021</v>
      </c>
      <c r="F716" s="20">
        <f ca="1">IF($B716=1,main!D716,F$19)</f>
        <v>39.425456451620825</v>
      </c>
    </row>
    <row r="717" spans="1:6" x14ac:dyDescent="0.3">
      <c r="A717" s="5">
        <f t="shared" si="10"/>
        <v>697</v>
      </c>
      <c r="B717" s="16">
        <f ca="1">main!$B717</f>
        <v>0</v>
      </c>
      <c r="C717" s="19">
        <f ca="1">IF($B717=0,main!C717,C$19)</f>
        <v>174.26325480943731</v>
      </c>
      <c r="D717" s="20">
        <f ca="1">IF($B717=0,main!D717,D$19)</f>
        <v>54.238211180291948</v>
      </c>
      <c r="E717" s="19">
        <f ca="1">IF($B717=1,main!C717,E$19)</f>
        <v>149.89206606708069</v>
      </c>
      <c r="F717" s="20">
        <f ca="1">IF($B717=1,main!D717,F$19)</f>
        <v>39.834791073845288</v>
      </c>
    </row>
    <row r="718" spans="1:6" x14ac:dyDescent="0.3">
      <c r="A718" s="5">
        <f t="shared" si="10"/>
        <v>698</v>
      </c>
      <c r="B718" s="16">
        <f ca="1">main!$B718</f>
        <v>1</v>
      </c>
      <c r="C718" s="19">
        <f ca="1">IF($B718=0,main!C718,C$19)</f>
        <v>169.97569010484452</v>
      </c>
      <c r="D718" s="20">
        <f ca="1">IF($B718=0,main!D718,D$19)</f>
        <v>60.095554749697286</v>
      </c>
      <c r="E718" s="19">
        <f ca="1">IF($B718=1,main!C718,E$19)</f>
        <v>148.70581880706879</v>
      </c>
      <c r="F718" s="20">
        <f ca="1">IF($B718=1,main!D718,F$19)</f>
        <v>36.553993346164724</v>
      </c>
    </row>
    <row r="719" spans="1:6" x14ac:dyDescent="0.3">
      <c r="A719" s="5">
        <f t="shared" si="10"/>
        <v>699</v>
      </c>
      <c r="B719" s="16">
        <f ca="1">main!$B719</f>
        <v>1</v>
      </c>
      <c r="C719" s="19">
        <f ca="1">IF($B719=0,main!C719,C$19)</f>
        <v>169.97569010484452</v>
      </c>
      <c r="D719" s="20">
        <f ca="1">IF($B719=0,main!D719,D$19)</f>
        <v>60.095554749697286</v>
      </c>
      <c r="E719" s="19">
        <f ca="1">IF($B719=1,main!C719,E$19)</f>
        <v>151.57537936827347</v>
      </c>
      <c r="F719" s="20">
        <f ca="1">IF($B719=1,main!D719,F$19)</f>
        <v>41.936887268811034</v>
      </c>
    </row>
    <row r="720" spans="1:6" x14ac:dyDescent="0.3">
      <c r="A720" s="5">
        <f t="shared" si="10"/>
        <v>700</v>
      </c>
      <c r="B720" s="16">
        <f ca="1">main!$B720</f>
        <v>1</v>
      </c>
      <c r="C720" s="19">
        <f ca="1">IF($B720=0,main!C720,C$19)</f>
        <v>169.97569010484452</v>
      </c>
      <c r="D720" s="20">
        <f ca="1">IF($B720=0,main!D720,D$19)</f>
        <v>60.095554749697286</v>
      </c>
      <c r="E720" s="19">
        <f ca="1">IF($B720=1,main!C720,E$19)</f>
        <v>155.97808653969796</v>
      </c>
      <c r="F720" s="20">
        <f ca="1">IF($B720=1,main!D720,F$19)</f>
        <v>41.604995944884841</v>
      </c>
    </row>
    <row r="721" spans="1:6" x14ac:dyDescent="0.3">
      <c r="A721" s="5">
        <f t="shared" si="10"/>
        <v>701</v>
      </c>
      <c r="B721" s="16">
        <f ca="1">main!$B721</f>
        <v>1</v>
      </c>
      <c r="C721" s="19">
        <f ca="1">IF($B721=0,main!C721,C$19)</f>
        <v>169.97569010484452</v>
      </c>
      <c r="D721" s="20">
        <f ca="1">IF($B721=0,main!D721,D$19)</f>
        <v>60.095554749697286</v>
      </c>
      <c r="E721" s="19">
        <f ca="1">IF($B721=1,main!C721,E$19)</f>
        <v>156.03845067515363</v>
      </c>
      <c r="F721" s="20">
        <f ca="1">IF($B721=1,main!D721,F$19)</f>
        <v>32.138064807993352</v>
      </c>
    </row>
    <row r="722" spans="1:6" x14ac:dyDescent="0.3">
      <c r="A722" s="5">
        <f t="shared" si="10"/>
        <v>702</v>
      </c>
      <c r="B722" s="16">
        <f ca="1">main!$B722</f>
        <v>1</v>
      </c>
      <c r="C722" s="19">
        <f ca="1">IF($B722=0,main!C722,C$19)</f>
        <v>169.97569010484452</v>
      </c>
      <c r="D722" s="20">
        <f ca="1">IF($B722=0,main!D722,D$19)</f>
        <v>60.095554749697286</v>
      </c>
      <c r="E722" s="19">
        <f ca="1">IF($B722=1,main!C722,E$19)</f>
        <v>150.76706565757223</v>
      </c>
      <c r="F722" s="20">
        <f ca="1">IF($B722=1,main!D722,F$19)</f>
        <v>39.17635123737054</v>
      </c>
    </row>
    <row r="723" spans="1:6" x14ac:dyDescent="0.3">
      <c r="A723" s="5">
        <f t="shared" si="10"/>
        <v>703</v>
      </c>
      <c r="B723" s="16">
        <f ca="1">main!$B723</f>
        <v>0</v>
      </c>
      <c r="C723" s="19">
        <f ca="1">IF($B723=0,main!C723,C$19)</f>
        <v>164.43301122104842</v>
      </c>
      <c r="D723" s="20">
        <f ca="1">IF($B723=0,main!D723,D$19)</f>
        <v>58.700724730461765</v>
      </c>
      <c r="E723" s="19">
        <f ca="1">IF($B723=1,main!C723,E$19)</f>
        <v>149.89206606708069</v>
      </c>
      <c r="F723" s="20">
        <f ca="1">IF($B723=1,main!D723,F$19)</f>
        <v>39.834791073845288</v>
      </c>
    </row>
    <row r="724" spans="1:6" x14ac:dyDescent="0.3">
      <c r="A724" s="5">
        <f t="shared" si="10"/>
        <v>704</v>
      </c>
      <c r="B724" s="16">
        <f ca="1">main!$B724</f>
        <v>0</v>
      </c>
      <c r="C724" s="19">
        <f ca="1">IF($B724=0,main!C724,C$19)</f>
        <v>166.7090412923919</v>
      </c>
      <c r="D724" s="20">
        <f ca="1">IF($B724=0,main!D724,D$19)</f>
        <v>54.272250459139862</v>
      </c>
      <c r="E724" s="19">
        <f ca="1">IF($B724=1,main!C724,E$19)</f>
        <v>149.89206606708069</v>
      </c>
      <c r="F724" s="20">
        <f ca="1">IF($B724=1,main!D724,F$19)</f>
        <v>39.834791073845288</v>
      </c>
    </row>
    <row r="725" spans="1:6" x14ac:dyDescent="0.3">
      <c r="A725" s="5">
        <f t="shared" si="10"/>
        <v>705</v>
      </c>
      <c r="B725" s="16">
        <f ca="1">main!$B725</f>
        <v>0</v>
      </c>
      <c r="C725" s="19">
        <f ca="1">IF($B725=0,main!C725,C$19)</f>
        <v>160.98079384968767</v>
      </c>
      <c r="D725" s="20">
        <f ca="1">IF($B725=0,main!D725,D$19)</f>
        <v>57.750176225249426</v>
      </c>
      <c r="E725" s="19">
        <f ca="1">IF($B725=1,main!C725,E$19)</f>
        <v>149.89206606708069</v>
      </c>
      <c r="F725" s="20">
        <f ca="1">IF($B725=1,main!D725,F$19)</f>
        <v>39.834791073845288</v>
      </c>
    </row>
    <row r="726" spans="1:6" x14ac:dyDescent="0.3">
      <c r="A726" s="5">
        <f t="shared" si="10"/>
        <v>706</v>
      </c>
      <c r="B726" s="16">
        <f ca="1">main!$B726</f>
        <v>1</v>
      </c>
      <c r="C726" s="19">
        <f ca="1">IF($B726=0,main!C726,C$19)</f>
        <v>169.97569010484452</v>
      </c>
      <c r="D726" s="20">
        <f ca="1">IF($B726=0,main!D726,D$19)</f>
        <v>60.095554749697286</v>
      </c>
      <c r="E726" s="19">
        <f ca="1">IF($B726=1,main!C726,E$19)</f>
        <v>143.95771935325158</v>
      </c>
      <c r="F726" s="20">
        <f ca="1">IF($B726=1,main!D726,F$19)</f>
        <v>38.084615804918386</v>
      </c>
    </row>
    <row r="727" spans="1:6" x14ac:dyDescent="0.3">
      <c r="A727" s="5">
        <f t="shared" ref="A727:A790" si="11">A726+1</f>
        <v>707</v>
      </c>
      <c r="B727" s="16">
        <f ca="1">main!$B727</f>
        <v>1</v>
      </c>
      <c r="C727" s="19">
        <f ca="1">IF($B727=0,main!C727,C$19)</f>
        <v>169.97569010484452</v>
      </c>
      <c r="D727" s="20">
        <f ca="1">IF($B727=0,main!D727,D$19)</f>
        <v>60.095554749697286</v>
      </c>
      <c r="E727" s="19">
        <f ca="1">IF($B727=1,main!C727,E$19)</f>
        <v>160.50245255077209</v>
      </c>
      <c r="F727" s="20">
        <f ca="1">IF($B727=1,main!D727,F$19)</f>
        <v>44.675643686754555</v>
      </c>
    </row>
    <row r="728" spans="1:6" x14ac:dyDescent="0.3">
      <c r="A728" s="5">
        <f t="shared" si="11"/>
        <v>708</v>
      </c>
      <c r="B728" s="16">
        <f ca="1">main!$B728</f>
        <v>1</v>
      </c>
      <c r="C728" s="19">
        <f ca="1">IF($B728=0,main!C728,C$19)</f>
        <v>169.97569010484452</v>
      </c>
      <c r="D728" s="20">
        <f ca="1">IF($B728=0,main!D728,D$19)</f>
        <v>60.095554749697286</v>
      </c>
      <c r="E728" s="19">
        <f ca="1">IF($B728=1,main!C728,E$19)</f>
        <v>142.2646721786719</v>
      </c>
      <c r="F728" s="20">
        <f ca="1">IF($B728=1,main!D728,F$19)</f>
        <v>33.884195680190537</v>
      </c>
    </row>
    <row r="729" spans="1:6" x14ac:dyDescent="0.3">
      <c r="A729" s="5">
        <f t="shared" si="11"/>
        <v>709</v>
      </c>
      <c r="B729" s="16">
        <f ca="1">main!$B729</f>
        <v>1</v>
      </c>
      <c r="C729" s="19">
        <f ca="1">IF($B729=0,main!C729,C$19)</f>
        <v>169.97569010484452</v>
      </c>
      <c r="D729" s="20">
        <f ca="1">IF($B729=0,main!D729,D$19)</f>
        <v>60.095554749697286</v>
      </c>
      <c r="E729" s="19">
        <f ca="1">IF($B729=1,main!C729,E$19)</f>
        <v>160.72945022182412</v>
      </c>
      <c r="F729" s="20">
        <f ca="1">IF($B729=1,main!D729,F$19)</f>
        <v>42.04971861448368</v>
      </c>
    </row>
    <row r="730" spans="1:6" x14ac:dyDescent="0.3">
      <c r="A730" s="5">
        <f t="shared" si="11"/>
        <v>710</v>
      </c>
      <c r="B730" s="16">
        <f ca="1">main!$B730</f>
        <v>0</v>
      </c>
      <c r="C730" s="19">
        <f ca="1">IF($B730=0,main!C730,C$19)</f>
        <v>172.64473382280204</v>
      </c>
      <c r="D730" s="20">
        <f ca="1">IF($B730=0,main!D730,D$19)</f>
        <v>61.81484440048736</v>
      </c>
      <c r="E730" s="19">
        <f ca="1">IF($B730=1,main!C730,E$19)</f>
        <v>149.89206606708069</v>
      </c>
      <c r="F730" s="20">
        <f ca="1">IF($B730=1,main!D730,F$19)</f>
        <v>39.834791073845288</v>
      </c>
    </row>
    <row r="731" spans="1:6" x14ac:dyDescent="0.3">
      <c r="A731" s="5">
        <f t="shared" si="11"/>
        <v>711</v>
      </c>
      <c r="B731" s="16">
        <f ca="1">main!$B731</f>
        <v>1</v>
      </c>
      <c r="C731" s="19">
        <f ca="1">IF($B731=0,main!C731,C$19)</f>
        <v>169.97569010484452</v>
      </c>
      <c r="D731" s="20">
        <f ca="1">IF($B731=0,main!D731,D$19)</f>
        <v>60.095554749697286</v>
      </c>
      <c r="E731" s="19">
        <f ca="1">IF($B731=1,main!C731,E$19)</f>
        <v>148.11263688880001</v>
      </c>
      <c r="F731" s="20">
        <f ca="1">IF($B731=1,main!D731,F$19)</f>
        <v>37.467235032469162</v>
      </c>
    </row>
    <row r="732" spans="1:6" x14ac:dyDescent="0.3">
      <c r="A732" s="5">
        <f t="shared" si="11"/>
        <v>712</v>
      </c>
      <c r="B732" s="16">
        <f ca="1">main!$B732</f>
        <v>1</v>
      </c>
      <c r="C732" s="19">
        <f ca="1">IF($B732=0,main!C732,C$19)</f>
        <v>169.97569010484452</v>
      </c>
      <c r="D732" s="20">
        <f ca="1">IF($B732=0,main!D732,D$19)</f>
        <v>60.095554749697286</v>
      </c>
      <c r="E732" s="19">
        <f ca="1">IF($B732=1,main!C732,E$19)</f>
        <v>151.42056825468185</v>
      </c>
      <c r="F732" s="20">
        <f ca="1">IF($B732=1,main!D732,F$19)</f>
        <v>44.227730634194522</v>
      </c>
    </row>
    <row r="733" spans="1:6" x14ac:dyDescent="0.3">
      <c r="A733" s="5">
        <f t="shared" si="11"/>
        <v>713</v>
      </c>
      <c r="B733" s="16">
        <f ca="1">main!$B733</f>
        <v>0</v>
      </c>
      <c r="C733" s="19">
        <f ca="1">IF($B733=0,main!C733,C$19)</f>
        <v>170.14766179764553</v>
      </c>
      <c r="D733" s="20">
        <f ca="1">IF($B733=0,main!D733,D$19)</f>
        <v>53.203063820766552</v>
      </c>
      <c r="E733" s="19">
        <f ca="1">IF($B733=1,main!C733,E$19)</f>
        <v>149.89206606708069</v>
      </c>
      <c r="F733" s="20">
        <f ca="1">IF($B733=1,main!D733,F$19)</f>
        <v>39.834791073845288</v>
      </c>
    </row>
    <row r="734" spans="1:6" x14ac:dyDescent="0.3">
      <c r="A734" s="5">
        <f t="shared" si="11"/>
        <v>714</v>
      </c>
      <c r="B734" s="16">
        <f ca="1">main!$B734</f>
        <v>1</v>
      </c>
      <c r="C734" s="19">
        <f ca="1">IF($B734=0,main!C734,C$19)</f>
        <v>169.97569010484452</v>
      </c>
      <c r="D734" s="20">
        <f ca="1">IF($B734=0,main!D734,D$19)</f>
        <v>60.095554749697286</v>
      </c>
      <c r="E734" s="19">
        <f ca="1">IF($B734=1,main!C734,E$19)</f>
        <v>147.63711145504283</v>
      </c>
      <c r="F734" s="20">
        <f ca="1">IF($B734=1,main!D734,F$19)</f>
        <v>39.417548726703593</v>
      </c>
    </row>
    <row r="735" spans="1:6" x14ac:dyDescent="0.3">
      <c r="A735" s="5">
        <f t="shared" si="11"/>
        <v>715</v>
      </c>
      <c r="B735" s="16">
        <f ca="1">main!$B735</f>
        <v>1</v>
      </c>
      <c r="C735" s="19">
        <f ca="1">IF($B735=0,main!C735,C$19)</f>
        <v>169.97569010484452</v>
      </c>
      <c r="D735" s="20">
        <f ca="1">IF($B735=0,main!D735,D$19)</f>
        <v>60.095554749697286</v>
      </c>
      <c r="E735" s="19">
        <f ca="1">IF($B735=1,main!C735,E$19)</f>
        <v>147.60853887924088</v>
      </c>
      <c r="F735" s="20">
        <f ca="1">IF($B735=1,main!D735,F$19)</f>
        <v>47.846196463987027</v>
      </c>
    </row>
    <row r="736" spans="1:6" x14ac:dyDescent="0.3">
      <c r="A736" s="5">
        <f t="shared" si="11"/>
        <v>716</v>
      </c>
      <c r="B736" s="16">
        <f ca="1">main!$B736</f>
        <v>1</v>
      </c>
      <c r="C736" s="19">
        <f ca="1">IF($B736=0,main!C736,C$19)</f>
        <v>169.97569010484452</v>
      </c>
      <c r="D736" s="20">
        <f ca="1">IF($B736=0,main!D736,D$19)</f>
        <v>60.095554749697286</v>
      </c>
      <c r="E736" s="19">
        <f ca="1">IF($B736=1,main!C736,E$19)</f>
        <v>154.10168151632598</v>
      </c>
      <c r="F736" s="20">
        <f ca="1">IF($B736=1,main!D736,F$19)</f>
        <v>41.890033523052757</v>
      </c>
    </row>
    <row r="737" spans="1:6" x14ac:dyDescent="0.3">
      <c r="A737" s="5">
        <f t="shared" si="11"/>
        <v>717</v>
      </c>
      <c r="B737" s="16">
        <f ca="1">main!$B737</f>
        <v>0</v>
      </c>
      <c r="C737" s="19">
        <f ca="1">IF($B737=0,main!C737,C$19)</f>
        <v>168.11443506048684</v>
      </c>
      <c r="D737" s="20">
        <f ca="1">IF($B737=0,main!D737,D$19)</f>
        <v>57.727206083474051</v>
      </c>
      <c r="E737" s="19">
        <f ca="1">IF($B737=1,main!C737,E$19)</f>
        <v>149.89206606708069</v>
      </c>
      <c r="F737" s="20">
        <f ca="1">IF($B737=1,main!D737,F$19)</f>
        <v>39.834791073845288</v>
      </c>
    </row>
    <row r="738" spans="1:6" x14ac:dyDescent="0.3">
      <c r="A738" s="5">
        <f t="shared" si="11"/>
        <v>718</v>
      </c>
      <c r="B738" s="16">
        <f ca="1">main!$B738</f>
        <v>0</v>
      </c>
      <c r="C738" s="19">
        <f ca="1">IF($B738=0,main!C738,C$19)</f>
        <v>165.60653417069921</v>
      </c>
      <c r="D738" s="20">
        <f ca="1">IF($B738=0,main!D738,D$19)</f>
        <v>62.925899445918546</v>
      </c>
      <c r="E738" s="19">
        <f ca="1">IF($B738=1,main!C738,E$19)</f>
        <v>149.89206606708069</v>
      </c>
      <c r="F738" s="20">
        <f ca="1">IF($B738=1,main!D738,F$19)</f>
        <v>39.834791073845288</v>
      </c>
    </row>
    <row r="739" spans="1:6" x14ac:dyDescent="0.3">
      <c r="A739" s="5">
        <f t="shared" si="11"/>
        <v>719</v>
      </c>
      <c r="B739" s="16">
        <f ca="1">main!$B739</f>
        <v>1</v>
      </c>
      <c r="C739" s="19">
        <f ca="1">IF($B739=0,main!C739,C$19)</f>
        <v>169.97569010484452</v>
      </c>
      <c r="D739" s="20">
        <f ca="1">IF($B739=0,main!D739,D$19)</f>
        <v>60.095554749697286</v>
      </c>
      <c r="E739" s="19">
        <f ca="1">IF($B739=1,main!C739,E$19)</f>
        <v>141.20174444286633</v>
      </c>
      <c r="F739" s="20">
        <f ca="1">IF($B739=1,main!D739,F$19)</f>
        <v>34.492870106800538</v>
      </c>
    </row>
    <row r="740" spans="1:6" x14ac:dyDescent="0.3">
      <c r="A740" s="5">
        <f t="shared" si="11"/>
        <v>720</v>
      </c>
      <c r="B740" s="16">
        <f ca="1">main!$B740</f>
        <v>0</v>
      </c>
      <c r="C740" s="19">
        <f ca="1">IF($B740=0,main!C740,C$19)</f>
        <v>173.2907966753921</v>
      </c>
      <c r="D740" s="20">
        <f ca="1">IF($B740=0,main!D740,D$19)</f>
        <v>54.950167086431833</v>
      </c>
      <c r="E740" s="19">
        <f ca="1">IF($B740=1,main!C740,E$19)</f>
        <v>149.89206606708069</v>
      </c>
      <c r="F740" s="20">
        <f ca="1">IF($B740=1,main!D740,F$19)</f>
        <v>39.834791073845288</v>
      </c>
    </row>
    <row r="741" spans="1:6" x14ac:dyDescent="0.3">
      <c r="A741" s="5">
        <f t="shared" si="11"/>
        <v>721</v>
      </c>
      <c r="B741" s="16">
        <f ca="1">main!$B741</f>
        <v>0</v>
      </c>
      <c r="C741" s="19">
        <f ca="1">IF($B741=0,main!C741,C$19)</f>
        <v>172.96522574058497</v>
      </c>
      <c r="D741" s="20">
        <f ca="1">IF($B741=0,main!D741,D$19)</f>
        <v>66.294705287157782</v>
      </c>
      <c r="E741" s="19">
        <f ca="1">IF($B741=1,main!C741,E$19)</f>
        <v>149.89206606708069</v>
      </c>
      <c r="F741" s="20">
        <f ca="1">IF($B741=1,main!D741,F$19)</f>
        <v>39.834791073845288</v>
      </c>
    </row>
    <row r="742" spans="1:6" x14ac:dyDescent="0.3">
      <c r="A742" s="5">
        <f t="shared" si="11"/>
        <v>722</v>
      </c>
      <c r="B742" s="16">
        <f ca="1">main!$B742</f>
        <v>1</v>
      </c>
      <c r="C742" s="19">
        <f ca="1">IF($B742=0,main!C742,C$19)</f>
        <v>169.97569010484452</v>
      </c>
      <c r="D742" s="20">
        <f ca="1">IF($B742=0,main!D742,D$19)</f>
        <v>60.095554749697286</v>
      </c>
      <c r="E742" s="19">
        <f ca="1">IF($B742=1,main!C742,E$19)</f>
        <v>142.53439164625576</v>
      </c>
      <c r="F742" s="20">
        <f ca="1">IF($B742=1,main!D742,F$19)</f>
        <v>38.784773202429591</v>
      </c>
    </row>
    <row r="743" spans="1:6" x14ac:dyDescent="0.3">
      <c r="A743" s="5">
        <f t="shared" si="11"/>
        <v>723</v>
      </c>
      <c r="B743" s="16">
        <f ca="1">main!$B743</f>
        <v>1</v>
      </c>
      <c r="C743" s="19">
        <f ca="1">IF($B743=0,main!C743,C$19)</f>
        <v>169.97569010484452</v>
      </c>
      <c r="D743" s="20">
        <f ca="1">IF($B743=0,main!D743,D$19)</f>
        <v>60.095554749697286</v>
      </c>
      <c r="E743" s="19">
        <f ca="1">IF($B743=1,main!C743,E$19)</f>
        <v>159.17068940334229</v>
      </c>
      <c r="F743" s="20">
        <f ca="1">IF($B743=1,main!D743,F$19)</f>
        <v>44.727708257720337</v>
      </c>
    </row>
    <row r="744" spans="1:6" x14ac:dyDescent="0.3">
      <c r="A744" s="5">
        <f t="shared" si="11"/>
        <v>724</v>
      </c>
      <c r="B744" s="16">
        <f ca="1">main!$B744</f>
        <v>1</v>
      </c>
      <c r="C744" s="19">
        <f ca="1">IF($B744=0,main!C744,C$19)</f>
        <v>169.97569010484452</v>
      </c>
      <c r="D744" s="20">
        <f ca="1">IF($B744=0,main!D744,D$19)</f>
        <v>60.095554749697286</v>
      </c>
      <c r="E744" s="19">
        <f ca="1">IF($B744=1,main!C744,E$19)</f>
        <v>155.92287454161732</v>
      </c>
      <c r="F744" s="20">
        <f ca="1">IF($B744=1,main!D744,F$19)</f>
        <v>52.969928080941457</v>
      </c>
    </row>
    <row r="745" spans="1:6" x14ac:dyDescent="0.3">
      <c r="A745" s="5">
        <f t="shared" si="11"/>
        <v>725</v>
      </c>
      <c r="B745" s="16">
        <f ca="1">main!$B745</f>
        <v>1</v>
      </c>
      <c r="C745" s="19">
        <f ca="1">IF($B745=0,main!C745,C$19)</f>
        <v>169.97569010484452</v>
      </c>
      <c r="D745" s="20">
        <f ca="1">IF($B745=0,main!D745,D$19)</f>
        <v>60.095554749697286</v>
      </c>
      <c r="E745" s="19">
        <f ca="1">IF($B745=1,main!C745,E$19)</f>
        <v>152.36945277704251</v>
      </c>
      <c r="F745" s="20">
        <f ca="1">IF($B745=1,main!D745,F$19)</f>
        <v>26.561460113819756</v>
      </c>
    </row>
    <row r="746" spans="1:6" x14ac:dyDescent="0.3">
      <c r="A746" s="5">
        <f t="shared" si="11"/>
        <v>726</v>
      </c>
      <c r="B746" s="16">
        <f ca="1">main!$B746</f>
        <v>1</v>
      </c>
      <c r="C746" s="19">
        <f ca="1">IF($B746=0,main!C746,C$19)</f>
        <v>169.97569010484452</v>
      </c>
      <c r="D746" s="20">
        <f ca="1">IF($B746=0,main!D746,D$19)</f>
        <v>60.095554749697286</v>
      </c>
      <c r="E746" s="19">
        <f ca="1">IF($B746=1,main!C746,E$19)</f>
        <v>150.54546239982881</v>
      </c>
      <c r="F746" s="20">
        <f ca="1">IF($B746=1,main!D746,F$19)</f>
        <v>33.995358307555804</v>
      </c>
    </row>
    <row r="747" spans="1:6" x14ac:dyDescent="0.3">
      <c r="A747" s="5">
        <f t="shared" si="11"/>
        <v>727</v>
      </c>
      <c r="B747" s="16">
        <f ca="1">main!$B747</f>
        <v>0</v>
      </c>
      <c r="C747" s="19">
        <f ca="1">IF($B747=0,main!C747,C$19)</f>
        <v>178.83869484319987</v>
      </c>
      <c r="D747" s="20">
        <f ca="1">IF($B747=0,main!D747,D$19)</f>
        <v>61.255778485706486</v>
      </c>
      <c r="E747" s="19">
        <f ca="1">IF($B747=1,main!C747,E$19)</f>
        <v>149.89206606708069</v>
      </c>
      <c r="F747" s="20">
        <f ca="1">IF($B747=1,main!D747,F$19)</f>
        <v>39.834791073845288</v>
      </c>
    </row>
    <row r="748" spans="1:6" x14ac:dyDescent="0.3">
      <c r="A748" s="5">
        <f t="shared" si="11"/>
        <v>728</v>
      </c>
      <c r="B748" s="16">
        <f ca="1">main!$B748</f>
        <v>0</v>
      </c>
      <c r="C748" s="19">
        <f ca="1">IF($B748=0,main!C748,C$19)</f>
        <v>170.17183233592738</v>
      </c>
      <c r="D748" s="20">
        <f ca="1">IF($B748=0,main!D748,D$19)</f>
        <v>50.049167004943023</v>
      </c>
      <c r="E748" s="19">
        <f ca="1">IF($B748=1,main!C748,E$19)</f>
        <v>149.89206606708069</v>
      </c>
      <c r="F748" s="20">
        <f ca="1">IF($B748=1,main!D748,F$19)</f>
        <v>39.834791073845288</v>
      </c>
    </row>
    <row r="749" spans="1:6" x14ac:dyDescent="0.3">
      <c r="A749" s="5">
        <f t="shared" si="11"/>
        <v>729</v>
      </c>
      <c r="B749" s="16">
        <f ca="1">main!$B749</f>
        <v>1</v>
      </c>
      <c r="C749" s="19">
        <f ca="1">IF($B749=0,main!C749,C$19)</f>
        <v>169.97569010484452</v>
      </c>
      <c r="D749" s="20">
        <f ca="1">IF($B749=0,main!D749,D$19)</f>
        <v>60.095554749697286</v>
      </c>
      <c r="E749" s="19">
        <f ca="1">IF($B749=1,main!C749,E$19)</f>
        <v>147.26354017729872</v>
      </c>
      <c r="F749" s="20">
        <f ca="1">IF($B749=1,main!D749,F$19)</f>
        <v>42.553660667514592</v>
      </c>
    </row>
    <row r="750" spans="1:6" x14ac:dyDescent="0.3">
      <c r="A750" s="5">
        <f t="shared" si="11"/>
        <v>730</v>
      </c>
      <c r="B750" s="16">
        <f ca="1">main!$B750</f>
        <v>0</v>
      </c>
      <c r="C750" s="19">
        <f ca="1">IF($B750=0,main!C750,C$19)</f>
        <v>172.19506164358245</v>
      </c>
      <c r="D750" s="20">
        <f ca="1">IF($B750=0,main!D750,D$19)</f>
        <v>65.19457285357683</v>
      </c>
      <c r="E750" s="19">
        <f ca="1">IF($B750=1,main!C750,E$19)</f>
        <v>149.89206606708069</v>
      </c>
      <c r="F750" s="20">
        <f ca="1">IF($B750=1,main!D750,F$19)</f>
        <v>39.834791073845288</v>
      </c>
    </row>
    <row r="751" spans="1:6" x14ac:dyDescent="0.3">
      <c r="A751" s="5">
        <f t="shared" si="11"/>
        <v>731</v>
      </c>
      <c r="B751" s="16">
        <f ca="1">main!$B751</f>
        <v>1</v>
      </c>
      <c r="C751" s="19">
        <f ca="1">IF($B751=0,main!C751,C$19)</f>
        <v>169.97569010484452</v>
      </c>
      <c r="D751" s="20">
        <f ca="1">IF($B751=0,main!D751,D$19)</f>
        <v>60.095554749697286</v>
      </c>
      <c r="E751" s="19">
        <f ca="1">IF($B751=1,main!C751,E$19)</f>
        <v>156.48331358559102</v>
      </c>
      <c r="F751" s="20">
        <f ca="1">IF($B751=1,main!D751,F$19)</f>
        <v>42.102271864418341</v>
      </c>
    </row>
    <row r="752" spans="1:6" x14ac:dyDescent="0.3">
      <c r="A752" s="5">
        <f t="shared" si="11"/>
        <v>732</v>
      </c>
      <c r="B752" s="16">
        <f ca="1">main!$B752</f>
        <v>1</v>
      </c>
      <c r="C752" s="19">
        <f ca="1">IF($B752=0,main!C752,C$19)</f>
        <v>169.97569010484452</v>
      </c>
      <c r="D752" s="20">
        <f ca="1">IF($B752=0,main!D752,D$19)</f>
        <v>60.095554749697286</v>
      </c>
      <c r="E752" s="19">
        <f ca="1">IF($B752=1,main!C752,E$19)</f>
        <v>157.59769454369984</v>
      </c>
      <c r="F752" s="20">
        <f ca="1">IF($B752=1,main!D752,F$19)</f>
        <v>39.077290934097412</v>
      </c>
    </row>
    <row r="753" spans="1:6" x14ac:dyDescent="0.3">
      <c r="A753" s="5">
        <f t="shared" si="11"/>
        <v>733</v>
      </c>
      <c r="B753" s="16">
        <f ca="1">main!$B753</f>
        <v>0</v>
      </c>
      <c r="C753" s="19">
        <f ca="1">IF($B753=0,main!C753,C$19)</f>
        <v>169.2999815723702</v>
      </c>
      <c r="D753" s="20">
        <f ca="1">IF($B753=0,main!D753,D$19)</f>
        <v>59.764029856246566</v>
      </c>
      <c r="E753" s="19">
        <f ca="1">IF($B753=1,main!C753,E$19)</f>
        <v>149.89206606708069</v>
      </c>
      <c r="F753" s="20">
        <f ca="1">IF($B753=1,main!D753,F$19)</f>
        <v>39.834791073845288</v>
      </c>
    </row>
    <row r="754" spans="1:6" x14ac:dyDescent="0.3">
      <c r="A754" s="5">
        <f t="shared" si="11"/>
        <v>734</v>
      </c>
      <c r="B754" s="16">
        <f ca="1">main!$B754</f>
        <v>1</v>
      </c>
      <c r="C754" s="19">
        <f ca="1">IF($B754=0,main!C754,C$19)</f>
        <v>169.97569010484452</v>
      </c>
      <c r="D754" s="20">
        <f ca="1">IF($B754=0,main!D754,D$19)</f>
        <v>60.095554749697286</v>
      </c>
      <c r="E754" s="19">
        <f ca="1">IF($B754=1,main!C754,E$19)</f>
        <v>154.87163489808287</v>
      </c>
      <c r="F754" s="20">
        <f ca="1">IF($B754=1,main!D754,F$19)</f>
        <v>40.728628111020093</v>
      </c>
    </row>
    <row r="755" spans="1:6" x14ac:dyDescent="0.3">
      <c r="A755" s="5">
        <f t="shared" si="11"/>
        <v>735</v>
      </c>
      <c r="B755" s="16">
        <f ca="1">main!$B755</f>
        <v>1</v>
      </c>
      <c r="C755" s="19">
        <f ca="1">IF($B755=0,main!C755,C$19)</f>
        <v>169.97569010484452</v>
      </c>
      <c r="D755" s="20">
        <f ca="1">IF($B755=0,main!D755,D$19)</f>
        <v>60.095554749697286</v>
      </c>
      <c r="E755" s="19">
        <f ca="1">IF($B755=1,main!C755,E$19)</f>
        <v>148.92796914506641</v>
      </c>
      <c r="F755" s="20">
        <f ca="1">IF($B755=1,main!D755,F$19)</f>
        <v>50.560803210044021</v>
      </c>
    </row>
    <row r="756" spans="1:6" x14ac:dyDescent="0.3">
      <c r="A756" s="5">
        <f t="shared" si="11"/>
        <v>736</v>
      </c>
      <c r="B756" s="16">
        <f ca="1">main!$B756</f>
        <v>1</v>
      </c>
      <c r="C756" s="19">
        <f ca="1">IF($B756=0,main!C756,C$19)</f>
        <v>169.97569010484452</v>
      </c>
      <c r="D756" s="20">
        <f ca="1">IF($B756=0,main!D756,D$19)</f>
        <v>60.095554749697286</v>
      </c>
      <c r="E756" s="19">
        <f ca="1">IF($B756=1,main!C756,E$19)</f>
        <v>138.6942604405067</v>
      </c>
      <c r="F756" s="20">
        <f ca="1">IF($B756=1,main!D756,F$19)</f>
        <v>34.280001175811684</v>
      </c>
    </row>
    <row r="757" spans="1:6" x14ac:dyDescent="0.3">
      <c r="A757" s="5">
        <f t="shared" si="11"/>
        <v>737</v>
      </c>
      <c r="B757" s="16">
        <f ca="1">main!$B757</f>
        <v>1</v>
      </c>
      <c r="C757" s="19">
        <f ca="1">IF($B757=0,main!C757,C$19)</f>
        <v>169.97569010484452</v>
      </c>
      <c r="D757" s="20">
        <f ca="1">IF($B757=0,main!D757,D$19)</f>
        <v>60.095554749697286</v>
      </c>
      <c r="E757" s="19">
        <f ca="1">IF($B757=1,main!C757,E$19)</f>
        <v>148.45871722129209</v>
      </c>
      <c r="F757" s="20">
        <f ca="1">IF($B757=1,main!D757,F$19)</f>
        <v>36.887730031877787</v>
      </c>
    </row>
    <row r="758" spans="1:6" x14ac:dyDescent="0.3">
      <c r="A758" s="5">
        <f t="shared" si="11"/>
        <v>738</v>
      </c>
      <c r="B758" s="16">
        <f ca="1">main!$B758</f>
        <v>0</v>
      </c>
      <c r="C758" s="19">
        <f ca="1">IF($B758=0,main!C758,C$19)</f>
        <v>170.86631726666889</v>
      </c>
      <c r="D758" s="20">
        <f ca="1">IF($B758=0,main!D758,D$19)</f>
        <v>63.589765672013669</v>
      </c>
      <c r="E758" s="19">
        <f ca="1">IF($B758=1,main!C758,E$19)</f>
        <v>149.89206606708069</v>
      </c>
      <c r="F758" s="20">
        <f ca="1">IF($B758=1,main!D758,F$19)</f>
        <v>39.834791073845288</v>
      </c>
    </row>
    <row r="759" spans="1:6" x14ac:dyDescent="0.3">
      <c r="A759" s="5">
        <f t="shared" si="11"/>
        <v>739</v>
      </c>
      <c r="B759" s="16">
        <f ca="1">main!$B759</f>
        <v>1</v>
      </c>
      <c r="C759" s="19">
        <f ca="1">IF($B759=0,main!C759,C$19)</f>
        <v>169.97569010484452</v>
      </c>
      <c r="D759" s="20">
        <f ca="1">IF($B759=0,main!D759,D$19)</f>
        <v>60.095554749697286</v>
      </c>
      <c r="E759" s="19">
        <f ca="1">IF($B759=1,main!C759,E$19)</f>
        <v>151.74954171236635</v>
      </c>
      <c r="F759" s="20">
        <f ca="1">IF($B759=1,main!D759,F$19)</f>
        <v>42.913623122975778</v>
      </c>
    </row>
    <row r="760" spans="1:6" x14ac:dyDescent="0.3">
      <c r="A760" s="5">
        <f t="shared" si="11"/>
        <v>740</v>
      </c>
      <c r="B760" s="16">
        <f ca="1">main!$B760</f>
        <v>1</v>
      </c>
      <c r="C760" s="19">
        <f ca="1">IF($B760=0,main!C760,C$19)</f>
        <v>169.97569010484452</v>
      </c>
      <c r="D760" s="20">
        <f ca="1">IF($B760=0,main!D760,D$19)</f>
        <v>60.095554749697286</v>
      </c>
      <c r="E760" s="19">
        <f ca="1">IF($B760=1,main!C760,E$19)</f>
        <v>143.7903428756251</v>
      </c>
      <c r="F760" s="20">
        <f ca="1">IF($B760=1,main!D760,F$19)</f>
        <v>43.7888080585453</v>
      </c>
    </row>
    <row r="761" spans="1:6" x14ac:dyDescent="0.3">
      <c r="A761" s="5">
        <f t="shared" si="11"/>
        <v>741</v>
      </c>
      <c r="B761" s="16">
        <f ca="1">main!$B761</f>
        <v>1</v>
      </c>
      <c r="C761" s="19">
        <f ca="1">IF($B761=0,main!C761,C$19)</f>
        <v>169.97569010484452</v>
      </c>
      <c r="D761" s="20">
        <f ca="1">IF($B761=0,main!D761,D$19)</f>
        <v>60.095554749697286</v>
      </c>
      <c r="E761" s="19">
        <f ca="1">IF($B761=1,main!C761,E$19)</f>
        <v>150.24951797601463</v>
      </c>
      <c r="F761" s="20">
        <f ca="1">IF($B761=1,main!D761,F$19)</f>
        <v>41.895153672013969</v>
      </c>
    </row>
    <row r="762" spans="1:6" x14ac:dyDescent="0.3">
      <c r="A762" s="5">
        <f t="shared" si="11"/>
        <v>742</v>
      </c>
      <c r="B762" s="16">
        <f ca="1">main!$B762</f>
        <v>1</v>
      </c>
      <c r="C762" s="19">
        <f ca="1">IF($B762=0,main!C762,C$19)</f>
        <v>169.97569010484452</v>
      </c>
      <c r="D762" s="20">
        <f ca="1">IF($B762=0,main!D762,D$19)</f>
        <v>60.095554749697286</v>
      </c>
      <c r="E762" s="19">
        <f ca="1">IF($B762=1,main!C762,E$19)</f>
        <v>142.66509808158767</v>
      </c>
      <c r="F762" s="20">
        <f ca="1">IF($B762=1,main!D762,F$19)</f>
        <v>38.122702481250805</v>
      </c>
    </row>
    <row r="763" spans="1:6" x14ac:dyDescent="0.3">
      <c r="A763" s="5">
        <f t="shared" si="11"/>
        <v>743</v>
      </c>
      <c r="B763" s="16">
        <f ca="1">main!$B763</f>
        <v>0</v>
      </c>
      <c r="C763" s="19">
        <f ca="1">IF($B763=0,main!C763,C$19)</f>
        <v>177.74672811385193</v>
      </c>
      <c r="D763" s="20">
        <f ca="1">IF($B763=0,main!D763,D$19)</f>
        <v>65.269901276373716</v>
      </c>
      <c r="E763" s="19">
        <f ca="1">IF($B763=1,main!C763,E$19)</f>
        <v>149.89206606708069</v>
      </c>
      <c r="F763" s="20">
        <f ca="1">IF($B763=1,main!D763,F$19)</f>
        <v>39.834791073845288</v>
      </c>
    </row>
    <row r="764" spans="1:6" x14ac:dyDescent="0.3">
      <c r="A764" s="5">
        <f t="shared" si="11"/>
        <v>744</v>
      </c>
      <c r="B764" s="16">
        <f ca="1">main!$B764</f>
        <v>0</v>
      </c>
      <c r="C764" s="19">
        <f ca="1">IF($B764=0,main!C764,C$19)</f>
        <v>175.7249196187731</v>
      </c>
      <c r="D764" s="20">
        <f ca="1">IF($B764=0,main!D764,D$19)</f>
        <v>61.474415728416105</v>
      </c>
      <c r="E764" s="19">
        <f ca="1">IF($B764=1,main!C764,E$19)</f>
        <v>149.89206606708069</v>
      </c>
      <c r="F764" s="20">
        <f ca="1">IF($B764=1,main!D764,F$19)</f>
        <v>39.834791073845288</v>
      </c>
    </row>
    <row r="765" spans="1:6" x14ac:dyDescent="0.3">
      <c r="A765" s="5">
        <f t="shared" si="11"/>
        <v>745</v>
      </c>
      <c r="B765" s="16">
        <f ca="1">main!$B765</f>
        <v>0</v>
      </c>
      <c r="C765" s="19">
        <f ca="1">IF($B765=0,main!C765,C$19)</f>
        <v>171.84776679119889</v>
      </c>
      <c r="D765" s="20">
        <f ca="1">IF($B765=0,main!D765,D$19)</f>
        <v>68.36048068790015</v>
      </c>
      <c r="E765" s="19">
        <f ca="1">IF($B765=1,main!C765,E$19)</f>
        <v>149.89206606708069</v>
      </c>
      <c r="F765" s="20">
        <f ca="1">IF($B765=1,main!D765,F$19)</f>
        <v>39.834791073845288</v>
      </c>
    </row>
    <row r="766" spans="1:6" x14ac:dyDescent="0.3">
      <c r="A766" s="5">
        <f t="shared" si="11"/>
        <v>746</v>
      </c>
      <c r="B766" s="16">
        <f ca="1">main!$B766</f>
        <v>1</v>
      </c>
      <c r="C766" s="19">
        <f ca="1">IF($B766=0,main!C766,C$19)</f>
        <v>169.97569010484452</v>
      </c>
      <c r="D766" s="20">
        <f ca="1">IF($B766=0,main!D766,D$19)</f>
        <v>60.095554749697286</v>
      </c>
      <c r="E766" s="19">
        <f ca="1">IF($B766=1,main!C766,E$19)</f>
        <v>151.54701269656417</v>
      </c>
      <c r="F766" s="20">
        <f ca="1">IF($B766=1,main!D766,F$19)</f>
        <v>41.629755358752071</v>
      </c>
    </row>
    <row r="767" spans="1:6" x14ac:dyDescent="0.3">
      <c r="A767" s="5">
        <f t="shared" si="11"/>
        <v>747</v>
      </c>
      <c r="B767" s="16">
        <f ca="1">main!$B767</f>
        <v>1</v>
      </c>
      <c r="C767" s="19">
        <f ca="1">IF($B767=0,main!C767,C$19)</f>
        <v>169.97569010484452</v>
      </c>
      <c r="D767" s="20">
        <f ca="1">IF($B767=0,main!D767,D$19)</f>
        <v>60.095554749697286</v>
      </c>
      <c r="E767" s="19">
        <f ca="1">IF($B767=1,main!C767,E$19)</f>
        <v>144.28703381823703</v>
      </c>
      <c r="F767" s="20">
        <f ca="1">IF($B767=1,main!D767,F$19)</f>
        <v>44.635968864894672</v>
      </c>
    </row>
    <row r="768" spans="1:6" x14ac:dyDescent="0.3">
      <c r="A768" s="5">
        <f t="shared" si="11"/>
        <v>748</v>
      </c>
      <c r="B768" s="16">
        <f ca="1">main!$B768</f>
        <v>1</v>
      </c>
      <c r="C768" s="19">
        <f ca="1">IF($B768=0,main!C768,C$19)</f>
        <v>169.97569010484452</v>
      </c>
      <c r="D768" s="20">
        <f ca="1">IF($B768=0,main!D768,D$19)</f>
        <v>60.095554749697286</v>
      </c>
      <c r="E768" s="19">
        <f ca="1">IF($B768=1,main!C768,E$19)</f>
        <v>151.83747246065391</v>
      </c>
      <c r="F768" s="20">
        <f ca="1">IF($B768=1,main!D768,F$19)</f>
        <v>41.035127435219415</v>
      </c>
    </row>
    <row r="769" spans="1:6" x14ac:dyDescent="0.3">
      <c r="A769" s="5">
        <f t="shared" si="11"/>
        <v>749</v>
      </c>
      <c r="B769" s="16">
        <f ca="1">main!$B769</f>
        <v>0</v>
      </c>
      <c r="C769" s="19">
        <f ca="1">IF($B769=0,main!C769,C$19)</f>
        <v>174.84457826503819</v>
      </c>
      <c r="D769" s="20">
        <f ca="1">IF($B769=0,main!D769,D$19)</f>
        <v>64.565554457725824</v>
      </c>
      <c r="E769" s="19">
        <f ca="1">IF($B769=1,main!C769,E$19)</f>
        <v>149.89206606708069</v>
      </c>
      <c r="F769" s="20">
        <f ca="1">IF($B769=1,main!D769,F$19)</f>
        <v>39.834791073845288</v>
      </c>
    </row>
    <row r="770" spans="1:6" x14ac:dyDescent="0.3">
      <c r="A770" s="5">
        <f t="shared" si="11"/>
        <v>750</v>
      </c>
      <c r="B770" s="16">
        <f ca="1">main!$B770</f>
        <v>0</v>
      </c>
      <c r="C770" s="19">
        <f ca="1">IF($B770=0,main!C770,C$19)</f>
        <v>163.72932234847863</v>
      </c>
      <c r="D770" s="20">
        <f ca="1">IF($B770=0,main!D770,D$19)</f>
        <v>64.503392282714643</v>
      </c>
      <c r="E770" s="19">
        <f ca="1">IF($B770=1,main!C770,E$19)</f>
        <v>149.89206606708069</v>
      </c>
      <c r="F770" s="20">
        <f ca="1">IF($B770=1,main!D770,F$19)</f>
        <v>39.834791073845288</v>
      </c>
    </row>
    <row r="771" spans="1:6" x14ac:dyDescent="0.3">
      <c r="A771" s="5">
        <f t="shared" si="11"/>
        <v>751</v>
      </c>
      <c r="B771" s="16">
        <f ca="1">main!$B771</f>
        <v>0</v>
      </c>
      <c r="C771" s="19">
        <f ca="1">IF($B771=0,main!C771,C$19)</f>
        <v>162.12023705549541</v>
      </c>
      <c r="D771" s="20">
        <f ca="1">IF($B771=0,main!D771,D$19)</f>
        <v>57.893704706770897</v>
      </c>
      <c r="E771" s="19">
        <f ca="1">IF($B771=1,main!C771,E$19)</f>
        <v>149.89206606708069</v>
      </c>
      <c r="F771" s="20">
        <f ca="1">IF($B771=1,main!D771,F$19)</f>
        <v>39.834791073845288</v>
      </c>
    </row>
    <row r="772" spans="1:6" x14ac:dyDescent="0.3">
      <c r="A772" s="5">
        <f t="shared" si="11"/>
        <v>752</v>
      </c>
      <c r="B772" s="16">
        <f ca="1">main!$B772</f>
        <v>0</v>
      </c>
      <c r="C772" s="19">
        <f ca="1">IF($B772=0,main!C772,C$19)</f>
        <v>174.73489483115463</v>
      </c>
      <c r="D772" s="20">
        <f ca="1">IF($B772=0,main!D772,D$19)</f>
        <v>64.617301432598964</v>
      </c>
      <c r="E772" s="19">
        <f ca="1">IF($B772=1,main!C772,E$19)</f>
        <v>149.89206606708069</v>
      </c>
      <c r="F772" s="20">
        <f ca="1">IF($B772=1,main!D772,F$19)</f>
        <v>39.834791073845288</v>
      </c>
    </row>
    <row r="773" spans="1:6" x14ac:dyDescent="0.3">
      <c r="A773" s="5">
        <f t="shared" si="11"/>
        <v>753</v>
      </c>
      <c r="B773" s="16">
        <f ca="1">main!$B773</f>
        <v>1</v>
      </c>
      <c r="C773" s="19">
        <f ca="1">IF($B773=0,main!C773,C$19)</f>
        <v>169.97569010484452</v>
      </c>
      <c r="D773" s="20">
        <f ca="1">IF($B773=0,main!D773,D$19)</f>
        <v>60.095554749697286</v>
      </c>
      <c r="E773" s="19">
        <f ca="1">IF($B773=1,main!C773,E$19)</f>
        <v>152.08337356881302</v>
      </c>
      <c r="F773" s="20">
        <f ca="1">IF($B773=1,main!D773,F$19)</f>
        <v>36.176634377983355</v>
      </c>
    </row>
    <row r="774" spans="1:6" x14ac:dyDescent="0.3">
      <c r="A774" s="5">
        <f t="shared" si="11"/>
        <v>754</v>
      </c>
      <c r="B774" s="16">
        <f ca="1">main!$B774</f>
        <v>1</v>
      </c>
      <c r="C774" s="19">
        <f ca="1">IF($B774=0,main!C774,C$19)</f>
        <v>169.97569010484452</v>
      </c>
      <c r="D774" s="20">
        <f ca="1">IF($B774=0,main!D774,D$19)</f>
        <v>60.095554749697286</v>
      </c>
      <c r="E774" s="19">
        <f ca="1">IF($B774=1,main!C774,E$19)</f>
        <v>134.99271009530327</v>
      </c>
      <c r="F774" s="20">
        <f ca="1">IF($B774=1,main!D774,F$19)</f>
        <v>35.720623274728624</v>
      </c>
    </row>
    <row r="775" spans="1:6" x14ac:dyDescent="0.3">
      <c r="A775" s="5">
        <f t="shared" si="11"/>
        <v>755</v>
      </c>
      <c r="B775" s="16">
        <f ca="1">main!$B775</f>
        <v>0</v>
      </c>
      <c r="C775" s="19">
        <f ca="1">IF($B775=0,main!C775,C$19)</f>
        <v>169.99454769299115</v>
      </c>
      <c r="D775" s="20">
        <f ca="1">IF($B775=0,main!D775,D$19)</f>
        <v>57.284280984701724</v>
      </c>
      <c r="E775" s="19">
        <f ca="1">IF($B775=1,main!C775,E$19)</f>
        <v>149.89206606708069</v>
      </c>
      <c r="F775" s="20">
        <f ca="1">IF($B775=1,main!D775,F$19)</f>
        <v>39.834791073845288</v>
      </c>
    </row>
    <row r="776" spans="1:6" x14ac:dyDescent="0.3">
      <c r="A776" s="5">
        <f t="shared" si="11"/>
        <v>756</v>
      </c>
      <c r="B776" s="16">
        <f ca="1">main!$B776</f>
        <v>0</v>
      </c>
      <c r="C776" s="19">
        <f ca="1">IF($B776=0,main!C776,C$19)</f>
        <v>169.27269097075688</v>
      </c>
      <c r="D776" s="20">
        <f ca="1">IF($B776=0,main!D776,D$19)</f>
        <v>62.901858901008374</v>
      </c>
      <c r="E776" s="19">
        <f ca="1">IF($B776=1,main!C776,E$19)</f>
        <v>149.89206606708069</v>
      </c>
      <c r="F776" s="20">
        <f ca="1">IF($B776=1,main!D776,F$19)</f>
        <v>39.834791073845288</v>
      </c>
    </row>
    <row r="777" spans="1:6" x14ac:dyDescent="0.3">
      <c r="A777" s="5">
        <f t="shared" si="11"/>
        <v>757</v>
      </c>
      <c r="B777" s="16">
        <f ca="1">main!$B777</f>
        <v>0</v>
      </c>
      <c r="C777" s="19">
        <f ca="1">IF($B777=0,main!C777,C$19)</f>
        <v>173.12155591015269</v>
      </c>
      <c r="D777" s="20">
        <f ca="1">IF($B777=0,main!D777,D$19)</f>
        <v>66.691834276652358</v>
      </c>
      <c r="E777" s="19">
        <f ca="1">IF($B777=1,main!C777,E$19)</f>
        <v>149.89206606708069</v>
      </c>
      <c r="F777" s="20">
        <f ca="1">IF($B777=1,main!D777,F$19)</f>
        <v>39.834791073845288</v>
      </c>
    </row>
    <row r="778" spans="1:6" x14ac:dyDescent="0.3">
      <c r="A778" s="5">
        <f t="shared" si="11"/>
        <v>758</v>
      </c>
      <c r="B778" s="16">
        <f ca="1">main!$B778</f>
        <v>1</v>
      </c>
      <c r="C778" s="19">
        <f ca="1">IF($B778=0,main!C778,C$19)</f>
        <v>169.97569010484452</v>
      </c>
      <c r="D778" s="20">
        <f ca="1">IF($B778=0,main!D778,D$19)</f>
        <v>60.095554749697286</v>
      </c>
      <c r="E778" s="19">
        <f ca="1">IF($B778=1,main!C778,E$19)</f>
        <v>150.90707846527744</v>
      </c>
      <c r="F778" s="20">
        <f ca="1">IF($B778=1,main!D778,F$19)</f>
        <v>36.30719449863431</v>
      </c>
    </row>
    <row r="779" spans="1:6" x14ac:dyDescent="0.3">
      <c r="A779" s="5">
        <f t="shared" si="11"/>
        <v>759</v>
      </c>
      <c r="B779" s="16">
        <f ca="1">main!$B779</f>
        <v>1</v>
      </c>
      <c r="C779" s="19">
        <f ca="1">IF($B779=0,main!C779,C$19)</f>
        <v>169.97569010484452</v>
      </c>
      <c r="D779" s="20">
        <f ca="1">IF($B779=0,main!D779,D$19)</f>
        <v>60.095554749697286</v>
      </c>
      <c r="E779" s="19">
        <f ca="1">IF($B779=1,main!C779,E$19)</f>
        <v>156.23166792682295</v>
      </c>
      <c r="F779" s="20">
        <f ca="1">IF($B779=1,main!D779,F$19)</f>
        <v>37.853907930243231</v>
      </c>
    </row>
    <row r="780" spans="1:6" x14ac:dyDescent="0.3">
      <c r="A780" s="5">
        <f t="shared" si="11"/>
        <v>760</v>
      </c>
      <c r="B780" s="16">
        <f ca="1">main!$B780</f>
        <v>0</v>
      </c>
      <c r="C780" s="19">
        <f ca="1">IF($B780=0,main!C780,C$19)</f>
        <v>168.15301165365852</v>
      </c>
      <c r="D780" s="20">
        <f ca="1">IF($B780=0,main!D780,D$19)</f>
        <v>55.238708230743086</v>
      </c>
      <c r="E780" s="19">
        <f ca="1">IF($B780=1,main!C780,E$19)</f>
        <v>149.89206606708069</v>
      </c>
      <c r="F780" s="20">
        <f ca="1">IF($B780=1,main!D780,F$19)</f>
        <v>39.834791073845288</v>
      </c>
    </row>
    <row r="781" spans="1:6" x14ac:dyDescent="0.3">
      <c r="A781" s="5">
        <f t="shared" si="11"/>
        <v>761</v>
      </c>
      <c r="B781" s="16">
        <f ca="1">main!$B781</f>
        <v>1</v>
      </c>
      <c r="C781" s="19">
        <f ca="1">IF($B781=0,main!C781,C$19)</f>
        <v>169.97569010484452</v>
      </c>
      <c r="D781" s="20">
        <f ca="1">IF($B781=0,main!D781,D$19)</f>
        <v>60.095554749697286</v>
      </c>
      <c r="E781" s="19">
        <f ca="1">IF($B781=1,main!C781,E$19)</f>
        <v>161.29251864321463</v>
      </c>
      <c r="F781" s="20">
        <f ca="1">IF($B781=1,main!D781,F$19)</f>
        <v>42.907924976670657</v>
      </c>
    </row>
    <row r="782" spans="1:6" x14ac:dyDescent="0.3">
      <c r="A782" s="5">
        <f t="shared" si="11"/>
        <v>762</v>
      </c>
      <c r="B782" s="16">
        <f ca="1">main!$B782</f>
        <v>0</v>
      </c>
      <c r="C782" s="19">
        <f ca="1">IF($B782=0,main!C782,C$19)</f>
        <v>171.38698405099512</v>
      </c>
      <c r="D782" s="20">
        <f ca="1">IF($B782=0,main!D782,D$19)</f>
        <v>56.394483646900838</v>
      </c>
      <c r="E782" s="19">
        <f ca="1">IF($B782=1,main!C782,E$19)</f>
        <v>149.89206606708069</v>
      </c>
      <c r="F782" s="20">
        <f ca="1">IF($B782=1,main!D782,F$19)</f>
        <v>39.834791073845288</v>
      </c>
    </row>
    <row r="783" spans="1:6" x14ac:dyDescent="0.3">
      <c r="A783" s="5">
        <f t="shared" si="11"/>
        <v>763</v>
      </c>
      <c r="B783" s="16">
        <f ca="1">main!$B783</f>
        <v>1</v>
      </c>
      <c r="C783" s="19">
        <f ca="1">IF($B783=0,main!C783,C$19)</f>
        <v>169.97569010484452</v>
      </c>
      <c r="D783" s="20">
        <f ca="1">IF($B783=0,main!D783,D$19)</f>
        <v>60.095554749697286</v>
      </c>
      <c r="E783" s="19">
        <f ca="1">IF($B783=1,main!C783,E$19)</f>
        <v>144.66482127961459</v>
      </c>
      <c r="F783" s="20">
        <f ca="1">IF($B783=1,main!D783,F$19)</f>
        <v>34.917952010202626</v>
      </c>
    </row>
    <row r="784" spans="1:6" x14ac:dyDescent="0.3">
      <c r="A784" s="5">
        <f t="shared" si="11"/>
        <v>764</v>
      </c>
      <c r="B784" s="16">
        <f ca="1">main!$B784</f>
        <v>0</v>
      </c>
      <c r="C784" s="19">
        <f ca="1">IF($B784=0,main!C784,C$19)</f>
        <v>164.7902369496164</v>
      </c>
      <c r="D784" s="20">
        <f ca="1">IF($B784=0,main!D784,D$19)</f>
        <v>53.038640381332492</v>
      </c>
      <c r="E784" s="19">
        <f ca="1">IF($B784=1,main!C784,E$19)</f>
        <v>149.89206606708069</v>
      </c>
      <c r="F784" s="20">
        <f ca="1">IF($B784=1,main!D784,F$19)</f>
        <v>39.834791073845288</v>
      </c>
    </row>
    <row r="785" spans="1:6" x14ac:dyDescent="0.3">
      <c r="A785" s="5">
        <f t="shared" si="11"/>
        <v>765</v>
      </c>
      <c r="B785" s="16">
        <f ca="1">main!$B785</f>
        <v>1</v>
      </c>
      <c r="C785" s="19">
        <f ca="1">IF($B785=0,main!C785,C$19)</f>
        <v>169.97569010484452</v>
      </c>
      <c r="D785" s="20">
        <f ca="1">IF($B785=0,main!D785,D$19)</f>
        <v>60.095554749697286</v>
      </c>
      <c r="E785" s="19">
        <f ca="1">IF($B785=1,main!C785,E$19)</f>
        <v>148.99067108720664</v>
      </c>
      <c r="F785" s="20">
        <f ca="1">IF($B785=1,main!D785,F$19)</f>
        <v>42.069295893912042</v>
      </c>
    </row>
    <row r="786" spans="1:6" x14ac:dyDescent="0.3">
      <c r="A786" s="5">
        <f t="shared" si="11"/>
        <v>766</v>
      </c>
      <c r="B786" s="16">
        <f ca="1">main!$B786</f>
        <v>0</v>
      </c>
      <c r="C786" s="19">
        <f ca="1">IF($B786=0,main!C786,C$19)</f>
        <v>172.22524885695529</v>
      </c>
      <c r="D786" s="20">
        <f ca="1">IF($B786=0,main!D786,D$19)</f>
        <v>54.349387814517932</v>
      </c>
      <c r="E786" s="19">
        <f ca="1">IF($B786=1,main!C786,E$19)</f>
        <v>149.89206606708069</v>
      </c>
      <c r="F786" s="20">
        <f ca="1">IF($B786=1,main!D786,F$19)</f>
        <v>39.834791073845288</v>
      </c>
    </row>
    <row r="787" spans="1:6" x14ac:dyDescent="0.3">
      <c r="A787" s="5">
        <f t="shared" si="11"/>
        <v>767</v>
      </c>
      <c r="B787" s="16">
        <f ca="1">main!$B787</f>
        <v>1</v>
      </c>
      <c r="C787" s="19">
        <f ca="1">IF($B787=0,main!C787,C$19)</f>
        <v>169.97569010484452</v>
      </c>
      <c r="D787" s="20">
        <f ca="1">IF($B787=0,main!D787,D$19)</f>
        <v>60.095554749697286</v>
      </c>
      <c r="E787" s="19">
        <f ca="1">IF($B787=1,main!C787,E$19)</f>
        <v>143.35723924913486</v>
      </c>
      <c r="F787" s="20">
        <f ca="1">IF($B787=1,main!D787,F$19)</f>
        <v>43.370852664361976</v>
      </c>
    </row>
    <row r="788" spans="1:6" x14ac:dyDescent="0.3">
      <c r="A788" s="5">
        <f t="shared" si="11"/>
        <v>768</v>
      </c>
      <c r="B788" s="16">
        <f ca="1">main!$B788</f>
        <v>1</v>
      </c>
      <c r="C788" s="19">
        <f ca="1">IF($B788=0,main!C788,C$19)</f>
        <v>169.97569010484452</v>
      </c>
      <c r="D788" s="20">
        <f ca="1">IF($B788=0,main!D788,D$19)</f>
        <v>60.095554749697286</v>
      </c>
      <c r="E788" s="19">
        <f ca="1">IF($B788=1,main!C788,E$19)</f>
        <v>144.27794217720731</v>
      </c>
      <c r="F788" s="20">
        <f ca="1">IF($B788=1,main!D788,F$19)</f>
        <v>42.844660466118597</v>
      </c>
    </row>
    <row r="789" spans="1:6" x14ac:dyDescent="0.3">
      <c r="A789" s="5">
        <f t="shared" si="11"/>
        <v>769</v>
      </c>
      <c r="B789" s="16">
        <f ca="1">main!$B789</f>
        <v>1</v>
      </c>
      <c r="C789" s="19">
        <f ca="1">IF($B789=0,main!C789,C$19)</f>
        <v>169.97569010484452</v>
      </c>
      <c r="D789" s="20">
        <f ca="1">IF($B789=0,main!D789,D$19)</f>
        <v>60.095554749697286</v>
      </c>
      <c r="E789" s="19">
        <f ca="1">IF($B789=1,main!C789,E$19)</f>
        <v>151.6910136909126</v>
      </c>
      <c r="F789" s="20">
        <f ca="1">IF($B789=1,main!D789,F$19)</f>
        <v>46.975766766286796</v>
      </c>
    </row>
    <row r="790" spans="1:6" x14ac:dyDescent="0.3">
      <c r="A790" s="5">
        <f t="shared" si="11"/>
        <v>770</v>
      </c>
      <c r="B790" s="16">
        <f ca="1">main!$B790</f>
        <v>0</v>
      </c>
      <c r="C790" s="19">
        <f ca="1">IF($B790=0,main!C790,C$19)</f>
        <v>172.53470568019418</v>
      </c>
      <c r="D790" s="20">
        <f ca="1">IF($B790=0,main!D790,D$19)</f>
        <v>58.44730618625205</v>
      </c>
      <c r="E790" s="19">
        <f ca="1">IF($B790=1,main!C790,E$19)</f>
        <v>149.89206606708069</v>
      </c>
      <c r="F790" s="20">
        <f ca="1">IF($B790=1,main!D790,F$19)</f>
        <v>39.834791073845288</v>
      </c>
    </row>
    <row r="791" spans="1:6" x14ac:dyDescent="0.3">
      <c r="A791" s="5">
        <f t="shared" ref="A791:A854" si="12">A790+1</f>
        <v>771</v>
      </c>
      <c r="B791" s="16">
        <f ca="1">main!$B791</f>
        <v>0</v>
      </c>
      <c r="C791" s="19">
        <f ca="1">IF($B791=0,main!C791,C$19)</f>
        <v>176.5306448944886</v>
      </c>
      <c r="D791" s="20">
        <f ca="1">IF($B791=0,main!D791,D$19)</f>
        <v>63.063012166193843</v>
      </c>
      <c r="E791" s="19">
        <f ca="1">IF($B791=1,main!C791,E$19)</f>
        <v>149.89206606708069</v>
      </c>
      <c r="F791" s="20">
        <f ca="1">IF($B791=1,main!D791,F$19)</f>
        <v>39.834791073845288</v>
      </c>
    </row>
    <row r="792" spans="1:6" x14ac:dyDescent="0.3">
      <c r="A792" s="5">
        <f t="shared" si="12"/>
        <v>772</v>
      </c>
      <c r="B792" s="16">
        <f ca="1">main!$B792</f>
        <v>0</v>
      </c>
      <c r="C792" s="19">
        <f ca="1">IF($B792=0,main!C792,C$19)</f>
        <v>163.50497288384452</v>
      </c>
      <c r="D792" s="20">
        <f ca="1">IF($B792=0,main!D792,D$19)</f>
        <v>57.83338506897055</v>
      </c>
      <c r="E792" s="19">
        <f ca="1">IF($B792=1,main!C792,E$19)</f>
        <v>149.89206606708069</v>
      </c>
      <c r="F792" s="20">
        <f ca="1">IF($B792=1,main!D792,F$19)</f>
        <v>39.834791073845288</v>
      </c>
    </row>
    <row r="793" spans="1:6" x14ac:dyDescent="0.3">
      <c r="A793" s="5">
        <f t="shared" si="12"/>
        <v>773</v>
      </c>
      <c r="B793" s="16">
        <f ca="1">main!$B793</f>
        <v>0</v>
      </c>
      <c r="C793" s="19">
        <f ca="1">IF($B793=0,main!C793,C$19)</f>
        <v>164.67077612590771</v>
      </c>
      <c r="D793" s="20">
        <f ca="1">IF($B793=0,main!D793,D$19)</f>
        <v>62.474830112371116</v>
      </c>
      <c r="E793" s="19">
        <f ca="1">IF($B793=1,main!C793,E$19)</f>
        <v>149.89206606708069</v>
      </c>
      <c r="F793" s="20">
        <f ca="1">IF($B793=1,main!D793,F$19)</f>
        <v>39.834791073845288</v>
      </c>
    </row>
    <row r="794" spans="1:6" x14ac:dyDescent="0.3">
      <c r="A794" s="5">
        <f t="shared" si="12"/>
        <v>774</v>
      </c>
      <c r="B794" s="16">
        <f ca="1">main!$B794</f>
        <v>0</v>
      </c>
      <c r="C794" s="19">
        <f ca="1">IF($B794=0,main!C794,C$19)</f>
        <v>174.40270104572372</v>
      </c>
      <c r="D794" s="20">
        <f ca="1">IF($B794=0,main!D794,D$19)</f>
        <v>74.781869017123483</v>
      </c>
      <c r="E794" s="19">
        <f ca="1">IF($B794=1,main!C794,E$19)</f>
        <v>149.89206606708069</v>
      </c>
      <c r="F794" s="20">
        <f ca="1">IF($B794=1,main!D794,F$19)</f>
        <v>39.834791073845288</v>
      </c>
    </row>
    <row r="795" spans="1:6" x14ac:dyDescent="0.3">
      <c r="A795" s="5">
        <f t="shared" si="12"/>
        <v>775</v>
      </c>
      <c r="B795" s="16">
        <f ca="1">main!$B795</f>
        <v>0</v>
      </c>
      <c r="C795" s="19">
        <f ca="1">IF($B795=0,main!C795,C$19)</f>
        <v>177.76933861977162</v>
      </c>
      <c r="D795" s="20">
        <f ca="1">IF($B795=0,main!D795,D$19)</f>
        <v>63.592679202402302</v>
      </c>
      <c r="E795" s="19">
        <f ca="1">IF($B795=1,main!C795,E$19)</f>
        <v>149.89206606708069</v>
      </c>
      <c r="F795" s="20">
        <f ca="1">IF($B795=1,main!D795,F$19)</f>
        <v>39.834791073845288</v>
      </c>
    </row>
    <row r="796" spans="1:6" x14ac:dyDescent="0.3">
      <c r="A796" s="5">
        <f t="shared" si="12"/>
        <v>776</v>
      </c>
      <c r="B796" s="16">
        <f ca="1">main!$B796</f>
        <v>1</v>
      </c>
      <c r="C796" s="19">
        <f ca="1">IF($B796=0,main!C796,C$19)</f>
        <v>169.97569010484452</v>
      </c>
      <c r="D796" s="20">
        <f ca="1">IF($B796=0,main!D796,D$19)</f>
        <v>60.095554749697286</v>
      </c>
      <c r="E796" s="19">
        <f ca="1">IF($B796=1,main!C796,E$19)</f>
        <v>148.85622130369461</v>
      </c>
      <c r="F796" s="20">
        <f ca="1">IF($B796=1,main!D796,F$19)</f>
        <v>46.259387902117972</v>
      </c>
    </row>
    <row r="797" spans="1:6" x14ac:dyDescent="0.3">
      <c r="A797" s="5">
        <f t="shared" si="12"/>
        <v>777</v>
      </c>
      <c r="B797" s="16">
        <f ca="1">main!$B797</f>
        <v>0</v>
      </c>
      <c r="C797" s="19">
        <f ca="1">IF($B797=0,main!C797,C$19)</f>
        <v>162.17287672206632</v>
      </c>
      <c r="D797" s="20">
        <f ca="1">IF($B797=0,main!D797,D$19)</f>
        <v>57.883405411785084</v>
      </c>
      <c r="E797" s="19">
        <f ca="1">IF($B797=1,main!C797,E$19)</f>
        <v>149.89206606708069</v>
      </c>
      <c r="F797" s="20">
        <f ca="1">IF($B797=1,main!D797,F$19)</f>
        <v>39.834791073845288</v>
      </c>
    </row>
    <row r="798" spans="1:6" x14ac:dyDescent="0.3">
      <c r="A798" s="5">
        <f t="shared" si="12"/>
        <v>778</v>
      </c>
      <c r="B798" s="16">
        <f ca="1">main!$B798</f>
        <v>0</v>
      </c>
      <c r="C798" s="19">
        <f ca="1">IF($B798=0,main!C798,C$19)</f>
        <v>175.78369285807119</v>
      </c>
      <c r="D798" s="20">
        <f ca="1">IF($B798=0,main!D798,D$19)</f>
        <v>60.987569889106695</v>
      </c>
      <c r="E798" s="19">
        <f ca="1">IF($B798=1,main!C798,E$19)</f>
        <v>149.89206606708069</v>
      </c>
      <c r="F798" s="20">
        <f ca="1">IF($B798=1,main!D798,F$19)</f>
        <v>39.834791073845288</v>
      </c>
    </row>
    <row r="799" spans="1:6" x14ac:dyDescent="0.3">
      <c r="A799" s="5">
        <f t="shared" si="12"/>
        <v>779</v>
      </c>
      <c r="B799" s="16">
        <f ca="1">main!$B799</f>
        <v>0</v>
      </c>
      <c r="C799" s="19">
        <f ca="1">IF($B799=0,main!C799,C$19)</f>
        <v>172.68158140382855</v>
      </c>
      <c r="D799" s="20">
        <f ca="1">IF($B799=0,main!D799,D$19)</f>
        <v>63.743267932868989</v>
      </c>
      <c r="E799" s="19">
        <f ca="1">IF($B799=1,main!C799,E$19)</f>
        <v>149.89206606708069</v>
      </c>
      <c r="F799" s="20">
        <f ca="1">IF($B799=1,main!D799,F$19)</f>
        <v>39.834791073845288</v>
      </c>
    </row>
    <row r="800" spans="1:6" x14ac:dyDescent="0.3">
      <c r="A800" s="5">
        <f t="shared" si="12"/>
        <v>780</v>
      </c>
      <c r="B800" s="16">
        <f ca="1">main!$B800</f>
        <v>0</v>
      </c>
      <c r="C800" s="19">
        <f ca="1">IF($B800=0,main!C800,C$19)</f>
        <v>162.03789775570746</v>
      </c>
      <c r="D800" s="20">
        <f ca="1">IF($B800=0,main!D800,D$19)</f>
        <v>60.048245453762021</v>
      </c>
      <c r="E800" s="19">
        <f ca="1">IF($B800=1,main!C800,E$19)</f>
        <v>149.89206606708069</v>
      </c>
      <c r="F800" s="20">
        <f ca="1">IF($B800=1,main!D800,F$19)</f>
        <v>39.834791073845288</v>
      </c>
    </row>
    <row r="801" spans="1:6" x14ac:dyDescent="0.3">
      <c r="A801" s="5">
        <f t="shared" si="12"/>
        <v>781</v>
      </c>
      <c r="B801" s="16">
        <f ca="1">main!$B801</f>
        <v>1</v>
      </c>
      <c r="C801" s="19">
        <f ca="1">IF($B801=0,main!C801,C$19)</f>
        <v>169.97569010484452</v>
      </c>
      <c r="D801" s="20">
        <f ca="1">IF($B801=0,main!D801,D$19)</f>
        <v>60.095554749697286</v>
      </c>
      <c r="E801" s="19">
        <f ca="1">IF($B801=1,main!C801,E$19)</f>
        <v>146.80562007118891</v>
      </c>
      <c r="F801" s="20">
        <f ca="1">IF($B801=1,main!D801,F$19)</f>
        <v>40.216315509492823</v>
      </c>
    </row>
    <row r="802" spans="1:6" x14ac:dyDescent="0.3">
      <c r="A802" s="5">
        <f t="shared" si="12"/>
        <v>782</v>
      </c>
      <c r="B802" s="16">
        <f ca="1">main!$B802</f>
        <v>1</v>
      </c>
      <c r="C802" s="19">
        <f ca="1">IF($B802=0,main!C802,C$19)</f>
        <v>169.97569010484452</v>
      </c>
      <c r="D802" s="20">
        <f ca="1">IF($B802=0,main!D802,D$19)</f>
        <v>60.095554749697286</v>
      </c>
      <c r="E802" s="19">
        <f ca="1">IF($B802=1,main!C802,E$19)</f>
        <v>144.42182456643559</v>
      </c>
      <c r="F802" s="20">
        <f ca="1">IF($B802=1,main!D802,F$19)</f>
        <v>38.627417705884653</v>
      </c>
    </row>
    <row r="803" spans="1:6" x14ac:dyDescent="0.3">
      <c r="A803" s="5">
        <f t="shared" si="12"/>
        <v>783</v>
      </c>
      <c r="B803" s="16">
        <f ca="1">main!$B803</f>
        <v>0</v>
      </c>
      <c r="C803" s="19">
        <f ca="1">IF($B803=0,main!C803,C$19)</f>
        <v>169.33258815175375</v>
      </c>
      <c r="D803" s="20">
        <f ca="1">IF($B803=0,main!D803,D$19)</f>
        <v>55.7254159500757</v>
      </c>
      <c r="E803" s="19">
        <f ca="1">IF($B803=1,main!C803,E$19)</f>
        <v>149.89206606708069</v>
      </c>
      <c r="F803" s="20">
        <f ca="1">IF($B803=1,main!D803,F$19)</f>
        <v>39.834791073845288</v>
      </c>
    </row>
    <row r="804" spans="1:6" x14ac:dyDescent="0.3">
      <c r="A804" s="5">
        <f t="shared" si="12"/>
        <v>784</v>
      </c>
      <c r="B804" s="16">
        <f ca="1">main!$B804</f>
        <v>1</v>
      </c>
      <c r="C804" s="19">
        <f ca="1">IF($B804=0,main!C804,C$19)</f>
        <v>169.97569010484452</v>
      </c>
      <c r="D804" s="20">
        <f ca="1">IF($B804=0,main!D804,D$19)</f>
        <v>60.095554749697286</v>
      </c>
      <c r="E804" s="19">
        <f ca="1">IF($B804=1,main!C804,E$19)</f>
        <v>145.65623022082372</v>
      </c>
      <c r="F804" s="20">
        <f ca="1">IF($B804=1,main!D804,F$19)</f>
        <v>43.497711819891776</v>
      </c>
    </row>
    <row r="805" spans="1:6" x14ac:dyDescent="0.3">
      <c r="A805" s="5">
        <f t="shared" si="12"/>
        <v>785</v>
      </c>
      <c r="B805" s="16">
        <f ca="1">main!$B805</f>
        <v>1</v>
      </c>
      <c r="C805" s="19">
        <f ca="1">IF($B805=0,main!C805,C$19)</f>
        <v>169.97569010484452</v>
      </c>
      <c r="D805" s="20">
        <f ca="1">IF($B805=0,main!D805,D$19)</f>
        <v>60.095554749697286</v>
      </c>
      <c r="E805" s="19">
        <f ca="1">IF($B805=1,main!C805,E$19)</f>
        <v>152.9288268075876</v>
      </c>
      <c r="F805" s="20">
        <f ca="1">IF($B805=1,main!D805,F$19)</f>
        <v>46.079933669454228</v>
      </c>
    </row>
    <row r="806" spans="1:6" x14ac:dyDescent="0.3">
      <c r="A806" s="5">
        <f t="shared" si="12"/>
        <v>786</v>
      </c>
      <c r="B806" s="16">
        <f ca="1">main!$B806</f>
        <v>0</v>
      </c>
      <c r="C806" s="19">
        <f ca="1">IF($B806=0,main!C806,C$19)</f>
        <v>167.43690029537549</v>
      </c>
      <c r="D806" s="20">
        <f ca="1">IF($B806=0,main!D806,D$19)</f>
        <v>59.480014966819319</v>
      </c>
      <c r="E806" s="19">
        <f ca="1">IF($B806=1,main!C806,E$19)</f>
        <v>149.89206606708069</v>
      </c>
      <c r="F806" s="20">
        <f ca="1">IF($B806=1,main!D806,F$19)</f>
        <v>39.834791073845288</v>
      </c>
    </row>
    <row r="807" spans="1:6" x14ac:dyDescent="0.3">
      <c r="A807" s="5">
        <f t="shared" si="12"/>
        <v>787</v>
      </c>
      <c r="B807" s="16">
        <f ca="1">main!$B807</f>
        <v>1</v>
      </c>
      <c r="C807" s="19">
        <f ca="1">IF($B807=0,main!C807,C$19)</f>
        <v>169.97569010484452</v>
      </c>
      <c r="D807" s="20">
        <f ca="1">IF($B807=0,main!D807,D$19)</f>
        <v>60.095554749697286</v>
      </c>
      <c r="E807" s="19">
        <f ca="1">IF($B807=1,main!C807,E$19)</f>
        <v>150.20012085207566</v>
      </c>
      <c r="F807" s="20">
        <f ca="1">IF($B807=1,main!D807,F$19)</f>
        <v>36.209104189391525</v>
      </c>
    </row>
    <row r="808" spans="1:6" x14ac:dyDescent="0.3">
      <c r="A808" s="5">
        <f t="shared" si="12"/>
        <v>788</v>
      </c>
      <c r="B808" s="16">
        <f ca="1">main!$B808</f>
        <v>1</v>
      </c>
      <c r="C808" s="19">
        <f ca="1">IF($B808=0,main!C808,C$19)</f>
        <v>169.97569010484452</v>
      </c>
      <c r="D808" s="20">
        <f ca="1">IF($B808=0,main!D808,D$19)</f>
        <v>60.095554749697286</v>
      </c>
      <c r="E808" s="19">
        <f ca="1">IF($B808=1,main!C808,E$19)</f>
        <v>154.10040004165447</v>
      </c>
      <c r="F808" s="20">
        <f ca="1">IF($B808=1,main!D808,F$19)</f>
        <v>40.833334082639233</v>
      </c>
    </row>
    <row r="809" spans="1:6" x14ac:dyDescent="0.3">
      <c r="A809" s="5">
        <f t="shared" si="12"/>
        <v>789</v>
      </c>
      <c r="B809" s="16">
        <f ca="1">main!$B809</f>
        <v>1</v>
      </c>
      <c r="C809" s="19">
        <f ca="1">IF($B809=0,main!C809,C$19)</f>
        <v>169.97569010484452</v>
      </c>
      <c r="D809" s="20">
        <f ca="1">IF($B809=0,main!D809,D$19)</f>
        <v>60.095554749697286</v>
      </c>
      <c r="E809" s="19">
        <f ca="1">IF($B809=1,main!C809,E$19)</f>
        <v>154.09571646352472</v>
      </c>
      <c r="F809" s="20">
        <f ca="1">IF($B809=1,main!D809,F$19)</f>
        <v>42.408965777038951</v>
      </c>
    </row>
    <row r="810" spans="1:6" x14ac:dyDescent="0.3">
      <c r="A810" s="5">
        <f t="shared" si="12"/>
        <v>790</v>
      </c>
      <c r="B810" s="16">
        <f ca="1">main!$B810</f>
        <v>1</v>
      </c>
      <c r="C810" s="19">
        <f ca="1">IF($B810=0,main!C810,C$19)</f>
        <v>169.97569010484452</v>
      </c>
      <c r="D810" s="20">
        <f ca="1">IF($B810=0,main!D810,D$19)</f>
        <v>60.095554749697286</v>
      </c>
      <c r="E810" s="19">
        <f ca="1">IF($B810=1,main!C810,E$19)</f>
        <v>154.85437015114687</v>
      </c>
      <c r="F810" s="20">
        <f ca="1">IF($B810=1,main!D810,F$19)</f>
        <v>36.696406377564216</v>
      </c>
    </row>
    <row r="811" spans="1:6" x14ac:dyDescent="0.3">
      <c r="A811" s="5">
        <f t="shared" si="12"/>
        <v>791</v>
      </c>
      <c r="B811" s="16">
        <f ca="1">main!$B811</f>
        <v>1</v>
      </c>
      <c r="C811" s="19">
        <f ca="1">IF($B811=0,main!C811,C$19)</f>
        <v>169.97569010484452</v>
      </c>
      <c r="D811" s="20">
        <f ca="1">IF($B811=0,main!D811,D$19)</f>
        <v>60.095554749697286</v>
      </c>
      <c r="E811" s="19">
        <f ca="1">IF($B811=1,main!C811,E$19)</f>
        <v>147.40679864597695</v>
      </c>
      <c r="F811" s="20">
        <f ca="1">IF($B811=1,main!D811,F$19)</f>
        <v>46.997589938559535</v>
      </c>
    </row>
    <row r="812" spans="1:6" x14ac:dyDescent="0.3">
      <c r="A812" s="5">
        <f t="shared" si="12"/>
        <v>792</v>
      </c>
      <c r="B812" s="16">
        <f ca="1">main!$B812</f>
        <v>0</v>
      </c>
      <c r="C812" s="19">
        <f ca="1">IF($B812=0,main!C812,C$19)</f>
        <v>165.50267095222435</v>
      </c>
      <c r="D812" s="20">
        <f ca="1">IF($B812=0,main!D812,D$19)</f>
        <v>53.681198490879154</v>
      </c>
      <c r="E812" s="19">
        <f ca="1">IF($B812=1,main!C812,E$19)</f>
        <v>149.89206606708069</v>
      </c>
      <c r="F812" s="20">
        <f ca="1">IF($B812=1,main!D812,F$19)</f>
        <v>39.834791073845288</v>
      </c>
    </row>
    <row r="813" spans="1:6" x14ac:dyDescent="0.3">
      <c r="A813" s="5">
        <f t="shared" si="12"/>
        <v>793</v>
      </c>
      <c r="B813" s="16">
        <f ca="1">main!$B813</f>
        <v>0</v>
      </c>
      <c r="C813" s="19">
        <f ca="1">IF($B813=0,main!C813,C$19)</f>
        <v>173.90140457962104</v>
      </c>
      <c r="D813" s="20">
        <f ca="1">IF($B813=0,main!D813,D$19)</f>
        <v>58.24215407569887</v>
      </c>
      <c r="E813" s="19">
        <f ca="1">IF($B813=1,main!C813,E$19)</f>
        <v>149.89206606708069</v>
      </c>
      <c r="F813" s="20">
        <f ca="1">IF($B813=1,main!D813,F$19)</f>
        <v>39.834791073845288</v>
      </c>
    </row>
    <row r="814" spans="1:6" x14ac:dyDescent="0.3">
      <c r="A814" s="5">
        <f t="shared" si="12"/>
        <v>794</v>
      </c>
      <c r="B814" s="16">
        <f ca="1">main!$B814</f>
        <v>1</v>
      </c>
      <c r="C814" s="19">
        <f ca="1">IF($B814=0,main!C814,C$19)</f>
        <v>169.97569010484452</v>
      </c>
      <c r="D814" s="20">
        <f ca="1">IF($B814=0,main!D814,D$19)</f>
        <v>60.095554749697286</v>
      </c>
      <c r="E814" s="19">
        <f ca="1">IF($B814=1,main!C814,E$19)</f>
        <v>155.76896899292839</v>
      </c>
      <c r="F814" s="20">
        <f ca="1">IF($B814=1,main!D814,F$19)</f>
        <v>34.698510136527759</v>
      </c>
    </row>
    <row r="815" spans="1:6" x14ac:dyDescent="0.3">
      <c r="A815" s="5">
        <f t="shared" si="12"/>
        <v>795</v>
      </c>
      <c r="B815" s="16">
        <f ca="1">main!$B815</f>
        <v>0</v>
      </c>
      <c r="C815" s="19">
        <f ca="1">IF($B815=0,main!C815,C$19)</f>
        <v>170.64056664398242</v>
      </c>
      <c r="D815" s="20">
        <f ca="1">IF($B815=0,main!D815,D$19)</f>
        <v>56.409458651626075</v>
      </c>
      <c r="E815" s="19">
        <f ca="1">IF($B815=1,main!C815,E$19)</f>
        <v>149.89206606708069</v>
      </c>
      <c r="F815" s="20">
        <f ca="1">IF($B815=1,main!D815,F$19)</f>
        <v>39.834791073845288</v>
      </c>
    </row>
    <row r="816" spans="1:6" x14ac:dyDescent="0.3">
      <c r="A816" s="5">
        <f t="shared" si="12"/>
        <v>796</v>
      </c>
      <c r="B816" s="16">
        <f ca="1">main!$B816</f>
        <v>1</v>
      </c>
      <c r="C816" s="19">
        <f ca="1">IF($B816=0,main!C816,C$19)</f>
        <v>169.97569010484452</v>
      </c>
      <c r="D816" s="20">
        <f ca="1">IF($B816=0,main!D816,D$19)</f>
        <v>60.095554749697286</v>
      </c>
      <c r="E816" s="19">
        <f ca="1">IF($B816=1,main!C816,E$19)</f>
        <v>149.86706746966036</v>
      </c>
      <c r="F816" s="20">
        <f ca="1">IF($B816=1,main!D816,F$19)</f>
        <v>34.784672372196248</v>
      </c>
    </row>
    <row r="817" spans="1:6" x14ac:dyDescent="0.3">
      <c r="A817" s="5">
        <f t="shared" si="12"/>
        <v>797</v>
      </c>
      <c r="B817" s="16">
        <f ca="1">main!$B817</f>
        <v>0</v>
      </c>
      <c r="C817" s="19">
        <f ca="1">IF($B817=0,main!C817,C$19)</f>
        <v>170.50353854528663</v>
      </c>
      <c r="D817" s="20">
        <f ca="1">IF($B817=0,main!D817,D$19)</f>
        <v>60.715018189132742</v>
      </c>
      <c r="E817" s="19">
        <f ca="1">IF($B817=1,main!C817,E$19)</f>
        <v>149.89206606708069</v>
      </c>
      <c r="F817" s="20">
        <f ca="1">IF($B817=1,main!D817,F$19)</f>
        <v>39.834791073845288</v>
      </c>
    </row>
    <row r="818" spans="1:6" x14ac:dyDescent="0.3">
      <c r="A818" s="5">
        <f t="shared" si="12"/>
        <v>798</v>
      </c>
      <c r="B818" s="16">
        <f ca="1">main!$B818</f>
        <v>0</v>
      </c>
      <c r="C818" s="19">
        <f ca="1">IF($B818=0,main!C818,C$19)</f>
        <v>171.79693602051054</v>
      </c>
      <c r="D818" s="20">
        <f ca="1">IF($B818=0,main!D818,D$19)</f>
        <v>54.64654360095016</v>
      </c>
      <c r="E818" s="19">
        <f ca="1">IF($B818=1,main!C818,E$19)</f>
        <v>149.89206606708069</v>
      </c>
      <c r="F818" s="20">
        <f ca="1">IF($B818=1,main!D818,F$19)</f>
        <v>39.834791073845288</v>
      </c>
    </row>
    <row r="819" spans="1:6" x14ac:dyDescent="0.3">
      <c r="A819" s="5">
        <f t="shared" si="12"/>
        <v>799</v>
      </c>
      <c r="B819" s="16">
        <f ca="1">main!$B819</f>
        <v>1</v>
      </c>
      <c r="C819" s="19">
        <f ca="1">IF($B819=0,main!C819,C$19)</f>
        <v>169.97569010484452</v>
      </c>
      <c r="D819" s="20">
        <f ca="1">IF($B819=0,main!D819,D$19)</f>
        <v>60.095554749697286</v>
      </c>
      <c r="E819" s="19">
        <f ca="1">IF($B819=1,main!C819,E$19)</f>
        <v>151.32646904635689</v>
      </c>
      <c r="F819" s="20">
        <f ca="1">IF($B819=1,main!D819,F$19)</f>
        <v>41.5638421065687</v>
      </c>
    </row>
    <row r="820" spans="1:6" x14ac:dyDescent="0.3">
      <c r="A820" s="5">
        <f t="shared" si="12"/>
        <v>800</v>
      </c>
      <c r="B820" s="16">
        <f ca="1">main!$B820</f>
        <v>1</v>
      </c>
      <c r="C820" s="19">
        <f ca="1">IF($B820=0,main!C820,C$19)</f>
        <v>169.97569010484452</v>
      </c>
      <c r="D820" s="20">
        <f ca="1">IF($B820=0,main!D820,D$19)</f>
        <v>60.095554749697286</v>
      </c>
      <c r="E820" s="19">
        <f ca="1">IF($B820=1,main!C820,E$19)</f>
        <v>156.16503138974352</v>
      </c>
      <c r="F820" s="20">
        <f ca="1">IF($B820=1,main!D820,F$19)</f>
        <v>45.70650179109473</v>
      </c>
    </row>
    <row r="821" spans="1:6" x14ac:dyDescent="0.3">
      <c r="A821" s="5">
        <f t="shared" si="12"/>
        <v>801</v>
      </c>
      <c r="B821" s="16">
        <f ca="1">main!$B821</f>
        <v>1</v>
      </c>
      <c r="C821" s="19">
        <f ca="1">IF($B821=0,main!C821,C$19)</f>
        <v>169.97569010484452</v>
      </c>
      <c r="D821" s="20">
        <f ca="1">IF($B821=0,main!D821,D$19)</f>
        <v>60.095554749697286</v>
      </c>
      <c r="E821" s="19">
        <f ca="1">IF($B821=1,main!C821,E$19)</f>
        <v>147.06554862288263</v>
      </c>
      <c r="F821" s="20">
        <f ca="1">IF($B821=1,main!D821,F$19)</f>
        <v>40.826538814680298</v>
      </c>
    </row>
    <row r="822" spans="1:6" x14ac:dyDescent="0.3">
      <c r="A822" s="5">
        <f t="shared" si="12"/>
        <v>802</v>
      </c>
      <c r="B822" s="16">
        <f ca="1">main!$B822</f>
        <v>1</v>
      </c>
      <c r="C822" s="19">
        <f ca="1">IF($B822=0,main!C822,C$19)</f>
        <v>169.97569010484452</v>
      </c>
      <c r="D822" s="20">
        <f ca="1">IF($B822=0,main!D822,D$19)</f>
        <v>60.095554749697286</v>
      </c>
      <c r="E822" s="19">
        <f ca="1">IF($B822=1,main!C822,E$19)</f>
        <v>143.97971632233615</v>
      </c>
      <c r="F822" s="20">
        <f ca="1">IF($B822=1,main!D822,F$19)</f>
        <v>34.400815049614238</v>
      </c>
    </row>
    <row r="823" spans="1:6" x14ac:dyDescent="0.3">
      <c r="A823" s="5">
        <f t="shared" si="12"/>
        <v>803</v>
      </c>
      <c r="B823" s="16">
        <f ca="1">main!$B823</f>
        <v>1</v>
      </c>
      <c r="C823" s="19">
        <f ca="1">IF($B823=0,main!C823,C$19)</f>
        <v>169.97569010484452</v>
      </c>
      <c r="D823" s="20">
        <f ca="1">IF($B823=0,main!D823,D$19)</f>
        <v>60.095554749697286</v>
      </c>
      <c r="E823" s="19">
        <f ca="1">IF($B823=1,main!C823,E$19)</f>
        <v>151.14078011406156</v>
      </c>
      <c r="F823" s="20">
        <f ca="1">IF($B823=1,main!D823,F$19)</f>
        <v>46.567361821621049</v>
      </c>
    </row>
    <row r="824" spans="1:6" x14ac:dyDescent="0.3">
      <c r="A824" s="5">
        <f t="shared" si="12"/>
        <v>804</v>
      </c>
      <c r="B824" s="16">
        <f ca="1">main!$B824</f>
        <v>0</v>
      </c>
      <c r="C824" s="19">
        <f ca="1">IF($B824=0,main!C824,C$19)</f>
        <v>171.58461082933084</v>
      </c>
      <c r="D824" s="20">
        <f ca="1">IF($B824=0,main!D824,D$19)</f>
        <v>57.405539289632102</v>
      </c>
      <c r="E824" s="19">
        <f ca="1">IF($B824=1,main!C824,E$19)</f>
        <v>149.89206606708069</v>
      </c>
      <c r="F824" s="20">
        <f ca="1">IF($B824=1,main!D824,F$19)</f>
        <v>39.834791073845288</v>
      </c>
    </row>
    <row r="825" spans="1:6" x14ac:dyDescent="0.3">
      <c r="A825" s="5">
        <f t="shared" si="12"/>
        <v>805</v>
      </c>
      <c r="B825" s="16">
        <f ca="1">main!$B825</f>
        <v>0</v>
      </c>
      <c r="C825" s="19">
        <f ca="1">IF($B825=0,main!C825,C$19)</f>
        <v>157.00393295568389</v>
      </c>
      <c r="D825" s="20">
        <f ca="1">IF($B825=0,main!D825,D$19)</f>
        <v>58.204448130093283</v>
      </c>
      <c r="E825" s="19">
        <f ca="1">IF($B825=1,main!C825,E$19)</f>
        <v>149.89206606708069</v>
      </c>
      <c r="F825" s="20">
        <f ca="1">IF($B825=1,main!D825,F$19)</f>
        <v>39.834791073845288</v>
      </c>
    </row>
    <row r="826" spans="1:6" x14ac:dyDescent="0.3">
      <c r="A826" s="5">
        <f t="shared" si="12"/>
        <v>806</v>
      </c>
      <c r="B826" s="16">
        <f ca="1">main!$B826</f>
        <v>0</v>
      </c>
      <c r="C826" s="19">
        <f ca="1">IF($B826=0,main!C826,C$19)</f>
        <v>166.58331793190473</v>
      </c>
      <c r="D826" s="20">
        <f ca="1">IF($B826=0,main!D826,D$19)</f>
        <v>60.539561260986389</v>
      </c>
      <c r="E826" s="19">
        <f ca="1">IF($B826=1,main!C826,E$19)</f>
        <v>149.89206606708069</v>
      </c>
      <c r="F826" s="20">
        <f ca="1">IF($B826=1,main!D826,F$19)</f>
        <v>39.834791073845288</v>
      </c>
    </row>
    <row r="827" spans="1:6" x14ac:dyDescent="0.3">
      <c r="A827" s="5">
        <f t="shared" si="12"/>
        <v>807</v>
      </c>
      <c r="B827" s="16">
        <f ca="1">main!$B827</f>
        <v>0</v>
      </c>
      <c r="C827" s="19">
        <f ca="1">IF($B827=0,main!C827,C$19)</f>
        <v>168.75958834097455</v>
      </c>
      <c r="D827" s="20">
        <f ca="1">IF($B827=0,main!D827,D$19)</f>
        <v>58.560968356040803</v>
      </c>
      <c r="E827" s="19">
        <f ca="1">IF($B827=1,main!C827,E$19)</f>
        <v>149.89206606708069</v>
      </c>
      <c r="F827" s="20">
        <f ca="1">IF($B827=1,main!D827,F$19)</f>
        <v>39.834791073845288</v>
      </c>
    </row>
    <row r="828" spans="1:6" x14ac:dyDescent="0.3">
      <c r="A828" s="5">
        <f t="shared" si="12"/>
        <v>808</v>
      </c>
      <c r="B828" s="16">
        <f ca="1">main!$B828</f>
        <v>1</v>
      </c>
      <c r="C828" s="19">
        <f ca="1">IF($B828=0,main!C828,C$19)</f>
        <v>169.97569010484452</v>
      </c>
      <c r="D828" s="20">
        <f ca="1">IF($B828=0,main!D828,D$19)</f>
        <v>60.095554749697286</v>
      </c>
      <c r="E828" s="19">
        <f ca="1">IF($B828=1,main!C828,E$19)</f>
        <v>151.04791094637633</v>
      </c>
      <c r="F828" s="20">
        <f ca="1">IF($B828=1,main!D828,F$19)</f>
        <v>32.247618180288036</v>
      </c>
    </row>
    <row r="829" spans="1:6" x14ac:dyDescent="0.3">
      <c r="A829" s="5">
        <f t="shared" si="12"/>
        <v>809</v>
      </c>
      <c r="B829" s="16">
        <f ca="1">main!$B829</f>
        <v>0</v>
      </c>
      <c r="C829" s="19">
        <f ca="1">IF($B829=0,main!C829,C$19)</f>
        <v>169.2695626778179</v>
      </c>
      <c r="D829" s="20">
        <f ca="1">IF($B829=0,main!D829,D$19)</f>
        <v>50.137293942116884</v>
      </c>
      <c r="E829" s="19">
        <f ca="1">IF($B829=1,main!C829,E$19)</f>
        <v>149.89206606708069</v>
      </c>
      <c r="F829" s="20">
        <f ca="1">IF($B829=1,main!D829,F$19)</f>
        <v>39.834791073845288</v>
      </c>
    </row>
    <row r="830" spans="1:6" x14ac:dyDescent="0.3">
      <c r="A830" s="5">
        <f t="shared" si="12"/>
        <v>810</v>
      </c>
      <c r="B830" s="16">
        <f ca="1">main!$B830</f>
        <v>1</v>
      </c>
      <c r="C830" s="19">
        <f ca="1">IF($B830=0,main!C830,C$19)</f>
        <v>169.97569010484452</v>
      </c>
      <c r="D830" s="20">
        <f ca="1">IF($B830=0,main!D830,D$19)</f>
        <v>60.095554749697286</v>
      </c>
      <c r="E830" s="19">
        <f ca="1">IF($B830=1,main!C830,E$19)</f>
        <v>151.05509275408801</v>
      </c>
      <c r="F830" s="20">
        <f ca="1">IF($B830=1,main!D830,F$19)</f>
        <v>45.544169911912334</v>
      </c>
    </row>
    <row r="831" spans="1:6" x14ac:dyDescent="0.3">
      <c r="A831" s="5">
        <f t="shared" si="12"/>
        <v>811</v>
      </c>
      <c r="B831" s="16">
        <f ca="1">main!$B831</f>
        <v>1</v>
      </c>
      <c r="C831" s="19">
        <f ca="1">IF($B831=0,main!C831,C$19)</f>
        <v>169.97569010484452</v>
      </c>
      <c r="D831" s="20">
        <f ca="1">IF($B831=0,main!D831,D$19)</f>
        <v>60.095554749697286</v>
      </c>
      <c r="E831" s="19">
        <f ca="1">IF($B831=1,main!C831,E$19)</f>
        <v>145.55689364548402</v>
      </c>
      <c r="F831" s="20">
        <f ca="1">IF($B831=1,main!D831,F$19)</f>
        <v>35.87179892951567</v>
      </c>
    </row>
    <row r="832" spans="1:6" x14ac:dyDescent="0.3">
      <c r="A832" s="5">
        <f t="shared" si="12"/>
        <v>812</v>
      </c>
      <c r="B832" s="16">
        <f ca="1">main!$B832</f>
        <v>1</v>
      </c>
      <c r="C832" s="19">
        <f ca="1">IF($B832=0,main!C832,C$19)</f>
        <v>169.97569010484452</v>
      </c>
      <c r="D832" s="20">
        <f ca="1">IF($B832=0,main!D832,D$19)</f>
        <v>60.095554749697286</v>
      </c>
      <c r="E832" s="19">
        <f ca="1">IF($B832=1,main!C832,E$19)</f>
        <v>146.18669091536449</v>
      </c>
      <c r="F832" s="20">
        <f ca="1">IF($B832=1,main!D832,F$19)</f>
        <v>50.346000151077533</v>
      </c>
    </row>
    <row r="833" spans="1:6" x14ac:dyDescent="0.3">
      <c r="A833" s="5">
        <f t="shared" si="12"/>
        <v>813</v>
      </c>
      <c r="B833" s="16">
        <f ca="1">main!$B833</f>
        <v>1</v>
      </c>
      <c r="C833" s="19">
        <f ca="1">IF($B833=0,main!C833,C$19)</f>
        <v>169.97569010484452</v>
      </c>
      <c r="D833" s="20">
        <f ca="1">IF($B833=0,main!D833,D$19)</f>
        <v>60.095554749697286</v>
      </c>
      <c r="E833" s="19">
        <f ca="1">IF($B833=1,main!C833,E$19)</f>
        <v>152.63804354800126</v>
      </c>
      <c r="F833" s="20">
        <f ca="1">IF($B833=1,main!D833,F$19)</f>
        <v>34.372816216727657</v>
      </c>
    </row>
    <row r="834" spans="1:6" x14ac:dyDescent="0.3">
      <c r="A834" s="5">
        <f t="shared" si="12"/>
        <v>814</v>
      </c>
      <c r="B834" s="16">
        <f ca="1">main!$B834</f>
        <v>1</v>
      </c>
      <c r="C834" s="19">
        <f ca="1">IF($B834=0,main!C834,C$19)</f>
        <v>169.97569010484452</v>
      </c>
      <c r="D834" s="20">
        <f ca="1">IF($B834=0,main!D834,D$19)</f>
        <v>60.095554749697286</v>
      </c>
      <c r="E834" s="19">
        <f ca="1">IF($B834=1,main!C834,E$19)</f>
        <v>145.50883220716881</v>
      </c>
      <c r="F834" s="20">
        <f ca="1">IF($B834=1,main!D834,F$19)</f>
        <v>36.3593155707322</v>
      </c>
    </row>
    <row r="835" spans="1:6" x14ac:dyDescent="0.3">
      <c r="A835" s="5">
        <f t="shared" si="12"/>
        <v>815</v>
      </c>
      <c r="B835" s="16">
        <f ca="1">main!$B835</f>
        <v>1</v>
      </c>
      <c r="C835" s="19">
        <f ca="1">IF($B835=0,main!C835,C$19)</f>
        <v>169.97569010484452</v>
      </c>
      <c r="D835" s="20">
        <f ca="1">IF($B835=0,main!D835,D$19)</f>
        <v>60.095554749697286</v>
      </c>
      <c r="E835" s="19">
        <f ca="1">IF($B835=1,main!C835,E$19)</f>
        <v>141.21931921244092</v>
      </c>
      <c r="F835" s="20">
        <f ca="1">IF($B835=1,main!D835,F$19)</f>
        <v>39.761531384824728</v>
      </c>
    </row>
    <row r="836" spans="1:6" x14ac:dyDescent="0.3">
      <c r="A836" s="5">
        <f t="shared" si="12"/>
        <v>816</v>
      </c>
      <c r="B836" s="16">
        <f ca="1">main!$B836</f>
        <v>1</v>
      </c>
      <c r="C836" s="19">
        <f ca="1">IF($B836=0,main!C836,C$19)</f>
        <v>169.97569010484452</v>
      </c>
      <c r="D836" s="20">
        <f ca="1">IF($B836=0,main!D836,D$19)</f>
        <v>60.095554749697286</v>
      </c>
      <c r="E836" s="19">
        <f ca="1">IF($B836=1,main!C836,E$19)</f>
        <v>151.71931755057713</v>
      </c>
      <c r="F836" s="20">
        <f ca="1">IF($B836=1,main!D836,F$19)</f>
        <v>44.256001807306319</v>
      </c>
    </row>
    <row r="837" spans="1:6" x14ac:dyDescent="0.3">
      <c r="A837" s="5">
        <f t="shared" si="12"/>
        <v>817</v>
      </c>
      <c r="B837" s="16">
        <f ca="1">main!$B837</f>
        <v>0</v>
      </c>
      <c r="C837" s="19">
        <f ca="1">IF($B837=0,main!C837,C$19)</f>
        <v>173.23383889061785</v>
      </c>
      <c r="D837" s="20">
        <f ca="1">IF($B837=0,main!D837,D$19)</f>
        <v>65.747263918246858</v>
      </c>
      <c r="E837" s="19">
        <f ca="1">IF($B837=1,main!C837,E$19)</f>
        <v>149.89206606708069</v>
      </c>
      <c r="F837" s="20">
        <f ca="1">IF($B837=1,main!D837,F$19)</f>
        <v>39.834791073845288</v>
      </c>
    </row>
    <row r="838" spans="1:6" x14ac:dyDescent="0.3">
      <c r="A838" s="5">
        <f t="shared" si="12"/>
        <v>818</v>
      </c>
      <c r="B838" s="16">
        <f ca="1">main!$B838</f>
        <v>0</v>
      </c>
      <c r="C838" s="19">
        <f ca="1">IF($B838=0,main!C838,C$19)</f>
        <v>164.38264859879078</v>
      </c>
      <c r="D838" s="20">
        <f ca="1">IF($B838=0,main!D838,D$19)</f>
        <v>67.162240378139458</v>
      </c>
      <c r="E838" s="19">
        <f ca="1">IF($B838=1,main!C838,E$19)</f>
        <v>149.89206606708069</v>
      </c>
      <c r="F838" s="20">
        <f ca="1">IF($B838=1,main!D838,F$19)</f>
        <v>39.834791073845288</v>
      </c>
    </row>
    <row r="839" spans="1:6" x14ac:dyDescent="0.3">
      <c r="A839" s="5">
        <f t="shared" si="12"/>
        <v>819</v>
      </c>
      <c r="B839" s="16">
        <f ca="1">main!$B839</f>
        <v>0</v>
      </c>
      <c r="C839" s="19">
        <f ca="1">IF($B839=0,main!C839,C$19)</f>
        <v>169.28203677851877</v>
      </c>
      <c r="D839" s="20">
        <f ca="1">IF($B839=0,main!D839,D$19)</f>
        <v>65.702888322918341</v>
      </c>
      <c r="E839" s="19">
        <f ca="1">IF($B839=1,main!C839,E$19)</f>
        <v>149.89206606708069</v>
      </c>
      <c r="F839" s="20">
        <f ca="1">IF($B839=1,main!D839,F$19)</f>
        <v>39.834791073845288</v>
      </c>
    </row>
    <row r="840" spans="1:6" x14ac:dyDescent="0.3">
      <c r="A840" s="5">
        <f t="shared" si="12"/>
        <v>820</v>
      </c>
      <c r="B840" s="16">
        <f ca="1">main!$B840</f>
        <v>0</v>
      </c>
      <c r="C840" s="19">
        <f ca="1">IF($B840=0,main!C840,C$19)</f>
        <v>168.72106272020113</v>
      </c>
      <c r="D840" s="20">
        <f ca="1">IF($B840=0,main!D840,D$19)</f>
        <v>61.897526256621063</v>
      </c>
      <c r="E840" s="19">
        <f ca="1">IF($B840=1,main!C840,E$19)</f>
        <v>149.89206606708069</v>
      </c>
      <c r="F840" s="20">
        <f ca="1">IF($B840=1,main!D840,F$19)</f>
        <v>39.834791073845288</v>
      </c>
    </row>
    <row r="841" spans="1:6" x14ac:dyDescent="0.3">
      <c r="A841" s="5">
        <f t="shared" si="12"/>
        <v>821</v>
      </c>
      <c r="B841" s="16">
        <f ca="1">main!$B841</f>
        <v>0</v>
      </c>
      <c r="C841" s="19">
        <f ca="1">IF($B841=0,main!C841,C$19)</f>
        <v>173.75186295371546</v>
      </c>
      <c r="D841" s="20">
        <f ca="1">IF($B841=0,main!D841,D$19)</f>
        <v>53.484911403858881</v>
      </c>
      <c r="E841" s="19">
        <f ca="1">IF($B841=1,main!C841,E$19)</f>
        <v>149.89206606708069</v>
      </c>
      <c r="F841" s="20">
        <f ca="1">IF($B841=1,main!D841,F$19)</f>
        <v>39.834791073845288</v>
      </c>
    </row>
    <row r="842" spans="1:6" x14ac:dyDescent="0.3">
      <c r="A842" s="5">
        <f t="shared" si="12"/>
        <v>822</v>
      </c>
      <c r="B842" s="16">
        <f ca="1">main!$B842</f>
        <v>0</v>
      </c>
      <c r="C842" s="19">
        <f ca="1">IF($B842=0,main!C842,C$19)</f>
        <v>161.45220549781374</v>
      </c>
      <c r="D842" s="20">
        <f ca="1">IF($B842=0,main!D842,D$19)</f>
        <v>51.807351162969539</v>
      </c>
      <c r="E842" s="19">
        <f ca="1">IF($B842=1,main!C842,E$19)</f>
        <v>149.89206606708069</v>
      </c>
      <c r="F842" s="20">
        <f ca="1">IF($B842=1,main!D842,F$19)</f>
        <v>39.834791073845288</v>
      </c>
    </row>
    <row r="843" spans="1:6" x14ac:dyDescent="0.3">
      <c r="A843" s="5">
        <f t="shared" si="12"/>
        <v>823</v>
      </c>
      <c r="B843" s="16">
        <f ca="1">main!$B843</f>
        <v>1</v>
      </c>
      <c r="C843" s="19">
        <f ca="1">IF($B843=0,main!C843,C$19)</f>
        <v>169.97569010484452</v>
      </c>
      <c r="D843" s="20">
        <f ca="1">IF($B843=0,main!D843,D$19)</f>
        <v>60.095554749697286</v>
      </c>
      <c r="E843" s="19">
        <f ca="1">IF($B843=1,main!C843,E$19)</f>
        <v>147.68327664772303</v>
      </c>
      <c r="F843" s="20">
        <f ca="1">IF($B843=1,main!D843,F$19)</f>
        <v>38.378933207832915</v>
      </c>
    </row>
    <row r="844" spans="1:6" x14ac:dyDescent="0.3">
      <c r="A844" s="5">
        <f t="shared" si="12"/>
        <v>824</v>
      </c>
      <c r="B844" s="16">
        <f ca="1">main!$B844</f>
        <v>1</v>
      </c>
      <c r="C844" s="19">
        <f ca="1">IF($B844=0,main!C844,C$19)</f>
        <v>169.97569010484452</v>
      </c>
      <c r="D844" s="20">
        <f ca="1">IF($B844=0,main!D844,D$19)</f>
        <v>60.095554749697286</v>
      </c>
      <c r="E844" s="19">
        <f ca="1">IF($B844=1,main!C844,E$19)</f>
        <v>145.45196751301239</v>
      </c>
      <c r="F844" s="20">
        <f ca="1">IF($B844=1,main!D844,F$19)</f>
        <v>32.331758556109662</v>
      </c>
    </row>
    <row r="845" spans="1:6" x14ac:dyDescent="0.3">
      <c r="A845" s="5">
        <f t="shared" si="12"/>
        <v>825</v>
      </c>
      <c r="B845" s="16">
        <f ca="1">main!$B845</f>
        <v>0</v>
      </c>
      <c r="C845" s="19">
        <f ca="1">IF($B845=0,main!C845,C$19)</f>
        <v>170.32326002467724</v>
      </c>
      <c r="D845" s="20">
        <f ca="1">IF($B845=0,main!D845,D$19)</f>
        <v>55.538034206388701</v>
      </c>
      <c r="E845" s="19">
        <f ca="1">IF($B845=1,main!C845,E$19)</f>
        <v>149.89206606708069</v>
      </c>
      <c r="F845" s="20">
        <f ca="1">IF($B845=1,main!D845,F$19)</f>
        <v>39.834791073845288</v>
      </c>
    </row>
    <row r="846" spans="1:6" x14ac:dyDescent="0.3">
      <c r="A846" s="5">
        <f t="shared" si="12"/>
        <v>826</v>
      </c>
      <c r="B846" s="16">
        <f ca="1">main!$B846</f>
        <v>1</v>
      </c>
      <c r="C846" s="19">
        <f ca="1">IF($B846=0,main!C846,C$19)</f>
        <v>169.97569010484452</v>
      </c>
      <c r="D846" s="20">
        <f ca="1">IF($B846=0,main!D846,D$19)</f>
        <v>60.095554749697286</v>
      </c>
      <c r="E846" s="19">
        <f ca="1">IF($B846=1,main!C846,E$19)</f>
        <v>151.94287000110305</v>
      </c>
      <c r="F846" s="20">
        <f ca="1">IF($B846=1,main!D846,F$19)</f>
        <v>43.050861024713235</v>
      </c>
    </row>
    <row r="847" spans="1:6" x14ac:dyDescent="0.3">
      <c r="A847" s="5">
        <f t="shared" si="12"/>
        <v>827</v>
      </c>
      <c r="B847" s="16">
        <f ca="1">main!$B847</f>
        <v>1</v>
      </c>
      <c r="C847" s="19">
        <f ca="1">IF($B847=0,main!C847,C$19)</f>
        <v>169.97569010484452</v>
      </c>
      <c r="D847" s="20">
        <f ca="1">IF($B847=0,main!D847,D$19)</f>
        <v>60.095554749697286</v>
      </c>
      <c r="E847" s="19">
        <f ca="1">IF($B847=1,main!C847,E$19)</f>
        <v>150.50767895703859</v>
      </c>
      <c r="F847" s="20">
        <f ca="1">IF($B847=1,main!D847,F$19)</f>
        <v>41.278445826159206</v>
      </c>
    </row>
    <row r="848" spans="1:6" x14ac:dyDescent="0.3">
      <c r="A848" s="5">
        <f t="shared" si="12"/>
        <v>828</v>
      </c>
      <c r="B848" s="16">
        <f ca="1">main!$B848</f>
        <v>1</v>
      </c>
      <c r="C848" s="19">
        <f ca="1">IF($B848=0,main!C848,C$19)</f>
        <v>169.97569010484452</v>
      </c>
      <c r="D848" s="20">
        <f ca="1">IF($B848=0,main!D848,D$19)</f>
        <v>60.095554749697286</v>
      </c>
      <c r="E848" s="19">
        <f ca="1">IF($B848=1,main!C848,E$19)</f>
        <v>141.40397164105792</v>
      </c>
      <c r="F848" s="20">
        <f ca="1">IF($B848=1,main!D848,F$19)</f>
        <v>26.067601372763754</v>
      </c>
    </row>
    <row r="849" spans="1:6" x14ac:dyDescent="0.3">
      <c r="A849" s="5">
        <f t="shared" si="12"/>
        <v>829</v>
      </c>
      <c r="B849" s="16">
        <f ca="1">main!$B849</f>
        <v>0</v>
      </c>
      <c r="C849" s="19">
        <f ca="1">IF($B849=0,main!C849,C$19)</f>
        <v>174.93568358907342</v>
      </c>
      <c r="D849" s="20">
        <f ca="1">IF($B849=0,main!D849,D$19)</f>
        <v>61.996203137452902</v>
      </c>
      <c r="E849" s="19">
        <f ca="1">IF($B849=1,main!C849,E$19)</f>
        <v>149.89206606708069</v>
      </c>
      <c r="F849" s="20">
        <f ca="1">IF($B849=1,main!D849,F$19)</f>
        <v>39.834791073845288</v>
      </c>
    </row>
    <row r="850" spans="1:6" x14ac:dyDescent="0.3">
      <c r="A850" s="5">
        <f t="shared" si="12"/>
        <v>830</v>
      </c>
      <c r="B850" s="16">
        <f ca="1">main!$B850</f>
        <v>1</v>
      </c>
      <c r="C850" s="19">
        <f ca="1">IF($B850=0,main!C850,C$19)</f>
        <v>169.97569010484452</v>
      </c>
      <c r="D850" s="20">
        <f ca="1">IF($B850=0,main!D850,D$19)</f>
        <v>60.095554749697286</v>
      </c>
      <c r="E850" s="19">
        <f ca="1">IF($B850=1,main!C850,E$19)</f>
        <v>145.39803808348327</v>
      </c>
      <c r="F850" s="20">
        <f ca="1">IF($B850=1,main!D850,F$19)</f>
        <v>38.678852263802341</v>
      </c>
    </row>
    <row r="851" spans="1:6" x14ac:dyDescent="0.3">
      <c r="A851" s="5">
        <f t="shared" si="12"/>
        <v>831</v>
      </c>
      <c r="B851" s="16">
        <f ca="1">main!$B851</f>
        <v>1</v>
      </c>
      <c r="C851" s="19">
        <f ca="1">IF($B851=0,main!C851,C$19)</f>
        <v>169.97569010484452</v>
      </c>
      <c r="D851" s="20">
        <f ca="1">IF($B851=0,main!D851,D$19)</f>
        <v>60.095554749697286</v>
      </c>
      <c r="E851" s="19">
        <f ca="1">IF($B851=1,main!C851,E$19)</f>
        <v>155.56236236174243</v>
      </c>
      <c r="F851" s="20">
        <f ca="1">IF($B851=1,main!D851,F$19)</f>
        <v>23.769072948489722</v>
      </c>
    </row>
    <row r="852" spans="1:6" x14ac:dyDescent="0.3">
      <c r="A852" s="5">
        <f t="shared" si="12"/>
        <v>832</v>
      </c>
      <c r="B852" s="16">
        <f ca="1">main!$B852</f>
        <v>0</v>
      </c>
      <c r="C852" s="19">
        <f ca="1">IF($B852=0,main!C852,C$19)</f>
        <v>166.1409359183036</v>
      </c>
      <c r="D852" s="20">
        <f ca="1">IF($B852=0,main!D852,D$19)</f>
        <v>62.653591720588487</v>
      </c>
      <c r="E852" s="19">
        <f ca="1">IF($B852=1,main!C852,E$19)</f>
        <v>149.89206606708069</v>
      </c>
      <c r="F852" s="20">
        <f ca="1">IF($B852=1,main!D852,F$19)</f>
        <v>39.834791073845288</v>
      </c>
    </row>
    <row r="853" spans="1:6" x14ac:dyDescent="0.3">
      <c r="A853" s="5">
        <f t="shared" si="12"/>
        <v>833</v>
      </c>
      <c r="B853" s="16">
        <f ca="1">main!$B853</f>
        <v>1</v>
      </c>
      <c r="C853" s="19">
        <f ca="1">IF($B853=0,main!C853,C$19)</f>
        <v>169.97569010484452</v>
      </c>
      <c r="D853" s="20">
        <f ca="1">IF($B853=0,main!D853,D$19)</f>
        <v>60.095554749697286</v>
      </c>
      <c r="E853" s="19">
        <f ca="1">IF($B853=1,main!C853,E$19)</f>
        <v>142.05508876538164</v>
      </c>
      <c r="F853" s="20">
        <f ca="1">IF($B853=1,main!D853,F$19)</f>
        <v>47.548130597101562</v>
      </c>
    </row>
    <row r="854" spans="1:6" x14ac:dyDescent="0.3">
      <c r="A854" s="5">
        <f t="shared" si="12"/>
        <v>834</v>
      </c>
      <c r="B854" s="16">
        <f ca="1">main!$B854</f>
        <v>0</v>
      </c>
      <c r="C854" s="19">
        <f ca="1">IF($B854=0,main!C854,C$19)</f>
        <v>170.48561935327521</v>
      </c>
      <c r="D854" s="20">
        <f ca="1">IF($B854=0,main!D854,D$19)</f>
        <v>65.89421603321307</v>
      </c>
      <c r="E854" s="19">
        <f ca="1">IF($B854=1,main!C854,E$19)</f>
        <v>149.89206606708069</v>
      </c>
      <c r="F854" s="20">
        <f ca="1">IF($B854=1,main!D854,F$19)</f>
        <v>39.834791073845288</v>
      </c>
    </row>
    <row r="855" spans="1:6" x14ac:dyDescent="0.3">
      <c r="A855" s="5">
        <f t="shared" ref="A855:A918" si="13">A854+1</f>
        <v>835</v>
      </c>
      <c r="B855" s="16">
        <f ca="1">main!$B855</f>
        <v>0</v>
      </c>
      <c r="C855" s="19">
        <f ca="1">IF($B855=0,main!C855,C$19)</f>
        <v>182.99834252618265</v>
      </c>
      <c r="D855" s="20">
        <f ca="1">IF($B855=0,main!D855,D$19)</f>
        <v>56.169849594659269</v>
      </c>
      <c r="E855" s="19">
        <f ca="1">IF($B855=1,main!C855,E$19)</f>
        <v>149.89206606708069</v>
      </c>
      <c r="F855" s="20">
        <f ca="1">IF($B855=1,main!D855,F$19)</f>
        <v>39.834791073845288</v>
      </c>
    </row>
    <row r="856" spans="1:6" x14ac:dyDescent="0.3">
      <c r="A856" s="5">
        <f t="shared" si="13"/>
        <v>836</v>
      </c>
      <c r="B856" s="16">
        <f ca="1">main!$B856</f>
        <v>1</v>
      </c>
      <c r="C856" s="19">
        <f ca="1">IF($B856=0,main!C856,C$19)</f>
        <v>169.97569010484452</v>
      </c>
      <c r="D856" s="20">
        <f ca="1">IF($B856=0,main!D856,D$19)</f>
        <v>60.095554749697286</v>
      </c>
      <c r="E856" s="19">
        <f ca="1">IF($B856=1,main!C856,E$19)</f>
        <v>150.00318860318649</v>
      </c>
      <c r="F856" s="20">
        <f ca="1">IF($B856=1,main!D856,F$19)</f>
        <v>34.751418377270944</v>
      </c>
    </row>
    <row r="857" spans="1:6" x14ac:dyDescent="0.3">
      <c r="A857" s="5">
        <f t="shared" si="13"/>
        <v>837</v>
      </c>
      <c r="B857" s="16">
        <f ca="1">main!$B857</f>
        <v>0</v>
      </c>
      <c r="C857" s="19">
        <f ca="1">IF($B857=0,main!C857,C$19)</f>
        <v>169.56362268727179</v>
      </c>
      <c r="D857" s="20">
        <f ca="1">IF($B857=0,main!D857,D$19)</f>
        <v>61.797514758274509</v>
      </c>
      <c r="E857" s="19">
        <f ca="1">IF($B857=1,main!C857,E$19)</f>
        <v>149.89206606708069</v>
      </c>
      <c r="F857" s="20">
        <f ca="1">IF($B857=1,main!D857,F$19)</f>
        <v>39.834791073845288</v>
      </c>
    </row>
    <row r="858" spans="1:6" x14ac:dyDescent="0.3">
      <c r="A858" s="5">
        <f t="shared" si="13"/>
        <v>838</v>
      </c>
      <c r="B858" s="16">
        <f ca="1">main!$B858</f>
        <v>0</v>
      </c>
      <c r="C858" s="19">
        <f ca="1">IF($B858=0,main!C858,C$19)</f>
        <v>163.94037367382523</v>
      </c>
      <c r="D858" s="20">
        <f ca="1">IF($B858=0,main!D858,D$19)</f>
        <v>58.798523715543311</v>
      </c>
      <c r="E858" s="19">
        <f ca="1">IF($B858=1,main!C858,E$19)</f>
        <v>149.89206606708069</v>
      </c>
      <c r="F858" s="20">
        <f ca="1">IF($B858=1,main!D858,F$19)</f>
        <v>39.834791073845288</v>
      </c>
    </row>
    <row r="859" spans="1:6" x14ac:dyDescent="0.3">
      <c r="A859" s="5">
        <f t="shared" si="13"/>
        <v>839</v>
      </c>
      <c r="B859" s="16">
        <f ca="1">main!$B859</f>
        <v>0</v>
      </c>
      <c r="C859" s="19">
        <f ca="1">IF($B859=0,main!C859,C$19)</f>
        <v>166.05807062733106</v>
      </c>
      <c r="D859" s="20">
        <f ca="1">IF($B859=0,main!D859,D$19)</f>
        <v>56.939154919841585</v>
      </c>
      <c r="E859" s="19">
        <f ca="1">IF($B859=1,main!C859,E$19)</f>
        <v>149.89206606708069</v>
      </c>
      <c r="F859" s="20">
        <f ca="1">IF($B859=1,main!D859,F$19)</f>
        <v>39.834791073845288</v>
      </c>
    </row>
    <row r="860" spans="1:6" x14ac:dyDescent="0.3">
      <c r="A860" s="5">
        <f t="shared" si="13"/>
        <v>840</v>
      </c>
      <c r="B860" s="16">
        <f ca="1">main!$B860</f>
        <v>0</v>
      </c>
      <c r="C860" s="19">
        <f ca="1">IF($B860=0,main!C860,C$19)</f>
        <v>171.07231180411961</v>
      </c>
      <c r="D860" s="20">
        <f ca="1">IF($B860=0,main!D860,D$19)</f>
        <v>59.205194193507481</v>
      </c>
      <c r="E860" s="19">
        <f ca="1">IF($B860=1,main!C860,E$19)</f>
        <v>149.89206606708069</v>
      </c>
      <c r="F860" s="20">
        <f ca="1">IF($B860=1,main!D860,F$19)</f>
        <v>39.834791073845288</v>
      </c>
    </row>
    <row r="861" spans="1:6" x14ac:dyDescent="0.3">
      <c r="A861" s="5">
        <f t="shared" si="13"/>
        <v>841</v>
      </c>
      <c r="B861" s="16">
        <f ca="1">main!$B861</f>
        <v>1</v>
      </c>
      <c r="C861" s="19">
        <f ca="1">IF($B861=0,main!C861,C$19)</f>
        <v>169.97569010484452</v>
      </c>
      <c r="D861" s="20">
        <f ca="1">IF($B861=0,main!D861,D$19)</f>
        <v>60.095554749697286</v>
      </c>
      <c r="E861" s="19">
        <f ca="1">IF($B861=1,main!C861,E$19)</f>
        <v>160.02108273330404</v>
      </c>
      <c r="F861" s="20">
        <f ca="1">IF($B861=1,main!D861,F$19)</f>
        <v>40.649779971242687</v>
      </c>
    </row>
    <row r="862" spans="1:6" x14ac:dyDescent="0.3">
      <c r="A862" s="5">
        <f t="shared" si="13"/>
        <v>842</v>
      </c>
      <c r="B862" s="16">
        <f ca="1">main!$B862</f>
        <v>0</v>
      </c>
      <c r="C862" s="19">
        <f ca="1">IF($B862=0,main!C862,C$19)</f>
        <v>174.27230669472689</v>
      </c>
      <c r="D862" s="20">
        <f ca="1">IF($B862=0,main!D862,D$19)</f>
        <v>55.039581744996873</v>
      </c>
      <c r="E862" s="19">
        <f ca="1">IF($B862=1,main!C862,E$19)</f>
        <v>149.89206606708069</v>
      </c>
      <c r="F862" s="20">
        <f ca="1">IF($B862=1,main!D862,F$19)</f>
        <v>39.834791073845288</v>
      </c>
    </row>
    <row r="863" spans="1:6" x14ac:dyDescent="0.3">
      <c r="A863" s="5">
        <f t="shared" si="13"/>
        <v>843</v>
      </c>
      <c r="B863" s="16">
        <f ca="1">main!$B863</f>
        <v>0</v>
      </c>
      <c r="C863" s="19">
        <f ca="1">IF($B863=0,main!C863,C$19)</f>
        <v>168.45300913083724</v>
      </c>
      <c r="D863" s="20">
        <f ca="1">IF($B863=0,main!D863,D$19)</f>
        <v>65.742176468903594</v>
      </c>
      <c r="E863" s="19">
        <f ca="1">IF($B863=1,main!C863,E$19)</f>
        <v>149.89206606708069</v>
      </c>
      <c r="F863" s="20">
        <f ca="1">IF($B863=1,main!D863,F$19)</f>
        <v>39.834791073845288</v>
      </c>
    </row>
    <row r="864" spans="1:6" x14ac:dyDescent="0.3">
      <c r="A864" s="5">
        <f t="shared" si="13"/>
        <v>844</v>
      </c>
      <c r="B864" s="16">
        <f ca="1">main!$B864</f>
        <v>1</v>
      </c>
      <c r="C864" s="19">
        <f ca="1">IF($B864=0,main!C864,C$19)</f>
        <v>169.97569010484452</v>
      </c>
      <c r="D864" s="20">
        <f ca="1">IF($B864=0,main!D864,D$19)</f>
        <v>60.095554749697286</v>
      </c>
      <c r="E864" s="19">
        <f ca="1">IF($B864=1,main!C864,E$19)</f>
        <v>151.87948655451427</v>
      </c>
      <c r="F864" s="20">
        <f ca="1">IF($B864=1,main!D864,F$19)</f>
        <v>34.038167462157965</v>
      </c>
    </row>
    <row r="865" spans="1:6" x14ac:dyDescent="0.3">
      <c r="A865" s="5">
        <f t="shared" si="13"/>
        <v>845</v>
      </c>
      <c r="B865" s="16">
        <f ca="1">main!$B865</f>
        <v>0</v>
      </c>
      <c r="C865" s="19">
        <f ca="1">IF($B865=0,main!C865,C$19)</f>
        <v>173.60219824382693</v>
      </c>
      <c r="D865" s="20">
        <f ca="1">IF($B865=0,main!D865,D$19)</f>
        <v>63.13100581367992</v>
      </c>
      <c r="E865" s="19">
        <f ca="1">IF($B865=1,main!C865,E$19)</f>
        <v>149.89206606708069</v>
      </c>
      <c r="F865" s="20">
        <f ca="1">IF($B865=1,main!D865,F$19)</f>
        <v>39.834791073845288</v>
      </c>
    </row>
    <row r="866" spans="1:6" x14ac:dyDescent="0.3">
      <c r="A866" s="5">
        <f t="shared" si="13"/>
        <v>846</v>
      </c>
      <c r="B866" s="16">
        <f ca="1">main!$B866</f>
        <v>0</v>
      </c>
      <c r="C866" s="19">
        <f ca="1">IF($B866=0,main!C866,C$19)</f>
        <v>167.07812787833336</v>
      </c>
      <c r="D866" s="20">
        <f ca="1">IF($B866=0,main!D866,D$19)</f>
        <v>61.379315834689429</v>
      </c>
      <c r="E866" s="19">
        <f ca="1">IF($B866=1,main!C866,E$19)</f>
        <v>149.89206606708069</v>
      </c>
      <c r="F866" s="20">
        <f ca="1">IF($B866=1,main!D866,F$19)</f>
        <v>39.834791073845288</v>
      </c>
    </row>
    <row r="867" spans="1:6" x14ac:dyDescent="0.3">
      <c r="A867" s="5">
        <f t="shared" si="13"/>
        <v>847</v>
      </c>
      <c r="B867" s="16">
        <f ca="1">main!$B867</f>
        <v>0</v>
      </c>
      <c r="C867" s="19">
        <f ca="1">IF($B867=0,main!C867,C$19)</f>
        <v>174.18584109066703</v>
      </c>
      <c r="D867" s="20">
        <f ca="1">IF($B867=0,main!D867,D$19)</f>
        <v>59.152402344705848</v>
      </c>
      <c r="E867" s="19">
        <f ca="1">IF($B867=1,main!C867,E$19)</f>
        <v>149.89206606708069</v>
      </c>
      <c r="F867" s="20">
        <f ca="1">IF($B867=1,main!D867,F$19)</f>
        <v>39.834791073845288</v>
      </c>
    </row>
    <row r="868" spans="1:6" x14ac:dyDescent="0.3">
      <c r="A868" s="5">
        <f t="shared" si="13"/>
        <v>848</v>
      </c>
      <c r="B868" s="16">
        <f ca="1">main!$B868</f>
        <v>1</v>
      </c>
      <c r="C868" s="19">
        <f ca="1">IF($B868=0,main!C868,C$19)</f>
        <v>169.97569010484452</v>
      </c>
      <c r="D868" s="20">
        <f ca="1">IF($B868=0,main!D868,D$19)</f>
        <v>60.095554749697286</v>
      </c>
      <c r="E868" s="19">
        <f ca="1">IF($B868=1,main!C868,E$19)</f>
        <v>149.03644643818222</v>
      </c>
      <c r="F868" s="20">
        <f ca="1">IF($B868=1,main!D868,F$19)</f>
        <v>43.706491204386936</v>
      </c>
    </row>
    <row r="869" spans="1:6" x14ac:dyDescent="0.3">
      <c r="A869" s="5">
        <f t="shared" si="13"/>
        <v>849</v>
      </c>
      <c r="B869" s="16">
        <f ca="1">main!$B869</f>
        <v>1</v>
      </c>
      <c r="C869" s="19">
        <f ca="1">IF($B869=0,main!C869,C$19)</f>
        <v>169.97569010484452</v>
      </c>
      <c r="D869" s="20">
        <f ca="1">IF($B869=0,main!D869,D$19)</f>
        <v>60.095554749697286</v>
      </c>
      <c r="E869" s="19">
        <f ca="1">IF($B869=1,main!C869,E$19)</f>
        <v>154.15739191248628</v>
      </c>
      <c r="F869" s="20">
        <f ca="1">IF($B869=1,main!D869,F$19)</f>
        <v>40.836338785076386</v>
      </c>
    </row>
    <row r="870" spans="1:6" x14ac:dyDescent="0.3">
      <c r="A870" s="5">
        <f t="shared" si="13"/>
        <v>850</v>
      </c>
      <c r="B870" s="16">
        <f ca="1">main!$B870</f>
        <v>0</v>
      </c>
      <c r="C870" s="19">
        <f ca="1">IF($B870=0,main!C870,C$19)</f>
        <v>167.24998167593</v>
      </c>
      <c r="D870" s="20">
        <f ca="1">IF($B870=0,main!D870,D$19)</f>
        <v>59.20874133223117</v>
      </c>
      <c r="E870" s="19">
        <f ca="1">IF($B870=1,main!C870,E$19)</f>
        <v>149.89206606708069</v>
      </c>
      <c r="F870" s="20">
        <f ca="1">IF($B870=1,main!D870,F$19)</f>
        <v>39.834791073845288</v>
      </c>
    </row>
    <row r="871" spans="1:6" x14ac:dyDescent="0.3">
      <c r="A871" s="5">
        <f t="shared" si="13"/>
        <v>851</v>
      </c>
      <c r="B871" s="16">
        <f ca="1">main!$B871</f>
        <v>1</v>
      </c>
      <c r="C871" s="19">
        <f ca="1">IF($B871=0,main!C871,C$19)</f>
        <v>169.97569010484452</v>
      </c>
      <c r="D871" s="20">
        <f ca="1">IF($B871=0,main!D871,D$19)</f>
        <v>60.095554749697286</v>
      </c>
      <c r="E871" s="19">
        <f ca="1">IF($B871=1,main!C871,E$19)</f>
        <v>150.4050883090421</v>
      </c>
      <c r="F871" s="20">
        <f ca="1">IF($B871=1,main!D871,F$19)</f>
        <v>43.795363904460849</v>
      </c>
    </row>
    <row r="872" spans="1:6" x14ac:dyDescent="0.3">
      <c r="A872" s="5">
        <f t="shared" si="13"/>
        <v>852</v>
      </c>
      <c r="B872" s="16">
        <f ca="1">main!$B872</f>
        <v>0</v>
      </c>
      <c r="C872" s="19">
        <f ca="1">IF($B872=0,main!C872,C$19)</f>
        <v>159.69019993457621</v>
      </c>
      <c r="D872" s="20">
        <f ca="1">IF($B872=0,main!D872,D$19)</f>
        <v>61.4070055562429</v>
      </c>
      <c r="E872" s="19">
        <f ca="1">IF($B872=1,main!C872,E$19)</f>
        <v>149.89206606708069</v>
      </c>
      <c r="F872" s="20">
        <f ca="1">IF($B872=1,main!D872,F$19)</f>
        <v>39.834791073845288</v>
      </c>
    </row>
    <row r="873" spans="1:6" x14ac:dyDescent="0.3">
      <c r="A873" s="5">
        <f t="shared" si="13"/>
        <v>853</v>
      </c>
      <c r="B873" s="16">
        <f ca="1">main!$B873</f>
        <v>1</v>
      </c>
      <c r="C873" s="19">
        <f ca="1">IF($B873=0,main!C873,C$19)</f>
        <v>169.97569010484452</v>
      </c>
      <c r="D873" s="20">
        <f ca="1">IF($B873=0,main!D873,D$19)</f>
        <v>60.095554749697286</v>
      </c>
      <c r="E873" s="19">
        <f ca="1">IF($B873=1,main!C873,E$19)</f>
        <v>151.23456670392633</v>
      </c>
      <c r="F873" s="20">
        <f ca="1">IF($B873=1,main!D873,F$19)</f>
        <v>40.168033418356472</v>
      </c>
    </row>
    <row r="874" spans="1:6" x14ac:dyDescent="0.3">
      <c r="A874" s="5">
        <f t="shared" si="13"/>
        <v>854</v>
      </c>
      <c r="B874" s="16">
        <f ca="1">main!$B874</f>
        <v>1</v>
      </c>
      <c r="C874" s="19">
        <f ca="1">IF($B874=0,main!C874,C$19)</f>
        <v>169.97569010484452</v>
      </c>
      <c r="D874" s="20">
        <f ca="1">IF($B874=0,main!D874,D$19)</f>
        <v>60.095554749697286</v>
      </c>
      <c r="E874" s="19">
        <f ca="1">IF($B874=1,main!C874,E$19)</f>
        <v>157.25507079012201</v>
      </c>
      <c r="F874" s="20">
        <f ca="1">IF($B874=1,main!D874,F$19)</f>
        <v>36.88653297651279</v>
      </c>
    </row>
    <row r="875" spans="1:6" x14ac:dyDescent="0.3">
      <c r="A875" s="5">
        <f t="shared" si="13"/>
        <v>855</v>
      </c>
      <c r="B875" s="16">
        <f ca="1">main!$B875</f>
        <v>0</v>
      </c>
      <c r="C875" s="19">
        <f ca="1">IF($B875=0,main!C875,C$19)</f>
        <v>168.92583726108336</v>
      </c>
      <c r="D875" s="20">
        <f ca="1">IF($B875=0,main!D875,D$19)</f>
        <v>55.815820496374201</v>
      </c>
      <c r="E875" s="19">
        <f ca="1">IF($B875=1,main!C875,E$19)</f>
        <v>149.89206606708069</v>
      </c>
      <c r="F875" s="20">
        <f ca="1">IF($B875=1,main!D875,F$19)</f>
        <v>39.834791073845288</v>
      </c>
    </row>
    <row r="876" spans="1:6" x14ac:dyDescent="0.3">
      <c r="A876" s="5">
        <f t="shared" si="13"/>
        <v>856</v>
      </c>
      <c r="B876" s="16">
        <f ca="1">main!$B876</f>
        <v>1</v>
      </c>
      <c r="C876" s="19">
        <f ca="1">IF($B876=0,main!C876,C$19)</f>
        <v>169.97569010484452</v>
      </c>
      <c r="D876" s="20">
        <f ca="1">IF($B876=0,main!D876,D$19)</f>
        <v>60.095554749697286</v>
      </c>
      <c r="E876" s="19">
        <f ca="1">IF($B876=1,main!C876,E$19)</f>
        <v>157.64489391232752</v>
      </c>
      <c r="F876" s="20">
        <f ca="1">IF($B876=1,main!D876,F$19)</f>
        <v>41.246244768407877</v>
      </c>
    </row>
    <row r="877" spans="1:6" x14ac:dyDescent="0.3">
      <c r="A877" s="5">
        <f t="shared" si="13"/>
        <v>857</v>
      </c>
      <c r="B877" s="16">
        <f ca="1">main!$B877</f>
        <v>1</v>
      </c>
      <c r="C877" s="19">
        <f ca="1">IF($B877=0,main!C877,C$19)</f>
        <v>169.97569010484452</v>
      </c>
      <c r="D877" s="20">
        <f ca="1">IF($B877=0,main!D877,D$19)</f>
        <v>60.095554749697286</v>
      </c>
      <c r="E877" s="19">
        <f ca="1">IF($B877=1,main!C877,E$19)</f>
        <v>139.34231978542752</v>
      </c>
      <c r="F877" s="20">
        <f ca="1">IF($B877=1,main!D877,F$19)</f>
        <v>40.411311783423997</v>
      </c>
    </row>
    <row r="878" spans="1:6" x14ac:dyDescent="0.3">
      <c r="A878" s="5">
        <f t="shared" si="13"/>
        <v>858</v>
      </c>
      <c r="B878" s="16">
        <f ca="1">main!$B878</f>
        <v>1</v>
      </c>
      <c r="C878" s="19">
        <f ca="1">IF($B878=0,main!C878,C$19)</f>
        <v>169.97569010484452</v>
      </c>
      <c r="D878" s="20">
        <f ca="1">IF($B878=0,main!D878,D$19)</f>
        <v>60.095554749697286</v>
      </c>
      <c r="E878" s="19">
        <f ca="1">IF($B878=1,main!C878,E$19)</f>
        <v>147.72007235692692</v>
      </c>
      <c r="F878" s="20">
        <f ca="1">IF($B878=1,main!D878,F$19)</f>
        <v>43.032812956134514</v>
      </c>
    </row>
    <row r="879" spans="1:6" x14ac:dyDescent="0.3">
      <c r="A879" s="5">
        <f t="shared" si="13"/>
        <v>859</v>
      </c>
      <c r="B879" s="16">
        <f ca="1">main!$B879</f>
        <v>1</v>
      </c>
      <c r="C879" s="19">
        <f ca="1">IF($B879=0,main!C879,C$19)</f>
        <v>169.97569010484452</v>
      </c>
      <c r="D879" s="20">
        <f ca="1">IF($B879=0,main!D879,D$19)</f>
        <v>60.095554749697286</v>
      </c>
      <c r="E879" s="19">
        <f ca="1">IF($B879=1,main!C879,E$19)</f>
        <v>144.69211878242822</v>
      </c>
      <c r="F879" s="20">
        <f ca="1">IF($B879=1,main!D879,F$19)</f>
        <v>46.377773635960459</v>
      </c>
    </row>
    <row r="880" spans="1:6" x14ac:dyDescent="0.3">
      <c r="A880" s="5">
        <f t="shared" si="13"/>
        <v>860</v>
      </c>
      <c r="B880" s="16">
        <f ca="1">main!$B880</f>
        <v>1</v>
      </c>
      <c r="C880" s="19">
        <f ca="1">IF($B880=0,main!C880,C$19)</f>
        <v>169.97569010484452</v>
      </c>
      <c r="D880" s="20">
        <f ca="1">IF($B880=0,main!D880,D$19)</f>
        <v>60.095554749697286</v>
      </c>
      <c r="E880" s="19">
        <f ca="1">IF($B880=1,main!C880,E$19)</f>
        <v>140.91998688028218</v>
      </c>
      <c r="F880" s="20">
        <f ca="1">IF($B880=1,main!D880,F$19)</f>
        <v>37.454373338391491</v>
      </c>
    </row>
    <row r="881" spans="1:6" x14ac:dyDescent="0.3">
      <c r="A881" s="5">
        <f t="shared" si="13"/>
        <v>861</v>
      </c>
      <c r="B881" s="16">
        <f ca="1">main!$B881</f>
        <v>1</v>
      </c>
      <c r="C881" s="19">
        <f ca="1">IF($B881=0,main!C881,C$19)</f>
        <v>169.97569010484452</v>
      </c>
      <c r="D881" s="20">
        <f ca="1">IF($B881=0,main!D881,D$19)</f>
        <v>60.095554749697286</v>
      </c>
      <c r="E881" s="19">
        <f ca="1">IF($B881=1,main!C881,E$19)</f>
        <v>147.32214646879481</v>
      </c>
      <c r="F881" s="20">
        <f ca="1">IF($B881=1,main!D881,F$19)</f>
        <v>36.481634841955703</v>
      </c>
    </row>
    <row r="882" spans="1:6" x14ac:dyDescent="0.3">
      <c r="A882" s="5">
        <f t="shared" si="13"/>
        <v>862</v>
      </c>
      <c r="B882" s="16">
        <f ca="1">main!$B882</f>
        <v>0</v>
      </c>
      <c r="C882" s="19">
        <f ca="1">IF($B882=0,main!C882,C$19)</f>
        <v>160.98061999500953</v>
      </c>
      <c r="D882" s="20">
        <f ca="1">IF($B882=0,main!D882,D$19)</f>
        <v>66.510335676330428</v>
      </c>
      <c r="E882" s="19">
        <f ca="1">IF($B882=1,main!C882,E$19)</f>
        <v>149.89206606708069</v>
      </c>
      <c r="F882" s="20">
        <f ca="1">IF($B882=1,main!D882,F$19)</f>
        <v>39.834791073845288</v>
      </c>
    </row>
    <row r="883" spans="1:6" x14ac:dyDescent="0.3">
      <c r="A883" s="5">
        <f t="shared" si="13"/>
        <v>863</v>
      </c>
      <c r="B883" s="16">
        <f ca="1">main!$B883</f>
        <v>1</v>
      </c>
      <c r="C883" s="19">
        <f ca="1">IF($B883=0,main!C883,C$19)</f>
        <v>169.97569010484452</v>
      </c>
      <c r="D883" s="20">
        <f ca="1">IF($B883=0,main!D883,D$19)</f>
        <v>60.095554749697286</v>
      </c>
      <c r="E883" s="19">
        <f ca="1">IF($B883=1,main!C883,E$19)</f>
        <v>145.55399785062497</v>
      </c>
      <c r="F883" s="20">
        <f ca="1">IF($B883=1,main!D883,F$19)</f>
        <v>40.583266752624226</v>
      </c>
    </row>
    <row r="884" spans="1:6" x14ac:dyDescent="0.3">
      <c r="A884" s="5">
        <f t="shared" si="13"/>
        <v>864</v>
      </c>
      <c r="B884" s="16">
        <f ca="1">main!$B884</f>
        <v>1</v>
      </c>
      <c r="C884" s="19">
        <f ca="1">IF($B884=0,main!C884,C$19)</f>
        <v>169.97569010484452</v>
      </c>
      <c r="D884" s="20">
        <f ca="1">IF($B884=0,main!D884,D$19)</f>
        <v>60.095554749697286</v>
      </c>
      <c r="E884" s="19">
        <f ca="1">IF($B884=1,main!C884,E$19)</f>
        <v>153.97411611826982</v>
      </c>
      <c r="F884" s="20">
        <f ca="1">IF($B884=1,main!D884,F$19)</f>
        <v>32.524090991776632</v>
      </c>
    </row>
    <row r="885" spans="1:6" x14ac:dyDescent="0.3">
      <c r="A885" s="5">
        <f t="shared" si="13"/>
        <v>865</v>
      </c>
      <c r="B885" s="16">
        <f ca="1">main!$B885</f>
        <v>0</v>
      </c>
      <c r="C885" s="19">
        <f ca="1">IF($B885=0,main!C885,C$19)</f>
        <v>177.10125300577258</v>
      </c>
      <c r="D885" s="20">
        <f ca="1">IF($B885=0,main!D885,D$19)</f>
        <v>54.175350232108578</v>
      </c>
      <c r="E885" s="19">
        <f ca="1">IF($B885=1,main!C885,E$19)</f>
        <v>149.89206606708069</v>
      </c>
      <c r="F885" s="20">
        <f ca="1">IF($B885=1,main!D885,F$19)</f>
        <v>39.834791073845288</v>
      </c>
    </row>
    <row r="886" spans="1:6" x14ac:dyDescent="0.3">
      <c r="A886" s="5">
        <f t="shared" si="13"/>
        <v>866</v>
      </c>
      <c r="B886" s="16">
        <f ca="1">main!$B886</f>
        <v>1</v>
      </c>
      <c r="C886" s="19">
        <f ca="1">IF($B886=0,main!C886,C$19)</f>
        <v>169.97569010484452</v>
      </c>
      <c r="D886" s="20">
        <f ca="1">IF($B886=0,main!D886,D$19)</f>
        <v>60.095554749697286</v>
      </c>
      <c r="E886" s="19">
        <f ca="1">IF($B886=1,main!C886,E$19)</f>
        <v>148.0799152897645</v>
      </c>
      <c r="F886" s="20">
        <f ca="1">IF($B886=1,main!D886,F$19)</f>
        <v>41.748415684927032</v>
      </c>
    </row>
    <row r="887" spans="1:6" x14ac:dyDescent="0.3">
      <c r="A887" s="5">
        <f t="shared" si="13"/>
        <v>867</v>
      </c>
      <c r="B887" s="16">
        <f ca="1">main!$B887</f>
        <v>1</v>
      </c>
      <c r="C887" s="19">
        <f ca="1">IF($B887=0,main!C887,C$19)</f>
        <v>169.97569010484452</v>
      </c>
      <c r="D887" s="20">
        <f ca="1">IF($B887=0,main!D887,D$19)</f>
        <v>60.095554749697286</v>
      </c>
      <c r="E887" s="19">
        <f ca="1">IF($B887=1,main!C887,E$19)</f>
        <v>151.33833800346093</v>
      </c>
      <c r="F887" s="20">
        <f ca="1">IF($B887=1,main!D887,F$19)</f>
        <v>50.984541044053259</v>
      </c>
    </row>
    <row r="888" spans="1:6" x14ac:dyDescent="0.3">
      <c r="A888" s="5">
        <f t="shared" si="13"/>
        <v>868</v>
      </c>
      <c r="B888" s="16">
        <f ca="1">main!$B888</f>
        <v>1</v>
      </c>
      <c r="C888" s="19">
        <f ca="1">IF($B888=0,main!C888,C$19)</f>
        <v>169.97569010484452</v>
      </c>
      <c r="D888" s="20">
        <f ca="1">IF($B888=0,main!D888,D$19)</f>
        <v>60.095554749697286</v>
      </c>
      <c r="E888" s="19">
        <f ca="1">IF($B888=1,main!C888,E$19)</f>
        <v>159.18231711051087</v>
      </c>
      <c r="F888" s="20">
        <f ca="1">IF($B888=1,main!D888,F$19)</f>
        <v>40.927180957662067</v>
      </c>
    </row>
    <row r="889" spans="1:6" x14ac:dyDescent="0.3">
      <c r="A889" s="5">
        <f t="shared" si="13"/>
        <v>869</v>
      </c>
      <c r="B889" s="16">
        <f ca="1">main!$B889</f>
        <v>0</v>
      </c>
      <c r="C889" s="19">
        <f ca="1">IF($B889=0,main!C889,C$19)</f>
        <v>164.35378573403929</v>
      </c>
      <c r="D889" s="20">
        <f ca="1">IF($B889=0,main!D889,D$19)</f>
        <v>52.066764512147003</v>
      </c>
      <c r="E889" s="19">
        <f ca="1">IF($B889=1,main!C889,E$19)</f>
        <v>149.89206606708069</v>
      </c>
      <c r="F889" s="20">
        <f ca="1">IF($B889=1,main!D889,F$19)</f>
        <v>39.834791073845288</v>
      </c>
    </row>
    <row r="890" spans="1:6" x14ac:dyDescent="0.3">
      <c r="A890" s="5">
        <f t="shared" si="13"/>
        <v>870</v>
      </c>
      <c r="B890" s="16">
        <f ca="1">main!$B890</f>
        <v>0</v>
      </c>
      <c r="C890" s="19">
        <f ca="1">IF($B890=0,main!C890,C$19)</f>
        <v>165.23711427543881</v>
      </c>
      <c r="D890" s="20">
        <f ca="1">IF($B890=0,main!D890,D$19)</f>
        <v>59.272763004807615</v>
      </c>
      <c r="E890" s="19">
        <f ca="1">IF($B890=1,main!C890,E$19)</f>
        <v>149.89206606708069</v>
      </c>
      <c r="F890" s="20">
        <f ca="1">IF($B890=1,main!D890,F$19)</f>
        <v>39.834791073845288</v>
      </c>
    </row>
    <row r="891" spans="1:6" x14ac:dyDescent="0.3">
      <c r="A891" s="5">
        <f t="shared" si="13"/>
        <v>871</v>
      </c>
      <c r="B891" s="16">
        <f ca="1">main!$B891</f>
        <v>1</v>
      </c>
      <c r="C891" s="19">
        <f ca="1">IF($B891=0,main!C891,C$19)</f>
        <v>169.97569010484452</v>
      </c>
      <c r="D891" s="20">
        <f ca="1">IF($B891=0,main!D891,D$19)</f>
        <v>60.095554749697286</v>
      </c>
      <c r="E891" s="19">
        <f ca="1">IF($B891=1,main!C891,E$19)</f>
        <v>145.303018887978</v>
      </c>
      <c r="F891" s="20">
        <f ca="1">IF($B891=1,main!D891,F$19)</f>
        <v>46.342410031302705</v>
      </c>
    </row>
    <row r="892" spans="1:6" x14ac:dyDescent="0.3">
      <c r="A892" s="5">
        <f t="shared" si="13"/>
        <v>872</v>
      </c>
      <c r="B892" s="16">
        <f ca="1">main!$B892</f>
        <v>0</v>
      </c>
      <c r="C892" s="19">
        <f ca="1">IF($B892=0,main!C892,C$19)</f>
        <v>174.89097038940028</v>
      </c>
      <c r="D892" s="20">
        <f ca="1">IF($B892=0,main!D892,D$19)</f>
        <v>55.408361485647475</v>
      </c>
      <c r="E892" s="19">
        <f ca="1">IF($B892=1,main!C892,E$19)</f>
        <v>149.89206606708069</v>
      </c>
      <c r="F892" s="20">
        <f ca="1">IF($B892=1,main!D892,F$19)</f>
        <v>39.834791073845288</v>
      </c>
    </row>
    <row r="893" spans="1:6" x14ac:dyDescent="0.3">
      <c r="A893" s="5">
        <f t="shared" si="13"/>
        <v>873</v>
      </c>
      <c r="B893" s="16">
        <f ca="1">main!$B893</f>
        <v>1</v>
      </c>
      <c r="C893" s="19">
        <f ca="1">IF($B893=0,main!C893,C$19)</f>
        <v>169.97569010484452</v>
      </c>
      <c r="D893" s="20">
        <f ca="1">IF($B893=0,main!D893,D$19)</f>
        <v>60.095554749697286</v>
      </c>
      <c r="E893" s="19">
        <f ca="1">IF($B893=1,main!C893,E$19)</f>
        <v>145.82510169705822</v>
      </c>
      <c r="F893" s="20">
        <f ca="1">IF($B893=1,main!D893,F$19)</f>
        <v>44.139003603791942</v>
      </c>
    </row>
    <row r="894" spans="1:6" x14ac:dyDescent="0.3">
      <c r="A894" s="5">
        <f t="shared" si="13"/>
        <v>874</v>
      </c>
      <c r="B894" s="16">
        <f ca="1">main!$B894</f>
        <v>0</v>
      </c>
      <c r="C894" s="19">
        <f ca="1">IF($B894=0,main!C894,C$19)</f>
        <v>168.33041722575933</v>
      </c>
      <c r="D894" s="20">
        <f ca="1">IF($B894=0,main!D894,D$19)</f>
        <v>58.036102027447541</v>
      </c>
      <c r="E894" s="19">
        <f ca="1">IF($B894=1,main!C894,E$19)</f>
        <v>149.89206606708069</v>
      </c>
      <c r="F894" s="20">
        <f ca="1">IF($B894=1,main!D894,F$19)</f>
        <v>39.834791073845288</v>
      </c>
    </row>
    <row r="895" spans="1:6" x14ac:dyDescent="0.3">
      <c r="A895" s="5">
        <f t="shared" si="13"/>
        <v>875</v>
      </c>
      <c r="B895" s="16">
        <f ca="1">main!$B895</f>
        <v>1</v>
      </c>
      <c r="C895" s="19">
        <f ca="1">IF($B895=0,main!C895,C$19)</f>
        <v>169.97569010484452</v>
      </c>
      <c r="D895" s="20">
        <f ca="1">IF($B895=0,main!D895,D$19)</f>
        <v>60.095554749697286</v>
      </c>
      <c r="E895" s="19">
        <f ca="1">IF($B895=1,main!C895,E$19)</f>
        <v>151.39851648898852</v>
      </c>
      <c r="F895" s="20">
        <f ca="1">IF($B895=1,main!D895,F$19)</f>
        <v>28.689513249493778</v>
      </c>
    </row>
    <row r="896" spans="1:6" x14ac:dyDescent="0.3">
      <c r="A896" s="5">
        <f t="shared" si="13"/>
        <v>876</v>
      </c>
      <c r="B896" s="16">
        <f ca="1">main!$B896</f>
        <v>1</v>
      </c>
      <c r="C896" s="19">
        <f ca="1">IF($B896=0,main!C896,C$19)</f>
        <v>169.97569010484452</v>
      </c>
      <c r="D896" s="20">
        <f ca="1">IF($B896=0,main!D896,D$19)</f>
        <v>60.095554749697286</v>
      </c>
      <c r="E896" s="19">
        <f ca="1">IF($B896=1,main!C896,E$19)</f>
        <v>152.01876927782953</v>
      </c>
      <c r="F896" s="20">
        <f ca="1">IF($B896=1,main!D896,F$19)</f>
        <v>42.040388924501528</v>
      </c>
    </row>
    <row r="897" spans="1:6" x14ac:dyDescent="0.3">
      <c r="A897" s="5">
        <f t="shared" si="13"/>
        <v>877</v>
      </c>
      <c r="B897" s="16">
        <f ca="1">main!$B897</f>
        <v>1</v>
      </c>
      <c r="C897" s="19">
        <f ca="1">IF($B897=0,main!C897,C$19)</f>
        <v>169.97569010484452</v>
      </c>
      <c r="D897" s="20">
        <f ca="1">IF($B897=0,main!D897,D$19)</f>
        <v>60.095554749697286</v>
      </c>
      <c r="E897" s="19">
        <f ca="1">IF($B897=1,main!C897,E$19)</f>
        <v>148.34620716337741</v>
      </c>
      <c r="F897" s="20">
        <f ca="1">IF($B897=1,main!D897,F$19)</f>
        <v>42.576738030389954</v>
      </c>
    </row>
    <row r="898" spans="1:6" x14ac:dyDescent="0.3">
      <c r="A898" s="5">
        <f t="shared" si="13"/>
        <v>878</v>
      </c>
      <c r="B898" s="16">
        <f ca="1">main!$B898</f>
        <v>1</v>
      </c>
      <c r="C898" s="19">
        <f ca="1">IF($B898=0,main!C898,C$19)</f>
        <v>169.97569010484452</v>
      </c>
      <c r="D898" s="20">
        <f ca="1">IF($B898=0,main!D898,D$19)</f>
        <v>60.095554749697286</v>
      </c>
      <c r="E898" s="19">
        <f ca="1">IF($B898=1,main!C898,E$19)</f>
        <v>147.94560131099837</v>
      </c>
      <c r="F898" s="20">
        <f ca="1">IF($B898=1,main!D898,F$19)</f>
        <v>42.181079716737152</v>
      </c>
    </row>
    <row r="899" spans="1:6" x14ac:dyDescent="0.3">
      <c r="A899" s="5">
        <f t="shared" si="13"/>
        <v>879</v>
      </c>
      <c r="B899" s="16">
        <f ca="1">main!$B899</f>
        <v>0</v>
      </c>
      <c r="C899" s="19">
        <f ca="1">IF($B899=0,main!C899,C$19)</f>
        <v>156.73945335191854</v>
      </c>
      <c r="D899" s="20">
        <f ca="1">IF($B899=0,main!D899,D$19)</f>
        <v>59.086319489014429</v>
      </c>
      <c r="E899" s="19">
        <f ca="1">IF($B899=1,main!C899,E$19)</f>
        <v>149.89206606708069</v>
      </c>
      <c r="F899" s="20">
        <f ca="1">IF($B899=1,main!D899,F$19)</f>
        <v>39.834791073845288</v>
      </c>
    </row>
    <row r="900" spans="1:6" x14ac:dyDescent="0.3">
      <c r="A900" s="5">
        <f t="shared" si="13"/>
        <v>880</v>
      </c>
      <c r="B900" s="16">
        <f ca="1">main!$B900</f>
        <v>0</v>
      </c>
      <c r="C900" s="19">
        <f ca="1">IF($B900=0,main!C900,C$19)</f>
        <v>172.21163058070732</v>
      </c>
      <c r="D900" s="20">
        <f ca="1">IF($B900=0,main!D900,D$19)</f>
        <v>51.94089496184003</v>
      </c>
      <c r="E900" s="19">
        <f ca="1">IF($B900=1,main!C900,E$19)</f>
        <v>149.89206606708069</v>
      </c>
      <c r="F900" s="20">
        <f ca="1">IF($B900=1,main!D900,F$19)</f>
        <v>39.834791073845288</v>
      </c>
    </row>
    <row r="901" spans="1:6" x14ac:dyDescent="0.3">
      <c r="A901" s="5">
        <f t="shared" si="13"/>
        <v>881</v>
      </c>
      <c r="B901" s="16">
        <f ca="1">main!$B901</f>
        <v>1</v>
      </c>
      <c r="C901" s="19">
        <f ca="1">IF($B901=0,main!C901,C$19)</f>
        <v>169.97569010484452</v>
      </c>
      <c r="D901" s="20">
        <f ca="1">IF($B901=0,main!D901,D$19)</f>
        <v>60.095554749697286</v>
      </c>
      <c r="E901" s="19">
        <f ca="1">IF($B901=1,main!C901,E$19)</f>
        <v>148.66926161088702</v>
      </c>
      <c r="F901" s="20">
        <f ca="1">IF($B901=1,main!D901,F$19)</f>
        <v>38.991227899682244</v>
      </c>
    </row>
    <row r="902" spans="1:6" x14ac:dyDescent="0.3">
      <c r="A902" s="5">
        <f t="shared" si="13"/>
        <v>882</v>
      </c>
      <c r="B902" s="16">
        <f ca="1">main!$B902</f>
        <v>1</v>
      </c>
      <c r="C902" s="19">
        <f ca="1">IF($B902=0,main!C902,C$19)</f>
        <v>169.97569010484452</v>
      </c>
      <c r="D902" s="20">
        <f ca="1">IF($B902=0,main!D902,D$19)</f>
        <v>60.095554749697286</v>
      </c>
      <c r="E902" s="19">
        <f ca="1">IF($B902=1,main!C902,E$19)</f>
        <v>155.09816495989145</v>
      </c>
      <c r="F902" s="20">
        <f ca="1">IF($B902=1,main!D902,F$19)</f>
        <v>28.446594599741562</v>
      </c>
    </row>
    <row r="903" spans="1:6" x14ac:dyDescent="0.3">
      <c r="A903" s="5">
        <f t="shared" si="13"/>
        <v>883</v>
      </c>
      <c r="B903" s="16">
        <f ca="1">main!$B903</f>
        <v>1</v>
      </c>
      <c r="C903" s="19">
        <f ca="1">IF($B903=0,main!C903,C$19)</f>
        <v>169.97569010484452</v>
      </c>
      <c r="D903" s="20">
        <f ca="1">IF($B903=0,main!D903,D$19)</f>
        <v>60.095554749697286</v>
      </c>
      <c r="E903" s="19">
        <f ca="1">IF($B903=1,main!C903,E$19)</f>
        <v>145.58980230538381</v>
      </c>
      <c r="F903" s="20">
        <f ca="1">IF($B903=1,main!D903,F$19)</f>
        <v>42.396418341134364</v>
      </c>
    </row>
    <row r="904" spans="1:6" x14ac:dyDescent="0.3">
      <c r="A904" s="5">
        <f t="shared" si="13"/>
        <v>884</v>
      </c>
      <c r="B904" s="16">
        <f ca="1">main!$B904</f>
        <v>1</v>
      </c>
      <c r="C904" s="19">
        <f ca="1">IF($B904=0,main!C904,C$19)</f>
        <v>169.97569010484452</v>
      </c>
      <c r="D904" s="20">
        <f ca="1">IF($B904=0,main!D904,D$19)</f>
        <v>60.095554749697286</v>
      </c>
      <c r="E904" s="19">
        <f ca="1">IF($B904=1,main!C904,E$19)</f>
        <v>144.61273465930455</v>
      </c>
      <c r="F904" s="20">
        <f ca="1">IF($B904=1,main!D904,F$19)</f>
        <v>39.748761680804428</v>
      </c>
    </row>
    <row r="905" spans="1:6" x14ac:dyDescent="0.3">
      <c r="A905" s="5">
        <f t="shared" si="13"/>
        <v>885</v>
      </c>
      <c r="B905" s="16">
        <f ca="1">main!$B905</f>
        <v>0</v>
      </c>
      <c r="C905" s="19">
        <f ca="1">IF($B905=0,main!C905,C$19)</f>
        <v>166.85200515938766</v>
      </c>
      <c r="D905" s="20">
        <f ca="1">IF($B905=0,main!D905,D$19)</f>
        <v>64.389316029192329</v>
      </c>
      <c r="E905" s="19">
        <f ca="1">IF($B905=1,main!C905,E$19)</f>
        <v>149.89206606708069</v>
      </c>
      <c r="F905" s="20">
        <f ca="1">IF($B905=1,main!D905,F$19)</f>
        <v>39.834791073845288</v>
      </c>
    </row>
    <row r="906" spans="1:6" x14ac:dyDescent="0.3">
      <c r="A906" s="5">
        <f t="shared" si="13"/>
        <v>886</v>
      </c>
      <c r="B906" s="16">
        <f ca="1">main!$B906</f>
        <v>1</v>
      </c>
      <c r="C906" s="19">
        <f ca="1">IF($B906=0,main!C906,C$19)</f>
        <v>169.97569010484452</v>
      </c>
      <c r="D906" s="20">
        <f ca="1">IF($B906=0,main!D906,D$19)</f>
        <v>60.095554749697286</v>
      </c>
      <c r="E906" s="19">
        <f ca="1">IF($B906=1,main!C906,E$19)</f>
        <v>153.21056429035076</v>
      </c>
      <c r="F906" s="20">
        <f ca="1">IF($B906=1,main!D906,F$19)</f>
        <v>46.851124592292429</v>
      </c>
    </row>
    <row r="907" spans="1:6" x14ac:dyDescent="0.3">
      <c r="A907" s="5">
        <f t="shared" si="13"/>
        <v>887</v>
      </c>
      <c r="B907" s="16">
        <f ca="1">main!$B907</f>
        <v>1</v>
      </c>
      <c r="C907" s="19">
        <f ca="1">IF($B907=0,main!C907,C$19)</f>
        <v>169.97569010484452</v>
      </c>
      <c r="D907" s="20">
        <f ca="1">IF($B907=0,main!D907,D$19)</f>
        <v>60.095554749697286</v>
      </c>
      <c r="E907" s="19">
        <f ca="1">IF($B907=1,main!C907,E$19)</f>
        <v>145.13314595453141</v>
      </c>
      <c r="F907" s="20">
        <f ca="1">IF($B907=1,main!D907,F$19)</f>
        <v>40.711812219662669</v>
      </c>
    </row>
    <row r="908" spans="1:6" x14ac:dyDescent="0.3">
      <c r="A908" s="5">
        <f t="shared" si="13"/>
        <v>888</v>
      </c>
      <c r="B908" s="16">
        <f ca="1">main!$B908</f>
        <v>0</v>
      </c>
      <c r="C908" s="19">
        <f ca="1">IF($B908=0,main!C908,C$19)</f>
        <v>167.44108632487053</v>
      </c>
      <c r="D908" s="20">
        <f ca="1">IF($B908=0,main!D908,D$19)</f>
        <v>57.271909933512802</v>
      </c>
      <c r="E908" s="19">
        <f ca="1">IF($B908=1,main!C908,E$19)</f>
        <v>149.89206606708069</v>
      </c>
      <c r="F908" s="20">
        <f ca="1">IF($B908=1,main!D908,F$19)</f>
        <v>39.834791073845288</v>
      </c>
    </row>
    <row r="909" spans="1:6" x14ac:dyDescent="0.3">
      <c r="A909" s="5">
        <f t="shared" si="13"/>
        <v>889</v>
      </c>
      <c r="B909" s="16">
        <f ca="1">main!$B909</f>
        <v>0</v>
      </c>
      <c r="C909" s="19">
        <f ca="1">IF($B909=0,main!C909,C$19)</f>
        <v>159.50585274372577</v>
      </c>
      <c r="D909" s="20">
        <f ca="1">IF($B909=0,main!D909,D$19)</f>
        <v>59.985316146860548</v>
      </c>
      <c r="E909" s="19">
        <f ca="1">IF($B909=1,main!C909,E$19)</f>
        <v>149.89206606708069</v>
      </c>
      <c r="F909" s="20">
        <f ca="1">IF($B909=1,main!D909,F$19)</f>
        <v>39.834791073845288</v>
      </c>
    </row>
    <row r="910" spans="1:6" x14ac:dyDescent="0.3">
      <c r="A910" s="5">
        <f t="shared" si="13"/>
        <v>890</v>
      </c>
      <c r="B910" s="16">
        <f ca="1">main!$B910</f>
        <v>1</v>
      </c>
      <c r="C910" s="19">
        <f ca="1">IF($B910=0,main!C910,C$19)</f>
        <v>169.97569010484452</v>
      </c>
      <c r="D910" s="20">
        <f ca="1">IF($B910=0,main!D910,D$19)</f>
        <v>60.095554749697286</v>
      </c>
      <c r="E910" s="19">
        <f ca="1">IF($B910=1,main!C910,E$19)</f>
        <v>150.12042020476744</v>
      </c>
      <c r="F910" s="20">
        <f ca="1">IF($B910=1,main!D910,F$19)</f>
        <v>40.758757196889761</v>
      </c>
    </row>
    <row r="911" spans="1:6" x14ac:dyDescent="0.3">
      <c r="A911" s="5">
        <f t="shared" si="13"/>
        <v>891</v>
      </c>
      <c r="B911" s="16">
        <f ca="1">main!$B911</f>
        <v>0</v>
      </c>
      <c r="C911" s="19">
        <f ca="1">IF($B911=0,main!C911,C$19)</f>
        <v>170.87489036732262</v>
      </c>
      <c r="D911" s="20">
        <f ca="1">IF($B911=0,main!D911,D$19)</f>
        <v>64.458878357528874</v>
      </c>
      <c r="E911" s="19">
        <f ca="1">IF($B911=1,main!C911,E$19)</f>
        <v>149.89206606708069</v>
      </c>
      <c r="F911" s="20">
        <f ca="1">IF($B911=1,main!D911,F$19)</f>
        <v>39.834791073845288</v>
      </c>
    </row>
    <row r="912" spans="1:6" x14ac:dyDescent="0.3">
      <c r="A912" s="5">
        <f t="shared" si="13"/>
        <v>892</v>
      </c>
      <c r="B912" s="16">
        <f ca="1">main!$B912</f>
        <v>1</v>
      </c>
      <c r="C912" s="19">
        <f ca="1">IF($B912=0,main!C912,C$19)</f>
        <v>169.97569010484452</v>
      </c>
      <c r="D912" s="20">
        <f ca="1">IF($B912=0,main!D912,D$19)</f>
        <v>60.095554749697286</v>
      </c>
      <c r="E912" s="19">
        <f ca="1">IF($B912=1,main!C912,E$19)</f>
        <v>148.86696823624786</v>
      </c>
      <c r="F912" s="20">
        <f ca="1">IF($B912=1,main!D912,F$19)</f>
        <v>38.634392894937797</v>
      </c>
    </row>
    <row r="913" spans="1:6" x14ac:dyDescent="0.3">
      <c r="A913" s="5">
        <f t="shared" si="13"/>
        <v>893</v>
      </c>
      <c r="B913" s="16">
        <f ca="1">main!$B913</f>
        <v>0</v>
      </c>
      <c r="C913" s="19">
        <f ca="1">IF($B913=0,main!C913,C$19)</f>
        <v>167.32625962836138</v>
      </c>
      <c r="D913" s="20">
        <f ca="1">IF($B913=0,main!D913,D$19)</f>
        <v>62.144430214721325</v>
      </c>
      <c r="E913" s="19">
        <f ca="1">IF($B913=1,main!C913,E$19)</f>
        <v>149.89206606708069</v>
      </c>
      <c r="F913" s="20">
        <f ca="1">IF($B913=1,main!D913,F$19)</f>
        <v>39.834791073845288</v>
      </c>
    </row>
    <row r="914" spans="1:6" x14ac:dyDescent="0.3">
      <c r="A914" s="5">
        <f t="shared" si="13"/>
        <v>894</v>
      </c>
      <c r="B914" s="16">
        <f ca="1">main!$B914</f>
        <v>1</v>
      </c>
      <c r="C914" s="19">
        <f ca="1">IF($B914=0,main!C914,C$19)</f>
        <v>169.97569010484452</v>
      </c>
      <c r="D914" s="20">
        <f ca="1">IF($B914=0,main!D914,D$19)</f>
        <v>60.095554749697286</v>
      </c>
      <c r="E914" s="19">
        <f ca="1">IF($B914=1,main!C914,E$19)</f>
        <v>149.34170264815589</v>
      </c>
      <c r="F914" s="20">
        <f ca="1">IF($B914=1,main!D914,F$19)</f>
        <v>39.541864860261391</v>
      </c>
    </row>
    <row r="915" spans="1:6" x14ac:dyDescent="0.3">
      <c r="A915" s="5">
        <f t="shared" si="13"/>
        <v>895</v>
      </c>
      <c r="B915" s="16">
        <f ca="1">main!$B915</f>
        <v>0</v>
      </c>
      <c r="C915" s="19">
        <f ca="1">IF($B915=0,main!C915,C$19)</f>
        <v>169.076709220054</v>
      </c>
      <c r="D915" s="20">
        <f ca="1">IF($B915=0,main!D915,D$19)</f>
        <v>67.521088300076002</v>
      </c>
      <c r="E915" s="19">
        <f ca="1">IF($B915=1,main!C915,E$19)</f>
        <v>149.89206606708069</v>
      </c>
      <c r="F915" s="20">
        <f ca="1">IF($B915=1,main!D915,F$19)</f>
        <v>39.834791073845288</v>
      </c>
    </row>
    <row r="916" spans="1:6" x14ac:dyDescent="0.3">
      <c r="A916" s="5">
        <f t="shared" si="13"/>
        <v>896</v>
      </c>
      <c r="B916" s="16">
        <f ca="1">main!$B916</f>
        <v>1</v>
      </c>
      <c r="C916" s="19">
        <f ca="1">IF($B916=0,main!C916,C$19)</f>
        <v>169.97569010484452</v>
      </c>
      <c r="D916" s="20">
        <f ca="1">IF($B916=0,main!D916,D$19)</f>
        <v>60.095554749697286</v>
      </c>
      <c r="E916" s="19">
        <f ca="1">IF($B916=1,main!C916,E$19)</f>
        <v>149.36669005483881</v>
      </c>
      <c r="F916" s="20">
        <f ca="1">IF($B916=1,main!D916,F$19)</f>
        <v>35.633259363016968</v>
      </c>
    </row>
    <row r="917" spans="1:6" x14ac:dyDescent="0.3">
      <c r="A917" s="5">
        <f t="shared" si="13"/>
        <v>897</v>
      </c>
      <c r="B917" s="16">
        <f ca="1">main!$B917</f>
        <v>1</v>
      </c>
      <c r="C917" s="19">
        <f ca="1">IF($B917=0,main!C917,C$19)</f>
        <v>169.97569010484452</v>
      </c>
      <c r="D917" s="20">
        <f ca="1">IF($B917=0,main!D917,D$19)</f>
        <v>60.095554749697286</v>
      </c>
      <c r="E917" s="19">
        <f ca="1">IF($B917=1,main!C917,E$19)</f>
        <v>151.44822112684727</v>
      </c>
      <c r="F917" s="20">
        <f ca="1">IF($B917=1,main!D917,F$19)</f>
        <v>34.225391714546788</v>
      </c>
    </row>
    <row r="918" spans="1:6" x14ac:dyDescent="0.3">
      <c r="A918" s="5">
        <f t="shared" si="13"/>
        <v>898</v>
      </c>
      <c r="B918" s="16">
        <f ca="1">main!$B918</f>
        <v>1</v>
      </c>
      <c r="C918" s="19">
        <f ca="1">IF($B918=0,main!C918,C$19)</f>
        <v>169.97569010484452</v>
      </c>
      <c r="D918" s="20">
        <f ca="1">IF($B918=0,main!D918,D$19)</f>
        <v>60.095554749697286</v>
      </c>
      <c r="E918" s="19">
        <f ca="1">IF($B918=1,main!C918,E$19)</f>
        <v>146.32419964999639</v>
      </c>
      <c r="F918" s="20">
        <f ca="1">IF($B918=1,main!D918,F$19)</f>
        <v>42.076536039110458</v>
      </c>
    </row>
    <row r="919" spans="1:6" x14ac:dyDescent="0.3">
      <c r="A919" s="5">
        <f t="shared" ref="A919:A982" si="14">A918+1</f>
        <v>899</v>
      </c>
      <c r="B919" s="16">
        <f ca="1">main!$B919</f>
        <v>0</v>
      </c>
      <c r="C919" s="19">
        <f ca="1">IF($B919=0,main!C919,C$19)</f>
        <v>168.41299568413683</v>
      </c>
      <c r="D919" s="20">
        <f ca="1">IF($B919=0,main!D919,D$19)</f>
        <v>64.607685500584665</v>
      </c>
      <c r="E919" s="19">
        <f ca="1">IF($B919=1,main!C919,E$19)</f>
        <v>149.89206606708069</v>
      </c>
      <c r="F919" s="20">
        <f ca="1">IF($B919=1,main!D919,F$19)</f>
        <v>39.834791073845288</v>
      </c>
    </row>
    <row r="920" spans="1:6" x14ac:dyDescent="0.3">
      <c r="A920" s="5">
        <f t="shared" si="14"/>
        <v>900</v>
      </c>
      <c r="B920" s="16">
        <f ca="1">main!$B920</f>
        <v>1</v>
      </c>
      <c r="C920" s="19">
        <f ca="1">IF($B920=0,main!C920,C$19)</f>
        <v>169.97569010484452</v>
      </c>
      <c r="D920" s="20">
        <f ca="1">IF($B920=0,main!D920,D$19)</f>
        <v>60.095554749697286</v>
      </c>
      <c r="E920" s="19">
        <f ca="1">IF($B920=1,main!C920,E$19)</f>
        <v>152.64414019857352</v>
      </c>
      <c r="F920" s="20">
        <f ca="1">IF($B920=1,main!D920,F$19)</f>
        <v>42.397143471843705</v>
      </c>
    </row>
    <row r="921" spans="1:6" x14ac:dyDescent="0.3">
      <c r="A921" s="5">
        <f t="shared" si="14"/>
        <v>901</v>
      </c>
      <c r="B921" s="16">
        <f ca="1">main!$B921</f>
        <v>1</v>
      </c>
      <c r="C921" s="19">
        <f ca="1">IF($B921=0,main!C921,C$19)</f>
        <v>169.97569010484452</v>
      </c>
      <c r="D921" s="20">
        <f ca="1">IF($B921=0,main!D921,D$19)</f>
        <v>60.095554749697286</v>
      </c>
      <c r="E921" s="19">
        <f ca="1">IF($B921=1,main!C921,E$19)</f>
        <v>147.79423419220257</v>
      </c>
      <c r="F921" s="20">
        <f ca="1">IF($B921=1,main!D921,F$19)</f>
        <v>46.231664727449761</v>
      </c>
    </row>
    <row r="922" spans="1:6" x14ac:dyDescent="0.3">
      <c r="A922" s="5">
        <f t="shared" si="14"/>
        <v>902</v>
      </c>
      <c r="B922" s="16">
        <f ca="1">main!$B922</f>
        <v>0</v>
      </c>
      <c r="C922" s="19">
        <f ca="1">IF($B922=0,main!C922,C$19)</f>
        <v>171.19162052074628</v>
      </c>
      <c r="D922" s="20">
        <f ca="1">IF($B922=0,main!D922,D$19)</f>
        <v>63.350581850935853</v>
      </c>
      <c r="E922" s="19">
        <f ca="1">IF($B922=1,main!C922,E$19)</f>
        <v>149.89206606708069</v>
      </c>
      <c r="F922" s="20">
        <f ca="1">IF($B922=1,main!D922,F$19)</f>
        <v>39.834791073845288</v>
      </c>
    </row>
    <row r="923" spans="1:6" x14ac:dyDescent="0.3">
      <c r="A923" s="5">
        <f t="shared" si="14"/>
        <v>903</v>
      </c>
      <c r="B923" s="16">
        <f ca="1">main!$B923</f>
        <v>0</v>
      </c>
      <c r="C923" s="19">
        <f ca="1">IF($B923=0,main!C923,C$19)</f>
        <v>167.17439727750394</v>
      </c>
      <c r="D923" s="20">
        <f ca="1">IF($B923=0,main!D923,D$19)</f>
        <v>57.720146686155466</v>
      </c>
      <c r="E923" s="19">
        <f ca="1">IF($B923=1,main!C923,E$19)</f>
        <v>149.89206606708069</v>
      </c>
      <c r="F923" s="20">
        <f ca="1">IF($B923=1,main!D923,F$19)</f>
        <v>39.834791073845288</v>
      </c>
    </row>
    <row r="924" spans="1:6" x14ac:dyDescent="0.3">
      <c r="A924" s="5">
        <f t="shared" si="14"/>
        <v>904</v>
      </c>
      <c r="B924" s="16">
        <f ca="1">main!$B924</f>
        <v>0</v>
      </c>
      <c r="C924" s="19">
        <f ca="1">IF($B924=0,main!C924,C$19)</f>
        <v>170.02805302314184</v>
      </c>
      <c r="D924" s="20">
        <f ca="1">IF($B924=0,main!D924,D$19)</f>
        <v>68.736500274562403</v>
      </c>
      <c r="E924" s="19">
        <f ca="1">IF($B924=1,main!C924,E$19)</f>
        <v>149.89206606708069</v>
      </c>
      <c r="F924" s="20">
        <f ca="1">IF($B924=1,main!D924,F$19)</f>
        <v>39.834791073845288</v>
      </c>
    </row>
    <row r="925" spans="1:6" x14ac:dyDescent="0.3">
      <c r="A925" s="5">
        <f t="shared" si="14"/>
        <v>905</v>
      </c>
      <c r="B925" s="16">
        <f ca="1">main!$B925</f>
        <v>1</v>
      </c>
      <c r="C925" s="19">
        <f ca="1">IF($B925=0,main!C925,C$19)</f>
        <v>169.97569010484452</v>
      </c>
      <c r="D925" s="20">
        <f ca="1">IF($B925=0,main!D925,D$19)</f>
        <v>60.095554749697286</v>
      </c>
      <c r="E925" s="19">
        <f ca="1">IF($B925=1,main!C925,E$19)</f>
        <v>151.12114388705723</v>
      </c>
      <c r="F925" s="20">
        <f ca="1">IF($B925=1,main!D925,F$19)</f>
        <v>42.082932792511002</v>
      </c>
    </row>
    <row r="926" spans="1:6" x14ac:dyDescent="0.3">
      <c r="A926" s="5">
        <f t="shared" si="14"/>
        <v>906</v>
      </c>
      <c r="B926" s="16">
        <f ca="1">main!$B926</f>
        <v>0</v>
      </c>
      <c r="C926" s="19">
        <f ca="1">IF($B926=0,main!C926,C$19)</f>
        <v>174.28346235249973</v>
      </c>
      <c r="D926" s="20">
        <f ca="1">IF($B926=0,main!D926,D$19)</f>
        <v>60.372778154171087</v>
      </c>
      <c r="E926" s="19">
        <f ca="1">IF($B926=1,main!C926,E$19)</f>
        <v>149.89206606708069</v>
      </c>
      <c r="F926" s="20">
        <f ca="1">IF($B926=1,main!D926,F$19)</f>
        <v>39.834791073845288</v>
      </c>
    </row>
    <row r="927" spans="1:6" x14ac:dyDescent="0.3">
      <c r="A927" s="5">
        <f t="shared" si="14"/>
        <v>907</v>
      </c>
      <c r="B927" s="16">
        <f ca="1">main!$B927</f>
        <v>1</v>
      </c>
      <c r="C927" s="19">
        <f ca="1">IF($B927=0,main!C927,C$19)</f>
        <v>169.97569010484452</v>
      </c>
      <c r="D927" s="20">
        <f ca="1">IF($B927=0,main!D927,D$19)</f>
        <v>60.095554749697286</v>
      </c>
      <c r="E927" s="19">
        <f ca="1">IF($B927=1,main!C927,E$19)</f>
        <v>138.54554202584575</v>
      </c>
      <c r="F927" s="20">
        <f ca="1">IF($B927=1,main!D927,F$19)</f>
        <v>32.498978318380765</v>
      </c>
    </row>
    <row r="928" spans="1:6" x14ac:dyDescent="0.3">
      <c r="A928" s="5">
        <f t="shared" si="14"/>
        <v>908</v>
      </c>
      <c r="B928" s="16">
        <f ca="1">main!$B928</f>
        <v>1</v>
      </c>
      <c r="C928" s="19">
        <f ca="1">IF($B928=0,main!C928,C$19)</f>
        <v>169.97569010484452</v>
      </c>
      <c r="D928" s="20">
        <f ca="1">IF($B928=0,main!D928,D$19)</f>
        <v>60.095554749697286</v>
      </c>
      <c r="E928" s="19">
        <f ca="1">IF($B928=1,main!C928,E$19)</f>
        <v>150.25796066039948</v>
      </c>
      <c r="F928" s="20">
        <f ca="1">IF($B928=1,main!D928,F$19)</f>
        <v>35.471000134714117</v>
      </c>
    </row>
    <row r="929" spans="1:6" x14ac:dyDescent="0.3">
      <c r="A929" s="5">
        <f t="shared" si="14"/>
        <v>909</v>
      </c>
      <c r="B929" s="16">
        <f ca="1">main!$B929</f>
        <v>0</v>
      </c>
      <c r="C929" s="19">
        <f ca="1">IF($B929=0,main!C929,C$19)</f>
        <v>175.73854434887454</v>
      </c>
      <c r="D929" s="20">
        <f ca="1">IF($B929=0,main!D929,D$19)</f>
        <v>59.642488146196634</v>
      </c>
      <c r="E929" s="19">
        <f ca="1">IF($B929=1,main!C929,E$19)</f>
        <v>149.89206606708069</v>
      </c>
      <c r="F929" s="20">
        <f ca="1">IF($B929=1,main!D929,F$19)</f>
        <v>39.834791073845288</v>
      </c>
    </row>
    <row r="930" spans="1:6" x14ac:dyDescent="0.3">
      <c r="A930" s="5">
        <f t="shared" si="14"/>
        <v>910</v>
      </c>
      <c r="B930" s="16">
        <f ca="1">main!$B930</f>
        <v>1</v>
      </c>
      <c r="C930" s="19">
        <f ca="1">IF($B930=0,main!C930,C$19)</f>
        <v>169.97569010484452</v>
      </c>
      <c r="D930" s="20">
        <f ca="1">IF($B930=0,main!D930,D$19)</f>
        <v>60.095554749697286</v>
      </c>
      <c r="E930" s="19">
        <f ca="1">IF($B930=1,main!C930,E$19)</f>
        <v>149.21788903830446</v>
      </c>
      <c r="F930" s="20">
        <f ca="1">IF($B930=1,main!D930,F$19)</f>
        <v>37.50995251418626</v>
      </c>
    </row>
    <row r="931" spans="1:6" x14ac:dyDescent="0.3">
      <c r="A931" s="5">
        <f t="shared" si="14"/>
        <v>911</v>
      </c>
      <c r="B931" s="16">
        <f ca="1">main!$B931</f>
        <v>0</v>
      </c>
      <c r="C931" s="19">
        <f ca="1">IF($B931=0,main!C931,C$19)</f>
        <v>169.45972168286207</v>
      </c>
      <c r="D931" s="20">
        <f ca="1">IF($B931=0,main!D931,D$19)</f>
        <v>59.811817860386185</v>
      </c>
      <c r="E931" s="19">
        <f ca="1">IF($B931=1,main!C931,E$19)</f>
        <v>149.89206606708069</v>
      </c>
      <c r="F931" s="20">
        <f ca="1">IF($B931=1,main!D931,F$19)</f>
        <v>39.834791073845288</v>
      </c>
    </row>
    <row r="932" spans="1:6" x14ac:dyDescent="0.3">
      <c r="A932" s="5">
        <f t="shared" si="14"/>
        <v>912</v>
      </c>
      <c r="B932" s="16">
        <f ca="1">main!$B932</f>
        <v>0</v>
      </c>
      <c r="C932" s="19">
        <f ca="1">IF($B932=0,main!C932,C$19)</f>
        <v>162.18820743497596</v>
      </c>
      <c r="D932" s="20">
        <f ca="1">IF($B932=0,main!D932,D$19)</f>
        <v>62.53857227655871</v>
      </c>
      <c r="E932" s="19">
        <f ca="1">IF($B932=1,main!C932,E$19)</f>
        <v>149.89206606708069</v>
      </c>
      <c r="F932" s="20">
        <f ca="1">IF($B932=1,main!D932,F$19)</f>
        <v>39.834791073845288</v>
      </c>
    </row>
    <row r="933" spans="1:6" x14ac:dyDescent="0.3">
      <c r="A933" s="5">
        <f t="shared" si="14"/>
        <v>913</v>
      </c>
      <c r="B933" s="16">
        <f ca="1">main!$B933</f>
        <v>1</v>
      </c>
      <c r="C933" s="19">
        <f ca="1">IF($B933=0,main!C933,C$19)</f>
        <v>169.97569010484452</v>
      </c>
      <c r="D933" s="20">
        <f ca="1">IF($B933=0,main!D933,D$19)</f>
        <v>60.095554749697286</v>
      </c>
      <c r="E933" s="19">
        <f ca="1">IF($B933=1,main!C933,E$19)</f>
        <v>147.96957907030884</v>
      </c>
      <c r="F933" s="20">
        <f ca="1">IF($B933=1,main!D933,F$19)</f>
        <v>32.476414100126483</v>
      </c>
    </row>
    <row r="934" spans="1:6" x14ac:dyDescent="0.3">
      <c r="A934" s="5">
        <f t="shared" si="14"/>
        <v>914</v>
      </c>
      <c r="B934" s="16">
        <f ca="1">main!$B934</f>
        <v>1</v>
      </c>
      <c r="C934" s="19">
        <f ca="1">IF($B934=0,main!C934,C$19)</f>
        <v>169.97569010484452</v>
      </c>
      <c r="D934" s="20">
        <f ca="1">IF($B934=0,main!D934,D$19)</f>
        <v>60.095554749697286</v>
      </c>
      <c r="E934" s="19">
        <f ca="1">IF($B934=1,main!C934,E$19)</f>
        <v>150.13959563368908</v>
      </c>
      <c r="F934" s="20">
        <f ca="1">IF($B934=1,main!D934,F$19)</f>
        <v>41.427016411622596</v>
      </c>
    </row>
    <row r="935" spans="1:6" x14ac:dyDescent="0.3">
      <c r="A935" s="5">
        <f t="shared" si="14"/>
        <v>915</v>
      </c>
      <c r="B935" s="16">
        <f ca="1">main!$B935</f>
        <v>1</v>
      </c>
      <c r="C935" s="19">
        <f ca="1">IF($B935=0,main!C935,C$19)</f>
        <v>169.97569010484452</v>
      </c>
      <c r="D935" s="20">
        <f ca="1">IF($B935=0,main!D935,D$19)</f>
        <v>60.095554749697286</v>
      </c>
      <c r="E935" s="19">
        <f ca="1">IF($B935=1,main!C935,E$19)</f>
        <v>156.42245812557945</v>
      </c>
      <c r="F935" s="20">
        <f ca="1">IF($B935=1,main!D935,F$19)</f>
        <v>50.000049578941436</v>
      </c>
    </row>
    <row r="936" spans="1:6" x14ac:dyDescent="0.3">
      <c r="A936" s="5">
        <f t="shared" si="14"/>
        <v>916</v>
      </c>
      <c r="B936" s="16">
        <f ca="1">main!$B936</f>
        <v>1</v>
      </c>
      <c r="C936" s="19">
        <f ca="1">IF($B936=0,main!C936,C$19)</f>
        <v>169.97569010484452</v>
      </c>
      <c r="D936" s="20">
        <f ca="1">IF($B936=0,main!D936,D$19)</f>
        <v>60.095554749697286</v>
      </c>
      <c r="E936" s="19">
        <f ca="1">IF($B936=1,main!C936,E$19)</f>
        <v>159.5063368554994</v>
      </c>
      <c r="F936" s="20">
        <f ca="1">IF($B936=1,main!D936,F$19)</f>
        <v>34.653132173752141</v>
      </c>
    </row>
    <row r="937" spans="1:6" x14ac:dyDescent="0.3">
      <c r="A937" s="5">
        <f t="shared" si="14"/>
        <v>917</v>
      </c>
      <c r="B937" s="16">
        <f ca="1">main!$B937</f>
        <v>0</v>
      </c>
      <c r="C937" s="19">
        <f ca="1">IF($B937=0,main!C937,C$19)</f>
        <v>166.29895747675687</v>
      </c>
      <c r="D937" s="20">
        <f ca="1">IF($B937=0,main!D937,D$19)</f>
        <v>55.682026368698949</v>
      </c>
      <c r="E937" s="19">
        <f ca="1">IF($B937=1,main!C937,E$19)</f>
        <v>149.89206606708069</v>
      </c>
      <c r="F937" s="20">
        <f ca="1">IF($B937=1,main!D937,F$19)</f>
        <v>39.834791073845288</v>
      </c>
    </row>
    <row r="938" spans="1:6" x14ac:dyDescent="0.3">
      <c r="A938" s="5">
        <f t="shared" si="14"/>
        <v>918</v>
      </c>
      <c r="B938" s="16">
        <f ca="1">main!$B938</f>
        <v>0</v>
      </c>
      <c r="C938" s="19">
        <f ca="1">IF($B938=0,main!C938,C$19)</f>
        <v>179.26717136776026</v>
      </c>
      <c r="D938" s="20">
        <f ca="1">IF($B938=0,main!D938,D$19)</f>
        <v>59.560859239641324</v>
      </c>
      <c r="E938" s="19">
        <f ca="1">IF($B938=1,main!C938,E$19)</f>
        <v>149.89206606708069</v>
      </c>
      <c r="F938" s="20">
        <f ca="1">IF($B938=1,main!D938,F$19)</f>
        <v>39.834791073845288</v>
      </c>
    </row>
    <row r="939" spans="1:6" x14ac:dyDescent="0.3">
      <c r="A939" s="5">
        <f t="shared" si="14"/>
        <v>919</v>
      </c>
      <c r="B939" s="16">
        <f ca="1">main!$B939</f>
        <v>0</v>
      </c>
      <c r="C939" s="19">
        <f ca="1">IF($B939=0,main!C939,C$19)</f>
        <v>174.96999564829028</v>
      </c>
      <c r="D939" s="20">
        <f ca="1">IF($B939=0,main!D939,D$19)</f>
        <v>65.21684013420942</v>
      </c>
      <c r="E939" s="19">
        <f ca="1">IF($B939=1,main!C939,E$19)</f>
        <v>149.89206606708069</v>
      </c>
      <c r="F939" s="20">
        <f ca="1">IF($B939=1,main!D939,F$19)</f>
        <v>39.834791073845288</v>
      </c>
    </row>
    <row r="940" spans="1:6" x14ac:dyDescent="0.3">
      <c r="A940" s="5">
        <f t="shared" si="14"/>
        <v>920</v>
      </c>
      <c r="B940" s="16">
        <f ca="1">main!$B940</f>
        <v>1</v>
      </c>
      <c r="C940" s="19">
        <f ca="1">IF($B940=0,main!C940,C$19)</f>
        <v>169.97569010484452</v>
      </c>
      <c r="D940" s="20">
        <f ca="1">IF($B940=0,main!D940,D$19)</f>
        <v>60.095554749697286</v>
      </c>
      <c r="E940" s="19">
        <f ca="1">IF($B940=1,main!C940,E$19)</f>
        <v>145.8518699656193</v>
      </c>
      <c r="F940" s="20">
        <f ca="1">IF($B940=1,main!D940,F$19)</f>
        <v>31.25079466493305</v>
      </c>
    </row>
    <row r="941" spans="1:6" x14ac:dyDescent="0.3">
      <c r="A941" s="5">
        <f t="shared" si="14"/>
        <v>921</v>
      </c>
      <c r="B941" s="16">
        <f ca="1">main!$B941</f>
        <v>0</v>
      </c>
      <c r="C941" s="19">
        <f ca="1">IF($B941=0,main!C941,C$19)</f>
        <v>163.69347440617241</v>
      </c>
      <c r="D941" s="20">
        <f ca="1">IF($B941=0,main!D941,D$19)</f>
        <v>66.550184262510385</v>
      </c>
      <c r="E941" s="19">
        <f ca="1">IF($B941=1,main!C941,E$19)</f>
        <v>149.89206606708069</v>
      </c>
      <c r="F941" s="20">
        <f ca="1">IF($B941=1,main!D941,F$19)</f>
        <v>39.834791073845288</v>
      </c>
    </row>
    <row r="942" spans="1:6" x14ac:dyDescent="0.3">
      <c r="A942" s="5">
        <f t="shared" si="14"/>
        <v>922</v>
      </c>
      <c r="B942" s="16">
        <f ca="1">main!$B942</f>
        <v>0</v>
      </c>
      <c r="C942" s="19">
        <f ca="1">IF($B942=0,main!C942,C$19)</f>
        <v>156.05022437739117</v>
      </c>
      <c r="D942" s="20">
        <f ca="1">IF($B942=0,main!D942,D$19)</f>
        <v>60.543074474831506</v>
      </c>
      <c r="E942" s="19">
        <f ca="1">IF($B942=1,main!C942,E$19)</f>
        <v>149.89206606708069</v>
      </c>
      <c r="F942" s="20">
        <f ca="1">IF($B942=1,main!D942,F$19)</f>
        <v>39.834791073845288</v>
      </c>
    </row>
    <row r="943" spans="1:6" x14ac:dyDescent="0.3">
      <c r="A943" s="5">
        <f t="shared" si="14"/>
        <v>923</v>
      </c>
      <c r="B943" s="16">
        <f ca="1">main!$B943</f>
        <v>0</v>
      </c>
      <c r="C943" s="19">
        <f ca="1">IF($B943=0,main!C943,C$19)</f>
        <v>166.69501932104896</v>
      </c>
      <c r="D943" s="20">
        <f ca="1">IF($B943=0,main!D943,D$19)</f>
        <v>61.891767296982927</v>
      </c>
      <c r="E943" s="19">
        <f ca="1">IF($B943=1,main!C943,E$19)</f>
        <v>149.89206606708069</v>
      </c>
      <c r="F943" s="20">
        <f ca="1">IF($B943=1,main!D943,F$19)</f>
        <v>39.834791073845288</v>
      </c>
    </row>
    <row r="944" spans="1:6" x14ac:dyDescent="0.3">
      <c r="A944" s="5">
        <f t="shared" si="14"/>
        <v>924</v>
      </c>
      <c r="B944" s="16">
        <f ca="1">main!$B944</f>
        <v>0</v>
      </c>
      <c r="C944" s="19">
        <f ca="1">IF($B944=0,main!C944,C$19)</f>
        <v>171.15222616146866</v>
      </c>
      <c r="D944" s="20">
        <f ca="1">IF($B944=0,main!D944,D$19)</f>
        <v>61.532220813662832</v>
      </c>
      <c r="E944" s="19">
        <f ca="1">IF($B944=1,main!C944,E$19)</f>
        <v>149.89206606708069</v>
      </c>
      <c r="F944" s="20">
        <f ca="1">IF($B944=1,main!D944,F$19)</f>
        <v>39.834791073845288</v>
      </c>
    </row>
    <row r="945" spans="1:6" x14ac:dyDescent="0.3">
      <c r="A945" s="5">
        <f t="shared" si="14"/>
        <v>925</v>
      </c>
      <c r="B945" s="16">
        <f ca="1">main!$B945</f>
        <v>1</v>
      </c>
      <c r="C945" s="19">
        <f ca="1">IF($B945=0,main!C945,C$19)</f>
        <v>169.97569010484452</v>
      </c>
      <c r="D945" s="20">
        <f ca="1">IF($B945=0,main!D945,D$19)</f>
        <v>60.095554749697286</v>
      </c>
      <c r="E945" s="19">
        <f ca="1">IF($B945=1,main!C945,E$19)</f>
        <v>149.66337102055837</v>
      </c>
      <c r="F945" s="20">
        <f ca="1">IF($B945=1,main!D945,F$19)</f>
        <v>31.948921797191129</v>
      </c>
    </row>
    <row r="946" spans="1:6" x14ac:dyDescent="0.3">
      <c r="A946" s="5">
        <f t="shared" si="14"/>
        <v>926</v>
      </c>
      <c r="B946" s="16">
        <f ca="1">main!$B946</f>
        <v>0</v>
      </c>
      <c r="C946" s="19">
        <f ca="1">IF($B946=0,main!C946,C$19)</f>
        <v>173.30284316794339</v>
      </c>
      <c r="D946" s="20">
        <f ca="1">IF($B946=0,main!D946,D$19)</f>
        <v>65.077496725395946</v>
      </c>
      <c r="E946" s="19">
        <f ca="1">IF($B946=1,main!C946,E$19)</f>
        <v>149.89206606708069</v>
      </c>
      <c r="F946" s="20">
        <f ca="1">IF($B946=1,main!D946,F$19)</f>
        <v>39.834791073845288</v>
      </c>
    </row>
    <row r="947" spans="1:6" x14ac:dyDescent="0.3">
      <c r="A947" s="5">
        <f t="shared" si="14"/>
        <v>927</v>
      </c>
      <c r="B947" s="16">
        <f ca="1">main!$B947</f>
        <v>1</v>
      </c>
      <c r="C947" s="19">
        <f ca="1">IF($B947=0,main!C947,C$19)</f>
        <v>169.97569010484452</v>
      </c>
      <c r="D947" s="20">
        <f ca="1">IF($B947=0,main!D947,D$19)</f>
        <v>60.095554749697286</v>
      </c>
      <c r="E947" s="19">
        <f ca="1">IF($B947=1,main!C947,E$19)</f>
        <v>144.42759787956922</v>
      </c>
      <c r="F947" s="20">
        <f ca="1">IF($B947=1,main!D947,F$19)</f>
        <v>45.215980824991895</v>
      </c>
    </row>
    <row r="948" spans="1:6" x14ac:dyDescent="0.3">
      <c r="A948" s="5">
        <f t="shared" si="14"/>
        <v>928</v>
      </c>
      <c r="B948" s="16">
        <f ca="1">main!$B948</f>
        <v>1</v>
      </c>
      <c r="C948" s="19">
        <f ca="1">IF($B948=0,main!C948,C$19)</f>
        <v>169.97569010484452</v>
      </c>
      <c r="D948" s="20">
        <f ca="1">IF($B948=0,main!D948,D$19)</f>
        <v>60.095554749697286</v>
      </c>
      <c r="E948" s="19">
        <f ca="1">IF($B948=1,main!C948,E$19)</f>
        <v>143.74651411785609</v>
      </c>
      <c r="F948" s="20">
        <f ca="1">IF($B948=1,main!D948,F$19)</f>
        <v>41.688823366753546</v>
      </c>
    </row>
    <row r="949" spans="1:6" x14ac:dyDescent="0.3">
      <c r="A949" s="5">
        <f t="shared" si="14"/>
        <v>929</v>
      </c>
      <c r="B949" s="16">
        <f ca="1">main!$B949</f>
        <v>1</v>
      </c>
      <c r="C949" s="19">
        <f ca="1">IF($B949=0,main!C949,C$19)</f>
        <v>169.97569010484452</v>
      </c>
      <c r="D949" s="20">
        <f ca="1">IF($B949=0,main!D949,D$19)</f>
        <v>60.095554749697286</v>
      </c>
      <c r="E949" s="19">
        <f ca="1">IF($B949=1,main!C949,E$19)</f>
        <v>155.80649171709308</v>
      </c>
      <c r="F949" s="20">
        <f ca="1">IF($B949=1,main!D949,F$19)</f>
        <v>50.422313343083893</v>
      </c>
    </row>
    <row r="950" spans="1:6" x14ac:dyDescent="0.3">
      <c r="A950" s="5">
        <f t="shared" si="14"/>
        <v>930</v>
      </c>
      <c r="B950" s="16">
        <f ca="1">main!$B950</f>
        <v>0</v>
      </c>
      <c r="C950" s="19">
        <f ca="1">IF($B950=0,main!C950,C$19)</f>
        <v>173.77171708092595</v>
      </c>
      <c r="D950" s="20">
        <f ca="1">IF($B950=0,main!D950,D$19)</f>
        <v>56.29307697014103</v>
      </c>
      <c r="E950" s="19">
        <f ca="1">IF($B950=1,main!C950,E$19)</f>
        <v>149.89206606708069</v>
      </c>
      <c r="F950" s="20">
        <f ca="1">IF($B950=1,main!D950,F$19)</f>
        <v>39.834791073845288</v>
      </c>
    </row>
    <row r="951" spans="1:6" x14ac:dyDescent="0.3">
      <c r="A951" s="5">
        <f t="shared" si="14"/>
        <v>931</v>
      </c>
      <c r="B951" s="16">
        <f ca="1">main!$B951</f>
        <v>0</v>
      </c>
      <c r="C951" s="19">
        <f ca="1">IF($B951=0,main!C951,C$19)</f>
        <v>167.22737449467013</v>
      </c>
      <c r="D951" s="20">
        <f ca="1">IF($B951=0,main!D951,D$19)</f>
        <v>61.466017582643595</v>
      </c>
      <c r="E951" s="19">
        <f ca="1">IF($B951=1,main!C951,E$19)</f>
        <v>149.89206606708069</v>
      </c>
      <c r="F951" s="20">
        <f ca="1">IF($B951=1,main!D951,F$19)</f>
        <v>39.834791073845288</v>
      </c>
    </row>
    <row r="952" spans="1:6" x14ac:dyDescent="0.3">
      <c r="A952" s="5">
        <f t="shared" si="14"/>
        <v>932</v>
      </c>
      <c r="B952" s="16">
        <f ca="1">main!$B952</f>
        <v>0</v>
      </c>
      <c r="C952" s="19">
        <f ca="1">IF($B952=0,main!C952,C$19)</f>
        <v>162.85588212670265</v>
      </c>
      <c r="D952" s="20">
        <f ca="1">IF($B952=0,main!D952,D$19)</f>
        <v>63.68055689542723</v>
      </c>
      <c r="E952" s="19">
        <f ca="1">IF($B952=1,main!C952,E$19)</f>
        <v>149.89206606708069</v>
      </c>
      <c r="F952" s="20">
        <f ca="1">IF($B952=1,main!D952,F$19)</f>
        <v>39.834791073845288</v>
      </c>
    </row>
    <row r="953" spans="1:6" x14ac:dyDescent="0.3">
      <c r="A953" s="5">
        <f t="shared" si="14"/>
        <v>933</v>
      </c>
      <c r="B953" s="16">
        <f ca="1">main!$B953</f>
        <v>0</v>
      </c>
      <c r="C953" s="19">
        <f ca="1">IF($B953=0,main!C953,C$19)</f>
        <v>166.9444280186685</v>
      </c>
      <c r="D953" s="20">
        <f ca="1">IF($B953=0,main!D953,D$19)</f>
        <v>58.317395849289198</v>
      </c>
      <c r="E953" s="19">
        <f ca="1">IF($B953=1,main!C953,E$19)</f>
        <v>149.89206606708069</v>
      </c>
      <c r="F953" s="20">
        <f ca="1">IF($B953=1,main!D953,F$19)</f>
        <v>39.834791073845288</v>
      </c>
    </row>
    <row r="954" spans="1:6" x14ac:dyDescent="0.3">
      <c r="A954" s="5">
        <f t="shared" si="14"/>
        <v>934</v>
      </c>
      <c r="B954" s="16">
        <f ca="1">main!$B954</f>
        <v>0</v>
      </c>
      <c r="C954" s="19">
        <f ca="1">IF($B954=0,main!C954,C$19)</f>
        <v>167.50539558743813</v>
      </c>
      <c r="D954" s="20">
        <f ca="1">IF($B954=0,main!D954,D$19)</f>
        <v>61.264572420752216</v>
      </c>
      <c r="E954" s="19">
        <f ca="1">IF($B954=1,main!C954,E$19)</f>
        <v>149.89206606708069</v>
      </c>
      <c r="F954" s="20">
        <f ca="1">IF($B954=1,main!D954,F$19)</f>
        <v>39.834791073845288</v>
      </c>
    </row>
    <row r="955" spans="1:6" x14ac:dyDescent="0.3">
      <c r="A955" s="5">
        <f t="shared" si="14"/>
        <v>935</v>
      </c>
      <c r="B955" s="16">
        <f ca="1">main!$B955</f>
        <v>1</v>
      </c>
      <c r="C955" s="19">
        <f ca="1">IF($B955=0,main!C955,C$19)</f>
        <v>169.97569010484452</v>
      </c>
      <c r="D955" s="20">
        <f ca="1">IF($B955=0,main!D955,D$19)</f>
        <v>60.095554749697286</v>
      </c>
      <c r="E955" s="19">
        <f ca="1">IF($B955=1,main!C955,E$19)</f>
        <v>149.51422844023347</v>
      </c>
      <c r="F955" s="20">
        <f ca="1">IF($B955=1,main!D955,F$19)</f>
        <v>36.893069744020742</v>
      </c>
    </row>
    <row r="956" spans="1:6" x14ac:dyDescent="0.3">
      <c r="A956" s="5">
        <f t="shared" si="14"/>
        <v>936</v>
      </c>
      <c r="B956" s="16">
        <f ca="1">main!$B956</f>
        <v>1</v>
      </c>
      <c r="C956" s="19">
        <f ca="1">IF($B956=0,main!C956,C$19)</f>
        <v>169.97569010484452</v>
      </c>
      <c r="D956" s="20">
        <f ca="1">IF($B956=0,main!D956,D$19)</f>
        <v>60.095554749697286</v>
      </c>
      <c r="E956" s="19">
        <f ca="1">IF($B956=1,main!C956,E$19)</f>
        <v>159.84964239745477</v>
      </c>
      <c r="F956" s="20">
        <f ca="1">IF($B956=1,main!D956,F$19)</f>
        <v>37.368777050860508</v>
      </c>
    </row>
    <row r="957" spans="1:6" x14ac:dyDescent="0.3">
      <c r="A957" s="5">
        <f t="shared" si="14"/>
        <v>937</v>
      </c>
      <c r="B957" s="16">
        <f ca="1">main!$B957</f>
        <v>0</v>
      </c>
      <c r="C957" s="19">
        <f ca="1">IF($B957=0,main!C957,C$19)</f>
        <v>174.62727917983554</v>
      </c>
      <c r="D957" s="20">
        <f ca="1">IF($B957=0,main!D957,D$19)</f>
        <v>53.30242813224217</v>
      </c>
      <c r="E957" s="19">
        <f ca="1">IF($B957=1,main!C957,E$19)</f>
        <v>149.89206606708069</v>
      </c>
      <c r="F957" s="20">
        <f ca="1">IF($B957=1,main!D957,F$19)</f>
        <v>39.834791073845288</v>
      </c>
    </row>
    <row r="958" spans="1:6" x14ac:dyDescent="0.3">
      <c r="A958" s="5">
        <f t="shared" si="14"/>
        <v>938</v>
      </c>
      <c r="B958" s="16">
        <f ca="1">main!$B958</f>
        <v>0</v>
      </c>
      <c r="C958" s="19">
        <f ca="1">IF($B958=0,main!C958,C$19)</f>
        <v>168.67154877983739</v>
      </c>
      <c r="D958" s="20">
        <f ca="1">IF($B958=0,main!D958,D$19)</f>
        <v>64.558125693708291</v>
      </c>
      <c r="E958" s="19">
        <f ca="1">IF($B958=1,main!C958,E$19)</f>
        <v>149.89206606708069</v>
      </c>
      <c r="F958" s="20">
        <f ca="1">IF($B958=1,main!D958,F$19)</f>
        <v>39.834791073845288</v>
      </c>
    </row>
    <row r="959" spans="1:6" x14ac:dyDescent="0.3">
      <c r="A959" s="5">
        <f t="shared" si="14"/>
        <v>939</v>
      </c>
      <c r="B959" s="16">
        <f ca="1">main!$B959</f>
        <v>0</v>
      </c>
      <c r="C959" s="19">
        <f ca="1">IF($B959=0,main!C959,C$19)</f>
        <v>169.90190028914117</v>
      </c>
      <c r="D959" s="20">
        <f ca="1">IF($B959=0,main!D959,D$19)</f>
        <v>56.890615213613373</v>
      </c>
      <c r="E959" s="19">
        <f ca="1">IF($B959=1,main!C959,E$19)</f>
        <v>149.89206606708069</v>
      </c>
      <c r="F959" s="20">
        <f ca="1">IF($B959=1,main!D959,F$19)</f>
        <v>39.834791073845288</v>
      </c>
    </row>
    <row r="960" spans="1:6" x14ac:dyDescent="0.3">
      <c r="A960" s="5">
        <f t="shared" si="14"/>
        <v>940</v>
      </c>
      <c r="B960" s="16">
        <f ca="1">main!$B960</f>
        <v>0</v>
      </c>
      <c r="C960" s="19">
        <f ca="1">IF($B960=0,main!C960,C$19)</f>
        <v>166.28881686476711</v>
      </c>
      <c r="D960" s="20">
        <f ca="1">IF($B960=0,main!D960,D$19)</f>
        <v>64.195589503868817</v>
      </c>
      <c r="E960" s="19">
        <f ca="1">IF($B960=1,main!C960,E$19)</f>
        <v>149.89206606708069</v>
      </c>
      <c r="F960" s="20">
        <f ca="1">IF($B960=1,main!D960,F$19)</f>
        <v>39.834791073845288</v>
      </c>
    </row>
    <row r="961" spans="1:6" x14ac:dyDescent="0.3">
      <c r="A961" s="5">
        <f t="shared" si="14"/>
        <v>941</v>
      </c>
      <c r="B961" s="16">
        <f ca="1">main!$B961</f>
        <v>1</v>
      </c>
      <c r="C961" s="19">
        <f ca="1">IF($B961=0,main!C961,C$19)</f>
        <v>169.97569010484452</v>
      </c>
      <c r="D961" s="20">
        <f ca="1">IF($B961=0,main!D961,D$19)</f>
        <v>60.095554749697286</v>
      </c>
      <c r="E961" s="19">
        <f ca="1">IF($B961=1,main!C961,E$19)</f>
        <v>153.18565148816592</v>
      </c>
      <c r="F961" s="20">
        <f ca="1">IF($B961=1,main!D961,F$19)</f>
        <v>42.789166800328289</v>
      </c>
    </row>
    <row r="962" spans="1:6" x14ac:dyDescent="0.3">
      <c r="A962" s="5">
        <f t="shared" si="14"/>
        <v>942</v>
      </c>
      <c r="B962" s="16">
        <f ca="1">main!$B962</f>
        <v>1</v>
      </c>
      <c r="C962" s="19">
        <f ca="1">IF($B962=0,main!C962,C$19)</f>
        <v>169.97569010484452</v>
      </c>
      <c r="D962" s="20">
        <f ca="1">IF($B962=0,main!D962,D$19)</f>
        <v>60.095554749697286</v>
      </c>
      <c r="E962" s="19">
        <f ca="1">IF($B962=1,main!C962,E$19)</f>
        <v>139.64706686114965</v>
      </c>
      <c r="F962" s="20">
        <f ca="1">IF($B962=1,main!D962,F$19)</f>
        <v>39.235883267759618</v>
      </c>
    </row>
    <row r="963" spans="1:6" x14ac:dyDescent="0.3">
      <c r="A963" s="5">
        <f t="shared" si="14"/>
        <v>943</v>
      </c>
      <c r="B963" s="16">
        <f ca="1">main!$B963</f>
        <v>1</v>
      </c>
      <c r="C963" s="19">
        <f ca="1">IF($B963=0,main!C963,C$19)</f>
        <v>169.97569010484452</v>
      </c>
      <c r="D963" s="20">
        <f ca="1">IF($B963=0,main!D963,D$19)</f>
        <v>60.095554749697286</v>
      </c>
      <c r="E963" s="19">
        <f ca="1">IF($B963=1,main!C963,E$19)</f>
        <v>150.754671796677</v>
      </c>
      <c r="F963" s="20">
        <f ca="1">IF($B963=1,main!D963,F$19)</f>
        <v>35.561437573701639</v>
      </c>
    </row>
    <row r="964" spans="1:6" x14ac:dyDescent="0.3">
      <c r="A964" s="5">
        <f t="shared" si="14"/>
        <v>944</v>
      </c>
      <c r="B964" s="16">
        <f ca="1">main!$B964</f>
        <v>0</v>
      </c>
      <c r="C964" s="19">
        <f ca="1">IF($B964=0,main!C964,C$19)</f>
        <v>171.67190156494044</v>
      </c>
      <c r="D964" s="20">
        <f ca="1">IF($B964=0,main!D964,D$19)</f>
        <v>58.526001753674599</v>
      </c>
      <c r="E964" s="19">
        <f ca="1">IF($B964=1,main!C964,E$19)</f>
        <v>149.89206606708069</v>
      </c>
      <c r="F964" s="20">
        <f ca="1">IF($B964=1,main!D964,F$19)</f>
        <v>39.834791073845288</v>
      </c>
    </row>
    <row r="965" spans="1:6" x14ac:dyDescent="0.3">
      <c r="A965" s="5">
        <f t="shared" si="14"/>
        <v>945</v>
      </c>
      <c r="B965" s="16">
        <f ca="1">main!$B965</f>
        <v>0</v>
      </c>
      <c r="C965" s="19">
        <f ca="1">IF($B965=0,main!C965,C$19)</f>
        <v>174.35868040047879</v>
      </c>
      <c r="D965" s="20">
        <f ca="1">IF($B965=0,main!D965,D$19)</f>
        <v>60.92891338623717</v>
      </c>
      <c r="E965" s="19">
        <f ca="1">IF($B965=1,main!C965,E$19)</f>
        <v>149.89206606708069</v>
      </c>
      <c r="F965" s="20">
        <f ca="1">IF($B965=1,main!D965,F$19)</f>
        <v>39.834791073845288</v>
      </c>
    </row>
    <row r="966" spans="1:6" x14ac:dyDescent="0.3">
      <c r="A966" s="5">
        <f t="shared" si="14"/>
        <v>946</v>
      </c>
      <c r="B966" s="16">
        <f ca="1">main!$B966</f>
        <v>0</v>
      </c>
      <c r="C966" s="19">
        <f ca="1">IF($B966=0,main!C966,C$19)</f>
        <v>169.37334598357319</v>
      </c>
      <c r="D966" s="20">
        <f ca="1">IF($B966=0,main!D966,D$19)</f>
        <v>62.365221930432185</v>
      </c>
      <c r="E966" s="19">
        <f ca="1">IF($B966=1,main!C966,E$19)</f>
        <v>149.89206606708069</v>
      </c>
      <c r="F966" s="20">
        <f ca="1">IF($B966=1,main!D966,F$19)</f>
        <v>39.834791073845288</v>
      </c>
    </row>
    <row r="967" spans="1:6" x14ac:dyDescent="0.3">
      <c r="A967" s="5">
        <f t="shared" si="14"/>
        <v>947</v>
      </c>
      <c r="B967" s="16">
        <f ca="1">main!$B967</f>
        <v>1</v>
      </c>
      <c r="C967" s="19">
        <f ca="1">IF($B967=0,main!C967,C$19)</f>
        <v>169.97569010484452</v>
      </c>
      <c r="D967" s="20">
        <f ca="1">IF($B967=0,main!D967,D$19)</f>
        <v>60.095554749697286</v>
      </c>
      <c r="E967" s="19">
        <f ca="1">IF($B967=1,main!C967,E$19)</f>
        <v>146.66271434259343</v>
      </c>
      <c r="F967" s="20">
        <f ca="1">IF($B967=1,main!D967,F$19)</f>
        <v>39.602386227155421</v>
      </c>
    </row>
    <row r="968" spans="1:6" x14ac:dyDescent="0.3">
      <c r="A968" s="5">
        <f t="shared" si="14"/>
        <v>948</v>
      </c>
      <c r="B968" s="16">
        <f ca="1">main!$B968</f>
        <v>1</v>
      </c>
      <c r="C968" s="19">
        <f ca="1">IF($B968=0,main!C968,C$19)</f>
        <v>169.97569010484452</v>
      </c>
      <c r="D968" s="20">
        <f ca="1">IF($B968=0,main!D968,D$19)</f>
        <v>60.095554749697286</v>
      </c>
      <c r="E968" s="19">
        <f ca="1">IF($B968=1,main!C968,E$19)</f>
        <v>155.90383947583405</v>
      </c>
      <c r="F968" s="20">
        <f ca="1">IF($B968=1,main!D968,F$19)</f>
        <v>49.087198786805104</v>
      </c>
    </row>
    <row r="969" spans="1:6" x14ac:dyDescent="0.3">
      <c r="A969" s="5">
        <f t="shared" si="14"/>
        <v>949</v>
      </c>
      <c r="B969" s="16">
        <f ca="1">main!$B969</f>
        <v>0</v>
      </c>
      <c r="C969" s="19">
        <f ca="1">IF($B969=0,main!C969,C$19)</f>
        <v>174.99128784522</v>
      </c>
      <c r="D969" s="20">
        <f ca="1">IF($B969=0,main!D969,D$19)</f>
        <v>56.437729739616628</v>
      </c>
      <c r="E969" s="19">
        <f ca="1">IF($B969=1,main!C969,E$19)</f>
        <v>149.89206606708069</v>
      </c>
      <c r="F969" s="20">
        <f ca="1">IF($B969=1,main!D969,F$19)</f>
        <v>39.834791073845288</v>
      </c>
    </row>
    <row r="970" spans="1:6" x14ac:dyDescent="0.3">
      <c r="A970" s="5">
        <f t="shared" si="14"/>
        <v>950</v>
      </c>
      <c r="B970" s="16">
        <f ca="1">main!$B970</f>
        <v>0</v>
      </c>
      <c r="C970" s="19">
        <f ca="1">IF($B970=0,main!C970,C$19)</f>
        <v>164.97726013919589</v>
      </c>
      <c r="D970" s="20">
        <f ca="1">IF($B970=0,main!D970,D$19)</f>
        <v>56.928030738443013</v>
      </c>
      <c r="E970" s="19">
        <f ca="1">IF($B970=1,main!C970,E$19)</f>
        <v>149.89206606708069</v>
      </c>
      <c r="F970" s="20">
        <f ca="1">IF($B970=1,main!D970,F$19)</f>
        <v>39.834791073845288</v>
      </c>
    </row>
    <row r="971" spans="1:6" x14ac:dyDescent="0.3">
      <c r="A971" s="5">
        <f t="shared" si="14"/>
        <v>951</v>
      </c>
      <c r="B971" s="16">
        <f ca="1">main!$B971</f>
        <v>1</v>
      </c>
      <c r="C971" s="19">
        <f ca="1">IF($B971=0,main!C971,C$19)</f>
        <v>169.97569010484452</v>
      </c>
      <c r="D971" s="20">
        <f ca="1">IF($B971=0,main!D971,D$19)</f>
        <v>60.095554749697286</v>
      </c>
      <c r="E971" s="19">
        <f ca="1">IF($B971=1,main!C971,E$19)</f>
        <v>146.97726291569771</v>
      </c>
      <c r="F971" s="20">
        <f ca="1">IF($B971=1,main!D971,F$19)</f>
        <v>44.419500099890371</v>
      </c>
    </row>
    <row r="972" spans="1:6" x14ac:dyDescent="0.3">
      <c r="A972" s="5">
        <f t="shared" si="14"/>
        <v>952</v>
      </c>
      <c r="B972" s="16">
        <f ca="1">main!$B972</f>
        <v>1</v>
      </c>
      <c r="C972" s="19">
        <f ca="1">IF($B972=0,main!C972,C$19)</f>
        <v>169.97569010484452</v>
      </c>
      <c r="D972" s="20">
        <f ca="1">IF($B972=0,main!D972,D$19)</f>
        <v>60.095554749697286</v>
      </c>
      <c r="E972" s="19">
        <f ca="1">IF($B972=1,main!C972,E$19)</f>
        <v>149.95239049999662</v>
      </c>
      <c r="F972" s="20">
        <f ca="1">IF($B972=1,main!D972,F$19)</f>
        <v>33.895893163639705</v>
      </c>
    </row>
    <row r="973" spans="1:6" x14ac:dyDescent="0.3">
      <c r="A973" s="5">
        <f t="shared" si="14"/>
        <v>953</v>
      </c>
      <c r="B973" s="16">
        <f ca="1">main!$B973</f>
        <v>1</v>
      </c>
      <c r="C973" s="19">
        <f ca="1">IF($B973=0,main!C973,C$19)</f>
        <v>169.97569010484452</v>
      </c>
      <c r="D973" s="20">
        <f ca="1">IF($B973=0,main!D973,D$19)</f>
        <v>60.095554749697286</v>
      </c>
      <c r="E973" s="19">
        <f ca="1">IF($B973=1,main!C973,E$19)</f>
        <v>153.28751531352989</v>
      </c>
      <c r="F973" s="20">
        <f ca="1">IF($B973=1,main!D973,F$19)</f>
        <v>46.448650082702208</v>
      </c>
    </row>
    <row r="974" spans="1:6" x14ac:dyDescent="0.3">
      <c r="A974" s="5">
        <f t="shared" si="14"/>
        <v>954</v>
      </c>
      <c r="B974" s="16">
        <f ca="1">main!$B974</f>
        <v>1</v>
      </c>
      <c r="C974" s="19">
        <f ca="1">IF($B974=0,main!C974,C$19)</f>
        <v>169.97569010484452</v>
      </c>
      <c r="D974" s="20">
        <f ca="1">IF($B974=0,main!D974,D$19)</f>
        <v>60.095554749697286</v>
      </c>
      <c r="E974" s="19">
        <f ca="1">IF($B974=1,main!C974,E$19)</f>
        <v>157.2978936980393</v>
      </c>
      <c r="F974" s="20">
        <f ca="1">IF($B974=1,main!D974,F$19)</f>
        <v>38.7368627481925</v>
      </c>
    </row>
    <row r="975" spans="1:6" x14ac:dyDescent="0.3">
      <c r="A975" s="5">
        <f t="shared" si="14"/>
        <v>955</v>
      </c>
      <c r="B975" s="16">
        <f ca="1">main!$B975</f>
        <v>1</v>
      </c>
      <c r="C975" s="19">
        <f ca="1">IF($B975=0,main!C975,C$19)</f>
        <v>169.97569010484452</v>
      </c>
      <c r="D975" s="20">
        <f ca="1">IF($B975=0,main!D975,D$19)</f>
        <v>60.095554749697286</v>
      </c>
      <c r="E975" s="19">
        <f ca="1">IF($B975=1,main!C975,E$19)</f>
        <v>150.33156827676854</v>
      </c>
      <c r="F975" s="20">
        <f ca="1">IF($B975=1,main!D975,F$19)</f>
        <v>36.483386961487184</v>
      </c>
    </row>
    <row r="976" spans="1:6" x14ac:dyDescent="0.3">
      <c r="A976" s="5">
        <f t="shared" si="14"/>
        <v>956</v>
      </c>
      <c r="B976" s="16">
        <f ca="1">main!$B976</f>
        <v>1</v>
      </c>
      <c r="C976" s="19">
        <f ca="1">IF($B976=0,main!C976,C$19)</f>
        <v>169.97569010484452</v>
      </c>
      <c r="D976" s="20">
        <f ca="1">IF($B976=0,main!D976,D$19)</f>
        <v>60.095554749697286</v>
      </c>
      <c r="E976" s="19">
        <f ca="1">IF($B976=1,main!C976,E$19)</f>
        <v>152.44770213604349</v>
      </c>
      <c r="F976" s="20">
        <f ca="1">IF($B976=1,main!D976,F$19)</f>
        <v>45.734407840890611</v>
      </c>
    </row>
    <row r="977" spans="1:6" x14ac:dyDescent="0.3">
      <c r="A977" s="5">
        <f t="shared" si="14"/>
        <v>957</v>
      </c>
      <c r="B977" s="16">
        <f ca="1">main!$B977</f>
        <v>0</v>
      </c>
      <c r="C977" s="19">
        <f ca="1">IF($B977=0,main!C977,C$19)</f>
        <v>174.40802686620606</v>
      </c>
      <c r="D977" s="20">
        <f ca="1">IF($B977=0,main!D977,D$19)</f>
        <v>55.255937748304873</v>
      </c>
      <c r="E977" s="19">
        <f ca="1">IF($B977=1,main!C977,E$19)</f>
        <v>149.89206606708069</v>
      </c>
      <c r="F977" s="20">
        <f ca="1">IF($B977=1,main!D977,F$19)</f>
        <v>39.834791073845288</v>
      </c>
    </row>
    <row r="978" spans="1:6" x14ac:dyDescent="0.3">
      <c r="A978" s="5">
        <f t="shared" si="14"/>
        <v>958</v>
      </c>
      <c r="B978" s="16">
        <f ca="1">main!$B978</f>
        <v>1</v>
      </c>
      <c r="C978" s="19">
        <f ca="1">IF($B978=0,main!C978,C$19)</f>
        <v>169.97569010484452</v>
      </c>
      <c r="D978" s="20">
        <f ca="1">IF($B978=0,main!D978,D$19)</f>
        <v>60.095554749697286</v>
      </c>
      <c r="E978" s="19">
        <f ca="1">IF($B978=1,main!C978,E$19)</f>
        <v>149.21109091124177</v>
      </c>
      <c r="F978" s="20">
        <f ca="1">IF($B978=1,main!D978,F$19)</f>
        <v>39.304397449805357</v>
      </c>
    </row>
    <row r="979" spans="1:6" x14ac:dyDescent="0.3">
      <c r="A979" s="5">
        <f t="shared" si="14"/>
        <v>959</v>
      </c>
      <c r="B979" s="16">
        <f ca="1">main!$B979</f>
        <v>1</v>
      </c>
      <c r="C979" s="19">
        <f ca="1">IF($B979=0,main!C979,C$19)</f>
        <v>169.97569010484452</v>
      </c>
      <c r="D979" s="20">
        <f ca="1">IF($B979=0,main!D979,D$19)</f>
        <v>60.095554749697286</v>
      </c>
      <c r="E979" s="19">
        <f ca="1">IF($B979=1,main!C979,E$19)</f>
        <v>152.32548952018536</v>
      </c>
      <c r="F979" s="20">
        <f ca="1">IF($B979=1,main!D979,F$19)</f>
        <v>37.128028497925918</v>
      </c>
    </row>
    <row r="980" spans="1:6" x14ac:dyDescent="0.3">
      <c r="A980" s="5">
        <f t="shared" si="14"/>
        <v>960</v>
      </c>
      <c r="B980" s="16">
        <f ca="1">main!$B980</f>
        <v>1</v>
      </c>
      <c r="C980" s="19">
        <f ca="1">IF($B980=0,main!C980,C$19)</f>
        <v>169.97569010484452</v>
      </c>
      <c r="D980" s="20">
        <f ca="1">IF($B980=0,main!D980,D$19)</f>
        <v>60.095554749697286</v>
      </c>
      <c r="E980" s="19">
        <f ca="1">IF($B980=1,main!C980,E$19)</f>
        <v>147.08788194805061</v>
      </c>
      <c r="F980" s="20">
        <f ca="1">IF($B980=1,main!D980,F$19)</f>
        <v>43.324965124163398</v>
      </c>
    </row>
    <row r="981" spans="1:6" x14ac:dyDescent="0.3">
      <c r="A981" s="5">
        <f t="shared" si="14"/>
        <v>961</v>
      </c>
      <c r="B981" s="16">
        <f ca="1">main!$B981</f>
        <v>0</v>
      </c>
      <c r="C981" s="19">
        <f ca="1">IF($B981=0,main!C981,C$19)</f>
        <v>172.19052436592963</v>
      </c>
      <c r="D981" s="20">
        <f ca="1">IF($B981=0,main!D981,D$19)</f>
        <v>61.242454848144625</v>
      </c>
      <c r="E981" s="19">
        <f ca="1">IF($B981=1,main!C981,E$19)</f>
        <v>149.89206606708069</v>
      </c>
      <c r="F981" s="20">
        <f ca="1">IF($B981=1,main!D981,F$19)</f>
        <v>39.834791073845288</v>
      </c>
    </row>
    <row r="982" spans="1:6" x14ac:dyDescent="0.3">
      <c r="A982" s="5">
        <f t="shared" si="14"/>
        <v>962</v>
      </c>
      <c r="B982" s="16">
        <f ca="1">main!$B982</f>
        <v>1</v>
      </c>
      <c r="C982" s="19">
        <f ca="1">IF($B982=0,main!C982,C$19)</f>
        <v>169.97569010484452</v>
      </c>
      <c r="D982" s="20">
        <f ca="1">IF($B982=0,main!D982,D$19)</f>
        <v>60.095554749697286</v>
      </c>
      <c r="E982" s="19">
        <f ca="1">IF($B982=1,main!C982,E$19)</f>
        <v>151.97186988149477</v>
      </c>
      <c r="F982" s="20">
        <f ca="1">IF($B982=1,main!D982,F$19)</f>
        <v>44.919078062257853</v>
      </c>
    </row>
    <row r="983" spans="1:6" x14ac:dyDescent="0.3">
      <c r="A983" s="5">
        <f t="shared" ref="A983:A1020" si="15">A982+1</f>
        <v>963</v>
      </c>
      <c r="B983" s="16">
        <f ca="1">main!$B983</f>
        <v>1</v>
      </c>
      <c r="C983" s="19">
        <f ca="1">IF($B983=0,main!C983,C$19)</f>
        <v>169.97569010484452</v>
      </c>
      <c r="D983" s="20">
        <f ca="1">IF($B983=0,main!D983,D$19)</f>
        <v>60.095554749697286</v>
      </c>
      <c r="E983" s="19">
        <f ca="1">IF($B983=1,main!C983,E$19)</f>
        <v>149.60938639409858</v>
      </c>
      <c r="F983" s="20">
        <f ca="1">IF($B983=1,main!D983,F$19)</f>
        <v>39.832583071778835</v>
      </c>
    </row>
    <row r="984" spans="1:6" x14ac:dyDescent="0.3">
      <c r="A984" s="5">
        <f t="shared" si="15"/>
        <v>964</v>
      </c>
      <c r="B984" s="16">
        <f ca="1">main!$B984</f>
        <v>0</v>
      </c>
      <c r="C984" s="19">
        <f ca="1">IF($B984=0,main!C984,C$19)</f>
        <v>167.61249823102966</v>
      </c>
      <c r="D984" s="20">
        <f ca="1">IF($B984=0,main!D984,D$19)</f>
        <v>67.439529939994031</v>
      </c>
      <c r="E984" s="19">
        <f ca="1">IF($B984=1,main!C984,E$19)</f>
        <v>149.89206606708069</v>
      </c>
      <c r="F984" s="20">
        <f ca="1">IF($B984=1,main!D984,F$19)</f>
        <v>39.834791073845288</v>
      </c>
    </row>
    <row r="985" spans="1:6" x14ac:dyDescent="0.3">
      <c r="A985" s="5">
        <f t="shared" si="15"/>
        <v>965</v>
      </c>
      <c r="B985" s="16">
        <f ca="1">main!$B985</f>
        <v>0</v>
      </c>
      <c r="C985" s="19">
        <f ca="1">IF($B985=0,main!C985,C$19)</f>
        <v>165.164847128443</v>
      </c>
      <c r="D985" s="20">
        <f ca="1">IF($B985=0,main!D985,D$19)</f>
        <v>56.558700030652503</v>
      </c>
      <c r="E985" s="19">
        <f ca="1">IF($B985=1,main!C985,E$19)</f>
        <v>149.89206606708069</v>
      </c>
      <c r="F985" s="20">
        <f ca="1">IF($B985=1,main!D985,F$19)</f>
        <v>39.834791073845288</v>
      </c>
    </row>
    <row r="986" spans="1:6" x14ac:dyDescent="0.3">
      <c r="A986" s="5">
        <f t="shared" si="15"/>
        <v>966</v>
      </c>
      <c r="B986" s="16">
        <f ca="1">main!$B986</f>
        <v>0</v>
      </c>
      <c r="C986" s="19">
        <f ca="1">IF($B986=0,main!C986,C$19)</f>
        <v>170.84950247158483</v>
      </c>
      <c r="D986" s="20">
        <f ca="1">IF($B986=0,main!D986,D$19)</f>
        <v>60.611675399300424</v>
      </c>
      <c r="E986" s="19">
        <f ca="1">IF($B986=1,main!C986,E$19)</f>
        <v>149.89206606708069</v>
      </c>
      <c r="F986" s="20">
        <f ca="1">IF($B986=1,main!D986,F$19)</f>
        <v>39.834791073845288</v>
      </c>
    </row>
    <row r="987" spans="1:6" x14ac:dyDescent="0.3">
      <c r="A987" s="5">
        <f t="shared" si="15"/>
        <v>967</v>
      </c>
      <c r="B987" s="16">
        <f ca="1">main!$B987</f>
        <v>1</v>
      </c>
      <c r="C987" s="19">
        <f ca="1">IF($B987=0,main!C987,C$19)</f>
        <v>169.97569010484452</v>
      </c>
      <c r="D987" s="20">
        <f ca="1">IF($B987=0,main!D987,D$19)</f>
        <v>60.095554749697286</v>
      </c>
      <c r="E987" s="19">
        <f ca="1">IF($B987=1,main!C987,E$19)</f>
        <v>145.22586533310394</v>
      </c>
      <c r="F987" s="20">
        <f ca="1">IF($B987=1,main!D987,F$19)</f>
        <v>33.804013459882853</v>
      </c>
    </row>
    <row r="988" spans="1:6" x14ac:dyDescent="0.3">
      <c r="A988" s="5">
        <f t="shared" si="15"/>
        <v>968</v>
      </c>
      <c r="B988" s="16">
        <f ca="1">main!$B988</f>
        <v>1</v>
      </c>
      <c r="C988" s="19">
        <f ca="1">IF($B988=0,main!C988,C$19)</f>
        <v>169.97569010484452</v>
      </c>
      <c r="D988" s="20">
        <f ca="1">IF($B988=0,main!D988,D$19)</f>
        <v>60.095554749697286</v>
      </c>
      <c r="E988" s="19">
        <f ca="1">IF($B988=1,main!C988,E$19)</f>
        <v>147.52180706073278</v>
      </c>
      <c r="F988" s="20">
        <f ca="1">IF($B988=1,main!D988,F$19)</f>
        <v>35.281468020698853</v>
      </c>
    </row>
    <row r="989" spans="1:6" x14ac:dyDescent="0.3">
      <c r="A989" s="5">
        <f t="shared" si="15"/>
        <v>969</v>
      </c>
      <c r="B989" s="16">
        <f ca="1">main!$B989</f>
        <v>0</v>
      </c>
      <c r="C989" s="19">
        <f ca="1">IF($B989=0,main!C989,C$19)</f>
        <v>176.60828315294239</v>
      </c>
      <c r="D989" s="20">
        <f ca="1">IF($B989=0,main!D989,D$19)</f>
        <v>70.574122999680014</v>
      </c>
      <c r="E989" s="19">
        <f ca="1">IF($B989=1,main!C989,E$19)</f>
        <v>149.89206606708069</v>
      </c>
      <c r="F989" s="20">
        <f ca="1">IF($B989=1,main!D989,F$19)</f>
        <v>39.834791073845288</v>
      </c>
    </row>
    <row r="990" spans="1:6" x14ac:dyDescent="0.3">
      <c r="A990" s="5">
        <f t="shared" si="15"/>
        <v>970</v>
      </c>
      <c r="B990" s="16">
        <f ca="1">main!$B990</f>
        <v>0</v>
      </c>
      <c r="C990" s="19">
        <f ca="1">IF($B990=0,main!C990,C$19)</f>
        <v>167.99843221462507</v>
      </c>
      <c r="D990" s="20">
        <f ca="1">IF($B990=0,main!D990,D$19)</f>
        <v>58.628403093965858</v>
      </c>
      <c r="E990" s="19">
        <f ca="1">IF($B990=1,main!C990,E$19)</f>
        <v>149.89206606708069</v>
      </c>
      <c r="F990" s="20">
        <f ca="1">IF($B990=1,main!D990,F$19)</f>
        <v>39.834791073845288</v>
      </c>
    </row>
    <row r="991" spans="1:6" x14ac:dyDescent="0.3">
      <c r="A991" s="5">
        <f t="shared" si="15"/>
        <v>971</v>
      </c>
      <c r="B991" s="16">
        <f ca="1">main!$B991</f>
        <v>1</v>
      </c>
      <c r="C991" s="19">
        <f ca="1">IF($B991=0,main!C991,C$19)</f>
        <v>169.97569010484452</v>
      </c>
      <c r="D991" s="20">
        <f ca="1">IF($B991=0,main!D991,D$19)</f>
        <v>60.095554749697286</v>
      </c>
      <c r="E991" s="19">
        <f ca="1">IF($B991=1,main!C991,E$19)</f>
        <v>150.45707250585045</v>
      </c>
      <c r="F991" s="20">
        <f ca="1">IF($B991=1,main!D991,F$19)</f>
        <v>45.995920433104075</v>
      </c>
    </row>
    <row r="992" spans="1:6" x14ac:dyDescent="0.3">
      <c r="A992" s="5">
        <f t="shared" si="15"/>
        <v>972</v>
      </c>
      <c r="B992" s="16">
        <f ca="1">main!$B992</f>
        <v>0</v>
      </c>
      <c r="C992" s="19">
        <f ca="1">IF($B992=0,main!C992,C$19)</f>
        <v>171.82295956078551</v>
      </c>
      <c r="D992" s="20">
        <f ca="1">IF($B992=0,main!D992,D$19)</f>
        <v>69.527182595523996</v>
      </c>
      <c r="E992" s="19">
        <f ca="1">IF($B992=1,main!C992,E$19)</f>
        <v>149.89206606708069</v>
      </c>
      <c r="F992" s="20">
        <f ca="1">IF($B992=1,main!D992,F$19)</f>
        <v>39.834791073845288</v>
      </c>
    </row>
    <row r="993" spans="1:6" x14ac:dyDescent="0.3">
      <c r="A993" s="5">
        <f t="shared" si="15"/>
        <v>973</v>
      </c>
      <c r="B993" s="16">
        <f ca="1">main!$B993</f>
        <v>0</v>
      </c>
      <c r="C993" s="19">
        <f ca="1">IF($B993=0,main!C993,C$19)</f>
        <v>172.20407238343384</v>
      </c>
      <c r="D993" s="20">
        <f ca="1">IF($B993=0,main!D993,D$19)</f>
        <v>44.930381075723886</v>
      </c>
      <c r="E993" s="19">
        <f ca="1">IF($B993=1,main!C993,E$19)</f>
        <v>149.89206606708069</v>
      </c>
      <c r="F993" s="20">
        <f ca="1">IF($B993=1,main!D993,F$19)</f>
        <v>39.834791073845288</v>
      </c>
    </row>
    <row r="994" spans="1:6" x14ac:dyDescent="0.3">
      <c r="A994" s="5">
        <f t="shared" si="15"/>
        <v>974</v>
      </c>
      <c r="B994" s="16">
        <f ca="1">main!$B994</f>
        <v>1</v>
      </c>
      <c r="C994" s="19">
        <f ca="1">IF($B994=0,main!C994,C$19)</f>
        <v>169.97569010484452</v>
      </c>
      <c r="D994" s="20">
        <f ca="1">IF($B994=0,main!D994,D$19)</f>
        <v>60.095554749697286</v>
      </c>
      <c r="E994" s="19">
        <f ca="1">IF($B994=1,main!C994,E$19)</f>
        <v>154.64317186048584</v>
      </c>
      <c r="F994" s="20">
        <f ca="1">IF($B994=1,main!D994,F$19)</f>
        <v>41.185349681817513</v>
      </c>
    </row>
    <row r="995" spans="1:6" x14ac:dyDescent="0.3">
      <c r="A995" s="5">
        <f t="shared" si="15"/>
        <v>975</v>
      </c>
      <c r="B995" s="16">
        <f ca="1">main!$B995</f>
        <v>1</v>
      </c>
      <c r="C995" s="19">
        <f ca="1">IF($B995=0,main!C995,C$19)</f>
        <v>169.97569010484452</v>
      </c>
      <c r="D995" s="20">
        <f ca="1">IF($B995=0,main!D995,D$19)</f>
        <v>60.095554749697286</v>
      </c>
      <c r="E995" s="19">
        <f ca="1">IF($B995=1,main!C995,E$19)</f>
        <v>144.62216127259131</v>
      </c>
      <c r="F995" s="20">
        <f ca="1">IF($B995=1,main!D995,F$19)</f>
        <v>38.966410800272619</v>
      </c>
    </row>
    <row r="996" spans="1:6" x14ac:dyDescent="0.3">
      <c r="A996" s="5">
        <f t="shared" si="15"/>
        <v>976</v>
      </c>
      <c r="B996" s="16">
        <f ca="1">main!$B996</f>
        <v>1</v>
      </c>
      <c r="C996" s="19">
        <f ca="1">IF($B996=0,main!C996,C$19)</f>
        <v>169.97569010484452</v>
      </c>
      <c r="D996" s="20">
        <f ca="1">IF($B996=0,main!D996,D$19)</f>
        <v>60.095554749697286</v>
      </c>
      <c r="E996" s="19">
        <f ca="1">IF($B996=1,main!C996,E$19)</f>
        <v>151.15010810653439</v>
      </c>
      <c r="F996" s="20">
        <f ca="1">IF($B996=1,main!D996,F$19)</f>
        <v>32.975214774090063</v>
      </c>
    </row>
    <row r="997" spans="1:6" x14ac:dyDescent="0.3">
      <c r="A997" s="5">
        <f t="shared" si="15"/>
        <v>977</v>
      </c>
      <c r="B997" s="16">
        <f ca="1">main!$B997</f>
        <v>1</v>
      </c>
      <c r="C997" s="19">
        <f ca="1">IF($B997=0,main!C997,C$19)</f>
        <v>169.97569010484452</v>
      </c>
      <c r="D997" s="20">
        <f ca="1">IF($B997=0,main!D997,D$19)</f>
        <v>60.095554749697286</v>
      </c>
      <c r="E997" s="19">
        <f ca="1">IF($B997=1,main!C997,E$19)</f>
        <v>153.24697037760322</v>
      </c>
      <c r="F997" s="20">
        <f ca="1">IF($B997=1,main!D997,F$19)</f>
        <v>42.063374201127154</v>
      </c>
    </row>
    <row r="998" spans="1:6" x14ac:dyDescent="0.3">
      <c r="A998" s="5">
        <f t="shared" si="15"/>
        <v>978</v>
      </c>
      <c r="B998" s="16">
        <f ca="1">main!$B998</f>
        <v>0</v>
      </c>
      <c r="C998" s="19">
        <f ca="1">IF($B998=0,main!C998,C$19)</f>
        <v>165.84627078990579</v>
      </c>
      <c r="D998" s="20">
        <f ca="1">IF($B998=0,main!D998,D$19)</f>
        <v>64.453918658299401</v>
      </c>
      <c r="E998" s="19">
        <f ca="1">IF($B998=1,main!C998,E$19)</f>
        <v>149.89206606708069</v>
      </c>
      <c r="F998" s="20">
        <f ca="1">IF($B998=1,main!D998,F$19)</f>
        <v>39.834791073845288</v>
      </c>
    </row>
    <row r="999" spans="1:6" x14ac:dyDescent="0.3">
      <c r="A999" s="5">
        <f t="shared" si="15"/>
        <v>979</v>
      </c>
      <c r="B999" s="16">
        <f ca="1">main!$B999</f>
        <v>0</v>
      </c>
      <c r="C999" s="19">
        <f ca="1">IF($B999=0,main!C999,C$19)</f>
        <v>177.09135621703192</v>
      </c>
      <c r="D999" s="20">
        <f ca="1">IF($B999=0,main!D999,D$19)</f>
        <v>55.370744845243649</v>
      </c>
      <c r="E999" s="19">
        <f ca="1">IF($B999=1,main!C999,E$19)</f>
        <v>149.89206606708069</v>
      </c>
      <c r="F999" s="20">
        <f ca="1">IF($B999=1,main!D999,F$19)</f>
        <v>39.834791073845288</v>
      </c>
    </row>
    <row r="1000" spans="1:6" x14ac:dyDescent="0.3">
      <c r="A1000" s="5">
        <f t="shared" si="15"/>
        <v>980</v>
      </c>
      <c r="B1000" s="16">
        <f ca="1">main!$B1000</f>
        <v>1</v>
      </c>
      <c r="C1000" s="19">
        <f ca="1">IF($B1000=0,main!C1000,C$19)</f>
        <v>169.97569010484452</v>
      </c>
      <c r="D1000" s="20">
        <f ca="1">IF($B1000=0,main!D1000,D$19)</f>
        <v>60.095554749697286</v>
      </c>
      <c r="E1000" s="19">
        <f ca="1">IF($B1000=1,main!C1000,E$19)</f>
        <v>150.06665735371968</v>
      </c>
      <c r="F1000" s="20">
        <f ca="1">IF($B1000=1,main!D1000,F$19)</f>
        <v>33.30335206067781</v>
      </c>
    </row>
    <row r="1001" spans="1:6" x14ac:dyDescent="0.3">
      <c r="A1001" s="5">
        <f t="shared" si="15"/>
        <v>981</v>
      </c>
      <c r="B1001" s="16">
        <f ca="1">main!$B1001</f>
        <v>0</v>
      </c>
      <c r="C1001" s="19">
        <f ca="1">IF($B1001=0,main!C1001,C$19)</f>
        <v>172.54406754289565</v>
      </c>
      <c r="D1001" s="20">
        <f ca="1">IF($B1001=0,main!D1001,D$19)</f>
        <v>64.836617593062201</v>
      </c>
      <c r="E1001" s="19">
        <f ca="1">IF($B1001=1,main!C1001,E$19)</f>
        <v>149.89206606708069</v>
      </c>
      <c r="F1001" s="20">
        <f ca="1">IF($B1001=1,main!D1001,F$19)</f>
        <v>39.834791073845288</v>
      </c>
    </row>
    <row r="1002" spans="1:6" x14ac:dyDescent="0.3">
      <c r="A1002" s="5">
        <f t="shared" si="15"/>
        <v>982</v>
      </c>
      <c r="B1002" s="16">
        <f ca="1">main!$B1002</f>
        <v>0</v>
      </c>
      <c r="C1002" s="19">
        <f ca="1">IF($B1002=0,main!C1002,C$19)</f>
        <v>174.24474618356157</v>
      </c>
      <c r="D1002" s="20">
        <f ca="1">IF($B1002=0,main!D1002,D$19)</f>
        <v>62.080850749775152</v>
      </c>
      <c r="E1002" s="19">
        <f ca="1">IF($B1002=1,main!C1002,E$19)</f>
        <v>149.89206606708069</v>
      </c>
      <c r="F1002" s="20">
        <f ca="1">IF($B1002=1,main!D1002,F$19)</f>
        <v>39.834791073845288</v>
      </c>
    </row>
    <row r="1003" spans="1:6" x14ac:dyDescent="0.3">
      <c r="A1003" s="5">
        <f t="shared" si="15"/>
        <v>983</v>
      </c>
      <c r="B1003" s="16">
        <f ca="1">main!$B1003</f>
        <v>0</v>
      </c>
      <c r="C1003" s="19">
        <f ca="1">IF($B1003=0,main!C1003,C$19)</f>
        <v>162.36801379212099</v>
      </c>
      <c r="D1003" s="20">
        <f ca="1">IF($B1003=0,main!D1003,D$19)</f>
        <v>61.950718027626849</v>
      </c>
      <c r="E1003" s="19">
        <f ca="1">IF($B1003=1,main!C1003,E$19)</f>
        <v>149.89206606708069</v>
      </c>
      <c r="F1003" s="20">
        <f ca="1">IF($B1003=1,main!D1003,F$19)</f>
        <v>39.834791073845288</v>
      </c>
    </row>
    <row r="1004" spans="1:6" x14ac:dyDescent="0.3">
      <c r="A1004" s="5">
        <f t="shared" si="15"/>
        <v>984</v>
      </c>
      <c r="B1004" s="16">
        <f ca="1">main!$B1004</f>
        <v>1</v>
      </c>
      <c r="C1004" s="19">
        <f ca="1">IF($B1004=0,main!C1004,C$19)</f>
        <v>169.97569010484452</v>
      </c>
      <c r="D1004" s="20">
        <f ca="1">IF($B1004=0,main!D1004,D$19)</f>
        <v>60.095554749697286</v>
      </c>
      <c r="E1004" s="19">
        <f ca="1">IF($B1004=1,main!C1004,E$19)</f>
        <v>149.8355054471123</v>
      </c>
      <c r="F1004" s="20">
        <f ca="1">IF($B1004=1,main!D1004,F$19)</f>
        <v>47.230276725444561</v>
      </c>
    </row>
    <row r="1005" spans="1:6" x14ac:dyDescent="0.3">
      <c r="A1005" s="5">
        <f t="shared" si="15"/>
        <v>985</v>
      </c>
      <c r="B1005" s="16">
        <f ca="1">main!$B1005</f>
        <v>0</v>
      </c>
      <c r="C1005" s="19">
        <f ca="1">IF($B1005=0,main!C1005,C$19)</f>
        <v>177.59430891215504</v>
      </c>
      <c r="D1005" s="20">
        <f ca="1">IF($B1005=0,main!D1005,D$19)</f>
        <v>58.525135119209466</v>
      </c>
      <c r="E1005" s="19">
        <f ca="1">IF($B1005=1,main!C1005,E$19)</f>
        <v>149.89206606708069</v>
      </c>
      <c r="F1005" s="20">
        <f ca="1">IF($B1005=1,main!D1005,F$19)</f>
        <v>39.834791073845288</v>
      </c>
    </row>
    <row r="1006" spans="1:6" x14ac:dyDescent="0.3">
      <c r="A1006" s="5">
        <f t="shared" si="15"/>
        <v>986</v>
      </c>
      <c r="B1006" s="16">
        <f ca="1">main!$B1006</f>
        <v>1</v>
      </c>
      <c r="C1006" s="19">
        <f ca="1">IF($B1006=0,main!C1006,C$19)</f>
        <v>169.97569010484452</v>
      </c>
      <c r="D1006" s="20">
        <f ca="1">IF($B1006=0,main!D1006,D$19)</f>
        <v>60.095554749697286</v>
      </c>
      <c r="E1006" s="19">
        <f ca="1">IF($B1006=1,main!C1006,E$19)</f>
        <v>150.48350563970348</v>
      </c>
      <c r="F1006" s="20">
        <f ca="1">IF($B1006=1,main!D1006,F$19)</f>
        <v>40.937236377984057</v>
      </c>
    </row>
    <row r="1007" spans="1:6" x14ac:dyDescent="0.3">
      <c r="A1007" s="5">
        <f t="shared" si="15"/>
        <v>987</v>
      </c>
      <c r="B1007" s="16">
        <f ca="1">main!$B1007</f>
        <v>0</v>
      </c>
      <c r="C1007" s="19">
        <f ca="1">IF($B1007=0,main!C1007,C$19)</f>
        <v>172.31158349398697</v>
      </c>
      <c r="D1007" s="20">
        <f ca="1">IF($B1007=0,main!D1007,D$19)</f>
        <v>66.028222180593446</v>
      </c>
      <c r="E1007" s="19">
        <f ca="1">IF($B1007=1,main!C1007,E$19)</f>
        <v>149.89206606708069</v>
      </c>
      <c r="F1007" s="20">
        <f ca="1">IF($B1007=1,main!D1007,F$19)</f>
        <v>39.834791073845288</v>
      </c>
    </row>
    <row r="1008" spans="1:6" x14ac:dyDescent="0.3">
      <c r="A1008" s="5">
        <f t="shared" si="15"/>
        <v>988</v>
      </c>
      <c r="B1008" s="16">
        <f ca="1">main!$B1008</f>
        <v>1</v>
      </c>
      <c r="C1008" s="19">
        <f ca="1">IF($B1008=0,main!C1008,C$19)</f>
        <v>169.97569010484452</v>
      </c>
      <c r="D1008" s="20">
        <f ca="1">IF($B1008=0,main!D1008,D$19)</f>
        <v>60.095554749697286</v>
      </c>
      <c r="E1008" s="19">
        <f ca="1">IF($B1008=1,main!C1008,E$19)</f>
        <v>149.72246238710403</v>
      </c>
      <c r="F1008" s="20">
        <f ca="1">IF($B1008=1,main!D1008,F$19)</f>
        <v>38.571304189093979</v>
      </c>
    </row>
    <row r="1009" spans="1:6" x14ac:dyDescent="0.3">
      <c r="A1009" s="5">
        <f t="shared" si="15"/>
        <v>989</v>
      </c>
      <c r="B1009" s="16">
        <f ca="1">main!$B1009</f>
        <v>1</v>
      </c>
      <c r="C1009" s="19">
        <f ca="1">IF($B1009=0,main!C1009,C$19)</f>
        <v>169.97569010484452</v>
      </c>
      <c r="D1009" s="20">
        <f ca="1">IF($B1009=0,main!D1009,D$19)</f>
        <v>60.095554749697286</v>
      </c>
      <c r="E1009" s="19">
        <f ca="1">IF($B1009=1,main!C1009,E$19)</f>
        <v>154.35013957042435</v>
      </c>
      <c r="F1009" s="20">
        <f ca="1">IF($B1009=1,main!D1009,F$19)</f>
        <v>37.89146944301617</v>
      </c>
    </row>
    <row r="1010" spans="1:6" x14ac:dyDescent="0.3">
      <c r="A1010" s="5">
        <f t="shared" si="15"/>
        <v>990</v>
      </c>
      <c r="B1010" s="16">
        <f ca="1">main!$B1010</f>
        <v>1</v>
      </c>
      <c r="C1010" s="19">
        <f ca="1">IF($B1010=0,main!C1010,C$19)</f>
        <v>169.97569010484452</v>
      </c>
      <c r="D1010" s="20">
        <f ca="1">IF($B1010=0,main!D1010,D$19)</f>
        <v>60.095554749697286</v>
      </c>
      <c r="E1010" s="19">
        <f ca="1">IF($B1010=1,main!C1010,E$19)</f>
        <v>158.42828676564693</v>
      </c>
      <c r="F1010" s="20">
        <f ca="1">IF($B1010=1,main!D1010,F$19)</f>
        <v>36.931450987810905</v>
      </c>
    </row>
    <row r="1011" spans="1:6" x14ac:dyDescent="0.3">
      <c r="A1011" s="5">
        <f t="shared" si="15"/>
        <v>991</v>
      </c>
      <c r="B1011" s="16">
        <f ca="1">main!$B1011</f>
        <v>0</v>
      </c>
      <c r="C1011" s="19">
        <f ca="1">IF($B1011=0,main!C1011,C$19)</f>
        <v>169.09335287206963</v>
      </c>
      <c r="D1011" s="20">
        <f ca="1">IF($B1011=0,main!D1011,D$19)</f>
        <v>57.461598861102523</v>
      </c>
      <c r="E1011" s="19">
        <f ca="1">IF($B1011=1,main!C1011,E$19)</f>
        <v>149.89206606708069</v>
      </c>
      <c r="F1011" s="20">
        <f ca="1">IF($B1011=1,main!D1011,F$19)</f>
        <v>39.834791073845288</v>
      </c>
    </row>
    <row r="1012" spans="1:6" x14ac:dyDescent="0.3">
      <c r="A1012" s="5">
        <f t="shared" si="15"/>
        <v>992</v>
      </c>
      <c r="B1012" s="16">
        <f ca="1">main!$B1012</f>
        <v>0</v>
      </c>
      <c r="C1012" s="19">
        <f ca="1">IF($B1012=0,main!C1012,C$19)</f>
        <v>173.77987314006714</v>
      </c>
      <c r="D1012" s="20">
        <f ca="1">IF($B1012=0,main!D1012,D$19)</f>
        <v>62.585956794639387</v>
      </c>
      <c r="E1012" s="19">
        <f ca="1">IF($B1012=1,main!C1012,E$19)</f>
        <v>149.89206606708069</v>
      </c>
      <c r="F1012" s="20">
        <f ca="1">IF($B1012=1,main!D1012,F$19)</f>
        <v>39.834791073845288</v>
      </c>
    </row>
    <row r="1013" spans="1:6" x14ac:dyDescent="0.3">
      <c r="A1013" s="5">
        <f t="shared" si="15"/>
        <v>993</v>
      </c>
      <c r="B1013" s="16">
        <f ca="1">main!$B1013</f>
        <v>1</v>
      </c>
      <c r="C1013" s="19">
        <f ca="1">IF($B1013=0,main!C1013,C$19)</f>
        <v>169.97569010484452</v>
      </c>
      <c r="D1013" s="20">
        <f ca="1">IF($B1013=0,main!D1013,D$19)</f>
        <v>60.095554749697286</v>
      </c>
      <c r="E1013" s="19">
        <f ca="1">IF($B1013=1,main!C1013,E$19)</f>
        <v>147.72487575658224</v>
      </c>
      <c r="F1013" s="20">
        <f ca="1">IF($B1013=1,main!D1013,F$19)</f>
        <v>43.095376531282866</v>
      </c>
    </row>
    <row r="1014" spans="1:6" x14ac:dyDescent="0.3">
      <c r="A1014" s="5">
        <f t="shared" si="15"/>
        <v>994</v>
      </c>
      <c r="B1014" s="16">
        <f ca="1">main!$B1014</f>
        <v>1</v>
      </c>
      <c r="C1014" s="19">
        <f ca="1">IF($B1014=0,main!C1014,C$19)</f>
        <v>169.97569010484452</v>
      </c>
      <c r="D1014" s="20">
        <f ca="1">IF($B1014=0,main!D1014,D$19)</f>
        <v>60.095554749697286</v>
      </c>
      <c r="E1014" s="19">
        <f ca="1">IF($B1014=1,main!C1014,E$19)</f>
        <v>151.82358752476549</v>
      </c>
      <c r="F1014" s="20">
        <f ca="1">IF($B1014=1,main!D1014,F$19)</f>
        <v>37.043698468654839</v>
      </c>
    </row>
    <row r="1015" spans="1:6" x14ac:dyDescent="0.3">
      <c r="A1015" s="5">
        <f t="shared" si="15"/>
        <v>995</v>
      </c>
      <c r="B1015" s="16">
        <f ca="1">main!$B1015</f>
        <v>1</v>
      </c>
      <c r="C1015" s="19">
        <f ca="1">IF($B1015=0,main!C1015,C$19)</f>
        <v>169.97569010484452</v>
      </c>
      <c r="D1015" s="20">
        <f ca="1">IF($B1015=0,main!D1015,D$19)</f>
        <v>60.095554749697286</v>
      </c>
      <c r="E1015" s="19">
        <f ca="1">IF($B1015=1,main!C1015,E$19)</f>
        <v>154.49402704533446</v>
      </c>
      <c r="F1015" s="20">
        <f ca="1">IF($B1015=1,main!D1015,F$19)</f>
        <v>40.694545594444413</v>
      </c>
    </row>
    <row r="1016" spans="1:6" x14ac:dyDescent="0.3">
      <c r="A1016" s="5">
        <f t="shared" si="15"/>
        <v>996</v>
      </c>
      <c r="B1016" s="16">
        <f ca="1">main!$B1016</f>
        <v>1</v>
      </c>
      <c r="C1016" s="19">
        <f ca="1">IF($B1016=0,main!C1016,C$19)</f>
        <v>169.97569010484452</v>
      </c>
      <c r="D1016" s="20">
        <f ca="1">IF($B1016=0,main!D1016,D$19)</f>
        <v>60.095554749697286</v>
      </c>
      <c r="E1016" s="19">
        <f ca="1">IF($B1016=1,main!C1016,E$19)</f>
        <v>165.50644560104138</v>
      </c>
      <c r="F1016" s="20">
        <f ca="1">IF($B1016=1,main!D1016,F$19)</f>
        <v>33.582631128321182</v>
      </c>
    </row>
    <row r="1017" spans="1:6" x14ac:dyDescent="0.3">
      <c r="A1017" s="5">
        <f t="shared" si="15"/>
        <v>997</v>
      </c>
      <c r="B1017" s="16">
        <f ca="1">main!$B1017</f>
        <v>0</v>
      </c>
      <c r="C1017" s="19">
        <f ca="1">IF($B1017=0,main!C1017,C$19)</f>
        <v>170.51251311318541</v>
      </c>
      <c r="D1017" s="20">
        <f ca="1">IF($B1017=0,main!D1017,D$19)</f>
        <v>65.159974822230325</v>
      </c>
      <c r="E1017" s="19">
        <f ca="1">IF($B1017=1,main!C1017,E$19)</f>
        <v>149.89206606708069</v>
      </c>
      <c r="F1017" s="20">
        <f ca="1">IF($B1017=1,main!D1017,F$19)</f>
        <v>39.834791073845288</v>
      </c>
    </row>
    <row r="1018" spans="1:6" x14ac:dyDescent="0.3">
      <c r="A1018" s="5">
        <f t="shared" si="15"/>
        <v>998</v>
      </c>
      <c r="B1018" s="16">
        <f ca="1">main!$B1018</f>
        <v>1</v>
      </c>
      <c r="C1018" s="19">
        <f ca="1">IF($B1018=0,main!C1018,C$19)</f>
        <v>169.97569010484452</v>
      </c>
      <c r="D1018" s="20">
        <f ca="1">IF($B1018=0,main!D1018,D$19)</f>
        <v>60.095554749697286</v>
      </c>
      <c r="E1018" s="19">
        <f ca="1">IF($B1018=1,main!C1018,E$19)</f>
        <v>141.45454681900171</v>
      </c>
      <c r="F1018" s="20">
        <f ca="1">IF($B1018=1,main!D1018,F$19)</f>
        <v>52.652653031937632</v>
      </c>
    </row>
    <row r="1019" spans="1:6" x14ac:dyDescent="0.3">
      <c r="A1019" s="5">
        <f t="shared" si="15"/>
        <v>999</v>
      </c>
      <c r="B1019" s="16">
        <f ca="1">main!$B1019</f>
        <v>0</v>
      </c>
      <c r="C1019" s="19">
        <f ca="1">IF($B1019=0,main!C1019,C$19)</f>
        <v>171.29936254743555</v>
      </c>
      <c r="D1019" s="20">
        <f ca="1">IF($B1019=0,main!D1019,D$19)</f>
        <v>56.825474701458134</v>
      </c>
      <c r="E1019" s="19">
        <f ca="1">IF($B1019=1,main!C1019,E$19)</f>
        <v>149.89206606708069</v>
      </c>
      <c r="F1019" s="20">
        <f ca="1">IF($B1019=1,main!D1019,F$19)</f>
        <v>39.834791073845288</v>
      </c>
    </row>
    <row r="1020" spans="1:6" x14ac:dyDescent="0.3">
      <c r="A1020" s="6">
        <f t="shared" si="15"/>
        <v>1000</v>
      </c>
      <c r="B1020" s="18">
        <f ca="1">main!$B1020</f>
        <v>0</v>
      </c>
      <c r="C1020" s="21">
        <f ca="1">IF($B1020=0,main!C1020,C$19)</f>
        <v>173.94596724192178</v>
      </c>
      <c r="D1020" s="22">
        <f ca="1">IF($B1020=0,main!D1020,D$19)</f>
        <v>61.714606996752536</v>
      </c>
      <c r="E1020" s="21">
        <f ca="1">IF($B1020=1,main!C1020,E$19)</f>
        <v>149.89206606708069</v>
      </c>
      <c r="F1020" s="22">
        <f ca="1">IF($B1020=1,main!D1020,F$19)</f>
        <v>39.834791073845288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data_for_graph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2017-11-28T09:21:14Z</dcterms:created>
  <dcterms:modified xsi:type="dcterms:W3CDTF">2017-12-28T13:08:38Z</dcterms:modified>
</cp:coreProperties>
</file>