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codeName="ThisWorkbook"/>
  <mc:AlternateContent xmlns:mc="http://schemas.openxmlformats.org/markup-compatibility/2006">
    <mc:Choice Requires="x15">
      <x15ac:absPath xmlns:x15ac="http://schemas.microsoft.com/office/spreadsheetml/2010/11/ac" url="/Users/RyoMiyazaki/Dropbox/開発/ExcelDeepLearning/Package/C03/"/>
    </mc:Choice>
  </mc:AlternateContent>
  <bookViews>
    <workbookView xWindow="0" yWindow="460" windowWidth="28800" windowHeight="17540" tabRatio="500"/>
  </bookViews>
  <sheets>
    <sheet name="main" sheetId="1" r:id="rId1"/>
    <sheet name="data_for_graph" sheetId="2" r:id="rId2"/>
  </sheets>
  <definedNames>
    <definedName name="_lr">main!$D$12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20" i="1" l="1"/>
  <c r="B1020" i="2"/>
  <c r="B21" i="1"/>
  <c r="D21" i="1"/>
  <c r="B22" i="1"/>
  <c r="D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F19" i="2"/>
  <c r="F1020" i="2"/>
  <c r="C21" i="1"/>
  <c r="C22" i="1"/>
  <c r="C23" i="1"/>
  <c r="C29" i="1"/>
  <c r="C24" i="1"/>
  <c r="C25" i="1"/>
  <c r="C26" i="1"/>
  <c r="C27" i="1"/>
  <c r="C28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E19" i="2"/>
  <c r="E1020" i="2"/>
  <c r="B1019" i="2"/>
  <c r="F1019" i="2"/>
  <c r="E1019" i="2"/>
  <c r="B1018" i="2"/>
  <c r="F1018" i="2"/>
  <c r="E1018" i="2"/>
  <c r="B1017" i="2"/>
  <c r="F1017" i="2"/>
  <c r="E1017" i="2"/>
  <c r="B1016" i="2"/>
  <c r="F1016" i="2"/>
  <c r="E1016" i="2"/>
  <c r="B1015" i="2"/>
  <c r="F1015" i="2"/>
  <c r="E1015" i="2"/>
  <c r="B1014" i="2"/>
  <c r="F1014" i="2"/>
  <c r="E1014" i="2"/>
  <c r="B1013" i="2"/>
  <c r="F1013" i="2"/>
  <c r="E1013" i="2"/>
  <c r="B1012" i="2"/>
  <c r="F1012" i="2"/>
  <c r="E1012" i="2"/>
  <c r="B1011" i="2"/>
  <c r="F1011" i="2"/>
  <c r="E1011" i="2"/>
  <c r="B1010" i="2"/>
  <c r="F1010" i="2"/>
  <c r="E1010" i="2"/>
  <c r="B1009" i="2"/>
  <c r="F1009" i="2"/>
  <c r="E1009" i="2"/>
  <c r="B1008" i="2"/>
  <c r="F1008" i="2"/>
  <c r="E1008" i="2"/>
  <c r="B1007" i="2"/>
  <c r="F1007" i="2"/>
  <c r="E1007" i="2"/>
  <c r="B1006" i="2"/>
  <c r="F1006" i="2"/>
  <c r="E1006" i="2"/>
  <c r="B1005" i="2"/>
  <c r="F1005" i="2"/>
  <c r="E1005" i="2"/>
  <c r="B1004" i="2"/>
  <c r="F1004" i="2"/>
  <c r="E1004" i="2"/>
  <c r="B1003" i="2"/>
  <c r="F1003" i="2"/>
  <c r="E1003" i="2"/>
  <c r="B1002" i="2"/>
  <c r="F1002" i="2"/>
  <c r="E1002" i="2"/>
  <c r="B1001" i="2"/>
  <c r="F1001" i="2"/>
  <c r="E1001" i="2"/>
  <c r="B1000" i="2"/>
  <c r="F1000" i="2"/>
  <c r="E1000" i="2"/>
  <c r="B999" i="2"/>
  <c r="F999" i="2"/>
  <c r="E999" i="2"/>
  <c r="B998" i="2"/>
  <c r="F998" i="2"/>
  <c r="E998" i="2"/>
  <c r="B997" i="2"/>
  <c r="F997" i="2"/>
  <c r="E997" i="2"/>
  <c r="B996" i="2"/>
  <c r="F996" i="2"/>
  <c r="E996" i="2"/>
  <c r="B995" i="2"/>
  <c r="F995" i="2"/>
  <c r="E995" i="2"/>
  <c r="B994" i="2"/>
  <c r="F994" i="2"/>
  <c r="E994" i="2"/>
  <c r="B993" i="2"/>
  <c r="F993" i="2"/>
  <c r="E993" i="2"/>
  <c r="B992" i="2"/>
  <c r="F992" i="2"/>
  <c r="E992" i="2"/>
  <c r="B991" i="2"/>
  <c r="F991" i="2"/>
  <c r="E991" i="2"/>
  <c r="B990" i="2"/>
  <c r="F990" i="2"/>
  <c r="E990" i="2"/>
  <c r="B989" i="2"/>
  <c r="F989" i="2"/>
  <c r="E989" i="2"/>
  <c r="B988" i="2"/>
  <c r="F988" i="2"/>
  <c r="E988" i="2"/>
  <c r="B987" i="2"/>
  <c r="F987" i="2"/>
  <c r="E987" i="2"/>
  <c r="B986" i="2"/>
  <c r="F986" i="2"/>
  <c r="E986" i="2"/>
  <c r="B985" i="2"/>
  <c r="F985" i="2"/>
  <c r="E985" i="2"/>
  <c r="B984" i="2"/>
  <c r="F984" i="2"/>
  <c r="E984" i="2"/>
  <c r="B983" i="2"/>
  <c r="F983" i="2"/>
  <c r="E983" i="2"/>
  <c r="B982" i="2"/>
  <c r="F982" i="2"/>
  <c r="E982" i="2"/>
  <c r="B981" i="2"/>
  <c r="F981" i="2"/>
  <c r="E981" i="2"/>
  <c r="B980" i="2"/>
  <c r="F980" i="2"/>
  <c r="E980" i="2"/>
  <c r="B979" i="2"/>
  <c r="F979" i="2"/>
  <c r="E979" i="2"/>
  <c r="B978" i="2"/>
  <c r="F978" i="2"/>
  <c r="E978" i="2"/>
  <c r="B977" i="2"/>
  <c r="F977" i="2"/>
  <c r="E977" i="2"/>
  <c r="B976" i="2"/>
  <c r="F976" i="2"/>
  <c r="E976" i="2"/>
  <c r="B975" i="2"/>
  <c r="F975" i="2"/>
  <c r="E975" i="2"/>
  <c r="B974" i="2"/>
  <c r="F974" i="2"/>
  <c r="E974" i="2"/>
  <c r="B973" i="2"/>
  <c r="F973" i="2"/>
  <c r="E973" i="2"/>
  <c r="B972" i="2"/>
  <c r="F972" i="2"/>
  <c r="E972" i="2"/>
  <c r="B971" i="2"/>
  <c r="F971" i="2"/>
  <c r="E971" i="2"/>
  <c r="B970" i="2"/>
  <c r="F970" i="2"/>
  <c r="E970" i="2"/>
  <c r="B969" i="2"/>
  <c r="F969" i="2"/>
  <c r="E969" i="2"/>
  <c r="B968" i="2"/>
  <c r="F968" i="2"/>
  <c r="E968" i="2"/>
  <c r="B967" i="2"/>
  <c r="F967" i="2"/>
  <c r="E967" i="2"/>
  <c r="B966" i="2"/>
  <c r="F966" i="2"/>
  <c r="E966" i="2"/>
  <c r="B965" i="2"/>
  <c r="F965" i="2"/>
  <c r="E965" i="2"/>
  <c r="B964" i="2"/>
  <c r="F964" i="2"/>
  <c r="E964" i="2"/>
  <c r="B963" i="2"/>
  <c r="F963" i="2"/>
  <c r="E963" i="2"/>
  <c r="B962" i="2"/>
  <c r="F962" i="2"/>
  <c r="E962" i="2"/>
  <c r="B961" i="2"/>
  <c r="F961" i="2"/>
  <c r="E961" i="2"/>
  <c r="B960" i="2"/>
  <c r="F960" i="2"/>
  <c r="E960" i="2"/>
  <c r="B959" i="2"/>
  <c r="F959" i="2"/>
  <c r="E959" i="2"/>
  <c r="B958" i="2"/>
  <c r="F958" i="2"/>
  <c r="E958" i="2"/>
  <c r="B957" i="2"/>
  <c r="F957" i="2"/>
  <c r="E957" i="2"/>
  <c r="B956" i="2"/>
  <c r="F956" i="2"/>
  <c r="E956" i="2"/>
  <c r="B955" i="2"/>
  <c r="F955" i="2"/>
  <c r="E955" i="2"/>
  <c r="B954" i="2"/>
  <c r="F954" i="2"/>
  <c r="E954" i="2"/>
  <c r="B953" i="2"/>
  <c r="F953" i="2"/>
  <c r="E953" i="2"/>
  <c r="B952" i="2"/>
  <c r="F952" i="2"/>
  <c r="E952" i="2"/>
  <c r="B951" i="2"/>
  <c r="F951" i="2"/>
  <c r="E951" i="2"/>
  <c r="B950" i="2"/>
  <c r="F950" i="2"/>
  <c r="E950" i="2"/>
  <c r="B949" i="2"/>
  <c r="F949" i="2"/>
  <c r="E949" i="2"/>
  <c r="B948" i="2"/>
  <c r="F948" i="2"/>
  <c r="E948" i="2"/>
  <c r="B947" i="2"/>
  <c r="F947" i="2"/>
  <c r="E947" i="2"/>
  <c r="B946" i="2"/>
  <c r="F946" i="2"/>
  <c r="E946" i="2"/>
  <c r="B945" i="2"/>
  <c r="F945" i="2"/>
  <c r="E945" i="2"/>
  <c r="B944" i="2"/>
  <c r="F944" i="2"/>
  <c r="E944" i="2"/>
  <c r="B943" i="2"/>
  <c r="F943" i="2"/>
  <c r="E943" i="2"/>
  <c r="B942" i="2"/>
  <c r="F942" i="2"/>
  <c r="E942" i="2"/>
  <c r="B941" i="2"/>
  <c r="F941" i="2"/>
  <c r="E941" i="2"/>
  <c r="B940" i="2"/>
  <c r="F940" i="2"/>
  <c r="E940" i="2"/>
  <c r="B939" i="2"/>
  <c r="F939" i="2"/>
  <c r="E939" i="2"/>
  <c r="B938" i="2"/>
  <c r="F938" i="2"/>
  <c r="E938" i="2"/>
  <c r="B937" i="2"/>
  <c r="F937" i="2"/>
  <c r="E937" i="2"/>
  <c r="B936" i="2"/>
  <c r="F936" i="2"/>
  <c r="E936" i="2"/>
  <c r="B935" i="2"/>
  <c r="F935" i="2"/>
  <c r="E935" i="2"/>
  <c r="B934" i="2"/>
  <c r="F934" i="2"/>
  <c r="E934" i="2"/>
  <c r="B933" i="2"/>
  <c r="F933" i="2"/>
  <c r="E933" i="2"/>
  <c r="B932" i="2"/>
  <c r="F932" i="2"/>
  <c r="E932" i="2"/>
  <c r="B931" i="2"/>
  <c r="F931" i="2"/>
  <c r="E931" i="2"/>
  <c r="B930" i="2"/>
  <c r="F930" i="2"/>
  <c r="E930" i="2"/>
  <c r="B929" i="2"/>
  <c r="F929" i="2"/>
  <c r="E929" i="2"/>
  <c r="B928" i="2"/>
  <c r="F928" i="2"/>
  <c r="E928" i="2"/>
  <c r="B927" i="2"/>
  <c r="F927" i="2"/>
  <c r="E927" i="2"/>
  <c r="B926" i="2"/>
  <c r="F926" i="2"/>
  <c r="E926" i="2"/>
  <c r="B925" i="2"/>
  <c r="F925" i="2"/>
  <c r="E925" i="2"/>
  <c r="B924" i="2"/>
  <c r="F924" i="2"/>
  <c r="E924" i="2"/>
  <c r="B923" i="2"/>
  <c r="F923" i="2"/>
  <c r="E923" i="2"/>
  <c r="B922" i="2"/>
  <c r="F922" i="2"/>
  <c r="E922" i="2"/>
  <c r="B921" i="2"/>
  <c r="F921" i="2"/>
  <c r="E921" i="2"/>
  <c r="B920" i="2"/>
  <c r="F920" i="2"/>
  <c r="E920" i="2"/>
  <c r="B919" i="2"/>
  <c r="F919" i="2"/>
  <c r="E919" i="2"/>
  <c r="B918" i="2"/>
  <c r="F918" i="2"/>
  <c r="E918" i="2"/>
  <c r="B917" i="2"/>
  <c r="F917" i="2"/>
  <c r="E917" i="2"/>
  <c r="B916" i="2"/>
  <c r="F916" i="2"/>
  <c r="E916" i="2"/>
  <c r="B915" i="2"/>
  <c r="F915" i="2"/>
  <c r="E915" i="2"/>
  <c r="B914" i="2"/>
  <c r="F914" i="2"/>
  <c r="E914" i="2"/>
  <c r="B913" i="2"/>
  <c r="F913" i="2"/>
  <c r="E913" i="2"/>
  <c r="B912" i="2"/>
  <c r="F912" i="2"/>
  <c r="E912" i="2"/>
  <c r="B911" i="2"/>
  <c r="F911" i="2"/>
  <c r="E911" i="2"/>
  <c r="B910" i="2"/>
  <c r="F910" i="2"/>
  <c r="E910" i="2"/>
  <c r="B909" i="2"/>
  <c r="F909" i="2"/>
  <c r="E909" i="2"/>
  <c r="B908" i="2"/>
  <c r="F908" i="2"/>
  <c r="E908" i="2"/>
  <c r="B907" i="2"/>
  <c r="F907" i="2"/>
  <c r="E907" i="2"/>
  <c r="B906" i="2"/>
  <c r="F906" i="2"/>
  <c r="E906" i="2"/>
  <c r="B905" i="2"/>
  <c r="F905" i="2"/>
  <c r="E905" i="2"/>
  <c r="B904" i="2"/>
  <c r="F904" i="2"/>
  <c r="E904" i="2"/>
  <c r="B903" i="2"/>
  <c r="F903" i="2"/>
  <c r="E903" i="2"/>
  <c r="B902" i="2"/>
  <c r="F902" i="2"/>
  <c r="E902" i="2"/>
  <c r="B901" i="2"/>
  <c r="F901" i="2"/>
  <c r="E901" i="2"/>
  <c r="B900" i="2"/>
  <c r="F900" i="2"/>
  <c r="E900" i="2"/>
  <c r="B899" i="2"/>
  <c r="F899" i="2"/>
  <c r="E899" i="2"/>
  <c r="B898" i="2"/>
  <c r="F898" i="2"/>
  <c r="E898" i="2"/>
  <c r="B897" i="2"/>
  <c r="F897" i="2"/>
  <c r="E897" i="2"/>
  <c r="B896" i="2"/>
  <c r="F896" i="2"/>
  <c r="E896" i="2"/>
  <c r="B895" i="2"/>
  <c r="F895" i="2"/>
  <c r="E895" i="2"/>
  <c r="B894" i="2"/>
  <c r="F894" i="2"/>
  <c r="E894" i="2"/>
  <c r="B893" i="2"/>
  <c r="F893" i="2"/>
  <c r="E893" i="2"/>
  <c r="B892" i="2"/>
  <c r="F892" i="2"/>
  <c r="E892" i="2"/>
  <c r="B891" i="2"/>
  <c r="F891" i="2"/>
  <c r="E891" i="2"/>
  <c r="B890" i="2"/>
  <c r="F890" i="2"/>
  <c r="E890" i="2"/>
  <c r="B889" i="2"/>
  <c r="F889" i="2"/>
  <c r="E889" i="2"/>
  <c r="B888" i="2"/>
  <c r="F888" i="2"/>
  <c r="E888" i="2"/>
  <c r="B887" i="2"/>
  <c r="F887" i="2"/>
  <c r="E887" i="2"/>
  <c r="B886" i="2"/>
  <c r="F886" i="2"/>
  <c r="E886" i="2"/>
  <c r="B885" i="2"/>
  <c r="F885" i="2"/>
  <c r="E885" i="2"/>
  <c r="B884" i="2"/>
  <c r="F884" i="2"/>
  <c r="E884" i="2"/>
  <c r="B883" i="2"/>
  <c r="F883" i="2"/>
  <c r="E883" i="2"/>
  <c r="B882" i="2"/>
  <c r="F882" i="2"/>
  <c r="E882" i="2"/>
  <c r="B881" i="2"/>
  <c r="F881" i="2"/>
  <c r="E881" i="2"/>
  <c r="B880" i="2"/>
  <c r="F880" i="2"/>
  <c r="E880" i="2"/>
  <c r="B879" i="2"/>
  <c r="F879" i="2"/>
  <c r="E879" i="2"/>
  <c r="B878" i="2"/>
  <c r="F878" i="2"/>
  <c r="E878" i="2"/>
  <c r="B877" i="2"/>
  <c r="F877" i="2"/>
  <c r="E877" i="2"/>
  <c r="B876" i="2"/>
  <c r="F876" i="2"/>
  <c r="E876" i="2"/>
  <c r="B875" i="2"/>
  <c r="F875" i="2"/>
  <c r="E875" i="2"/>
  <c r="B874" i="2"/>
  <c r="F874" i="2"/>
  <c r="E874" i="2"/>
  <c r="B873" i="2"/>
  <c r="F873" i="2"/>
  <c r="E873" i="2"/>
  <c r="B872" i="2"/>
  <c r="F872" i="2"/>
  <c r="E872" i="2"/>
  <c r="B871" i="2"/>
  <c r="F871" i="2"/>
  <c r="E871" i="2"/>
  <c r="B870" i="2"/>
  <c r="F870" i="2"/>
  <c r="E870" i="2"/>
  <c r="B869" i="2"/>
  <c r="F869" i="2"/>
  <c r="E869" i="2"/>
  <c r="B868" i="2"/>
  <c r="F868" i="2"/>
  <c r="E868" i="2"/>
  <c r="B867" i="2"/>
  <c r="F867" i="2"/>
  <c r="E867" i="2"/>
  <c r="B866" i="2"/>
  <c r="F866" i="2"/>
  <c r="E866" i="2"/>
  <c r="B865" i="2"/>
  <c r="F865" i="2"/>
  <c r="E865" i="2"/>
  <c r="B864" i="2"/>
  <c r="F864" i="2"/>
  <c r="E864" i="2"/>
  <c r="B863" i="2"/>
  <c r="F863" i="2"/>
  <c r="E863" i="2"/>
  <c r="B862" i="2"/>
  <c r="F862" i="2"/>
  <c r="E862" i="2"/>
  <c r="B861" i="2"/>
  <c r="F861" i="2"/>
  <c r="E861" i="2"/>
  <c r="B860" i="2"/>
  <c r="F860" i="2"/>
  <c r="E860" i="2"/>
  <c r="B859" i="2"/>
  <c r="F859" i="2"/>
  <c r="E859" i="2"/>
  <c r="B858" i="2"/>
  <c r="F858" i="2"/>
  <c r="E858" i="2"/>
  <c r="B857" i="2"/>
  <c r="F857" i="2"/>
  <c r="E857" i="2"/>
  <c r="B856" i="2"/>
  <c r="F856" i="2"/>
  <c r="E856" i="2"/>
  <c r="B855" i="2"/>
  <c r="F855" i="2"/>
  <c r="E855" i="2"/>
  <c r="B854" i="2"/>
  <c r="F854" i="2"/>
  <c r="E854" i="2"/>
  <c r="B853" i="2"/>
  <c r="F853" i="2"/>
  <c r="E853" i="2"/>
  <c r="B852" i="2"/>
  <c r="F852" i="2"/>
  <c r="E852" i="2"/>
  <c r="B851" i="2"/>
  <c r="F851" i="2"/>
  <c r="E851" i="2"/>
  <c r="B850" i="2"/>
  <c r="F850" i="2"/>
  <c r="E850" i="2"/>
  <c r="B849" i="2"/>
  <c r="F849" i="2"/>
  <c r="E849" i="2"/>
  <c r="B848" i="2"/>
  <c r="F848" i="2"/>
  <c r="E848" i="2"/>
  <c r="B847" i="2"/>
  <c r="F847" i="2"/>
  <c r="E847" i="2"/>
  <c r="B846" i="2"/>
  <c r="F846" i="2"/>
  <c r="E846" i="2"/>
  <c r="B845" i="2"/>
  <c r="F845" i="2"/>
  <c r="E845" i="2"/>
  <c r="B844" i="2"/>
  <c r="F844" i="2"/>
  <c r="E844" i="2"/>
  <c r="B843" i="2"/>
  <c r="F843" i="2"/>
  <c r="E843" i="2"/>
  <c r="B842" i="2"/>
  <c r="F842" i="2"/>
  <c r="E842" i="2"/>
  <c r="B841" i="2"/>
  <c r="F841" i="2"/>
  <c r="E841" i="2"/>
  <c r="B840" i="2"/>
  <c r="F840" i="2"/>
  <c r="E840" i="2"/>
  <c r="B839" i="2"/>
  <c r="F839" i="2"/>
  <c r="E839" i="2"/>
  <c r="B838" i="2"/>
  <c r="F838" i="2"/>
  <c r="E838" i="2"/>
  <c r="B837" i="2"/>
  <c r="F837" i="2"/>
  <c r="E837" i="2"/>
  <c r="B836" i="2"/>
  <c r="F836" i="2"/>
  <c r="E836" i="2"/>
  <c r="B835" i="2"/>
  <c r="F835" i="2"/>
  <c r="E835" i="2"/>
  <c r="B834" i="2"/>
  <c r="F834" i="2"/>
  <c r="E834" i="2"/>
  <c r="B833" i="2"/>
  <c r="F833" i="2"/>
  <c r="E833" i="2"/>
  <c r="B832" i="2"/>
  <c r="F832" i="2"/>
  <c r="E832" i="2"/>
  <c r="B831" i="2"/>
  <c r="F831" i="2"/>
  <c r="E831" i="2"/>
  <c r="B830" i="2"/>
  <c r="F830" i="2"/>
  <c r="E830" i="2"/>
  <c r="B829" i="2"/>
  <c r="F829" i="2"/>
  <c r="E829" i="2"/>
  <c r="B828" i="2"/>
  <c r="F828" i="2"/>
  <c r="E828" i="2"/>
  <c r="B827" i="2"/>
  <c r="F827" i="2"/>
  <c r="E827" i="2"/>
  <c r="B826" i="2"/>
  <c r="F826" i="2"/>
  <c r="E826" i="2"/>
  <c r="B825" i="2"/>
  <c r="F825" i="2"/>
  <c r="E825" i="2"/>
  <c r="B824" i="2"/>
  <c r="F824" i="2"/>
  <c r="E824" i="2"/>
  <c r="B823" i="2"/>
  <c r="F823" i="2"/>
  <c r="E823" i="2"/>
  <c r="B822" i="2"/>
  <c r="F822" i="2"/>
  <c r="E822" i="2"/>
  <c r="B821" i="2"/>
  <c r="F821" i="2"/>
  <c r="E821" i="2"/>
  <c r="B820" i="2"/>
  <c r="F820" i="2"/>
  <c r="E820" i="2"/>
  <c r="B819" i="2"/>
  <c r="F819" i="2"/>
  <c r="E819" i="2"/>
  <c r="B818" i="2"/>
  <c r="F818" i="2"/>
  <c r="E818" i="2"/>
  <c r="B817" i="2"/>
  <c r="F817" i="2"/>
  <c r="E817" i="2"/>
  <c r="B816" i="2"/>
  <c r="F816" i="2"/>
  <c r="E816" i="2"/>
  <c r="B815" i="2"/>
  <c r="F815" i="2"/>
  <c r="E815" i="2"/>
  <c r="B814" i="2"/>
  <c r="F814" i="2"/>
  <c r="E814" i="2"/>
  <c r="B813" i="2"/>
  <c r="F813" i="2"/>
  <c r="E813" i="2"/>
  <c r="B812" i="2"/>
  <c r="F812" i="2"/>
  <c r="E812" i="2"/>
  <c r="B811" i="2"/>
  <c r="F811" i="2"/>
  <c r="E811" i="2"/>
  <c r="B810" i="2"/>
  <c r="F810" i="2"/>
  <c r="E810" i="2"/>
  <c r="B809" i="2"/>
  <c r="F809" i="2"/>
  <c r="E809" i="2"/>
  <c r="B808" i="2"/>
  <c r="F808" i="2"/>
  <c r="E808" i="2"/>
  <c r="B807" i="2"/>
  <c r="F807" i="2"/>
  <c r="E807" i="2"/>
  <c r="B806" i="2"/>
  <c r="F806" i="2"/>
  <c r="E806" i="2"/>
  <c r="B805" i="2"/>
  <c r="F805" i="2"/>
  <c r="E805" i="2"/>
  <c r="B804" i="2"/>
  <c r="F804" i="2"/>
  <c r="E804" i="2"/>
  <c r="B803" i="2"/>
  <c r="F803" i="2"/>
  <c r="E803" i="2"/>
  <c r="B802" i="2"/>
  <c r="F802" i="2"/>
  <c r="E802" i="2"/>
  <c r="B801" i="2"/>
  <c r="F801" i="2"/>
  <c r="E801" i="2"/>
  <c r="B800" i="2"/>
  <c r="F800" i="2"/>
  <c r="E800" i="2"/>
  <c r="B799" i="2"/>
  <c r="F799" i="2"/>
  <c r="E799" i="2"/>
  <c r="B798" i="2"/>
  <c r="F798" i="2"/>
  <c r="E798" i="2"/>
  <c r="B797" i="2"/>
  <c r="F797" i="2"/>
  <c r="E797" i="2"/>
  <c r="B796" i="2"/>
  <c r="F796" i="2"/>
  <c r="E796" i="2"/>
  <c r="B795" i="2"/>
  <c r="F795" i="2"/>
  <c r="E795" i="2"/>
  <c r="B794" i="2"/>
  <c r="F794" i="2"/>
  <c r="E794" i="2"/>
  <c r="B793" i="2"/>
  <c r="F793" i="2"/>
  <c r="E793" i="2"/>
  <c r="B792" i="2"/>
  <c r="F792" i="2"/>
  <c r="E792" i="2"/>
  <c r="B791" i="2"/>
  <c r="F791" i="2"/>
  <c r="E791" i="2"/>
  <c r="B790" i="2"/>
  <c r="F790" i="2"/>
  <c r="E790" i="2"/>
  <c r="B789" i="2"/>
  <c r="F789" i="2"/>
  <c r="E789" i="2"/>
  <c r="B788" i="2"/>
  <c r="F788" i="2"/>
  <c r="E788" i="2"/>
  <c r="B787" i="2"/>
  <c r="F787" i="2"/>
  <c r="E787" i="2"/>
  <c r="B786" i="2"/>
  <c r="F786" i="2"/>
  <c r="E786" i="2"/>
  <c r="B785" i="2"/>
  <c r="F785" i="2"/>
  <c r="E785" i="2"/>
  <c r="B784" i="2"/>
  <c r="F784" i="2"/>
  <c r="E784" i="2"/>
  <c r="B783" i="2"/>
  <c r="F783" i="2"/>
  <c r="E783" i="2"/>
  <c r="B782" i="2"/>
  <c r="F782" i="2"/>
  <c r="E782" i="2"/>
  <c r="B781" i="2"/>
  <c r="F781" i="2"/>
  <c r="E781" i="2"/>
  <c r="B780" i="2"/>
  <c r="F780" i="2"/>
  <c r="E780" i="2"/>
  <c r="B779" i="2"/>
  <c r="F779" i="2"/>
  <c r="E779" i="2"/>
  <c r="B778" i="2"/>
  <c r="F778" i="2"/>
  <c r="E778" i="2"/>
  <c r="B777" i="2"/>
  <c r="F777" i="2"/>
  <c r="E777" i="2"/>
  <c r="B776" i="2"/>
  <c r="F776" i="2"/>
  <c r="E776" i="2"/>
  <c r="B775" i="2"/>
  <c r="F775" i="2"/>
  <c r="E775" i="2"/>
  <c r="B774" i="2"/>
  <c r="F774" i="2"/>
  <c r="E774" i="2"/>
  <c r="B773" i="2"/>
  <c r="F773" i="2"/>
  <c r="E773" i="2"/>
  <c r="B772" i="2"/>
  <c r="F772" i="2"/>
  <c r="E772" i="2"/>
  <c r="B771" i="2"/>
  <c r="F771" i="2"/>
  <c r="E771" i="2"/>
  <c r="B770" i="2"/>
  <c r="F770" i="2"/>
  <c r="E770" i="2"/>
  <c r="B769" i="2"/>
  <c r="F769" i="2"/>
  <c r="E769" i="2"/>
  <c r="B768" i="2"/>
  <c r="F768" i="2"/>
  <c r="E768" i="2"/>
  <c r="B767" i="2"/>
  <c r="F767" i="2"/>
  <c r="E767" i="2"/>
  <c r="B766" i="2"/>
  <c r="F766" i="2"/>
  <c r="E766" i="2"/>
  <c r="B765" i="2"/>
  <c r="F765" i="2"/>
  <c r="E765" i="2"/>
  <c r="B764" i="2"/>
  <c r="F764" i="2"/>
  <c r="E764" i="2"/>
  <c r="B763" i="2"/>
  <c r="F763" i="2"/>
  <c r="E763" i="2"/>
  <c r="B762" i="2"/>
  <c r="F762" i="2"/>
  <c r="E762" i="2"/>
  <c r="B761" i="2"/>
  <c r="F761" i="2"/>
  <c r="E761" i="2"/>
  <c r="B760" i="2"/>
  <c r="F760" i="2"/>
  <c r="E760" i="2"/>
  <c r="B759" i="2"/>
  <c r="F759" i="2"/>
  <c r="E759" i="2"/>
  <c r="B758" i="2"/>
  <c r="F758" i="2"/>
  <c r="E758" i="2"/>
  <c r="B757" i="2"/>
  <c r="F757" i="2"/>
  <c r="E757" i="2"/>
  <c r="B756" i="2"/>
  <c r="F756" i="2"/>
  <c r="E756" i="2"/>
  <c r="B755" i="2"/>
  <c r="F755" i="2"/>
  <c r="E755" i="2"/>
  <c r="B754" i="2"/>
  <c r="F754" i="2"/>
  <c r="E754" i="2"/>
  <c r="B753" i="2"/>
  <c r="F753" i="2"/>
  <c r="E753" i="2"/>
  <c r="B752" i="2"/>
  <c r="F752" i="2"/>
  <c r="E752" i="2"/>
  <c r="B751" i="2"/>
  <c r="F751" i="2"/>
  <c r="E751" i="2"/>
  <c r="B750" i="2"/>
  <c r="F750" i="2"/>
  <c r="E750" i="2"/>
  <c r="B749" i="2"/>
  <c r="F749" i="2"/>
  <c r="E749" i="2"/>
  <c r="B748" i="2"/>
  <c r="F748" i="2"/>
  <c r="E748" i="2"/>
  <c r="B747" i="2"/>
  <c r="F747" i="2"/>
  <c r="E747" i="2"/>
  <c r="B746" i="2"/>
  <c r="F746" i="2"/>
  <c r="E746" i="2"/>
  <c r="B745" i="2"/>
  <c r="F745" i="2"/>
  <c r="E745" i="2"/>
  <c r="B744" i="2"/>
  <c r="F744" i="2"/>
  <c r="E744" i="2"/>
  <c r="B743" i="2"/>
  <c r="F743" i="2"/>
  <c r="E743" i="2"/>
  <c r="B742" i="2"/>
  <c r="F742" i="2"/>
  <c r="E742" i="2"/>
  <c r="B741" i="2"/>
  <c r="F741" i="2"/>
  <c r="E741" i="2"/>
  <c r="B740" i="2"/>
  <c r="F740" i="2"/>
  <c r="E740" i="2"/>
  <c r="B739" i="2"/>
  <c r="F739" i="2"/>
  <c r="E739" i="2"/>
  <c r="B738" i="2"/>
  <c r="F738" i="2"/>
  <c r="E738" i="2"/>
  <c r="B737" i="2"/>
  <c r="F737" i="2"/>
  <c r="E737" i="2"/>
  <c r="B736" i="2"/>
  <c r="F736" i="2"/>
  <c r="E736" i="2"/>
  <c r="B735" i="2"/>
  <c r="F735" i="2"/>
  <c r="E735" i="2"/>
  <c r="B734" i="2"/>
  <c r="F734" i="2"/>
  <c r="E734" i="2"/>
  <c r="B733" i="2"/>
  <c r="F733" i="2"/>
  <c r="E733" i="2"/>
  <c r="B732" i="2"/>
  <c r="F732" i="2"/>
  <c r="E732" i="2"/>
  <c r="B731" i="2"/>
  <c r="F731" i="2"/>
  <c r="E731" i="2"/>
  <c r="B730" i="2"/>
  <c r="F730" i="2"/>
  <c r="E730" i="2"/>
  <c r="B729" i="2"/>
  <c r="F729" i="2"/>
  <c r="E729" i="2"/>
  <c r="B728" i="2"/>
  <c r="F728" i="2"/>
  <c r="E728" i="2"/>
  <c r="B727" i="2"/>
  <c r="F727" i="2"/>
  <c r="E727" i="2"/>
  <c r="B726" i="2"/>
  <c r="F726" i="2"/>
  <c r="E726" i="2"/>
  <c r="B725" i="2"/>
  <c r="F725" i="2"/>
  <c r="E725" i="2"/>
  <c r="B724" i="2"/>
  <c r="F724" i="2"/>
  <c r="E724" i="2"/>
  <c r="B723" i="2"/>
  <c r="F723" i="2"/>
  <c r="E723" i="2"/>
  <c r="B722" i="2"/>
  <c r="F722" i="2"/>
  <c r="E722" i="2"/>
  <c r="B721" i="2"/>
  <c r="F721" i="2"/>
  <c r="E721" i="2"/>
  <c r="B720" i="2"/>
  <c r="F720" i="2"/>
  <c r="E720" i="2"/>
  <c r="B719" i="2"/>
  <c r="F719" i="2"/>
  <c r="E719" i="2"/>
  <c r="B718" i="2"/>
  <c r="F718" i="2"/>
  <c r="E718" i="2"/>
  <c r="B717" i="2"/>
  <c r="F717" i="2"/>
  <c r="E717" i="2"/>
  <c r="B716" i="2"/>
  <c r="F716" i="2"/>
  <c r="E716" i="2"/>
  <c r="B715" i="2"/>
  <c r="F715" i="2"/>
  <c r="E715" i="2"/>
  <c r="B714" i="2"/>
  <c r="F714" i="2"/>
  <c r="E714" i="2"/>
  <c r="B713" i="2"/>
  <c r="F713" i="2"/>
  <c r="E713" i="2"/>
  <c r="B712" i="2"/>
  <c r="F712" i="2"/>
  <c r="E712" i="2"/>
  <c r="B711" i="2"/>
  <c r="F711" i="2"/>
  <c r="E711" i="2"/>
  <c r="B710" i="2"/>
  <c r="F710" i="2"/>
  <c r="E710" i="2"/>
  <c r="B709" i="2"/>
  <c r="F709" i="2"/>
  <c r="E709" i="2"/>
  <c r="B708" i="2"/>
  <c r="F708" i="2"/>
  <c r="E708" i="2"/>
  <c r="B707" i="2"/>
  <c r="F707" i="2"/>
  <c r="E707" i="2"/>
  <c r="B706" i="2"/>
  <c r="F706" i="2"/>
  <c r="E706" i="2"/>
  <c r="B705" i="2"/>
  <c r="F705" i="2"/>
  <c r="E705" i="2"/>
  <c r="B704" i="2"/>
  <c r="F704" i="2"/>
  <c r="E704" i="2"/>
  <c r="B703" i="2"/>
  <c r="F703" i="2"/>
  <c r="E703" i="2"/>
  <c r="B702" i="2"/>
  <c r="F702" i="2"/>
  <c r="E702" i="2"/>
  <c r="B701" i="2"/>
  <c r="F701" i="2"/>
  <c r="E701" i="2"/>
  <c r="B700" i="2"/>
  <c r="F700" i="2"/>
  <c r="E700" i="2"/>
  <c r="B699" i="2"/>
  <c r="F699" i="2"/>
  <c r="E699" i="2"/>
  <c r="B698" i="2"/>
  <c r="F698" i="2"/>
  <c r="E698" i="2"/>
  <c r="B697" i="2"/>
  <c r="F697" i="2"/>
  <c r="E697" i="2"/>
  <c r="B696" i="2"/>
  <c r="F696" i="2"/>
  <c r="E696" i="2"/>
  <c r="B695" i="2"/>
  <c r="F695" i="2"/>
  <c r="E695" i="2"/>
  <c r="B694" i="2"/>
  <c r="F694" i="2"/>
  <c r="E694" i="2"/>
  <c r="B693" i="2"/>
  <c r="F693" i="2"/>
  <c r="E693" i="2"/>
  <c r="B692" i="2"/>
  <c r="F692" i="2"/>
  <c r="E692" i="2"/>
  <c r="B691" i="2"/>
  <c r="F691" i="2"/>
  <c r="E691" i="2"/>
  <c r="B690" i="2"/>
  <c r="F690" i="2"/>
  <c r="E690" i="2"/>
  <c r="B689" i="2"/>
  <c r="F689" i="2"/>
  <c r="E689" i="2"/>
  <c r="B688" i="2"/>
  <c r="F688" i="2"/>
  <c r="E688" i="2"/>
  <c r="B687" i="2"/>
  <c r="F687" i="2"/>
  <c r="E687" i="2"/>
  <c r="B686" i="2"/>
  <c r="F686" i="2"/>
  <c r="E686" i="2"/>
  <c r="B685" i="2"/>
  <c r="F685" i="2"/>
  <c r="E685" i="2"/>
  <c r="B684" i="2"/>
  <c r="F684" i="2"/>
  <c r="E684" i="2"/>
  <c r="B683" i="2"/>
  <c r="F683" i="2"/>
  <c r="E683" i="2"/>
  <c r="B682" i="2"/>
  <c r="F682" i="2"/>
  <c r="E682" i="2"/>
  <c r="B681" i="2"/>
  <c r="F681" i="2"/>
  <c r="E681" i="2"/>
  <c r="B680" i="2"/>
  <c r="F680" i="2"/>
  <c r="E680" i="2"/>
  <c r="B679" i="2"/>
  <c r="F679" i="2"/>
  <c r="E679" i="2"/>
  <c r="B678" i="2"/>
  <c r="F678" i="2"/>
  <c r="E678" i="2"/>
  <c r="B677" i="2"/>
  <c r="F677" i="2"/>
  <c r="E677" i="2"/>
  <c r="B676" i="2"/>
  <c r="F676" i="2"/>
  <c r="E676" i="2"/>
  <c r="B675" i="2"/>
  <c r="F675" i="2"/>
  <c r="E675" i="2"/>
  <c r="B674" i="2"/>
  <c r="F674" i="2"/>
  <c r="E674" i="2"/>
  <c r="B673" i="2"/>
  <c r="F673" i="2"/>
  <c r="E673" i="2"/>
  <c r="B672" i="2"/>
  <c r="F672" i="2"/>
  <c r="E672" i="2"/>
  <c r="B671" i="2"/>
  <c r="F671" i="2"/>
  <c r="E671" i="2"/>
  <c r="B670" i="2"/>
  <c r="F670" i="2"/>
  <c r="E670" i="2"/>
  <c r="B669" i="2"/>
  <c r="F669" i="2"/>
  <c r="E669" i="2"/>
  <c r="B668" i="2"/>
  <c r="F668" i="2"/>
  <c r="E668" i="2"/>
  <c r="B667" i="2"/>
  <c r="F667" i="2"/>
  <c r="E667" i="2"/>
  <c r="B666" i="2"/>
  <c r="F666" i="2"/>
  <c r="E666" i="2"/>
  <c r="B665" i="2"/>
  <c r="F665" i="2"/>
  <c r="E665" i="2"/>
  <c r="B664" i="2"/>
  <c r="F664" i="2"/>
  <c r="E664" i="2"/>
  <c r="B663" i="2"/>
  <c r="F663" i="2"/>
  <c r="E663" i="2"/>
  <c r="B662" i="2"/>
  <c r="F662" i="2"/>
  <c r="E662" i="2"/>
  <c r="B661" i="2"/>
  <c r="F661" i="2"/>
  <c r="E661" i="2"/>
  <c r="B660" i="2"/>
  <c r="F660" i="2"/>
  <c r="E660" i="2"/>
  <c r="B659" i="2"/>
  <c r="F659" i="2"/>
  <c r="E659" i="2"/>
  <c r="B658" i="2"/>
  <c r="F658" i="2"/>
  <c r="E658" i="2"/>
  <c r="B657" i="2"/>
  <c r="F657" i="2"/>
  <c r="E657" i="2"/>
  <c r="B656" i="2"/>
  <c r="F656" i="2"/>
  <c r="E656" i="2"/>
  <c r="B655" i="2"/>
  <c r="F655" i="2"/>
  <c r="E655" i="2"/>
  <c r="B654" i="2"/>
  <c r="F654" i="2"/>
  <c r="E654" i="2"/>
  <c r="B653" i="2"/>
  <c r="F653" i="2"/>
  <c r="E653" i="2"/>
  <c r="B652" i="2"/>
  <c r="F652" i="2"/>
  <c r="E652" i="2"/>
  <c r="B651" i="2"/>
  <c r="F651" i="2"/>
  <c r="E651" i="2"/>
  <c r="B650" i="2"/>
  <c r="F650" i="2"/>
  <c r="E650" i="2"/>
  <c r="B649" i="2"/>
  <c r="F649" i="2"/>
  <c r="E649" i="2"/>
  <c r="B648" i="2"/>
  <c r="F648" i="2"/>
  <c r="E648" i="2"/>
  <c r="B647" i="2"/>
  <c r="F647" i="2"/>
  <c r="E647" i="2"/>
  <c r="B646" i="2"/>
  <c r="F646" i="2"/>
  <c r="E646" i="2"/>
  <c r="B645" i="2"/>
  <c r="F645" i="2"/>
  <c r="E645" i="2"/>
  <c r="B644" i="2"/>
  <c r="F644" i="2"/>
  <c r="E644" i="2"/>
  <c r="B643" i="2"/>
  <c r="F643" i="2"/>
  <c r="E643" i="2"/>
  <c r="B642" i="2"/>
  <c r="F642" i="2"/>
  <c r="E642" i="2"/>
  <c r="B641" i="2"/>
  <c r="F641" i="2"/>
  <c r="E641" i="2"/>
  <c r="B640" i="2"/>
  <c r="F640" i="2"/>
  <c r="E640" i="2"/>
  <c r="B639" i="2"/>
  <c r="F639" i="2"/>
  <c r="E639" i="2"/>
  <c r="B638" i="2"/>
  <c r="F638" i="2"/>
  <c r="E638" i="2"/>
  <c r="B637" i="2"/>
  <c r="F637" i="2"/>
  <c r="E637" i="2"/>
  <c r="B636" i="2"/>
  <c r="F636" i="2"/>
  <c r="E636" i="2"/>
  <c r="B635" i="2"/>
  <c r="F635" i="2"/>
  <c r="E635" i="2"/>
  <c r="B634" i="2"/>
  <c r="F634" i="2"/>
  <c r="E634" i="2"/>
  <c r="B633" i="2"/>
  <c r="F633" i="2"/>
  <c r="E633" i="2"/>
  <c r="B632" i="2"/>
  <c r="F632" i="2"/>
  <c r="E632" i="2"/>
  <c r="B631" i="2"/>
  <c r="F631" i="2"/>
  <c r="E631" i="2"/>
  <c r="B630" i="2"/>
  <c r="F630" i="2"/>
  <c r="E630" i="2"/>
  <c r="B629" i="2"/>
  <c r="F629" i="2"/>
  <c r="E629" i="2"/>
  <c r="B628" i="2"/>
  <c r="F628" i="2"/>
  <c r="E628" i="2"/>
  <c r="B627" i="2"/>
  <c r="F627" i="2"/>
  <c r="E627" i="2"/>
  <c r="B626" i="2"/>
  <c r="F626" i="2"/>
  <c r="E626" i="2"/>
  <c r="B625" i="2"/>
  <c r="F625" i="2"/>
  <c r="E625" i="2"/>
  <c r="B624" i="2"/>
  <c r="F624" i="2"/>
  <c r="E624" i="2"/>
  <c r="B623" i="2"/>
  <c r="F623" i="2"/>
  <c r="E623" i="2"/>
  <c r="B622" i="2"/>
  <c r="F622" i="2"/>
  <c r="E622" i="2"/>
  <c r="B621" i="2"/>
  <c r="F621" i="2"/>
  <c r="E621" i="2"/>
  <c r="B620" i="2"/>
  <c r="F620" i="2"/>
  <c r="E620" i="2"/>
  <c r="B619" i="2"/>
  <c r="F619" i="2"/>
  <c r="E619" i="2"/>
  <c r="B618" i="2"/>
  <c r="F618" i="2"/>
  <c r="E618" i="2"/>
  <c r="B617" i="2"/>
  <c r="F617" i="2"/>
  <c r="E617" i="2"/>
  <c r="B616" i="2"/>
  <c r="F616" i="2"/>
  <c r="E616" i="2"/>
  <c r="B615" i="2"/>
  <c r="F615" i="2"/>
  <c r="E615" i="2"/>
  <c r="B614" i="2"/>
  <c r="F614" i="2"/>
  <c r="E614" i="2"/>
  <c r="B613" i="2"/>
  <c r="F613" i="2"/>
  <c r="E613" i="2"/>
  <c r="B612" i="2"/>
  <c r="F612" i="2"/>
  <c r="E612" i="2"/>
  <c r="B611" i="2"/>
  <c r="F611" i="2"/>
  <c r="E611" i="2"/>
  <c r="B610" i="2"/>
  <c r="F610" i="2"/>
  <c r="E610" i="2"/>
  <c r="B609" i="2"/>
  <c r="F609" i="2"/>
  <c r="E609" i="2"/>
  <c r="B608" i="2"/>
  <c r="F608" i="2"/>
  <c r="E608" i="2"/>
  <c r="B607" i="2"/>
  <c r="F607" i="2"/>
  <c r="E607" i="2"/>
  <c r="B606" i="2"/>
  <c r="F606" i="2"/>
  <c r="E606" i="2"/>
  <c r="B605" i="2"/>
  <c r="F605" i="2"/>
  <c r="E605" i="2"/>
  <c r="B604" i="2"/>
  <c r="F604" i="2"/>
  <c r="E604" i="2"/>
  <c r="B603" i="2"/>
  <c r="F603" i="2"/>
  <c r="E603" i="2"/>
  <c r="B602" i="2"/>
  <c r="F602" i="2"/>
  <c r="E602" i="2"/>
  <c r="B601" i="2"/>
  <c r="F601" i="2"/>
  <c r="E601" i="2"/>
  <c r="B600" i="2"/>
  <c r="F600" i="2"/>
  <c r="E600" i="2"/>
  <c r="B599" i="2"/>
  <c r="F599" i="2"/>
  <c r="E599" i="2"/>
  <c r="B598" i="2"/>
  <c r="F598" i="2"/>
  <c r="E598" i="2"/>
  <c r="B597" i="2"/>
  <c r="F597" i="2"/>
  <c r="E597" i="2"/>
  <c r="B596" i="2"/>
  <c r="F596" i="2"/>
  <c r="E596" i="2"/>
  <c r="B595" i="2"/>
  <c r="F595" i="2"/>
  <c r="E595" i="2"/>
  <c r="B594" i="2"/>
  <c r="F594" i="2"/>
  <c r="E594" i="2"/>
  <c r="B593" i="2"/>
  <c r="F593" i="2"/>
  <c r="E593" i="2"/>
  <c r="B592" i="2"/>
  <c r="F592" i="2"/>
  <c r="E592" i="2"/>
  <c r="B591" i="2"/>
  <c r="F591" i="2"/>
  <c r="E591" i="2"/>
  <c r="B590" i="2"/>
  <c r="F590" i="2"/>
  <c r="E590" i="2"/>
  <c r="B589" i="2"/>
  <c r="F589" i="2"/>
  <c r="E589" i="2"/>
  <c r="B588" i="2"/>
  <c r="F588" i="2"/>
  <c r="E588" i="2"/>
  <c r="B587" i="2"/>
  <c r="F587" i="2"/>
  <c r="E587" i="2"/>
  <c r="B586" i="2"/>
  <c r="F586" i="2"/>
  <c r="E586" i="2"/>
  <c r="B585" i="2"/>
  <c r="F585" i="2"/>
  <c r="E585" i="2"/>
  <c r="B584" i="2"/>
  <c r="F584" i="2"/>
  <c r="E584" i="2"/>
  <c r="B583" i="2"/>
  <c r="F583" i="2"/>
  <c r="E583" i="2"/>
  <c r="B582" i="2"/>
  <c r="F582" i="2"/>
  <c r="E582" i="2"/>
  <c r="B581" i="2"/>
  <c r="F581" i="2"/>
  <c r="E581" i="2"/>
  <c r="B580" i="2"/>
  <c r="F580" i="2"/>
  <c r="E580" i="2"/>
  <c r="B579" i="2"/>
  <c r="F579" i="2"/>
  <c r="E579" i="2"/>
  <c r="B578" i="2"/>
  <c r="F578" i="2"/>
  <c r="E578" i="2"/>
  <c r="B577" i="2"/>
  <c r="F577" i="2"/>
  <c r="E577" i="2"/>
  <c r="B576" i="2"/>
  <c r="F576" i="2"/>
  <c r="E576" i="2"/>
  <c r="B575" i="2"/>
  <c r="F575" i="2"/>
  <c r="E575" i="2"/>
  <c r="B574" i="2"/>
  <c r="F574" i="2"/>
  <c r="E574" i="2"/>
  <c r="B573" i="2"/>
  <c r="F573" i="2"/>
  <c r="E573" i="2"/>
  <c r="B572" i="2"/>
  <c r="F572" i="2"/>
  <c r="E572" i="2"/>
  <c r="B571" i="2"/>
  <c r="F571" i="2"/>
  <c r="E571" i="2"/>
  <c r="B570" i="2"/>
  <c r="F570" i="2"/>
  <c r="E570" i="2"/>
  <c r="B569" i="2"/>
  <c r="F569" i="2"/>
  <c r="E569" i="2"/>
  <c r="B568" i="2"/>
  <c r="F568" i="2"/>
  <c r="E568" i="2"/>
  <c r="B567" i="2"/>
  <c r="F567" i="2"/>
  <c r="E567" i="2"/>
  <c r="B566" i="2"/>
  <c r="F566" i="2"/>
  <c r="E566" i="2"/>
  <c r="B565" i="2"/>
  <c r="F565" i="2"/>
  <c r="E565" i="2"/>
  <c r="B564" i="2"/>
  <c r="F564" i="2"/>
  <c r="E564" i="2"/>
  <c r="B563" i="2"/>
  <c r="F563" i="2"/>
  <c r="E563" i="2"/>
  <c r="B562" i="2"/>
  <c r="F562" i="2"/>
  <c r="E562" i="2"/>
  <c r="B561" i="2"/>
  <c r="F561" i="2"/>
  <c r="E561" i="2"/>
  <c r="B560" i="2"/>
  <c r="F560" i="2"/>
  <c r="E560" i="2"/>
  <c r="B559" i="2"/>
  <c r="F559" i="2"/>
  <c r="E559" i="2"/>
  <c r="B558" i="2"/>
  <c r="F558" i="2"/>
  <c r="E558" i="2"/>
  <c r="B557" i="2"/>
  <c r="F557" i="2"/>
  <c r="E557" i="2"/>
  <c r="B556" i="2"/>
  <c r="F556" i="2"/>
  <c r="E556" i="2"/>
  <c r="B555" i="2"/>
  <c r="F555" i="2"/>
  <c r="E555" i="2"/>
  <c r="B554" i="2"/>
  <c r="F554" i="2"/>
  <c r="E554" i="2"/>
  <c r="B553" i="2"/>
  <c r="F553" i="2"/>
  <c r="E553" i="2"/>
  <c r="B552" i="2"/>
  <c r="F552" i="2"/>
  <c r="E552" i="2"/>
  <c r="B551" i="2"/>
  <c r="F551" i="2"/>
  <c r="E551" i="2"/>
  <c r="B550" i="2"/>
  <c r="F550" i="2"/>
  <c r="E550" i="2"/>
  <c r="B549" i="2"/>
  <c r="F549" i="2"/>
  <c r="E549" i="2"/>
  <c r="B548" i="2"/>
  <c r="F548" i="2"/>
  <c r="E548" i="2"/>
  <c r="B547" i="2"/>
  <c r="F547" i="2"/>
  <c r="E547" i="2"/>
  <c r="B546" i="2"/>
  <c r="F546" i="2"/>
  <c r="E546" i="2"/>
  <c r="B545" i="2"/>
  <c r="F545" i="2"/>
  <c r="E545" i="2"/>
  <c r="B544" i="2"/>
  <c r="F544" i="2"/>
  <c r="E544" i="2"/>
  <c r="B543" i="2"/>
  <c r="F543" i="2"/>
  <c r="E543" i="2"/>
  <c r="B542" i="2"/>
  <c r="F542" i="2"/>
  <c r="E542" i="2"/>
  <c r="B541" i="2"/>
  <c r="F541" i="2"/>
  <c r="E541" i="2"/>
  <c r="B540" i="2"/>
  <c r="F540" i="2"/>
  <c r="E540" i="2"/>
  <c r="B539" i="2"/>
  <c r="F539" i="2"/>
  <c r="E539" i="2"/>
  <c r="B538" i="2"/>
  <c r="F538" i="2"/>
  <c r="E538" i="2"/>
  <c r="B537" i="2"/>
  <c r="F537" i="2"/>
  <c r="E537" i="2"/>
  <c r="B536" i="2"/>
  <c r="F536" i="2"/>
  <c r="E536" i="2"/>
  <c r="B535" i="2"/>
  <c r="F535" i="2"/>
  <c r="E535" i="2"/>
  <c r="B534" i="2"/>
  <c r="F534" i="2"/>
  <c r="E534" i="2"/>
  <c r="B533" i="2"/>
  <c r="F533" i="2"/>
  <c r="E533" i="2"/>
  <c r="B532" i="2"/>
  <c r="F532" i="2"/>
  <c r="E532" i="2"/>
  <c r="B531" i="2"/>
  <c r="F531" i="2"/>
  <c r="E531" i="2"/>
  <c r="B530" i="2"/>
  <c r="F530" i="2"/>
  <c r="E530" i="2"/>
  <c r="B529" i="2"/>
  <c r="F529" i="2"/>
  <c r="E529" i="2"/>
  <c r="B528" i="2"/>
  <c r="F528" i="2"/>
  <c r="E528" i="2"/>
  <c r="B527" i="2"/>
  <c r="F527" i="2"/>
  <c r="E527" i="2"/>
  <c r="B526" i="2"/>
  <c r="F526" i="2"/>
  <c r="E526" i="2"/>
  <c r="B525" i="2"/>
  <c r="F525" i="2"/>
  <c r="E525" i="2"/>
  <c r="B524" i="2"/>
  <c r="F524" i="2"/>
  <c r="E524" i="2"/>
  <c r="B523" i="2"/>
  <c r="F523" i="2"/>
  <c r="E523" i="2"/>
  <c r="B522" i="2"/>
  <c r="F522" i="2"/>
  <c r="E522" i="2"/>
  <c r="B521" i="2"/>
  <c r="F521" i="2"/>
  <c r="E521" i="2"/>
  <c r="B520" i="2"/>
  <c r="F520" i="2"/>
  <c r="E520" i="2"/>
  <c r="B519" i="2"/>
  <c r="F519" i="2"/>
  <c r="E519" i="2"/>
  <c r="B518" i="2"/>
  <c r="F518" i="2"/>
  <c r="E518" i="2"/>
  <c r="B517" i="2"/>
  <c r="F517" i="2"/>
  <c r="E517" i="2"/>
  <c r="B516" i="2"/>
  <c r="F516" i="2"/>
  <c r="E516" i="2"/>
  <c r="B515" i="2"/>
  <c r="F515" i="2"/>
  <c r="E515" i="2"/>
  <c r="B514" i="2"/>
  <c r="F514" i="2"/>
  <c r="E514" i="2"/>
  <c r="B513" i="2"/>
  <c r="F513" i="2"/>
  <c r="E513" i="2"/>
  <c r="B512" i="2"/>
  <c r="F512" i="2"/>
  <c r="E512" i="2"/>
  <c r="B511" i="2"/>
  <c r="F511" i="2"/>
  <c r="E511" i="2"/>
  <c r="B510" i="2"/>
  <c r="F510" i="2"/>
  <c r="E510" i="2"/>
  <c r="B509" i="2"/>
  <c r="F509" i="2"/>
  <c r="E509" i="2"/>
  <c r="B508" i="2"/>
  <c r="F508" i="2"/>
  <c r="E508" i="2"/>
  <c r="B507" i="2"/>
  <c r="F507" i="2"/>
  <c r="E507" i="2"/>
  <c r="B506" i="2"/>
  <c r="F506" i="2"/>
  <c r="E506" i="2"/>
  <c r="B505" i="2"/>
  <c r="F505" i="2"/>
  <c r="E505" i="2"/>
  <c r="B504" i="2"/>
  <c r="F504" i="2"/>
  <c r="E504" i="2"/>
  <c r="B503" i="2"/>
  <c r="F503" i="2"/>
  <c r="E503" i="2"/>
  <c r="B502" i="2"/>
  <c r="F502" i="2"/>
  <c r="E502" i="2"/>
  <c r="B501" i="2"/>
  <c r="F501" i="2"/>
  <c r="E501" i="2"/>
  <c r="B500" i="2"/>
  <c r="F500" i="2"/>
  <c r="E500" i="2"/>
  <c r="B499" i="2"/>
  <c r="F499" i="2"/>
  <c r="E499" i="2"/>
  <c r="B498" i="2"/>
  <c r="F498" i="2"/>
  <c r="E498" i="2"/>
  <c r="B497" i="2"/>
  <c r="F497" i="2"/>
  <c r="E497" i="2"/>
  <c r="B496" i="2"/>
  <c r="F496" i="2"/>
  <c r="E496" i="2"/>
  <c r="B495" i="2"/>
  <c r="F495" i="2"/>
  <c r="E495" i="2"/>
  <c r="B494" i="2"/>
  <c r="F494" i="2"/>
  <c r="E494" i="2"/>
  <c r="B493" i="2"/>
  <c r="F493" i="2"/>
  <c r="E493" i="2"/>
  <c r="B492" i="2"/>
  <c r="F492" i="2"/>
  <c r="E492" i="2"/>
  <c r="B491" i="2"/>
  <c r="F491" i="2"/>
  <c r="E491" i="2"/>
  <c r="B490" i="2"/>
  <c r="F490" i="2"/>
  <c r="E490" i="2"/>
  <c r="B489" i="2"/>
  <c r="F489" i="2"/>
  <c r="E489" i="2"/>
  <c r="B488" i="2"/>
  <c r="F488" i="2"/>
  <c r="E488" i="2"/>
  <c r="B487" i="2"/>
  <c r="F487" i="2"/>
  <c r="E487" i="2"/>
  <c r="B486" i="2"/>
  <c r="F486" i="2"/>
  <c r="E486" i="2"/>
  <c r="B485" i="2"/>
  <c r="F485" i="2"/>
  <c r="E485" i="2"/>
  <c r="B484" i="2"/>
  <c r="F484" i="2"/>
  <c r="E484" i="2"/>
  <c r="B483" i="2"/>
  <c r="F483" i="2"/>
  <c r="E483" i="2"/>
  <c r="B482" i="2"/>
  <c r="F482" i="2"/>
  <c r="E482" i="2"/>
  <c r="B481" i="2"/>
  <c r="F481" i="2"/>
  <c r="E481" i="2"/>
  <c r="B480" i="2"/>
  <c r="F480" i="2"/>
  <c r="E480" i="2"/>
  <c r="B479" i="2"/>
  <c r="F479" i="2"/>
  <c r="E479" i="2"/>
  <c r="B478" i="2"/>
  <c r="F478" i="2"/>
  <c r="E478" i="2"/>
  <c r="B477" i="2"/>
  <c r="F477" i="2"/>
  <c r="E477" i="2"/>
  <c r="B476" i="2"/>
  <c r="F476" i="2"/>
  <c r="E476" i="2"/>
  <c r="B475" i="2"/>
  <c r="F475" i="2"/>
  <c r="E475" i="2"/>
  <c r="B474" i="2"/>
  <c r="F474" i="2"/>
  <c r="E474" i="2"/>
  <c r="B473" i="2"/>
  <c r="F473" i="2"/>
  <c r="E473" i="2"/>
  <c r="B472" i="2"/>
  <c r="F472" i="2"/>
  <c r="E472" i="2"/>
  <c r="B471" i="2"/>
  <c r="F471" i="2"/>
  <c r="E471" i="2"/>
  <c r="B470" i="2"/>
  <c r="F470" i="2"/>
  <c r="E470" i="2"/>
  <c r="B469" i="2"/>
  <c r="F469" i="2"/>
  <c r="E469" i="2"/>
  <c r="B468" i="2"/>
  <c r="F468" i="2"/>
  <c r="E468" i="2"/>
  <c r="B467" i="2"/>
  <c r="F467" i="2"/>
  <c r="E467" i="2"/>
  <c r="B466" i="2"/>
  <c r="F466" i="2"/>
  <c r="E466" i="2"/>
  <c r="B465" i="2"/>
  <c r="F465" i="2"/>
  <c r="E465" i="2"/>
  <c r="B464" i="2"/>
  <c r="F464" i="2"/>
  <c r="E464" i="2"/>
  <c r="B463" i="2"/>
  <c r="F463" i="2"/>
  <c r="E463" i="2"/>
  <c r="B462" i="2"/>
  <c r="F462" i="2"/>
  <c r="E462" i="2"/>
  <c r="B461" i="2"/>
  <c r="F461" i="2"/>
  <c r="E461" i="2"/>
  <c r="B460" i="2"/>
  <c r="F460" i="2"/>
  <c r="E460" i="2"/>
  <c r="B459" i="2"/>
  <c r="F459" i="2"/>
  <c r="E459" i="2"/>
  <c r="B458" i="2"/>
  <c r="F458" i="2"/>
  <c r="E458" i="2"/>
  <c r="B457" i="2"/>
  <c r="F457" i="2"/>
  <c r="E457" i="2"/>
  <c r="B456" i="2"/>
  <c r="F456" i="2"/>
  <c r="E456" i="2"/>
  <c r="B455" i="2"/>
  <c r="F455" i="2"/>
  <c r="E455" i="2"/>
  <c r="B454" i="2"/>
  <c r="F454" i="2"/>
  <c r="E454" i="2"/>
  <c r="B453" i="2"/>
  <c r="F453" i="2"/>
  <c r="E453" i="2"/>
  <c r="B452" i="2"/>
  <c r="F452" i="2"/>
  <c r="E452" i="2"/>
  <c r="B451" i="2"/>
  <c r="F451" i="2"/>
  <c r="E451" i="2"/>
  <c r="B450" i="2"/>
  <c r="F450" i="2"/>
  <c r="E450" i="2"/>
  <c r="B449" i="2"/>
  <c r="F449" i="2"/>
  <c r="E449" i="2"/>
  <c r="B448" i="2"/>
  <c r="F448" i="2"/>
  <c r="E448" i="2"/>
  <c r="B447" i="2"/>
  <c r="F447" i="2"/>
  <c r="E447" i="2"/>
  <c r="B446" i="2"/>
  <c r="F446" i="2"/>
  <c r="E446" i="2"/>
  <c r="B445" i="2"/>
  <c r="F445" i="2"/>
  <c r="E445" i="2"/>
  <c r="B444" i="2"/>
  <c r="F444" i="2"/>
  <c r="E444" i="2"/>
  <c r="B443" i="2"/>
  <c r="F443" i="2"/>
  <c r="E443" i="2"/>
  <c r="B442" i="2"/>
  <c r="F442" i="2"/>
  <c r="E442" i="2"/>
  <c r="B441" i="2"/>
  <c r="F441" i="2"/>
  <c r="E441" i="2"/>
  <c r="B440" i="2"/>
  <c r="F440" i="2"/>
  <c r="E440" i="2"/>
  <c r="B439" i="2"/>
  <c r="F439" i="2"/>
  <c r="E439" i="2"/>
  <c r="B438" i="2"/>
  <c r="F438" i="2"/>
  <c r="E438" i="2"/>
  <c r="B437" i="2"/>
  <c r="F437" i="2"/>
  <c r="E437" i="2"/>
  <c r="B436" i="2"/>
  <c r="F436" i="2"/>
  <c r="E436" i="2"/>
  <c r="B435" i="2"/>
  <c r="F435" i="2"/>
  <c r="E435" i="2"/>
  <c r="B434" i="2"/>
  <c r="F434" i="2"/>
  <c r="E434" i="2"/>
  <c r="B433" i="2"/>
  <c r="F433" i="2"/>
  <c r="E433" i="2"/>
  <c r="B432" i="2"/>
  <c r="F432" i="2"/>
  <c r="E432" i="2"/>
  <c r="B431" i="2"/>
  <c r="F431" i="2"/>
  <c r="E431" i="2"/>
  <c r="B430" i="2"/>
  <c r="F430" i="2"/>
  <c r="E430" i="2"/>
  <c r="B429" i="2"/>
  <c r="F429" i="2"/>
  <c r="E429" i="2"/>
  <c r="B428" i="2"/>
  <c r="F428" i="2"/>
  <c r="E428" i="2"/>
  <c r="B427" i="2"/>
  <c r="F427" i="2"/>
  <c r="E427" i="2"/>
  <c r="B426" i="2"/>
  <c r="F426" i="2"/>
  <c r="E426" i="2"/>
  <c r="B425" i="2"/>
  <c r="F425" i="2"/>
  <c r="E425" i="2"/>
  <c r="B424" i="2"/>
  <c r="F424" i="2"/>
  <c r="E424" i="2"/>
  <c r="B423" i="2"/>
  <c r="F423" i="2"/>
  <c r="E423" i="2"/>
  <c r="B422" i="2"/>
  <c r="F422" i="2"/>
  <c r="E422" i="2"/>
  <c r="B421" i="2"/>
  <c r="F421" i="2"/>
  <c r="E421" i="2"/>
  <c r="B420" i="2"/>
  <c r="F420" i="2"/>
  <c r="E420" i="2"/>
  <c r="B419" i="2"/>
  <c r="F419" i="2"/>
  <c r="E419" i="2"/>
  <c r="B418" i="2"/>
  <c r="F418" i="2"/>
  <c r="E418" i="2"/>
  <c r="B417" i="2"/>
  <c r="F417" i="2"/>
  <c r="E417" i="2"/>
  <c r="B416" i="2"/>
  <c r="F416" i="2"/>
  <c r="E416" i="2"/>
  <c r="B415" i="2"/>
  <c r="F415" i="2"/>
  <c r="E415" i="2"/>
  <c r="B414" i="2"/>
  <c r="F414" i="2"/>
  <c r="E414" i="2"/>
  <c r="B413" i="2"/>
  <c r="F413" i="2"/>
  <c r="E413" i="2"/>
  <c r="B412" i="2"/>
  <c r="F412" i="2"/>
  <c r="E412" i="2"/>
  <c r="B411" i="2"/>
  <c r="F411" i="2"/>
  <c r="E411" i="2"/>
  <c r="B410" i="2"/>
  <c r="F410" i="2"/>
  <c r="E410" i="2"/>
  <c r="B409" i="2"/>
  <c r="F409" i="2"/>
  <c r="E409" i="2"/>
  <c r="B408" i="2"/>
  <c r="F408" i="2"/>
  <c r="E408" i="2"/>
  <c r="B407" i="2"/>
  <c r="F407" i="2"/>
  <c r="E407" i="2"/>
  <c r="B406" i="2"/>
  <c r="F406" i="2"/>
  <c r="E406" i="2"/>
  <c r="B405" i="2"/>
  <c r="F405" i="2"/>
  <c r="E405" i="2"/>
  <c r="B404" i="2"/>
  <c r="F404" i="2"/>
  <c r="E404" i="2"/>
  <c r="B403" i="2"/>
  <c r="F403" i="2"/>
  <c r="E403" i="2"/>
  <c r="B402" i="2"/>
  <c r="F402" i="2"/>
  <c r="E402" i="2"/>
  <c r="B401" i="2"/>
  <c r="F401" i="2"/>
  <c r="E401" i="2"/>
  <c r="B400" i="2"/>
  <c r="F400" i="2"/>
  <c r="E400" i="2"/>
  <c r="B399" i="2"/>
  <c r="F399" i="2"/>
  <c r="E399" i="2"/>
  <c r="B398" i="2"/>
  <c r="F398" i="2"/>
  <c r="E398" i="2"/>
  <c r="B397" i="2"/>
  <c r="F397" i="2"/>
  <c r="E397" i="2"/>
  <c r="B396" i="2"/>
  <c r="F396" i="2"/>
  <c r="E396" i="2"/>
  <c r="B395" i="2"/>
  <c r="F395" i="2"/>
  <c r="E395" i="2"/>
  <c r="B394" i="2"/>
  <c r="F394" i="2"/>
  <c r="E394" i="2"/>
  <c r="B393" i="2"/>
  <c r="F393" i="2"/>
  <c r="E393" i="2"/>
  <c r="B392" i="2"/>
  <c r="F392" i="2"/>
  <c r="E392" i="2"/>
  <c r="B391" i="2"/>
  <c r="F391" i="2"/>
  <c r="E391" i="2"/>
  <c r="B390" i="2"/>
  <c r="F390" i="2"/>
  <c r="E390" i="2"/>
  <c r="B389" i="2"/>
  <c r="F389" i="2"/>
  <c r="E389" i="2"/>
  <c r="B388" i="2"/>
  <c r="F388" i="2"/>
  <c r="E388" i="2"/>
  <c r="B387" i="2"/>
  <c r="F387" i="2"/>
  <c r="E387" i="2"/>
  <c r="B386" i="2"/>
  <c r="F386" i="2"/>
  <c r="E386" i="2"/>
  <c r="B385" i="2"/>
  <c r="F385" i="2"/>
  <c r="E385" i="2"/>
  <c r="B384" i="2"/>
  <c r="F384" i="2"/>
  <c r="E384" i="2"/>
  <c r="B383" i="2"/>
  <c r="F383" i="2"/>
  <c r="E383" i="2"/>
  <c r="B382" i="2"/>
  <c r="F382" i="2"/>
  <c r="E382" i="2"/>
  <c r="B381" i="2"/>
  <c r="F381" i="2"/>
  <c r="E381" i="2"/>
  <c r="B380" i="2"/>
  <c r="F380" i="2"/>
  <c r="E380" i="2"/>
  <c r="B379" i="2"/>
  <c r="F379" i="2"/>
  <c r="E379" i="2"/>
  <c r="B378" i="2"/>
  <c r="F378" i="2"/>
  <c r="E378" i="2"/>
  <c r="B377" i="2"/>
  <c r="F377" i="2"/>
  <c r="E377" i="2"/>
  <c r="B376" i="2"/>
  <c r="F376" i="2"/>
  <c r="E376" i="2"/>
  <c r="B375" i="2"/>
  <c r="F375" i="2"/>
  <c r="E375" i="2"/>
  <c r="B374" i="2"/>
  <c r="F374" i="2"/>
  <c r="E374" i="2"/>
  <c r="B373" i="2"/>
  <c r="F373" i="2"/>
  <c r="E373" i="2"/>
  <c r="B372" i="2"/>
  <c r="F372" i="2"/>
  <c r="E372" i="2"/>
  <c r="B371" i="2"/>
  <c r="F371" i="2"/>
  <c r="E371" i="2"/>
  <c r="B370" i="2"/>
  <c r="F370" i="2"/>
  <c r="E370" i="2"/>
  <c r="B369" i="2"/>
  <c r="F369" i="2"/>
  <c r="E369" i="2"/>
  <c r="B368" i="2"/>
  <c r="F368" i="2"/>
  <c r="E368" i="2"/>
  <c r="B367" i="2"/>
  <c r="F367" i="2"/>
  <c r="E367" i="2"/>
  <c r="B366" i="2"/>
  <c r="F366" i="2"/>
  <c r="E366" i="2"/>
  <c r="B365" i="2"/>
  <c r="F365" i="2"/>
  <c r="E365" i="2"/>
  <c r="B364" i="2"/>
  <c r="F364" i="2"/>
  <c r="E364" i="2"/>
  <c r="B363" i="2"/>
  <c r="F363" i="2"/>
  <c r="E363" i="2"/>
  <c r="B362" i="2"/>
  <c r="F362" i="2"/>
  <c r="E362" i="2"/>
  <c r="B361" i="2"/>
  <c r="F361" i="2"/>
  <c r="E361" i="2"/>
  <c r="B360" i="2"/>
  <c r="F360" i="2"/>
  <c r="E360" i="2"/>
  <c r="B359" i="2"/>
  <c r="F359" i="2"/>
  <c r="E359" i="2"/>
  <c r="B358" i="2"/>
  <c r="F358" i="2"/>
  <c r="E358" i="2"/>
  <c r="B357" i="2"/>
  <c r="F357" i="2"/>
  <c r="E357" i="2"/>
  <c r="B356" i="2"/>
  <c r="F356" i="2"/>
  <c r="E356" i="2"/>
  <c r="B355" i="2"/>
  <c r="F355" i="2"/>
  <c r="E355" i="2"/>
  <c r="B354" i="2"/>
  <c r="F354" i="2"/>
  <c r="E354" i="2"/>
  <c r="B353" i="2"/>
  <c r="F353" i="2"/>
  <c r="E353" i="2"/>
  <c r="B352" i="2"/>
  <c r="F352" i="2"/>
  <c r="E352" i="2"/>
  <c r="B351" i="2"/>
  <c r="F351" i="2"/>
  <c r="E351" i="2"/>
  <c r="B350" i="2"/>
  <c r="F350" i="2"/>
  <c r="E350" i="2"/>
  <c r="B349" i="2"/>
  <c r="F349" i="2"/>
  <c r="E349" i="2"/>
  <c r="B348" i="2"/>
  <c r="F348" i="2"/>
  <c r="E348" i="2"/>
  <c r="B347" i="2"/>
  <c r="F347" i="2"/>
  <c r="E347" i="2"/>
  <c r="B346" i="2"/>
  <c r="F346" i="2"/>
  <c r="E346" i="2"/>
  <c r="B345" i="2"/>
  <c r="F345" i="2"/>
  <c r="E345" i="2"/>
  <c r="B344" i="2"/>
  <c r="F344" i="2"/>
  <c r="E344" i="2"/>
  <c r="B343" i="2"/>
  <c r="F343" i="2"/>
  <c r="E343" i="2"/>
  <c r="B342" i="2"/>
  <c r="F342" i="2"/>
  <c r="E342" i="2"/>
  <c r="B341" i="2"/>
  <c r="F341" i="2"/>
  <c r="E341" i="2"/>
  <c r="B340" i="2"/>
  <c r="F340" i="2"/>
  <c r="E340" i="2"/>
  <c r="B339" i="2"/>
  <c r="F339" i="2"/>
  <c r="E339" i="2"/>
  <c r="B338" i="2"/>
  <c r="F338" i="2"/>
  <c r="E338" i="2"/>
  <c r="B337" i="2"/>
  <c r="F337" i="2"/>
  <c r="E337" i="2"/>
  <c r="B336" i="2"/>
  <c r="F336" i="2"/>
  <c r="E336" i="2"/>
  <c r="B335" i="2"/>
  <c r="F335" i="2"/>
  <c r="E335" i="2"/>
  <c r="B334" i="2"/>
  <c r="F334" i="2"/>
  <c r="E334" i="2"/>
  <c r="B333" i="2"/>
  <c r="F333" i="2"/>
  <c r="E333" i="2"/>
  <c r="B332" i="2"/>
  <c r="F332" i="2"/>
  <c r="E332" i="2"/>
  <c r="B331" i="2"/>
  <c r="F331" i="2"/>
  <c r="E331" i="2"/>
  <c r="B330" i="2"/>
  <c r="F330" i="2"/>
  <c r="E330" i="2"/>
  <c r="B329" i="2"/>
  <c r="F329" i="2"/>
  <c r="E329" i="2"/>
  <c r="B328" i="2"/>
  <c r="F328" i="2"/>
  <c r="E328" i="2"/>
  <c r="B327" i="2"/>
  <c r="F327" i="2"/>
  <c r="E327" i="2"/>
  <c r="B326" i="2"/>
  <c r="F326" i="2"/>
  <c r="E326" i="2"/>
  <c r="B325" i="2"/>
  <c r="F325" i="2"/>
  <c r="E325" i="2"/>
  <c r="B324" i="2"/>
  <c r="F324" i="2"/>
  <c r="E324" i="2"/>
  <c r="B323" i="2"/>
  <c r="F323" i="2"/>
  <c r="E323" i="2"/>
  <c r="B322" i="2"/>
  <c r="F322" i="2"/>
  <c r="E322" i="2"/>
  <c r="B321" i="2"/>
  <c r="F321" i="2"/>
  <c r="E321" i="2"/>
  <c r="B320" i="2"/>
  <c r="F320" i="2"/>
  <c r="E320" i="2"/>
  <c r="B319" i="2"/>
  <c r="F319" i="2"/>
  <c r="E319" i="2"/>
  <c r="B318" i="2"/>
  <c r="F318" i="2"/>
  <c r="E318" i="2"/>
  <c r="B317" i="2"/>
  <c r="F317" i="2"/>
  <c r="E317" i="2"/>
  <c r="B316" i="2"/>
  <c r="F316" i="2"/>
  <c r="E316" i="2"/>
  <c r="B315" i="2"/>
  <c r="F315" i="2"/>
  <c r="E315" i="2"/>
  <c r="B314" i="2"/>
  <c r="F314" i="2"/>
  <c r="E314" i="2"/>
  <c r="B313" i="2"/>
  <c r="F313" i="2"/>
  <c r="E313" i="2"/>
  <c r="B312" i="2"/>
  <c r="F312" i="2"/>
  <c r="E312" i="2"/>
  <c r="B311" i="2"/>
  <c r="F311" i="2"/>
  <c r="E311" i="2"/>
  <c r="B310" i="2"/>
  <c r="F310" i="2"/>
  <c r="E310" i="2"/>
  <c r="B309" i="2"/>
  <c r="F309" i="2"/>
  <c r="E309" i="2"/>
  <c r="B308" i="2"/>
  <c r="F308" i="2"/>
  <c r="E308" i="2"/>
  <c r="B307" i="2"/>
  <c r="F307" i="2"/>
  <c r="E307" i="2"/>
  <c r="B306" i="2"/>
  <c r="F306" i="2"/>
  <c r="E306" i="2"/>
  <c r="B305" i="2"/>
  <c r="F305" i="2"/>
  <c r="E305" i="2"/>
  <c r="B304" i="2"/>
  <c r="F304" i="2"/>
  <c r="E304" i="2"/>
  <c r="B303" i="2"/>
  <c r="F303" i="2"/>
  <c r="E303" i="2"/>
  <c r="B302" i="2"/>
  <c r="F302" i="2"/>
  <c r="E302" i="2"/>
  <c r="B301" i="2"/>
  <c r="F301" i="2"/>
  <c r="E301" i="2"/>
  <c r="B300" i="2"/>
  <c r="F300" i="2"/>
  <c r="E300" i="2"/>
  <c r="B299" i="2"/>
  <c r="F299" i="2"/>
  <c r="E299" i="2"/>
  <c r="B298" i="2"/>
  <c r="F298" i="2"/>
  <c r="E298" i="2"/>
  <c r="B297" i="2"/>
  <c r="F297" i="2"/>
  <c r="E297" i="2"/>
  <c r="B296" i="2"/>
  <c r="F296" i="2"/>
  <c r="E296" i="2"/>
  <c r="B295" i="2"/>
  <c r="F295" i="2"/>
  <c r="E295" i="2"/>
  <c r="B294" i="2"/>
  <c r="F294" i="2"/>
  <c r="E294" i="2"/>
  <c r="B293" i="2"/>
  <c r="F293" i="2"/>
  <c r="E293" i="2"/>
  <c r="B292" i="2"/>
  <c r="F292" i="2"/>
  <c r="E292" i="2"/>
  <c r="B291" i="2"/>
  <c r="F291" i="2"/>
  <c r="E291" i="2"/>
  <c r="B290" i="2"/>
  <c r="F290" i="2"/>
  <c r="E290" i="2"/>
  <c r="B289" i="2"/>
  <c r="F289" i="2"/>
  <c r="E289" i="2"/>
  <c r="B288" i="2"/>
  <c r="F288" i="2"/>
  <c r="E288" i="2"/>
  <c r="B287" i="2"/>
  <c r="F287" i="2"/>
  <c r="E287" i="2"/>
  <c r="B286" i="2"/>
  <c r="F286" i="2"/>
  <c r="E286" i="2"/>
  <c r="B285" i="2"/>
  <c r="F285" i="2"/>
  <c r="E285" i="2"/>
  <c r="B284" i="2"/>
  <c r="F284" i="2"/>
  <c r="E284" i="2"/>
  <c r="B283" i="2"/>
  <c r="F283" i="2"/>
  <c r="E283" i="2"/>
  <c r="B282" i="2"/>
  <c r="F282" i="2"/>
  <c r="E282" i="2"/>
  <c r="B281" i="2"/>
  <c r="F281" i="2"/>
  <c r="E281" i="2"/>
  <c r="B280" i="2"/>
  <c r="F280" i="2"/>
  <c r="E280" i="2"/>
  <c r="B279" i="2"/>
  <c r="F279" i="2"/>
  <c r="E279" i="2"/>
  <c r="B278" i="2"/>
  <c r="F278" i="2"/>
  <c r="E278" i="2"/>
  <c r="B277" i="2"/>
  <c r="F277" i="2"/>
  <c r="E277" i="2"/>
  <c r="B276" i="2"/>
  <c r="F276" i="2"/>
  <c r="E276" i="2"/>
  <c r="B275" i="2"/>
  <c r="F275" i="2"/>
  <c r="E275" i="2"/>
  <c r="B274" i="2"/>
  <c r="F274" i="2"/>
  <c r="E274" i="2"/>
  <c r="B273" i="2"/>
  <c r="F273" i="2"/>
  <c r="E273" i="2"/>
  <c r="B272" i="2"/>
  <c r="F272" i="2"/>
  <c r="E272" i="2"/>
  <c r="B271" i="2"/>
  <c r="F271" i="2"/>
  <c r="E271" i="2"/>
  <c r="B270" i="2"/>
  <c r="F270" i="2"/>
  <c r="E270" i="2"/>
  <c r="B269" i="2"/>
  <c r="F269" i="2"/>
  <c r="E269" i="2"/>
  <c r="B268" i="2"/>
  <c r="F268" i="2"/>
  <c r="E268" i="2"/>
  <c r="B267" i="2"/>
  <c r="F267" i="2"/>
  <c r="E267" i="2"/>
  <c r="B266" i="2"/>
  <c r="F266" i="2"/>
  <c r="E266" i="2"/>
  <c r="B265" i="2"/>
  <c r="F265" i="2"/>
  <c r="E265" i="2"/>
  <c r="B264" i="2"/>
  <c r="F264" i="2"/>
  <c r="E264" i="2"/>
  <c r="B263" i="2"/>
  <c r="F263" i="2"/>
  <c r="E263" i="2"/>
  <c r="B262" i="2"/>
  <c r="F262" i="2"/>
  <c r="E262" i="2"/>
  <c r="B261" i="2"/>
  <c r="F261" i="2"/>
  <c r="E261" i="2"/>
  <c r="B260" i="2"/>
  <c r="F260" i="2"/>
  <c r="E260" i="2"/>
  <c r="B259" i="2"/>
  <c r="F259" i="2"/>
  <c r="E259" i="2"/>
  <c r="B258" i="2"/>
  <c r="F258" i="2"/>
  <c r="E258" i="2"/>
  <c r="B257" i="2"/>
  <c r="F257" i="2"/>
  <c r="E257" i="2"/>
  <c r="B256" i="2"/>
  <c r="F256" i="2"/>
  <c r="E256" i="2"/>
  <c r="B255" i="2"/>
  <c r="F255" i="2"/>
  <c r="E255" i="2"/>
  <c r="B254" i="2"/>
  <c r="F254" i="2"/>
  <c r="E254" i="2"/>
  <c r="B253" i="2"/>
  <c r="F253" i="2"/>
  <c r="E253" i="2"/>
  <c r="B252" i="2"/>
  <c r="F252" i="2"/>
  <c r="E252" i="2"/>
  <c r="B251" i="2"/>
  <c r="F251" i="2"/>
  <c r="E251" i="2"/>
  <c r="B250" i="2"/>
  <c r="F250" i="2"/>
  <c r="E250" i="2"/>
  <c r="B249" i="2"/>
  <c r="F249" i="2"/>
  <c r="E249" i="2"/>
  <c r="B248" i="2"/>
  <c r="F248" i="2"/>
  <c r="E248" i="2"/>
  <c r="B247" i="2"/>
  <c r="F247" i="2"/>
  <c r="E247" i="2"/>
  <c r="B246" i="2"/>
  <c r="F246" i="2"/>
  <c r="E246" i="2"/>
  <c r="B245" i="2"/>
  <c r="F245" i="2"/>
  <c r="E245" i="2"/>
  <c r="B244" i="2"/>
  <c r="F244" i="2"/>
  <c r="E244" i="2"/>
  <c r="B243" i="2"/>
  <c r="F243" i="2"/>
  <c r="E243" i="2"/>
  <c r="B242" i="2"/>
  <c r="F242" i="2"/>
  <c r="E242" i="2"/>
  <c r="B241" i="2"/>
  <c r="F241" i="2"/>
  <c r="E241" i="2"/>
  <c r="B240" i="2"/>
  <c r="F240" i="2"/>
  <c r="E240" i="2"/>
  <c r="B239" i="2"/>
  <c r="F239" i="2"/>
  <c r="E239" i="2"/>
  <c r="B238" i="2"/>
  <c r="F238" i="2"/>
  <c r="E238" i="2"/>
  <c r="B237" i="2"/>
  <c r="F237" i="2"/>
  <c r="E237" i="2"/>
  <c r="B236" i="2"/>
  <c r="F236" i="2"/>
  <c r="E236" i="2"/>
  <c r="B235" i="2"/>
  <c r="F235" i="2"/>
  <c r="E235" i="2"/>
  <c r="B234" i="2"/>
  <c r="F234" i="2"/>
  <c r="E234" i="2"/>
  <c r="B233" i="2"/>
  <c r="F233" i="2"/>
  <c r="E233" i="2"/>
  <c r="B232" i="2"/>
  <c r="F232" i="2"/>
  <c r="E232" i="2"/>
  <c r="B231" i="2"/>
  <c r="F231" i="2"/>
  <c r="E231" i="2"/>
  <c r="B230" i="2"/>
  <c r="F230" i="2"/>
  <c r="E230" i="2"/>
  <c r="B229" i="2"/>
  <c r="F229" i="2"/>
  <c r="E229" i="2"/>
  <c r="B228" i="2"/>
  <c r="F228" i="2"/>
  <c r="E228" i="2"/>
  <c r="B227" i="2"/>
  <c r="F227" i="2"/>
  <c r="E227" i="2"/>
  <c r="B226" i="2"/>
  <c r="F226" i="2"/>
  <c r="E226" i="2"/>
  <c r="B225" i="2"/>
  <c r="F225" i="2"/>
  <c r="E225" i="2"/>
  <c r="B224" i="2"/>
  <c r="F224" i="2"/>
  <c r="E224" i="2"/>
  <c r="B223" i="2"/>
  <c r="F223" i="2"/>
  <c r="E223" i="2"/>
  <c r="B222" i="2"/>
  <c r="F222" i="2"/>
  <c r="E222" i="2"/>
  <c r="B221" i="2"/>
  <c r="F221" i="2"/>
  <c r="E221" i="2"/>
  <c r="B220" i="2"/>
  <c r="F220" i="2"/>
  <c r="E220" i="2"/>
  <c r="B219" i="2"/>
  <c r="F219" i="2"/>
  <c r="E219" i="2"/>
  <c r="B218" i="2"/>
  <c r="F218" i="2"/>
  <c r="E218" i="2"/>
  <c r="B217" i="2"/>
  <c r="F217" i="2"/>
  <c r="E217" i="2"/>
  <c r="B216" i="2"/>
  <c r="F216" i="2"/>
  <c r="E216" i="2"/>
  <c r="B215" i="2"/>
  <c r="F215" i="2"/>
  <c r="E215" i="2"/>
  <c r="B214" i="2"/>
  <c r="F214" i="2"/>
  <c r="E214" i="2"/>
  <c r="B213" i="2"/>
  <c r="F213" i="2"/>
  <c r="E213" i="2"/>
  <c r="B212" i="2"/>
  <c r="F212" i="2"/>
  <c r="E212" i="2"/>
  <c r="B211" i="2"/>
  <c r="F211" i="2"/>
  <c r="E211" i="2"/>
  <c r="B210" i="2"/>
  <c r="F210" i="2"/>
  <c r="E210" i="2"/>
  <c r="B209" i="2"/>
  <c r="F209" i="2"/>
  <c r="E209" i="2"/>
  <c r="B208" i="2"/>
  <c r="F208" i="2"/>
  <c r="E208" i="2"/>
  <c r="B207" i="2"/>
  <c r="F207" i="2"/>
  <c r="E207" i="2"/>
  <c r="B206" i="2"/>
  <c r="F206" i="2"/>
  <c r="E206" i="2"/>
  <c r="B205" i="2"/>
  <c r="F205" i="2"/>
  <c r="E205" i="2"/>
  <c r="B204" i="2"/>
  <c r="F204" i="2"/>
  <c r="E204" i="2"/>
  <c r="B203" i="2"/>
  <c r="F203" i="2"/>
  <c r="E203" i="2"/>
  <c r="B202" i="2"/>
  <c r="F202" i="2"/>
  <c r="E202" i="2"/>
  <c r="B201" i="2"/>
  <c r="F201" i="2"/>
  <c r="E201" i="2"/>
  <c r="B200" i="2"/>
  <c r="F200" i="2"/>
  <c r="E200" i="2"/>
  <c r="B199" i="2"/>
  <c r="F199" i="2"/>
  <c r="E199" i="2"/>
  <c r="B198" i="2"/>
  <c r="F198" i="2"/>
  <c r="E198" i="2"/>
  <c r="B197" i="2"/>
  <c r="F197" i="2"/>
  <c r="E197" i="2"/>
  <c r="B196" i="2"/>
  <c r="F196" i="2"/>
  <c r="E196" i="2"/>
  <c r="B195" i="2"/>
  <c r="F195" i="2"/>
  <c r="E195" i="2"/>
  <c r="B194" i="2"/>
  <c r="F194" i="2"/>
  <c r="E194" i="2"/>
  <c r="B193" i="2"/>
  <c r="F193" i="2"/>
  <c r="E193" i="2"/>
  <c r="B192" i="2"/>
  <c r="F192" i="2"/>
  <c r="E192" i="2"/>
  <c r="B191" i="2"/>
  <c r="F191" i="2"/>
  <c r="E191" i="2"/>
  <c r="B190" i="2"/>
  <c r="F190" i="2"/>
  <c r="E190" i="2"/>
  <c r="B189" i="2"/>
  <c r="F189" i="2"/>
  <c r="E189" i="2"/>
  <c r="B188" i="2"/>
  <c r="F188" i="2"/>
  <c r="E188" i="2"/>
  <c r="B187" i="2"/>
  <c r="F187" i="2"/>
  <c r="E187" i="2"/>
  <c r="B186" i="2"/>
  <c r="F186" i="2"/>
  <c r="E186" i="2"/>
  <c r="B185" i="2"/>
  <c r="F185" i="2"/>
  <c r="E185" i="2"/>
  <c r="B184" i="2"/>
  <c r="F184" i="2"/>
  <c r="E184" i="2"/>
  <c r="B183" i="2"/>
  <c r="F183" i="2"/>
  <c r="E183" i="2"/>
  <c r="B182" i="2"/>
  <c r="F182" i="2"/>
  <c r="E182" i="2"/>
  <c r="B181" i="2"/>
  <c r="F181" i="2"/>
  <c r="E181" i="2"/>
  <c r="B180" i="2"/>
  <c r="F180" i="2"/>
  <c r="E180" i="2"/>
  <c r="B179" i="2"/>
  <c r="F179" i="2"/>
  <c r="E179" i="2"/>
  <c r="B178" i="2"/>
  <c r="F178" i="2"/>
  <c r="E178" i="2"/>
  <c r="B177" i="2"/>
  <c r="F177" i="2"/>
  <c r="E177" i="2"/>
  <c r="B176" i="2"/>
  <c r="F176" i="2"/>
  <c r="E176" i="2"/>
  <c r="B175" i="2"/>
  <c r="F175" i="2"/>
  <c r="E175" i="2"/>
  <c r="B174" i="2"/>
  <c r="F174" i="2"/>
  <c r="E174" i="2"/>
  <c r="B173" i="2"/>
  <c r="F173" i="2"/>
  <c r="E173" i="2"/>
  <c r="B172" i="2"/>
  <c r="F172" i="2"/>
  <c r="E172" i="2"/>
  <c r="B171" i="2"/>
  <c r="F171" i="2"/>
  <c r="E171" i="2"/>
  <c r="B170" i="2"/>
  <c r="F170" i="2"/>
  <c r="E170" i="2"/>
  <c r="B169" i="2"/>
  <c r="F169" i="2"/>
  <c r="E169" i="2"/>
  <c r="B168" i="2"/>
  <c r="F168" i="2"/>
  <c r="E168" i="2"/>
  <c r="B167" i="2"/>
  <c r="F167" i="2"/>
  <c r="E167" i="2"/>
  <c r="B166" i="2"/>
  <c r="F166" i="2"/>
  <c r="E166" i="2"/>
  <c r="B165" i="2"/>
  <c r="F165" i="2"/>
  <c r="E165" i="2"/>
  <c r="B164" i="2"/>
  <c r="F164" i="2"/>
  <c r="E164" i="2"/>
  <c r="B163" i="2"/>
  <c r="F163" i="2"/>
  <c r="E163" i="2"/>
  <c r="B162" i="2"/>
  <c r="F162" i="2"/>
  <c r="E162" i="2"/>
  <c r="B161" i="2"/>
  <c r="F161" i="2"/>
  <c r="E161" i="2"/>
  <c r="B160" i="2"/>
  <c r="F160" i="2"/>
  <c r="E160" i="2"/>
  <c r="B159" i="2"/>
  <c r="F159" i="2"/>
  <c r="E159" i="2"/>
  <c r="B158" i="2"/>
  <c r="F158" i="2"/>
  <c r="E158" i="2"/>
  <c r="B157" i="2"/>
  <c r="F157" i="2"/>
  <c r="E157" i="2"/>
  <c r="B156" i="2"/>
  <c r="F156" i="2"/>
  <c r="E156" i="2"/>
  <c r="B155" i="2"/>
  <c r="F155" i="2"/>
  <c r="E155" i="2"/>
  <c r="B154" i="2"/>
  <c r="F154" i="2"/>
  <c r="E154" i="2"/>
  <c r="B153" i="2"/>
  <c r="F153" i="2"/>
  <c r="E153" i="2"/>
  <c r="B152" i="2"/>
  <c r="F152" i="2"/>
  <c r="E152" i="2"/>
  <c r="B151" i="2"/>
  <c r="F151" i="2"/>
  <c r="E151" i="2"/>
  <c r="B150" i="2"/>
  <c r="F150" i="2"/>
  <c r="E150" i="2"/>
  <c r="B149" i="2"/>
  <c r="F149" i="2"/>
  <c r="E149" i="2"/>
  <c r="B148" i="2"/>
  <c r="F148" i="2"/>
  <c r="E148" i="2"/>
  <c r="B147" i="2"/>
  <c r="F147" i="2"/>
  <c r="E147" i="2"/>
  <c r="B146" i="2"/>
  <c r="F146" i="2"/>
  <c r="E146" i="2"/>
  <c r="B145" i="2"/>
  <c r="F145" i="2"/>
  <c r="E145" i="2"/>
  <c r="B144" i="2"/>
  <c r="F144" i="2"/>
  <c r="E144" i="2"/>
  <c r="B143" i="2"/>
  <c r="F143" i="2"/>
  <c r="E143" i="2"/>
  <c r="B142" i="2"/>
  <c r="F142" i="2"/>
  <c r="E142" i="2"/>
  <c r="B141" i="2"/>
  <c r="F141" i="2"/>
  <c r="E141" i="2"/>
  <c r="B140" i="2"/>
  <c r="F140" i="2"/>
  <c r="E140" i="2"/>
  <c r="B139" i="2"/>
  <c r="F139" i="2"/>
  <c r="E139" i="2"/>
  <c r="B138" i="2"/>
  <c r="F138" i="2"/>
  <c r="E138" i="2"/>
  <c r="B137" i="2"/>
  <c r="F137" i="2"/>
  <c r="E137" i="2"/>
  <c r="B136" i="2"/>
  <c r="F136" i="2"/>
  <c r="E136" i="2"/>
  <c r="B135" i="2"/>
  <c r="F135" i="2"/>
  <c r="E135" i="2"/>
  <c r="B134" i="2"/>
  <c r="F134" i="2"/>
  <c r="E134" i="2"/>
  <c r="B133" i="2"/>
  <c r="F133" i="2"/>
  <c r="E133" i="2"/>
  <c r="B132" i="2"/>
  <c r="F132" i="2"/>
  <c r="E132" i="2"/>
  <c r="B131" i="2"/>
  <c r="F131" i="2"/>
  <c r="E131" i="2"/>
  <c r="B130" i="2"/>
  <c r="F130" i="2"/>
  <c r="E130" i="2"/>
  <c r="B129" i="2"/>
  <c r="F129" i="2"/>
  <c r="E129" i="2"/>
  <c r="B128" i="2"/>
  <c r="F128" i="2"/>
  <c r="E128" i="2"/>
  <c r="B127" i="2"/>
  <c r="F127" i="2"/>
  <c r="E127" i="2"/>
  <c r="B126" i="2"/>
  <c r="F126" i="2"/>
  <c r="E126" i="2"/>
  <c r="B125" i="2"/>
  <c r="F125" i="2"/>
  <c r="E125" i="2"/>
  <c r="B124" i="2"/>
  <c r="F124" i="2"/>
  <c r="E124" i="2"/>
  <c r="B123" i="2"/>
  <c r="F123" i="2"/>
  <c r="E123" i="2"/>
  <c r="B122" i="2"/>
  <c r="F122" i="2"/>
  <c r="E122" i="2"/>
  <c r="B121" i="2"/>
  <c r="F121" i="2"/>
  <c r="E121" i="2"/>
  <c r="B120" i="2"/>
  <c r="F120" i="2"/>
  <c r="E120" i="2"/>
  <c r="B119" i="2"/>
  <c r="F119" i="2"/>
  <c r="E119" i="2"/>
  <c r="B118" i="2"/>
  <c r="F118" i="2"/>
  <c r="E118" i="2"/>
  <c r="B117" i="2"/>
  <c r="F117" i="2"/>
  <c r="E117" i="2"/>
  <c r="B116" i="2"/>
  <c r="F116" i="2"/>
  <c r="E116" i="2"/>
  <c r="B115" i="2"/>
  <c r="F115" i="2"/>
  <c r="E115" i="2"/>
  <c r="B114" i="2"/>
  <c r="F114" i="2"/>
  <c r="E114" i="2"/>
  <c r="B113" i="2"/>
  <c r="F113" i="2"/>
  <c r="E113" i="2"/>
  <c r="B112" i="2"/>
  <c r="F112" i="2"/>
  <c r="E112" i="2"/>
  <c r="B111" i="2"/>
  <c r="F111" i="2"/>
  <c r="E111" i="2"/>
  <c r="B110" i="2"/>
  <c r="F110" i="2"/>
  <c r="E110" i="2"/>
  <c r="B109" i="2"/>
  <c r="F109" i="2"/>
  <c r="E109" i="2"/>
  <c r="B108" i="2"/>
  <c r="F108" i="2"/>
  <c r="E108" i="2"/>
  <c r="B107" i="2"/>
  <c r="F107" i="2"/>
  <c r="E107" i="2"/>
  <c r="B106" i="2"/>
  <c r="F106" i="2"/>
  <c r="E106" i="2"/>
  <c r="B105" i="2"/>
  <c r="F105" i="2"/>
  <c r="E105" i="2"/>
  <c r="B104" i="2"/>
  <c r="F104" i="2"/>
  <c r="E104" i="2"/>
  <c r="B103" i="2"/>
  <c r="F103" i="2"/>
  <c r="E103" i="2"/>
  <c r="B102" i="2"/>
  <c r="F102" i="2"/>
  <c r="E102" i="2"/>
  <c r="B101" i="2"/>
  <c r="F101" i="2"/>
  <c r="E101" i="2"/>
  <c r="B100" i="2"/>
  <c r="F100" i="2"/>
  <c r="E100" i="2"/>
  <c r="B99" i="2"/>
  <c r="F99" i="2"/>
  <c r="E99" i="2"/>
  <c r="B98" i="2"/>
  <c r="F98" i="2"/>
  <c r="E98" i="2"/>
  <c r="B97" i="2"/>
  <c r="F97" i="2"/>
  <c r="E97" i="2"/>
  <c r="B96" i="2"/>
  <c r="F96" i="2"/>
  <c r="E96" i="2"/>
  <c r="B95" i="2"/>
  <c r="F95" i="2"/>
  <c r="E95" i="2"/>
  <c r="B94" i="2"/>
  <c r="F94" i="2"/>
  <c r="E94" i="2"/>
  <c r="B93" i="2"/>
  <c r="F93" i="2"/>
  <c r="E93" i="2"/>
  <c r="B92" i="2"/>
  <c r="F92" i="2"/>
  <c r="E92" i="2"/>
  <c r="B91" i="2"/>
  <c r="F91" i="2"/>
  <c r="E91" i="2"/>
  <c r="B90" i="2"/>
  <c r="F90" i="2"/>
  <c r="E90" i="2"/>
  <c r="B89" i="2"/>
  <c r="F89" i="2"/>
  <c r="E89" i="2"/>
  <c r="B88" i="2"/>
  <c r="F88" i="2"/>
  <c r="E88" i="2"/>
  <c r="B87" i="2"/>
  <c r="F87" i="2"/>
  <c r="E87" i="2"/>
  <c r="B86" i="2"/>
  <c r="F86" i="2"/>
  <c r="E86" i="2"/>
  <c r="B85" i="2"/>
  <c r="F85" i="2"/>
  <c r="E85" i="2"/>
  <c r="B84" i="2"/>
  <c r="F84" i="2"/>
  <c r="E84" i="2"/>
  <c r="B83" i="2"/>
  <c r="F83" i="2"/>
  <c r="E83" i="2"/>
  <c r="B82" i="2"/>
  <c r="F82" i="2"/>
  <c r="E82" i="2"/>
  <c r="B81" i="2"/>
  <c r="F81" i="2"/>
  <c r="E81" i="2"/>
  <c r="B80" i="2"/>
  <c r="F80" i="2"/>
  <c r="E80" i="2"/>
  <c r="B79" i="2"/>
  <c r="F79" i="2"/>
  <c r="E79" i="2"/>
  <c r="B78" i="2"/>
  <c r="F78" i="2"/>
  <c r="E78" i="2"/>
  <c r="B77" i="2"/>
  <c r="F77" i="2"/>
  <c r="E77" i="2"/>
  <c r="B76" i="2"/>
  <c r="F76" i="2"/>
  <c r="E76" i="2"/>
  <c r="B75" i="2"/>
  <c r="F75" i="2"/>
  <c r="E75" i="2"/>
  <c r="B74" i="2"/>
  <c r="F74" i="2"/>
  <c r="E74" i="2"/>
  <c r="B73" i="2"/>
  <c r="F73" i="2"/>
  <c r="E73" i="2"/>
  <c r="B72" i="2"/>
  <c r="F72" i="2"/>
  <c r="E72" i="2"/>
  <c r="B71" i="2"/>
  <c r="F71" i="2"/>
  <c r="E71" i="2"/>
  <c r="B70" i="2"/>
  <c r="F70" i="2"/>
  <c r="E70" i="2"/>
  <c r="B69" i="2"/>
  <c r="F69" i="2"/>
  <c r="E69" i="2"/>
  <c r="B68" i="2"/>
  <c r="F68" i="2"/>
  <c r="E68" i="2"/>
  <c r="B67" i="2"/>
  <c r="F67" i="2"/>
  <c r="E67" i="2"/>
  <c r="B66" i="2"/>
  <c r="F66" i="2"/>
  <c r="E66" i="2"/>
  <c r="B65" i="2"/>
  <c r="F65" i="2"/>
  <c r="E65" i="2"/>
  <c r="B64" i="2"/>
  <c r="F64" i="2"/>
  <c r="E64" i="2"/>
  <c r="B63" i="2"/>
  <c r="F63" i="2"/>
  <c r="E63" i="2"/>
  <c r="B62" i="2"/>
  <c r="F62" i="2"/>
  <c r="E62" i="2"/>
  <c r="B61" i="2"/>
  <c r="F61" i="2"/>
  <c r="E61" i="2"/>
  <c r="B60" i="2"/>
  <c r="F60" i="2"/>
  <c r="E60" i="2"/>
  <c r="B59" i="2"/>
  <c r="F59" i="2"/>
  <c r="E59" i="2"/>
  <c r="B58" i="2"/>
  <c r="F58" i="2"/>
  <c r="E58" i="2"/>
  <c r="B57" i="2"/>
  <c r="F57" i="2"/>
  <c r="E57" i="2"/>
  <c r="B56" i="2"/>
  <c r="F56" i="2"/>
  <c r="E56" i="2"/>
  <c r="B55" i="2"/>
  <c r="F55" i="2"/>
  <c r="E55" i="2"/>
  <c r="B54" i="2"/>
  <c r="F54" i="2"/>
  <c r="E54" i="2"/>
  <c r="B53" i="2"/>
  <c r="F53" i="2"/>
  <c r="E53" i="2"/>
  <c r="B52" i="2"/>
  <c r="F52" i="2"/>
  <c r="E52" i="2"/>
  <c r="B51" i="2"/>
  <c r="F51" i="2"/>
  <c r="E51" i="2"/>
  <c r="B50" i="2"/>
  <c r="F50" i="2"/>
  <c r="E50" i="2"/>
  <c r="B49" i="2"/>
  <c r="F49" i="2"/>
  <c r="E49" i="2"/>
  <c r="B48" i="2"/>
  <c r="F48" i="2"/>
  <c r="E48" i="2"/>
  <c r="B47" i="2"/>
  <c r="F47" i="2"/>
  <c r="E47" i="2"/>
  <c r="B46" i="2"/>
  <c r="F46" i="2"/>
  <c r="E46" i="2"/>
  <c r="B45" i="2"/>
  <c r="F45" i="2"/>
  <c r="E45" i="2"/>
  <c r="B44" i="2"/>
  <c r="F44" i="2"/>
  <c r="E44" i="2"/>
  <c r="B43" i="2"/>
  <c r="F43" i="2"/>
  <c r="E43" i="2"/>
  <c r="B42" i="2"/>
  <c r="F42" i="2"/>
  <c r="E42" i="2"/>
  <c r="B41" i="2"/>
  <c r="F41" i="2"/>
  <c r="E41" i="2"/>
  <c r="B40" i="2"/>
  <c r="F40" i="2"/>
  <c r="E40" i="2"/>
  <c r="B39" i="2"/>
  <c r="F39" i="2"/>
  <c r="E39" i="2"/>
  <c r="B38" i="2"/>
  <c r="F38" i="2"/>
  <c r="E38" i="2"/>
  <c r="B37" i="2"/>
  <c r="F37" i="2"/>
  <c r="E37" i="2"/>
  <c r="B36" i="2"/>
  <c r="F36" i="2"/>
  <c r="E36" i="2"/>
  <c r="B35" i="2"/>
  <c r="F35" i="2"/>
  <c r="E35" i="2"/>
  <c r="B34" i="2"/>
  <c r="F34" i="2"/>
  <c r="E34" i="2"/>
  <c r="B33" i="2"/>
  <c r="F33" i="2"/>
  <c r="E33" i="2"/>
  <c r="B32" i="2"/>
  <c r="F32" i="2"/>
  <c r="E32" i="2"/>
  <c r="B31" i="2"/>
  <c r="F31" i="2"/>
  <c r="E31" i="2"/>
  <c r="B30" i="2"/>
  <c r="F30" i="2"/>
  <c r="E30" i="2"/>
  <c r="B29" i="2"/>
  <c r="F29" i="2"/>
  <c r="E29" i="2"/>
  <c r="B28" i="2"/>
  <c r="F28" i="2"/>
  <c r="E28" i="2"/>
  <c r="B27" i="2"/>
  <c r="F27" i="2"/>
  <c r="E27" i="2"/>
  <c r="B26" i="2"/>
  <c r="F26" i="2"/>
  <c r="E26" i="2"/>
  <c r="B25" i="2"/>
  <c r="F25" i="2"/>
  <c r="E25" i="2"/>
  <c r="B24" i="2"/>
  <c r="F24" i="2"/>
  <c r="E24" i="2"/>
  <c r="B23" i="2"/>
  <c r="F23" i="2"/>
  <c r="E23" i="2"/>
  <c r="B22" i="2"/>
  <c r="F22" i="2"/>
  <c r="E22" i="2"/>
  <c r="B21" i="2"/>
  <c r="F21" i="2"/>
  <c r="E21" i="2"/>
  <c r="D19" i="2"/>
  <c r="D1020" i="2"/>
  <c r="C19" i="2"/>
  <c r="C1020" i="2"/>
  <c r="D1019" i="2"/>
  <c r="C1019" i="2"/>
  <c r="D1018" i="2"/>
  <c r="C1018" i="2"/>
  <c r="D1017" i="2"/>
  <c r="C1017" i="2"/>
  <c r="D1016" i="2"/>
  <c r="C1016" i="2"/>
  <c r="D1015" i="2"/>
  <c r="C1015" i="2"/>
  <c r="D1014" i="2"/>
  <c r="C1014" i="2"/>
  <c r="D1013" i="2"/>
  <c r="C1013" i="2"/>
  <c r="D1012" i="2"/>
  <c r="C1012" i="2"/>
  <c r="D1011" i="2"/>
  <c r="C1011" i="2"/>
  <c r="D1010" i="2"/>
  <c r="C1010" i="2"/>
  <c r="D1009" i="2"/>
  <c r="C1009" i="2"/>
  <c r="D1008" i="2"/>
  <c r="C1008" i="2"/>
  <c r="D1007" i="2"/>
  <c r="C1007" i="2"/>
  <c r="D1006" i="2"/>
  <c r="C1006" i="2"/>
  <c r="D1005" i="2"/>
  <c r="C1005" i="2"/>
  <c r="D1004" i="2"/>
  <c r="C1004" i="2"/>
  <c r="D1003" i="2"/>
  <c r="C1003" i="2"/>
  <c r="D1002" i="2"/>
  <c r="C1002" i="2"/>
  <c r="D1001" i="2"/>
  <c r="C1001" i="2"/>
  <c r="D1000" i="2"/>
  <c r="C1000" i="2"/>
  <c r="D999" i="2"/>
  <c r="C999" i="2"/>
  <c r="D998" i="2"/>
  <c r="C998" i="2"/>
  <c r="D997" i="2"/>
  <c r="C997" i="2"/>
  <c r="D996" i="2"/>
  <c r="C996" i="2"/>
  <c r="D995" i="2"/>
  <c r="C995" i="2"/>
  <c r="D994" i="2"/>
  <c r="C994" i="2"/>
  <c r="D993" i="2"/>
  <c r="C993" i="2"/>
  <c r="D992" i="2"/>
  <c r="C992" i="2"/>
  <c r="D991" i="2"/>
  <c r="C991" i="2"/>
  <c r="D990" i="2"/>
  <c r="C990" i="2"/>
  <c r="D989" i="2"/>
  <c r="C989" i="2"/>
  <c r="D988" i="2"/>
  <c r="C988" i="2"/>
  <c r="D987" i="2"/>
  <c r="C987" i="2"/>
  <c r="D986" i="2"/>
  <c r="C986" i="2"/>
  <c r="D985" i="2"/>
  <c r="C985" i="2"/>
  <c r="D984" i="2"/>
  <c r="C984" i="2"/>
  <c r="D983" i="2"/>
  <c r="C983" i="2"/>
  <c r="D982" i="2"/>
  <c r="C982" i="2"/>
  <c r="D981" i="2"/>
  <c r="C981" i="2"/>
  <c r="D980" i="2"/>
  <c r="C980" i="2"/>
  <c r="D979" i="2"/>
  <c r="C979" i="2"/>
  <c r="D978" i="2"/>
  <c r="C978" i="2"/>
  <c r="D977" i="2"/>
  <c r="C977" i="2"/>
  <c r="D976" i="2"/>
  <c r="C976" i="2"/>
  <c r="D975" i="2"/>
  <c r="C975" i="2"/>
  <c r="D974" i="2"/>
  <c r="C974" i="2"/>
  <c r="D973" i="2"/>
  <c r="C973" i="2"/>
  <c r="D972" i="2"/>
  <c r="C972" i="2"/>
  <c r="D971" i="2"/>
  <c r="C971" i="2"/>
  <c r="D970" i="2"/>
  <c r="C970" i="2"/>
  <c r="D969" i="2"/>
  <c r="C969" i="2"/>
  <c r="D968" i="2"/>
  <c r="C968" i="2"/>
  <c r="D967" i="2"/>
  <c r="C967" i="2"/>
  <c r="D966" i="2"/>
  <c r="C966" i="2"/>
  <c r="D965" i="2"/>
  <c r="C965" i="2"/>
  <c r="D964" i="2"/>
  <c r="C964" i="2"/>
  <c r="D963" i="2"/>
  <c r="C963" i="2"/>
  <c r="D962" i="2"/>
  <c r="C962" i="2"/>
  <c r="D961" i="2"/>
  <c r="C961" i="2"/>
  <c r="D960" i="2"/>
  <c r="C960" i="2"/>
  <c r="D959" i="2"/>
  <c r="C959" i="2"/>
  <c r="D958" i="2"/>
  <c r="C958" i="2"/>
  <c r="D957" i="2"/>
  <c r="C957" i="2"/>
  <c r="D956" i="2"/>
  <c r="C956" i="2"/>
  <c r="D955" i="2"/>
  <c r="C955" i="2"/>
  <c r="D954" i="2"/>
  <c r="C954" i="2"/>
  <c r="D953" i="2"/>
  <c r="C953" i="2"/>
  <c r="D952" i="2"/>
  <c r="C952" i="2"/>
  <c r="D951" i="2"/>
  <c r="C951" i="2"/>
  <c r="D950" i="2"/>
  <c r="C950" i="2"/>
  <c r="D949" i="2"/>
  <c r="C949" i="2"/>
  <c r="D948" i="2"/>
  <c r="C948" i="2"/>
  <c r="D947" i="2"/>
  <c r="C947" i="2"/>
  <c r="D946" i="2"/>
  <c r="C946" i="2"/>
  <c r="D945" i="2"/>
  <c r="C945" i="2"/>
  <c r="D944" i="2"/>
  <c r="C944" i="2"/>
  <c r="D943" i="2"/>
  <c r="C943" i="2"/>
  <c r="D942" i="2"/>
  <c r="C942" i="2"/>
  <c r="D941" i="2"/>
  <c r="C941" i="2"/>
  <c r="D940" i="2"/>
  <c r="C940" i="2"/>
  <c r="D939" i="2"/>
  <c r="C939" i="2"/>
  <c r="D938" i="2"/>
  <c r="C938" i="2"/>
  <c r="D937" i="2"/>
  <c r="C937" i="2"/>
  <c r="D936" i="2"/>
  <c r="C936" i="2"/>
  <c r="D935" i="2"/>
  <c r="C935" i="2"/>
  <c r="D934" i="2"/>
  <c r="C934" i="2"/>
  <c r="D933" i="2"/>
  <c r="C933" i="2"/>
  <c r="D932" i="2"/>
  <c r="C932" i="2"/>
  <c r="D931" i="2"/>
  <c r="C931" i="2"/>
  <c r="D930" i="2"/>
  <c r="C930" i="2"/>
  <c r="D929" i="2"/>
  <c r="C929" i="2"/>
  <c r="D928" i="2"/>
  <c r="C928" i="2"/>
  <c r="D927" i="2"/>
  <c r="C927" i="2"/>
  <c r="D926" i="2"/>
  <c r="C926" i="2"/>
  <c r="D925" i="2"/>
  <c r="C925" i="2"/>
  <c r="D924" i="2"/>
  <c r="C924" i="2"/>
  <c r="D923" i="2"/>
  <c r="C923" i="2"/>
  <c r="D922" i="2"/>
  <c r="C922" i="2"/>
  <c r="D921" i="2"/>
  <c r="C921" i="2"/>
  <c r="D920" i="2"/>
  <c r="C920" i="2"/>
  <c r="D919" i="2"/>
  <c r="C919" i="2"/>
  <c r="D918" i="2"/>
  <c r="C918" i="2"/>
  <c r="D917" i="2"/>
  <c r="C917" i="2"/>
  <c r="D916" i="2"/>
  <c r="C916" i="2"/>
  <c r="D915" i="2"/>
  <c r="C915" i="2"/>
  <c r="D914" i="2"/>
  <c r="C914" i="2"/>
  <c r="D913" i="2"/>
  <c r="C913" i="2"/>
  <c r="D912" i="2"/>
  <c r="C912" i="2"/>
  <c r="D911" i="2"/>
  <c r="C911" i="2"/>
  <c r="D910" i="2"/>
  <c r="C910" i="2"/>
  <c r="D909" i="2"/>
  <c r="C909" i="2"/>
  <c r="D908" i="2"/>
  <c r="C908" i="2"/>
  <c r="D907" i="2"/>
  <c r="C907" i="2"/>
  <c r="D906" i="2"/>
  <c r="C906" i="2"/>
  <c r="D905" i="2"/>
  <c r="C905" i="2"/>
  <c r="D904" i="2"/>
  <c r="C904" i="2"/>
  <c r="D903" i="2"/>
  <c r="C903" i="2"/>
  <c r="D902" i="2"/>
  <c r="C902" i="2"/>
  <c r="D901" i="2"/>
  <c r="C901" i="2"/>
  <c r="D900" i="2"/>
  <c r="C900" i="2"/>
  <c r="D899" i="2"/>
  <c r="C899" i="2"/>
  <c r="D898" i="2"/>
  <c r="C898" i="2"/>
  <c r="D897" i="2"/>
  <c r="C897" i="2"/>
  <c r="D896" i="2"/>
  <c r="C896" i="2"/>
  <c r="D895" i="2"/>
  <c r="C895" i="2"/>
  <c r="D894" i="2"/>
  <c r="C894" i="2"/>
  <c r="D893" i="2"/>
  <c r="C893" i="2"/>
  <c r="D892" i="2"/>
  <c r="C892" i="2"/>
  <c r="D891" i="2"/>
  <c r="C891" i="2"/>
  <c r="D890" i="2"/>
  <c r="C890" i="2"/>
  <c r="D889" i="2"/>
  <c r="C889" i="2"/>
  <c r="D888" i="2"/>
  <c r="C888" i="2"/>
  <c r="D887" i="2"/>
  <c r="C887" i="2"/>
  <c r="D886" i="2"/>
  <c r="C886" i="2"/>
  <c r="D885" i="2"/>
  <c r="C885" i="2"/>
  <c r="D884" i="2"/>
  <c r="C884" i="2"/>
  <c r="D883" i="2"/>
  <c r="C883" i="2"/>
  <c r="D882" i="2"/>
  <c r="C882" i="2"/>
  <c r="D881" i="2"/>
  <c r="C881" i="2"/>
  <c r="D880" i="2"/>
  <c r="C880" i="2"/>
  <c r="D879" i="2"/>
  <c r="C879" i="2"/>
  <c r="D878" i="2"/>
  <c r="C878" i="2"/>
  <c r="D877" i="2"/>
  <c r="C877" i="2"/>
  <c r="D876" i="2"/>
  <c r="C876" i="2"/>
  <c r="D875" i="2"/>
  <c r="C875" i="2"/>
  <c r="D874" i="2"/>
  <c r="C874" i="2"/>
  <c r="D873" i="2"/>
  <c r="C873" i="2"/>
  <c r="D872" i="2"/>
  <c r="C872" i="2"/>
  <c r="D871" i="2"/>
  <c r="C871" i="2"/>
  <c r="D870" i="2"/>
  <c r="C870" i="2"/>
  <c r="D869" i="2"/>
  <c r="C869" i="2"/>
  <c r="D868" i="2"/>
  <c r="C868" i="2"/>
  <c r="D867" i="2"/>
  <c r="C867" i="2"/>
  <c r="D866" i="2"/>
  <c r="C866" i="2"/>
  <c r="D865" i="2"/>
  <c r="C865" i="2"/>
  <c r="D864" i="2"/>
  <c r="C864" i="2"/>
  <c r="D863" i="2"/>
  <c r="C863" i="2"/>
  <c r="D862" i="2"/>
  <c r="C862" i="2"/>
  <c r="D861" i="2"/>
  <c r="C861" i="2"/>
  <c r="D860" i="2"/>
  <c r="C860" i="2"/>
  <c r="D859" i="2"/>
  <c r="C859" i="2"/>
  <c r="D858" i="2"/>
  <c r="C858" i="2"/>
  <c r="D857" i="2"/>
  <c r="C857" i="2"/>
  <c r="D856" i="2"/>
  <c r="C856" i="2"/>
  <c r="D855" i="2"/>
  <c r="C855" i="2"/>
  <c r="D854" i="2"/>
  <c r="C854" i="2"/>
  <c r="D853" i="2"/>
  <c r="C853" i="2"/>
  <c r="D852" i="2"/>
  <c r="C852" i="2"/>
  <c r="D851" i="2"/>
  <c r="C851" i="2"/>
  <c r="D850" i="2"/>
  <c r="C850" i="2"/>
  <c r="D849" i="2"/>
  <c r="C849" i="2"/>
  <c r="D848" i="2"/>
  <c r="C848" i="2"/>
  <c r="D847" i="2"/>
  <c r="C847" i="2"/>
  <c r="D846" i="2"/>
  <c r="C846" i="2"/>
  <c r="D845" i="2"/>
  <c r="C845" i="2"/>
  <c r="D844" i="2"/>
  <c r="C844" i="2"/>
  <c r="D843" i="2"/>
  <c r="C843" i="2"/>
  <c r="D842" i="2"/>
  <c r="C842" i="2"/>
  <c r="D841" i="2"/>
  <c r="C841" i="2"/>
  <c r="D840" i="2"/>
  <c r="C840" i="2"/>
  <c r="D839" i="2"/>
  <c r="C839" i="2"/>
  <c r="D838" i="2"/>
  <c r="C838" i="2"/>
  <c r="D837" i="2"/>
  <c r="C837" i="2"/>
  <c r="D836" i="2"/>
  <c r="C836" i="2"/>
  <c r="D835" i="2"/>
  <c r="C835" i="2"/>
  <c r="D834" i="2"/>
  <c r="C834" i="2"/>
  <c r="D833" i="2"/>
  <c r="C833" i="2"/>
  <c r="D832" i="2"/>
  <c r="C832" i="2"/>
  <c r="D831" i="2"/>
  <c r="C831" i="2"/>
  <c r="D830" i="2"/>
  <c r="C830" i="2"/>
  <c r="D829" i="2"/>
  <c r="C829" i="2"/>
  <c r="D828" i="2"/>
  <c r="C828" i="2"/>
  <c r="D827" i="2"/>
  <c r="C827" i="2"/>
  <c r="D826" i="2"/>
  <c r="C826" i="2"/>
  <c r="D825" i="2"/>
  <c r="C825" i="2"/>
  <c r="D824" i="2"/>
  <c r="C824" i="2"/>
  <c r="D823" i="2"/>
  <c r="C823" i="2"/>
  <c r="D822" i="2"/>
  <c r="C822" i="2"/>
  <c r="D821" i="2"/>
  <c r="C821" i="2"/>
  <c r="D820" i="2"/>
  <c r="C820" i="2"/>
  <c r="D819" i="2"/>
  <c r="C819" i="2"/>
  <c r="D818" i="2"/>
  <c r="C818" i="2"/>
  <c r="D817" i="2"/>
  <c r="C817" i="2"/>
  <c r="D816" i="2"/>
  <c r="C816" i="2"/>
  <c r="D815" i="2"/>
  <c r="C815" i="2"/>
  <c r="D814" i="2"/>
  <c r="C814" i="2"/>
  <c r="D813" i="2"/>
  <c r="C813" i="2"/>
  <c r="D812" i="2"/>
  <c r="C812" i="2"/>
  <c r="D811" i="2"/>
  <c r="C811" i="2"/>
  <c r="D810" i="2"/>
  <c r="C810" i="2"/>
  <c r="D809" i="2"/>
  <c r="C809" i="2"/>
  <c r="D808" i="2"/>
  <c r="C808" i="2"/>
  <c r="D807" i="2"/>
  <c r="C807" i="2"/>
  <c r="D806" i="2"/>
  <c r="C806" i="2"/>
  <c r="D805" i="2"/>
  <c r="C805" i="2"/>
  <c r="D804" i="2"/>
  <c r="C804" i="2"/>
  <c r="D803" i="2"/>
  <c r="C803" i="2"/>
  <c r="D802" i="2"/>
  <c r="C802" i="2"/>
  <c r="D801" i="2"/>
  <c r="C801" i="2"/>
  <c r="D800" i="2"/>
  <c r="C800" i="2"/>
  <c r="D799" i="2"/>
  <c r="C799" i="2"/>
  <c r="D798" i="2"/>
  <c r="C798" i="2"/>
  <c r="D797" i="2"/>
  <c r="C797" i="2"/>
  <c r="D796" i="2"/>
  <c r="C796" i="2"/>
  <c r="D795" i="2"/>
  <c r="C795" i="2"/>
  <c r="D794" i="2"/>
  <c r="C794" i="2"/>
  <c r="D793" i="2"/>
  <c r="C793" i="2"/>
  <c r="D792" i="2"/>
  <c r="C792" i="2"/>
  <c r="D791" i="2"/>
  <c r="C791" i="2"/>
  <c r="D790" i="2"/>
  <c r="C790" i="2"/>
  <c r="D789" i="2"/>
  <c r="C789" i="2"/>
  <c r="D788" i="2"/>
  <c r="C788" i="2"/>
  <c r="D787" i="2"/>
  <c r="C787" i="2"/>
  <c r="D786" i="2"/>
  <c r="C786" i="2"/>
  <c r="D785" i="2"/>
  <c r="C785" i="2"/>
  <c r="D784" i="2"/>
  <c r="C784" i="2"/>
  <c r="D783" i="2"/>
  <c r="C783" i="2"/>
  <c r="D782" i="2"/>
  <c r="C782" i="2"/>
  <c r="D781" i="2"/>
  <c r="C781" i="2"/>
  <c r="D780" i="2"/>
  <c r="C780" i="2"/>
  <c r="D779" i="2"/>
  <c r="C779" i="2"/>
  <c r="D778" i="2"/>
  <c r="C778" i="2"/>
  <c r="D777" i="2"/>
  <c r="C777" i="2"/>
  <c r="D776" i="2"/>
  <c r="C776" i="2"/>
  <c r="D775" i="2"/>
  <c r="C775" i="2"/>
  <c r="D774" i="2"/>
  <c r="C774" i="2"/>
  <c r="D773" i="2"/>
  <c r="C773" i="2"/>
  <c r="D772" i="2"/>
  <c r="C772" i="2"/>
  <c r="D771" i="2"/>
  <c r="C771" i="2"/>
  <c r="D770" i="2"/>
  <c r="C770" i="2"/>
  <c r="D769" i="2"/>
  <c r="C769" i="2"/>
  <c r="D768" i="2"/>
  <c r="C768" i="2"/>
  <c r="D767" i="2"/>
  <c r="C767" i="2"/>
  <c r="D766" i="2"/>
  <c r="C766" i="2"/>
  <c r="D765" i="2"/>
  <c r="C765" i="2"/>
  <c r="D764" i="2"/>
  <c r="C764" i="2"/>
  <c r="D763" i="2"/>
  <c r="C763" i="2"/>
  <c r="D762" i="2"/>
  <c r="C762" i="2"/>
  <c r="D761" i="2"/>
  <c r="C761" i="2"/>
  <c r="D760" i="2"/>
  <c r="C760" i="2"/>
  <c r="D759" i="2"/>
  <c r="C759" i="2"/>
  <c r="D758" i="2"/>
  <c r="C758" i="2"/>
  <c r="D757" i="2"/>
  <c r="C757" i="2"/>
  <c r="D756" i="2"/>
  <c r="C756" i="2"/>
  <c r="D755" i="2"/>
  <c r="C755" i="2"/>
  <c r="D754" i="2"/>
  <c r="C754" i="2"/>
  <c r="D753" i="2"/>
  <c r="C753" i="2"/>
  <c r="D752" i="2"/>
  <c r="C752" i="2"/>
  <c r="D751" i="2"/>
  <c r="C751" i="2"/>
  <c r="D750" i="2"/>
  <c r="C750" i="2"/>
  <c r="D749" i="2"/>
  <c r="C749" i="2"/>
  <c r="D748" i="2"/>
  <c r="C748" i="2"/>
  <c r="D747" i="2"/>
  <c r="C747" i="2"/>
  <c r="D746" i="2"/>
  <c r="C746" i="2"/>
  <c r="D745" i="2"/>
  <c r="C745" i="2"/>
  <c r="D744" i="2"/>
  <c r="C744" i="2"/>
  <c r="D743" i="2"/>
  <c r="C743" i="2"/>
  <c r="D742" i="2"/>
  <c r="C742" i="2"/>
  <c r="D741" i="2"/>
  <c r="C741" i="2"/>
  <c r="D740" i="2"/>
  <c r="C740" i="2"/>
  <c r="D739" i="2"/>
  <c r="C739" i="2"/>
  <c r="D738" i="2"/>
  <c r="C738" i="2"/>
  <c r="D737" i="2"/>
  <c r="C737" i="2"/>
  <c r="D736" i="2"/>
  <c r="C736" i="2"/>
  <c r="D735" i="2"/>
  <c r="C735" i="2"/>
  <c r="D734" i="2"/>
  <c r="C734" i="2"/>
  <c r="D733" i="2"/>
  <c r="C733" i="2"/>
  <c r="D732" i="2"/>
  <c r="C732" i="2"/>
  <c r="D731" i="2"/>
  <c r="C731" i="2"/>
  <c r="D730" i="2"/>
  <c r="C730" i="2"/>
  <c r="D729" i="2"/>
  <c r="C729" i="2"/>
  <c r="D728" i="2"/>
  <c r="C728" i="2"/>
  <c r="D727" i="2"/>
  <c r="C727" i="2"/>
  <c r="D726" i="2"/>
  <c r="C726" i="2"/>
  <c r="D725" i="2"/>
  <c r="C725" i="2"/>
  <c r="D724" i="2"/>
  <c r="C724" i="2"/>
  <c r="D723" i="2"/>
  <c r="C723" i="2"/>
  <c r="D722" i="2"/>
  <c r="C722" i="2"/>
  <c r="D721" i="2"/>
  <c r="C721" i="2"/>
  <c r="D720" i="2"/>
  <c r="C720" i="2"/>
  <c r="D719" i="2"/>
  <c r="C719" i="2"/>
  <c r="D718" i="2"/>
  <c r="C718" i="2"/>
  <c r="D717" i="2"/>
  <c r="C717" i="2"/>
  <c r="D716" i="2"/>
  <c r="C716" i="2"/>
  <c r="D715" i="2"/>
  <c r="C715" i="2"/>
  <c r="D714" i="2"/>
  <c r="C714" i="2"/>
  <c r="D713" i="2"/>
  <c r="C713" i="2"/>
  <c r="D712" i="2"/>
  <c r="C712" i="2"/>
  <c r="D711" i="2"/>
  <c r="C711" i="2"/>
  <c r="D710" i="2"/>
  <c r="C710" i="2"/>
  <c r="D709" i="2"/>
  <c r="C709" i="2"/>
  <c r="D708" i="2"/>
  <c r="C708" i="2"/>
  <c r="D707" i="2"/>
  <c r="C707" i="2"/>
  <c r="D706" i="2"/>
  <c r="C706" i="2"/>
  <c r="D705" i="2"/>
  <c r="C705" i="2"/>
  <c r="D704" i="2"/>
  <c r="C704" i="2"/>
  <c r="D703" i="2"/>
  <c r="C703" i="2"/>
  <c r="D702" i="2"/>
  <c r="C702" i="2"/>
  <c r="D701" i="2"/>
  <c r="C701" i="2"/>
  <c r="D700" i="2"/>
  <c r="C700" i="2"/>
  <c r="D699" i="2"/>
  <c r="C699" i="2"/>
  <c r="D698" i="2"/>
  <c r="C698" i="2"/>
  <c r="D697" i="2"/>
  <c r="C697" i="2"/>
  <c r="D696" i="2"/>
  <c r="C696" i="2"/>
  <c r="D695" i="2"/>
  <c r="C695" i="2"/>
  <c r="D694" i="2"/>
  <c r="C694" i="2"/>
  <c r="D693" i="2"/>
  <c r="C693" i="2"/>
  <c r="D692" i="2"/>
  <c r="C692" i="2"/>
  <c r="D691" i="2"/>
  <c r="C691" i="2"/>
  <c r="D690" i="2"/>
  <c r="C690" i="2"/>
  <c r="D689" i="2"/>
  <c r="C689" i="2"/>
  <c r="D688" i="2"/>
  <c r="C688" i="2"/>
  <c r="D687" i="2"/>
  <c r="C687" i="2"/>
  <c r="D686" i="2"/>
  <c r="C686" i="2"/>
  <c r="D685" i="2"/>
  <c r="C685" i="2"/>
  <c r="D684" i="2"/>
  <c r="C684" i="2"/>
  <c r="D683" i="2"/>
  <c r="C683" i="2"/>
  <c r="D682" i="2"/>
  <c r="C682" i="2"/>
  <c r="D681" i="2"/>
  <c r="C681" i="2"/>
  <c r="D680" i="2"/>
  <c r="C680" i="2"/>
  <c r="D679" i="2"/>
  <c r="C679" i="2"/>
  <c r="D678" i="2"/>
  <c r="C678" i="2"/>
  <c r="D677" i="2"/>
  <c r="C677" i="2"/>
  <c r="D676" i="2"/>
  <c r="C676" i="2"/>
  <c r="D675" i="2"/>
  <c r="C675" i="2"/>
  <c r="D674" i="2"/>
  <c r="C674" i="2"/>
  <c r="D673" i="2"/>
  <c r="C673" i="2"/>
  <c r="D672" i="2"/>
  <c r="C672" i="2"/>
  <c r="D671" i="2"/>
  <c r="C671" i="2"/>
  <c r="D670" i="2"/>
  <c r="C670" i="2"/>
  <c r="D669" i="2"/>
  <c r="C669" i="2"/>
  <c r="D668" i="2"/>
  <c r="C668" i="2"/>
  <c r="D667" i="2"/>
  <c r="C667" i="2"/>
  <c r="D666" i="2"/>
  <c r="C666" i="2"/>
  <c r="D665" i="2"/>
  <c r="C665" i="2"/>
  <c r="D664" i="2"/>
  <c r="C664" i="2"/>
  <c r="D663" i="2"/>
  <c r="C663" i="2"/>
  <c r="D662" i="2"/>
  <c r="C662" i="2"/>
  <c r="D661" i="2"/>
  <c r="C661" i="2"/>
  <c r="D660" i="2"/>
  <c r="C660" i="2"/>
  <c r="D659" i="2"/>
  <c r="C659" i="2"/>
  <c r="D658" i="2"/>
  <c r="C658" i="2"/>
  <c r="D657" i="2"/>
  <c r="C657" i="2"/>
  <c r="D656" i="2"/>
  <c r="C656" i="2"/>
  <c r="D655" i="2"/>
  <c r="C655" i="2"/>
  <c r="D654" i="2"/>
  <c r="C654" i="2"/>
  <c r="D653" i="2"/>
  <c r="C653" i="2"/>
  <c r="D652" i="2"/>
  <c r="C652" i="2"/>
  <c r="D651" i="2"/>
  <c r="C651" i="2"/>
  <c r="D650" i="2"/>
  <c r="C650" i="2"/>
  <c r="D649" i="2"/>
  <c r="C649" i="2"/>
  <c r="D648" i="2"/>
  <c r="C648" i="2"/>
  <c r="D647" i="2"/>
  <c r="C647" i="2"/>
  <c r="D646" i="2"/>
  <c r="C646" i="2"/>
  <c r="D645" i="2"/>
  <c r="C645" i="2"/>
  <c r="D644" i="2"/>
  <c r="C644" i="2"/>
  <c r="D643" i="2"/>
  <c r="C643" i="2"/>
  <c r="D642" i="2"/>
  <c r="C642" i="2"/>
  <c r="D641" i="2"/>
  <c r="C641" i="2"/>
  <c r="D640" i="2"/>
  <c r="C640" i="2"/>
  <c r="D639" i="2"/>
  <c r="C639" i="2"/>
  <c r="D638" i="2"/>
  <c r="C638" i="2"/>
  <c r="D637" i="2"/>
  <c r="C637" i="2"/>
  <c r="D636" i="2"/>
  <c r="C636" i="2"/>
  <c r="D635" i="2"/>
  <c r="C635" i="2"/>
  <c r="D634" i="2"/>
  <c r="C634" i="2"/>
  <c r="D633" i="2"/>
  <c r="C633" i="2"/>
  <c r="D632" i="2"/>
  <c r="C632" i="2"/>
  <c r="D631" i="2"/>
  <c r="C631" i="2"/>
  <c r="D630" i="2"/>
  <c r="C630" i="2"/>
  <c r="D629" i="2"/>
  <c r="C629" i="2"/>
  <c r="D628" i="2"/>
  <c r="C628" i="2"/>
  <c r="D627" i="2"/>
  <c r="C627" i="2"/>
  <c r="D626" i="2"/>
  <c r="C626" i="2"/>
  <c r="D625" i="2"/>
  <c r="C625" i="2"/>
  <c r="D624" i="2"/>
  <c r="C624" i="2"/>
  <c r="D623" i="2"/>
  <c r="C623" i="2"/>
  <c r="D622" i="2"/>
  <c r="C622" i="2"/>
  <c r="D621" i="2"/>
  <c r="C621" i="2"/>
  <c r="D620" i="2"/>
  <c r="C620" i="2"/>
  <c r="D619" i="2"/>
  <c r="C619" i="2"/>
  <c r="D618" i="2"/>
  <c r="C618" i="2"/>
  <c r="D617" i="2"/>
  <c r="C617" i="2"/>
  <c r="D616" i="2"/>
  <c r="C616" i="2"/>
  <c r="D615" i="2"/>
  <c r="C615" i="2"/>
  <c r="D614" i="2"/>
  <c r="C614" i="2"/>
  <c r="D613" i="2"/>
  <c r="C613" i="2"/>
  <c r="D612" i="2"/>
  <c r="C612" i="2"/>
  <c r="D611" i="2"/>
  <c r="C611" i="2"/>
  <c r="D610" i="2"/>
  <c r="C610" i="2"/>
  <c r="D609" i="2"/>
  <c r="C609" i="2"/>
  <c r="D608" i="2"/>
  <c r="C608" i="2"/>
  <c r="D607" i="2"/>
  <c r="C607" i="2"/>
  <c r="D606" i="2"/>
  <c r="C606" i="2"/>
  <c r="D605" i="2"/>
  <c r="C605" i="2"/>
  <c r="D604" i="2"/>
  <c r="C604" i="2"/>
  <c r="D603" i="2"/>
  <c r="C603" i="2"/>
  <c r="D602" i="2"/>
  <c r="C602" i="2"/>
  <c r="D601" i="2"/>
  <c r="C601" i="2"/>
  <c r="D600" i="2"/>
  <c r="C600" i="2"/>
  <c r="D599" i="2"/>
  <c r="C599" i="2"/>
  <c r="D598" i="2"/>
  <c r="C598" i="2"/>
  <c r="D597" i="2"/>
  <c r="C597" i="2"/>
  <c r="D596" i="2"/>
  <c r="C596" i="2"/>
  <c r="D595" i="2"/>
  <c r="C595" i="2"/>
  <c r="D594" i="2"/>
  <c r="C594" i="2"/>
  <c r="D593" i="2"/>
  <c r="C593" i="2"/>
  <c r="D592" i="2"/>
  <c r="C592" i="2"/>
  <c r="D591" i="2"/>
  <c r="C591" i="2"/>
  <c r="D590" i="2"/>
  <c r="C590" i="2"/>
  <c r="D589" i="2"/>
  <c r="C589" i="2"/>
  <c r="D588" i="2"/>
  <c r="C588" i="2"/>
  <c r="D587" i="2"/>
  <c r="C587" i="2"/>
  <c r="D586" i="2"/>
  <c r="C586" i="2"/>
  <c r="D585" i="2"/>
  <c r="C585" i="2"/>
  <c r="D584" i="2"/>
  <c r="C584" i="2"/>
  <c r="D583" i="2"/>
  <c r="C583" i="2"/>
  <c r="D582" i="2"/>
  <c r="C582" i="2"/>
  <c r="D581" i="2"/>
  <c r="C581" i="2"/>
  <c r="D580" i="2"/>
  <c r="C580" i="2"/>
  <c r="D579" i="2"/>
  <c r="C579" i="2"/>
  <c r="D578" i="2"/>
  <c r="C578" i="2"/>
  <c r="D577" i="2"/>
  <c r="C577" i="2"/>
  <c r="D576" i="2"/>
  <c r="C576" i="2"/>
  <c r="D575" i="2"/>
  <c r="C575" i="2"/>
  <c r="D574" i="2"/>
  <c r="C574" i="2"/>
  <c r="D573" i="2"/>
  <c r="C573" i="2"/>
  <c r="D572" i="2"/>
  <c r="C572" i="2"/>
  <c r="D571" i="2"/>
  <c r="C571" i="2"/>
  <c r="D570" i="2"/>
  <c r="C570" i="2"/>
  <c r="D569" i="2"/>
  <c r="C569" i="2"/>
  <c r="D568" i="2"/>
  <c r="C568" i="2"/>
  <c r="D567" i="2"/>
  <c r="C567" i="2"/>
  <c r="D566" i="2"/>
  <c r="C566" i="2"/>
  <c r="D565" i="2"/>
  <c r="C565" i="2"/>
  <c r="D564" i="2"/>
  <c r="C564" i="2"/>
  <c r="D563" i="2"/>
  <c r="C563" i="2"/>
  <c r="D562" i="2"/>
  <c r="C562" i="2"/>
  <c r="D561" i="2"/>
  <c r="C561" i="2"/>
  <c r="D560" i="2"/>
  <c r="C560" i="2"/>
  <c r="D559" i="2"/>
  <c r="C559" i="2"/>
  <c r="D558" i="2"/>
  <c r="C558" i="2"/>
  <c r="D557" i="2"/>
  <c r="C557" i="2"/>
  <c r="D556" i="2"/>
  <c r="C556" i="2"/>
  <c r="D555" i="2"/>
  <c r="C555" i="2"/>
  <c r="D554" i="2"/>
  <c r="C554" i="2"/>
  <c r="D553" i="2"/>
  <c r="C553" i="2"/>
  <c r="D552" i="2"/>
  <c r="C552" i="2"/>
  <c r="D551" i="2"/>
  <c r="C551" i="2"/>
  <c r="D550" i="2"/>
  <c r="C550" i="2"/>
  <c r="D549" i="2"/>
  <c r="C549" i="2"/>
  <c r="D548" i="2"/>
  <c r="C548" i="2"/>
  <c r="D547" i="2"/>
  <c r="C547" i="2"/>
  <c r="D546" i="2"/>
  <c r="C546" i="2"/>
  <c r="D545" i="2"/>
  <c r="C545" i="2"/>
  <c r="D544" i="2"/>
  <c r="C544" i="2"/>
  <c r="D543" i="2"/>
  <c r="C543" i="2"/>
  <c r="D542" i="2"/>
  <c r="C542" i="2"/>
  <c r="D541" i="2"/>
  <c r="C541" i="2"/>
  <c r="D540" i="2"/>
  <c r="C540" i="2"/>
  <c r="D539" i="2"/>
  <c r="C539" i="2"/>
  <c r="D538" i="2"/>
  <c r="C538" i="2"/>
  <c r="D537" i="2"/>
  <c r="C537" i="2"/>
  <c r="D536" i="2"/>
  <c r="C536" i="2"/>
  <c r="D535" i="2"/>
  <c r="C535" i="2"/>
  <c r="D534" i="2"/>
  <c r="C534" i="2"/>
  <c r="D533" i="2"/>
  <c r="C533" i="2"/>
  <c r="D532" i="2"/>
  <c r="C532" i="2"/>
  <c r="D531" i="2"/>
  <c r="C531" i="2"/>
  <c r="D530" i="2"/>
  <c r="C530" i="2"/>
  <c r="D529" i="2"/>
  <c r="C529" i="2"/>
  <c r="D528" i="2"/>
  <c r="C528" i="2"/>
  <c r="D527" i="2"/>
  <c r="C527" i="2"/>
  <c r="D526" i="2"/>
  <c r="C526" i="2"/>
  <c r="D525" i="2"/>
  <c r="C525" i="2"/>
  <c r="D524" i="2"/>
  <c r="C524" i="2"/>
  <c r="D523" i="2"/>
  <c r="C523" i="2"/>
  <c r="D522" i="2"/>
  <c r="C522" i="2"/>
  <c r="D521" i="2"/>
  <c r="C521" i="2"/>
  <c r="D520" i="2"/>
  <c r="C520" i="2"/>
  <c r="D519" i="2"/>
  <c r="C519" i="2"/>
  <c r="D518" i="2"/>
  <c r="C518" i="2"/>
  <c r="D517" i="2"/>
  <c r="C517" i="2"/>
  <c r="D516" i="2"/>
  <c r="C516" i="2"/>
  <c r="D515" i="2"/>
  <c r="C515" i="2"/>
  <c r="D514" i="2"/>
  <c r="C514" i="2"/>
  <c r="D513" i="2"/>
  <c r="C513" i="2"/>
  <c r="D512" i="2"/>
  <c r="C512" i="2"/>
  <c r="D511" i="2"/>
  <c r="C511" i="2"/>
  <c r="D510" i="2"/>
  <c r="C510" i="2"/>
  <c r="D509" i="2"/>
  <c r="C509" i="2"/>
  <c r="D508" i="2"/>
  <c r="C508" i="2"/>
  <c r="D507" i="2"/>
  <c r="C507" i="2"/>
  <c r="D506" i="2"/>
  <c r="C506" i="2"/>
  <c r="D505" i="2"/>
  <c r="C505" i="2"/>
  <c r="D504" i="2"/>
  <c r="C504" i="2"/>
  <c r="D503" i="2"/>
  <c r="C503" i="2"/>
  <c r="D502" i="2"/>
  <c r="C502" i="2"/>
  <c r="D501" i="2"/>
  <c r="C501" i="2"/>
  <c r="D500" i="2"/>
  <c r="C500" i="2"/>
  <c r="D499" i="2"/>
  <c r="C499" i="2"/>
  <c r="D498" i="2"/>
  <c r="C498" i="2"/>
  <c r="D497" i="2"/>
  <c r="C497" i="2"/>
  <c r="D496" i="2"/>
  <c r="C496" i="2"/>
  <c r="D495" i="2"/>
  <c r="C495" i="2"/>
  <c r="D494" i="2"/>
  <c r="C494" i="2"/>
  <c r="D493" i="2"/>
  <c r="C493" i="2"/>
  <c r="D492" i="2"/>
  <c r="C492" i="2"/>
  <c r="D491" i="2"/>
  <c r="C491" i="2"/>
  <c r="D490" i="2"/>
  <c r="C490" i="2"/>
  <c r="D489" i="2"/>
  <c r="C489" i="2"/>
  <c r="D488" i="2"/>
  <c r="C488" i="2"/>
  <c r="D487" i="2"/>
  <c r="C487" i="2"/>
  <c r="D486" i="2"/>
  <c r="C486" i="2"/>
  <c r="D485" i="2"/>
  <c r="C485" i="2"/>
  <c r="D484" i="2"/>
  <c r="C484" i="2"/>
  <c r="D483" i="2"/>
  <c r="C483" i="2"/>
  <c r="D482" i="2"/>
  <c r="C482" i="2"/>
  <c r="D481" i="2"/>
  <c r="C481" i="2"/>
  <c r="D480" i="2"/>
  <c r="C480" i="2"/>
  <c r="D479" i="2"/>
  <c r="C479" i="2"/>
  <c r="D478" i="2"/>
  <c r="C478" i="2"/>
  <c r="D477" i="2"/>
  <c r="C477" i="2"/>
  <c r="D476" i="2"/>
  <c r="C476" i="2"/>
  <c r="D475" i="2"/>
  <c r="C475" i="2"/>
  <c r="D474" i="2"/>
  <c r="C474" i="2"/>
  <c r="D473" i="2"/>
  <c r="C473" i="2"/>
  <c r="D472" i="2"/>
  <c r="C472" i="2"/>
  <c r="D471" i="2"/>
  <c r="C471" i="2"/>
  <c r="D470" i="2"/>
  <c r="C470" i="2"/>
  <c r="D469" i="2"/>
  <c r="C469" i="2"/>
  <c r="D468" i="2"/>
  <c r="C468" i="2"/>
  <c r="D467" i="2"/>
  <c r="C467" i="2"/>
  <c r="D466" i="2"/>
  <c r="C466" i="2"/>
  <c r="D465" i="2"/>
  <c r="C465" i="2"/>
  <c r="D464" i="2"/>
  <c r="C464" i="2"/>
  <c r="D463" i="2"/>
  <c r="C463" i="2"/>
  <c r="D462" i="2"/>
  <c r="C462" i="2"/>
  <c r="D461" i="2"/>
  <c r="C461" i="2"/>
  <c r="D460" i="2"/>
  <c r="C460" i="2"/>
  <c r="D459" i="2"/>
  <c r="C459" i="2"/>
  <c r="D458" i="2"/>
  <c r="C458" i="2"/>
  <c r="D457" i="2"/>
  <c r="C457" i="2"/>
  <c r="D456" i="2"/>
  <c r="C456" i="2"/>
  <c r="D455" i="2"/>
  <c r="C455" i="2"/>
  <c r="D454" i="2"/>
  <c r="C454" i="2"/>
  <c r="D453" i="2"/>
  <c r="C453" i="2"/>
  <c r="D452" i="2"/>
  <c r="C452" i="2"/>
  <c r="D451" i="2"/>
  <c r="C451" i="2"/>
  <c r="D450" i="2"/>
  <c r="C450" i="2"/>
  <c r="D449" i="2"/>
  <c r="C449" i="2"/>
  <c r="D448" i="2"/>
  <c r="C448" i="2"/>
  <c r="D447" i="2"/>
  <c r="C447" i="2"/>
  <c r="D446" i="2"/>
  <c r="C446" i="2"/>
  <c r="D445" i="2"/>
  <c r="C445" i="2"/>
  <c r="D444" i="2"/>
  <c r="C444" i="2"/>
  <c r="D443" i="2"/>
  <c r="C443" i="2"/>
  <c r="D442" i="2"/>
  <c r="C442" i="2"/>
  <c r="D441" i="2"/>
  <c r="C441" i="2"/>
  <c r="D440" i="2"/>
  <c r="C440" i="2"/>
  <c r="D439" i="2"/>
  <c r="C439" i="2"/>
  <c r="D438" i="2"/>
  <c r="C438" i="2"/>
  <c r="D437" i="2"/>
  <c r="C437" i="2"/>
  <c r="D436" i="2"/>
  <c r="C436" i="2"/>
  <c r="D435" i="2"/>
  <c r="C435" i="2"/>
  <c r="D434" i="2"/>
  <c r="C434" i="2"/>
  <c r="D433" i="2"/>
  <c r="C433" i="2"/>
  <c r="D432" i="2"/>
  <c r="C432" i="2"/>
  <c r="D431" i="2"/>
  <c r="C431" i="2"/>
  <c r="D430" i="2"/>
  <c r="C430" i="2"/>
  <c r="D429" i="2"/>
  <c r="C429" i="2"/>
  <c r="D428" i="2"/>
  <c r="C428" i="2"/>
  <c r="D427" i="2"/>
  <c r="C427" i="2"/>
  <c r="D426" i="2"/>
  <c r="C426" i="2"/>
  <c r="D425" i="2"/>
  <c r="C425" i="2"/>
  <c r="D424" i="2"/>
  <c r="C424" i="2"/>
  <c r="D423" i="2"/>
  <c r="C423" i="2"/>
  <c r="D422" i="2"/>
  <c r="C422" i="2"/>
  <c r="D421" i="2"/>
  <c r="C421" i="2"/>
  <c r="D420" i="2"/>
  <c r="C420" i="2"/>
  <c r="D419" i="2"/>
  <c r="C419" i="2"/>
  <c r="D418" i="2"/>
  <c r="C418" i="2"/>
  <c r="D417" i="2"/>
  <c r="C417" i="2"/>
  <c r="D416" i="2"/>
  <c r="C416" i="2"/>
  <c r="D415" i="2"/>
  <c r="C415" i="2"/>
  <c r="D414" i="2"/>
  <c r="C414" i="2"/>
  <c r="D413" i="2"/>
  <c r="C413" i="2"/>
  <c r="D412" i="2"/>
  <c r="C412" i="2"/>
  <c r="D411" i="2"/>
  <c r="C411" i="2"/>
  <c r="D410" i="2"/>
  <c r="C410" i="2"/>
  <c r="D409" i="2"/>
  <c r="C409" i="2"/>
  <c r="D408" i="2"/>
  <c r="C408" i="2"/>
  <c r="D407" i="2"/>
  <c r="C407" i="2"/>
  <c r="D406" i="2"/>
  <c r="C406" i="2"/>
  <c r="D405" i="2"/>
  <c r="C405" i="2"/>
  <c r="D404" i="2"/>
  <c r="C404" i="2"/>
  <c r="D403" i="2"/>
  <c r="C403" i="2"/>
  <c r="D402" i="2"/>
  <c r="C402" i="2"/>
  <c r="D401" i="2"/>
  <c r="C401" i="2"/>
  <c r="D400" i="2"/>
  <c r="C400" i="2"/>
  <c r="D399" i="2"/>
  <c r="C399" i="2"/>
  <c r="D398" i="2"/>
  <c r="C398" i="2"/>
  <c r="D397" i="2"/>
  <c r="C397" i="2"/>
  <c r="D396" i="2"/>
  <c r="C396" i="2"/>
  <c r="D395" i="2"/>
  <c r="C395" i="2"/>
  <c r="D394" i="2"/>
  <c r="C394" i="2"/>
  <c r="D393" i="2"/>
  <c r="C393" i="2"/>
  <c r="D392" i="2"/>
  <c r="C392" i="2"/>
  <c r="D391" i="2"/>
  <c r="C391" i="2"/>
  <c r="D390" i="2"/>
  <c r="C390" i="2"/>
  <c r="D389" i="2"/>
  <c r="C389" i="2"/>
  <c r="D388" i="2"/>
  <c r="C388" i="2"/>
  <c r="D387" i="2"/>
  <c r="C387" i="2"/>
  <c r="D386" i="2"/>
  <c r="C386" i="2"/>
  <c r="D385" i="2"/>
  <c r="C385" i="2"/>
  <c r="D384" i="2"/>
  <c r="C384" i="2"/>
  <c r="D383" i="2"/>
  <c r="C383" i="2"/>
  <c r="D382" i="2"/>
  <c r="C382" i="2"/>
  <c r="D381" i="2"/>
  <c r="C381" i="2"/>
  <c r="D380" i="2"/>
  <c r="C380" i="2"/>
  <c r="D379" i="2"/>
  <c r="C379" i="2"/>
  <c r="D378" i="2"/>
  <c r="C378" i="2"/>
  <c r="D377" i="2"/>
  <c r="C377" i="2"/>
  <c r="D376" i="2"/>
  <c r="C376" i="2"/>
  <c r="D375" i="2"/>
  <c r="C375" i="2"/>
  <c r="D374" i="2"/>
  <c r="C374" i="2"/>
  <c r="D373" i="2"/>
  <c r="C373" i="2"/>
  <c r="D372" i="2"/>
  <c r="C372" i="2"/>
  <c r="D371" i="2"/>
  <c r="C371" i="2"/>
  <c r="D370" i="2"/>
  <c r="C370" i="2"/>
  <c r="D369" i="2"/>
  <c r="C369" i="2"/>
  <c r="D368" i="2"/>
  <c r="C368" i="2"/>
  <c r="D367" i="2"/>
  <c r="C367" i="2"/>
  <c r="D366" i="2"/>
  <c r="C366" i="2"/>
  <c r="D365" i="2"/>
  <c r="C365" i="2"/>
  <c r="D364" i="2"/>
  <c r="C364" i="2"/>
  <c r="D363" i="2"/>
  <c r="C363" i="2"/>
  <c r="D362" i="2"/>
  <c r="C362" i="2"/>
  <c r="D361" i="2"/>
  <c r="C361" i="2"/>
  <c r="D360" i="2"/>
  <c r="C360" i="2"/>
  <c r="D359" i="2"/>
  <c r="C359" i="2"/>
  <c r="D358" i="2"/>
  <c r="C358" i="2"/>
  <c r="D357" i="2"/>
  <c r="C357" i="2"/>
  <c r="D356" i="2"/>
  <c r="C356" i="2"/>
  <c r="D355" i="2"/>
  <c r="C355" i="2"/>
  <c r="D354" i="2"/>
  <c r="C354" i="2"/>
  <c r="D353" i="2"/>
  <c r="C353" i="2"/>
  <c r="D352" i="2"/>
  <c r="C352" i="2"/>
  <c r="D351" i="2"/>
  <c r="C351" i="2"/>
  <c r="D350" i="2"/>
  <c r="C350" i="2"/>
  <c r="D349" i="2"/>
  <c r="C349" i="2"/>
  <c r="D348" i="2"/>
  <c r="C348" i="2"/>
  <c r="D347" i="2"/>
  <c r="C347" i="2"/>
  <c r="D346" i="2"/>
  <c r="C346" i="2"/>
  <c r="D345" i="2"/>
  <c r="C345" i="2"/>
  <c r="D344" i="2"/>
  <c r="C344" i="2"/>
  <c r="D343" i="2"/>
  <c r="C343" i="2"/>
  <c r="D342" i="2"/>
  <c r="C342" i="2"/>
  <c r="D341" i="2"/>
  <c r="C341" i="2"/>
  <c r="D340" i="2"/>
  <c r="C340" i="2"/>
  <c r="D339" i="2"/>
  <c r="C339" i="2"/>
  <c r="D338" i="2"/>
  <c r="C338" i="2"/>
  <c r="D337" i="2"/>
  <c r="C337" i="2"/>
  <c r="D336" i="2"/>
  <c r="C336" i="2"/>
  <c r="D335" i="2"/>
  <c r="C335" i="2"/>
  <c r="D334" i="2"/>
  <c r="C334" i="2"/>
  <c r="D333" i="2"/>
  <c r="C333" i="2"/>
  <c r="D332" i="2"/>
  <c r="C332" i="2"/>
  <c r="D331" i="2"/>
  <c r="C331" i="2"/>
  <c r="D330" i="2"/>
  <c r="C330" i="2"/>
  <c r="D329" i="2"/>
  <c r="C329" i="2"/>
  <c r="D328" i="2"/>
  <c r="C328" i="2"/>
  <c r="D327" i="2"/>
  <c r="C327" i="2"/>
  <c r="D326" i="2"/>
  <c r="C326" i="2"/>
  <c r="D325" i="2"/>
  <c r="C325" i="2"/>
  <c r="D324" i="2"/>
  <c r="C324" i="2"/>
  <c r="D323" i="2"/>
  <c r="C323" i="2"/>
  <c r="D322" i="2"/>
  <c r="C322" i="2"/>
  <c r="D321" i="2"/>
  <c r="C321" i="2"/>
  <c r="D320" i="2"/>
  <c r="C320" i="2"/>
  <c r="D319" i="2"/>
  <c r="C319" i="2"/>
  <c r="D318" i="2"/>
  <c r="C318" i="2"/>
  <c r="D317" i="2"/>
  <c r="C317" i="2"/>
  <c r="D316" i="2"/>
  <c r="C316" i="2"/>
  <c r="D315" i="2"/>
  <c r="C315" i="2"/>
  <c r="D314" i="2"/>
  <c r="C314" i="2"/>
  <c r="D313" i="2"/>
  <c r="C313" i="2"/>
  <c r="D312" i="2"/>
  <c r="C312" i="2"/>
  <c r="D311" i="2"/>
  <c r="C311" i="2"/>
  <c r="D310" i="2"/>
  <c r="C310" i="2"/>
  <c r="D309" i="2"/>
  <c r="C309" i="2"/>
  <c r="D308" i="2"/>
  <c r="C308" i="2"/>
  <c r="D307" i="2"/>
  <c r="C307" i="2"/>
  <c r="D306" i="2"/>
  <c r="C306" i="2"/>
  <c r="D305" i="2"/>
  <c r="C305" i="2"/>
  <c r="D304" i="2"/>
  <c r="C304" i="2"/>
  <c r="D303" i="2"/>
  <c r="C303" i="2"/>
  <c r="D302" i="2"/>
  <c r="C302" i="2"/>
  <c r="D301" i="2"/>
  <c r="C301" i="2"/>
  <c r="D300" i="2"/>
  <c r="C300" i="2"/>
  <c r="D299" i="2"/>
  <c r="C299" i="2"/>
  <c r="D298" i="2"/>
  <c r="C298" i="2"/>
  <c r="D297" i="2"/>
  <c r="C297" i="2"/>
  <c r="D296" i="2"/>
  <c r="C296" i="2"/>
  <c r="D295" i="2"/>
  <c r="C295" i="2"/>
  <c r="D294" i="2"/>
  <c r="C294" i="2"/>
  <c r="D293" i="2"/>
  <c r="C293" i="2"/>
  <c r="D292" i="2"/>
  <c r="C292" i="2"/>
  <c r="D291" i="2"/>
  <c r="C291" i="2"/>
  <c r="D290" i="2"/>
  <c r="C290" i="2"/>
  <c r="D289" i="2"/>
  <c r="C289" i="2"/>
  <c r="D288" i="2"/>
  <c r="C288" i="2"/>
  <c r="D287" i="2"/>
  <c r="C287" i="2"/>
  <c r="D286" i="2"/>
  <c r="C286" i="2"/>
  <c r="D285" i="2"/>
  <c r="C285" i="2"/>
  <c r="D284" i="2"/>
  <c r="C284" i="2"/>
  <c r="D283" i="2"/>
  <c r="C283" i="2"/>
  <c r="D282" i="2"/>
  <c r="C282" i="2"/>
  <c r="D281" i="2"/>
  <c r="C281" i="2"/>
  <c r="D280" i="2"/>
  <c r="C280" i="2"/>
  <c r="D279" i="2"/>
  <c r="C279" i="2"/>
  <c r="D278" i="2"/>
  <c r="C278" i="2"/>
  <c r="D277" i="2"/>
  <c r="C277" i="2"/>
  <c r="D276" i="2"/>
  <c r="C276" i="2"/>
  <c r="D275" i="2"/>
  <c r="C275" i="2"/>
  <c r="D274" i="2"/>
  <c r="C274" i="2"/>
  <c r="D273" i="2"/>
  <c r="C273" i="2"/>
  <c r="D272" i="2"/>
  <c r="C272" i="2"/>
  <c r="D271" i="2"/>
  <c r="C271" i="2"/>
  <c r="D270" i="2"/>
  <c r="C270" i="2"/>
  <c r="D269" i="2"/>
  <c r="C269" i="2"/>
  <c r="D268" i="2"/>
  <c r="C268" i="2"/>
  <c r="D267" i="2"/>
  <c r="C267" i="2"/>
  <c r="D266" i="2"/>
  <c r="C266" i="2"/>
  <c r="D265" i="2"/>
  <c r="C265" i="2"/>
  <c r="D264" i="2"/>
  <c r="C264" i="2"/>
  <c r="D263" i="2"/>
  <c r="C263" i="2"/>
  <c r="D262" i="2"/>
  <c r="C262" i="2"/>
  <c r="D261" i="2"/>
  <c r="C261" i="2"/>
  <c r="D260" i="2"/>
  <c r="C260" i="2"/>
  <c r="D259" i="2"/>
  <c r="C259" i="2"/>
  <c r="D258" i="2"/>
  <c r="C258" i="2"/>
  <c r="D257" i="2"/>
  <c r="C257" i="2"/>
  <c r="D256" i="2"/>
  <c r="C256" i="2"/>
  <c r="D255" i="2"/>
  <c r="C255" i="2"/>
  <c r="D254" i="2"/>
  <c r="C254" i="2"/>
  <c r="D253" i="2"/>
  <c r="C253" i="2"/>
  <c r="D252" i="2"/>
  <c r="C252" i="2"/>
  <c r="D251" i="2"/>
  <c r="C251" i="2"/>
  <c r="D250" i="2"/>
  <c r="C250" i="2"/>
  <c r="D249" i="2"/>
  <c r="C249" i="2"/>
  <c r="D248" i="2"/>
  <c r="C248" i="2"/>
  <c r="D247" i="2"/>
  <c r="C247" i="2"/>
  <c r="D246" i="2"/>
  <c r="C246" i="2"/>
  <c r="D245" i="2"/>
  <c r="C245" i="2"/>
  <c r="D244" i="2"/>
  <c r="C244" i="2"/>
  <c r="D243" i="2"/>
  <c r="C243" i="2"/>
  <c r="D242" i="2"/>
  <c r="C242" i="2"/>
  <c r="D241" i="2"/>
  <c r="C241" i="2"/>
  <c r="D240" i="2"/>
  <c r="C240" i="2"/>
  <c r="D239" i="2"/>
  <c r="C239" i="2"/>
  <c r="D238" i="2"/>
  <c r="C238" i="2"/>
  <c r="D237" i="2"/>
  <c r="C237" i="2"/>
  <c r="D236" i="2"/>
  <c r="C236" i="2"/>
  <c r="D235" i="2"/>
  <c r="C235" i="2"/>
  <c r="D234" i="2"/>
  <c r="C234" i="2"/>
  <c r="D233" i="2"/>
  <c r="C233" i="2"/>
  <c r="D232" i="2"/>
  <c r="C232" i="2"/>
  <c r="D231" i="2"/>
  <c r="C231" i="2"/>
  <c r="D230" i="2"/>
  <c r="C230" i="2"/>
  <c r="D229" i="2"/>
  <c r="C229" i="2"/>
  <c r="D228" i="2"/>
  <c r="C228" i="2"/>
  <c r="D227" i="2"/>
  <c r="C227" i="2"/>
  <c r="D226" i="2"/>
  <c r="C226" i="2"/>
  <c r="D225" i="2"/>
  <c r="C225" i="2"/>
  <c r="D224" i="2"/>
  <c r="C224" i="2"/>
  <c r="D223" i="2"/>
  <c r="C223" i="2"/>
  <c r="D222" i="2"/>
  <c r="C222" i="2"/>
  <c r="D221" i="2"/>
  <c r="C221" i="2"/>
  <c r="D220" i="2"/>
  <c r="C220" i="2"/>
  <c r="D219" i="2"/>
  <c r="C219" i="2"/>
  <c r="D218" i="2"/>
  <c r="C218" i="2"/>
  <c r="D217" i="2"/>
  <c r="C217" i="2"/>
  <c r="D216" i="2"/>
  <c r="C216" i="2"/>
  <c r="D215" i="2"/>
  <c r="C215" i="2"/>
  <c r="D214" i="2"/>
  <c r="C214" i="2"/>
  <c r="D213" i="2"/>
  <c r="C213" i="2"/>
  <c r="D212" i="2"/>
  <c r="C212" i="2"/>
  <c r="D211" i="2"/>
  <c r="C211" i="2"/>
  <c r="D210" i="2"/>
  <c r="C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D202" i="2"/>
  <c r="C202" i="2"/>
  <c r="D201" i="2"/>
  <c r="C201" i="2"/>
  <c r="D200" i="2"/>
  <c r="C200" i="2"/>
  <c r="D199" i="2"/>
  <c r="C199" i="2"/>
  <c r="D198" i="2"/>
  <c r="C198" i="2"/>
  <c r="D197" i="2"/>
  <c r="C197" i="2"/>
  <c r="D196" i="2"/>
  <c r="C196" i="2"/>
  <c r="D195" i="2"/>
  <c r="C195" i="2"/>
  <c r="D194" i="2"/>
  <c r="C194" i="2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22" i="2"/>
  <c r="A1018" i="1"/>
  <c r="A1019" i="1"/>
  <c r="A1020" i="1"/>
  <c r="A1013" i="1"/>
  <c r="A1014" i="1"/>
  <c r="A1015" i="1"/>
  <c r="A1016" i="1"/>
  <c r="A1017" i="1"/>
  <c r="A1005" i="1"/>
  <c r="A1006" i="1"/>
  <c r="A1007" i="1"/>
  <c r="A1008" i="1"/>
  <c r="A1009" i="1"/>
  <c r="A1010" i="1"/>
  <c r="A1011" i="1"/>
  <c r="A1012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H21" i="1"/>
  <c r="I21" i="1"/>
  <c r="L21" i="1"/>
  <c r="J21" i="1"/>
  <c r="K21" i="1"/>
  <c r="N21" i="1"/>
  <c r="Q21" i="1"/>
  <c r="E22" i="1"/>
  <c r="O21" i="1"/>
  <c r="R21" i="1"/>
  <c r="F22" i="1"/>
  <c r="P21" i="1"/>
  <c r="S21" i="1"/>
  <c r="G22" i="1"/>
  <c r="H22" i="1"/>
  <c r="I22" i="1"/>
  <c r="P22" i="1"/>
  <c r="S22" i="1"/>
  <c r="G23" i="1"/>
  <c r="O22" i="1"/>
  <c r="R22" i="1"/>
  <c r="F23" i="1"/>
  <c r="N22" i="1"/>
  <c r="Q22" i="1"/>
  <c r="E23" i="1"/>
  <c r="J22" i="1"/>
  <c r="K22" i="1"/>
  <c r="L22" i="1"/>
  <c r="H23" i="1"/>
  <c r="I23" i="1"/>
  <c r="L23" i="1"/>
  <c r="J23" i="1"/>
  <c r="K23" i="1"/>
  <c r="N23" i="1"/>
  <c r="Q23" i="1"/>
  <c r="E24" i="1"/>
  <c r="O23" i="1"/>
  <c r="R23" i="1"/>
  <c r="F24" i="1"/>
  <c r="P23" i="1"/>
  <c r="S23" i="1"/>
  <c r="G24" i="1"/>
  <c r="H24" i="1"/>
  <c r="I24" i="1"/>
  <c r="P24" i="1"/>
  <c r="S24" i="1"/>
  <c r="G25" i="1"/>
  <c r="O24" i="1"/>
  <c r="R24" i="1"/>
  <c r="F25" i="1"/>
  <c r="N24" i="1"/>
  <c r="Q24" i="1"/>
  <c r="E25" i="1"/>
  <c r="J24" i="1"/>
  <c r="K24" i="1"/>
  <c r="L24" i="1"/>
  <c r="H25" i="1"/>
  <c r="I25" i="1"/>
  <c r="L25" i="1"/>
  <c r="J25" i="1"/>
  <c r="K25" i="1"/>
  <c r="N25" i="1"/>
  <c r="Q25" i="1"/>
  <c r="E26" i="1"/>
  <c r="O25" i="1"/>
  <c r="R25" i="1"/>
  <c r="F26" i="1"/>
  <c r="P25" i="1"/>
  <c r="S25" i="1"/>
  <c r="G26" i="1"/>
  <c r="H26" i="1"/>
  <c r="I26" i="1"/>
  <c r="P26" i="1"/>
  <c r="S26" i="1"/>
  <c r="G27" i="1"/>
  <c r="O26" i="1"/>
  <c r="R26" i="1"/>
  <c r="F27" i="1"/>
  <c r="N26" i="1"/>
  <c r="Q26" i="1"/>
  <c r="E27" i="1"/>
  <c r="J26" i="1"/>
  <c r="K26" i="1"/>
  <c r="L26" i="1"/>
  <c r="H27" i="1"/>
  <c r="I27" i="1"/>
  <c r="L27" i="1"/>
  <c r="J27" i="1"/>
  <c r="K27" i="1"/>
  <c r="N27" i="1"/>
  <c r="Q27" i="1"/>
  <c r="E28" i="1"/>
  <c r="O27" i="1"/>
  <c r="R27" i="1"/>
  <c r="F28" i="1"/>
  <c r="P27" i="1"/>
  <c r="S27" i="1"/>
  <c r="G28" i="1"/>
  <c r="H28" i="1"/>
  <c r="I28" i="1"/>
  <c r="P28" i="1"/>
  <c r="S28" i="1"/>
  <c r="G29" i="1"/>
  <c r="O28" i="1"/>
  <c r="R28" i="1"/>
  <c r="F29" i="1"/>
  <c r="N28" i="1"/>
  <c r="Q28" i="1"/>
  <c r="E29" i="1"/>
  <c r="J28" i="1"/>
  <c r="K28" i="1"/>
  <c r="L28" i="1"/>
  <c r="H29" i="1"/>
  <c r="I29" i="1"/>
  <c r="L29" i="1"/>
  <c r="J29" i="1"/>
  <c r="K29" i="1"/>
  <c r="N29" i="1"/>
  <c r="Q29" i="1"/>
  <c r="E30" i="1"/>
  <c r="O29" i="1"/>
  <c r="R29" i="1"/>
  <c r="F30" i="1"/>
  <c r="P29" i="1"/>
  <c r="S29" i="1"/>
  <c r="G30" i="1"/>
  <c r="H30" i="1"/>
  <c r="I30" i="1"/>
  <c r="P30" i="1"/>
  <c r="S30" i="1"/>
  <c r="G31" i="1"/>
  <c r="O30" i="1"/>
  <c r="R30" i="1"/>
  <c r="F31" i="1"/>
  <c r="N30" i="1"/>
  <c r="Q30" i="1"/>
  <c r="E31" i="1"/>
  <c r="J30" i="1"/>
  <c r="K30" i="1"/>
  <c r="L30" i="1"/>
  <c r="H31" i="1"/>
  <c r="I31" i="1"/>
  <c r="L31" i="1"/>
  <c r="J31" i="1"/>
  <c r="K31" i="1"/>
  <c r="M31" i="1"/>
  <c r="N31" i="1"/>
  <c r="Q31" i="1"/>
  <c r="E32" i="1"/>
  <c r="O31" i="1"/>
  <c r="R31" i="1"/>
  <c r="F32" i="1"/>
  <c r="P31" i="1"/>
  <c r="S31" i="1"/>
  <c r="G32" i="1"/>
  <c r="H32" i="1"/>
  <c r="I32" i="1"/>
  <c r="P32" i="1"/>
  <c r="S32" i="1"/>
  <c r="G33" i="1"/>
  <c r="O32" i="1"/>
  <c r="R32" i="1"/>
  <c r="F33" i="1"/>
  <c r="N32" i="1"/>
  <c r="Q32" i="1"/>
  <c r="E33" i="1"/>
  <c r="J32" i="1"/>
  <c r="K32" i="1"/>
  <c r="M32" i="1"/>
  <c r="L32" i="1"/>
  <c r="H33" i="1"/>
  <c r="I33" i="1"/>
  <c r="L33" i="1"/>
  <c r="J33" i="1"/>
  <c r="K33" i="1"/>
  <c r="M33" i="1"/>
  <c r="N33" i="1"/>
  <c r="Q33" i="1"/>
  <c r="E34" i="1"/>
  <c r="O33" i="1"/>
  <c r="R33" i="1"/>
  <c r="F34" i="1"/>
  <c r="P33" i="1"/>
  <c r="S33" i="1"/>
  <c r="G34" i="1"/>
  <c r="H34" i="1"/>
  <c r="I34" i="1"/>
  <c r="P34" i="1"/>
  <c r="S34" i="1"/>
  <c r="G35" i="1"/>
  <c r="O34" i="1"/>
  <c r="R34" i="1"/>
  <c r="F35" i="1"/>
  <c r="N34" i="1"/>
  <c r="Q34" i="1"/>
  <c r="E35" i="1"/>
  <c r="J34" i="1"/>
  <c r="K34" i="1"/>
  <c r="M34" i="1"/>
  <c r="L34" i="1"/>
  <c r="H35" i="1"/>
  <c r="I35" i="1"/>
  <c r="L35" i="1"/>
  <c r="J35" i="1"/>
  <c r="K35" i="1"/>
  <c r="M35" i="1"/>
  <c r="N35" i="1"/>
  <c r="Q35" i="1"/>
  <c r="E36" i="1"/>
  <c r="O35" i="1"/>
  <c r="R35" i="1"/>
  <c r="F36" i="1"/>
  <c r="P35" i="1"/>
  <c r="S35" i="1"/>
  <c r="G36" i="1"/>
  <c r="H36" i="1"/>
  <c r="I36" i="1"/>
  <c r="P36" i="1"/>
  <c r="S36" i="1"/>
  <c r="G37" i="1"/>
  <c r="O36" i="1"/>
  <c r="R36" i="1"/>
  <c r="F37" i="1"/>
  <c r="N36" i="1"/>
  <c r="Q36" i="1"/>
  <c r="E37" i="1"/>
  <c r="J36" i="1"/>
  <c r="K36" i="1"/>
  <c r="M36" i="1"/>
  <c r="L36" i="1"/>
  <c r="H37" i="1"/>
  <c r="I37" i="1"/>
  <c r="L37" i="1"/>
  <c r="J37" i="1"/>
  <c r="K37" i="1"/>
  <c r="M37" i="1"/>
  <c r="N37" i="1"/>
  <c r="Q37" i="1"/>
  <c r="E38" i="1"/>
  <c r="O37" i="1"/>
  <c r="R37" i="1"/>
  <c r="F38" i="1"/>
  <c r="P37" i="1"/>
  <c r="S37" i="1"/>
  <c r="G38" i="1"/>
  <c r="H38" i="1"/>
  <c r="I38" i="1"/>
  <c r="P38" i="1"/>
  <c r="S38" i="1"/>
  <c r="G39" i="1"/>
  <c r="O38" i="1"/>
  <c r="R38" i="1"/>
  <c r="F39" i="1"/>
  <c r="N38" i="1"/>
  <c r="Q38" i="1"/>
  <c r="E39" i="1"/>
  <c r="J38" i="1"/>
  <c r="K38" i="1"/>
  <c r="M38" i="1"/>
  <c r="L38" i="1"/>
  <c r="H39" i="1"/>
  <c r="I39" i="1"/>
  <c r="L39" i="1"/>
  <c r="J39" i="1"/>
  <c r="K39" i="1"/>
  <c r="M39" i="1"/>
  <c r="N39" i="1"/>
  <c r="Q39" i="1"/>
  <c r="E40" i="1"/>
  <c r="O39" i="1"/>
  <c r="R39" i="1"/>
  <c r="F40" i="1"/>
  <c r="P39" i="1"/>
  <c r="S39" i="1"/>
  <c r="G40" i="1"/>
  <c r="H40" i="1"/>
  <c r="I40" i="1"/>
  <c r="P40" i="1"/>
  <c r="S40" i="1"/>
  <c r="G41" i="1"/>
  <c r="O40" i="1"/>
  <c r="R40" i="1"/>
  <c r="F41" i="1"/>
  <c r="N40" i="1"/>
  <c r="Q40" i="1"/>
  <c r="E41" i="1"/>
  <c r="J40" i="1"/>
  <c r="K40" i="1"/>
  <c r="M40" i="1"/>
  <c r="L40" i="1"/>
  <c r="H41" i="1"/>
  <c r="I41" i="1"/>
  <c r="L41" i="1"/>
  <c r="J41" i="1"/>
  <c r="K41" i="1"/>
  <c r="M41" i="1"/>
  <c r="N41" i="1"/>
  <c r="Q41" i="1"/>
  <c r="E42" i="1"/>
  <c r="O41" i="1"/>
  <c r="R41" i="1"/>
  <c r="F42" i="1"/>
  <c r="P41" i="1"/>
  <c r="S41" i="1"/>
  <c r="G42" i="1"/>
  <c r="H42" i="1"/>
  <c r="I42" i="1"/>
  <c r="P42" i="1"/>
  <c r="S42" i="1"/>
  <c r="G43" i="1"/>
  <c r="O42" i="1"/>
  <c r="R42" i="1"/>
  <c r="F43" i="1"/>
  <c r="N42" i="1"/>
  <c r="Q42" i="1"/>
  <c r="E43" i="1"/>
  <c r="J42" i="1"/>
  <c r="K42" i="1"/>
  <c r="M42" i="1"/>
  <c r="L42" i="1"/>
  <c r="H43" i="1"/>
  <c r="I43" i="1"/>
  <c r="L43" i="1"/>
  <c r="J43" i="1"/>
  <c r="K43" i="1"/>
  <c r="M43" i="1"/>
  <c r="N43" i="1"/>
  <c r="Q43" i="1"/>
  <c r="E44" i="1"/>
  <c r="O43" i="1"/>
  <c r="R43" i="1"/>
  <c r="F44" i="1"/>
  <c r="P43" i="1"/>
  <c r="S43" i="1"/>
  <c r="G44" i="1"/>
  <c r="H44" i="1"/>
  <c r="I44" i="1"/>
  <c r="P44" i="1"/>
  <c r="S44" i="1"/>
  <c r="G45" i="1"/>
  <c r="O44" i="1"/>
  <c r="R44" i="1"/>
  <c r="F45" i="1"/>
  <c r="N44" i="1"/>
  <c r="Q44" i="1"/>
  <c r="E45" i="1"/>
  <c r="J44" i="1"/>
  <c r="K44" i="1"/>
  <c r="M44" i="1"/>
  <c r="L44" i="1"/>
  <c r="H45" i="1"/>
  <c r="I45" i="1"/>
  <c r="L45" i="1"/>
  <c r="J45" i="1"/>
  <c r="K45" i="1"/>
  <c r="M45" i="1"/>
  <c r="N45" i="1"/>
  <c r="Q45" i="1"/>
  <c r="E46" i="1"/>
  <c r="O45" i="1"/>
  <c r="R45" i="1"/>
  <c r="F46" i="1"/>
  <c r="P45" i="1"/>
  <c r="S45" i="1"/>
  <c r="G46" i="1"/>
  <c r="H46" i="1"/>
  <c r="I46" i="1"/>
  <c r="P46" i="1"/>
  <c r="S46" i="1"/>
  <c r="G47" i="1"/>
  <c r="O46" i="1"/>
  <c r="R46" i="1"/>
  <c r="F47" i="1"/>
  <c r="N46" i="1"/>
  <c r="Q46" i="1"/>
  <c r="E47" i="1"/>
  <c r="J46" i="1"/>
  <c r="K46" i="1"/>
  <c r="M46" i="1"/>
  <c r="L46" i="1"/>
  <c r="H47" i="1"/>
  <c r="I47" i="1"/>
  <c r="L47" i="1"/>
  <c r="J47" i="1"/>
  <c r="K47" i="1"/>
  <c r="M47" i="1"/>
  <c r="N47" i="1"/>
  <c r="Q47" i="1"/>
  <c r="E48" i="1"/>
  <c r="O47" i="1"/>
  <c r="R47" i="1"/>
  <c r="F48" i="1"/>
  <c r="P47" i="1"/>
  <c r="S47" i="1"/>
  <c r="G48" i="1"/>
  <c r="H48" i="1"/>
  <c r="I48" i="1"/>
  <c r="P48" i="1"/>
  <c r="S48" i="1"/>
  <c r="G49" i="1"/>
  <c r="O48" i="1"/>
  <c r="R48" i="1"/>
  <c r="F49" i="1"/>
  <c r="N48" i="1"/>
  <c r="Q48" i="1"/>
  <c r="E49" i="1"/>
  <c r="J48" i="1"/>
  <c r="K48" i="1"/>
  <c r="M48" i="1"/>
  <c r="L48" i="1"/>
  <c r="H49" i="1"/>
  <c r="I49" i="1"/>
  <c r="L49" i="1"/>
  <c r="J49" i="1"/>
  <c r="K49" i="1"/>
  <c r="M49" i="1"/>
  <c r="N49" i="1"/>
  <c r="Q49" i="1"/>
  <c r="E50" i="1"/>
  <c r="O49" i="1"/>
  <c r="R49" i="1"/>
  <c r="F50" i="1"/>
  <c r="P49" i="1"/>
  <c r="S49" i="1"/>
  <c r="G50" i="1"/>
  <c r="H50" i="1"/>
  <c r="I50" i="1"/>
  <c r="P50" i="1"/>
  <c r="S50" i="1"/>
  <c r="G51" i="1"/>
  <c r="O50" i="1"/>
  <c r="R50" i="1"/>
  <c r="F51" i="1"/>
  <c r="N50" i="1"/>
  <c r="Q50" i="1"/>
  <c r="E51" i="1"/>
  <c r="J50" i="1"/>
  <c r="K50" i="1"/>
  <c r="M50" i="1"/>
  <c r="L50" i="1"/>
  <c r="H51" i="1"/>
  <c r="I51" i="1"/>
  <c r="L51" i="1"/>
  <c r="J51" i="1"/>
  <c r="K51" i="1"/>
  <c r="M51" i="1"/>
  <c r="N51" i="1"/>
  <c r="Q51" i="1"/>
  <c r="E52" i="1"/>
  <c r="O51" i="1"/>
  <c r="R51" i="1"/>
  <c r="F52" i="1"/>
  <c r="P51" i="1"/>
  <c r="S51" i="1"/>
  <c r="G52" i="1"/>
  <c r="H52" i="1"/>
  <c r="I52" i="1"/>
  <c r="P52" i="1"/>
  <c r="S52" i="1"/>
  <c r="G53" i="1"/>
  <c r="O52" i="1"/>
  <c r="R52" i="1"/>
  <c r="F53" i="1"/>
  <c r="N52" i="1"/>
  <c r="Q52" i="1"/>
  <c r="E53" i="1"/>
  <c r="J52" i="1"/>
  <c r="K52" i="1"/>
  <c r="M52" i="1"/>
  <c r="L52" i="1"/>
  <c r="H53" i="1"/>
  <c r="I53" i="1"/>
  <c r="L53" i="1"/>
  <c r="J53" i="1"/>
  <c r="K53" i="1"/>
  <c r="M53" i="1"/>
  <c r="N53" i="1"/>
  <c r="Q53" i="1"/>
  <c r="E54" i="1"/>
  <c r="O53" i="1"/>
  <c r="R53" i="1"/>
  <c r="F54" i="1"/>
  <c r="P53" i="1"/>
  <c r="S53" i="1"/>
  <c r="G54" i="1"/>
  <c r="H54" i="1"/>
  <c r="I54" i="1"/>
  <c r="P54" i="1"/>
  <c r="S54" i="1"/>
  <c r="G55" i="1"/>
  <c r="O54" i="1"/>
  <c r="R54" i="1"/>
  <c r="F55" i="1"/>
  <c r="N54" i="1"/>
  <c r="Q54" i="1"/>
  <c r="E55" i="1"/>
  <c r="J54" i="1"/>
  <c r="K54" i="1"/>
  <c r="M54" i="1"/>
  <c r="L54" i="1"/>
  <c r="H55" i="1"/>
  <c r="I55" i="1"/>
  <c r="L55" i="1"/>
  <c r="J55" i="1"/>
  <c r="K55" i="1"/>
  <c r="M55" i="1"/>
  <c r="N55" i="1"/>
  <c r="Q55" i="1"/>
  <c r="E56" i="1"/>
  <c r="O55" i="1"/>
  <c r="R55" i="1"/>
  <c r="F56" i="1"/>
  <c r="P55" i="1"/>
  <c r="S55" i="1"/>
  <c r="G56" i="1"/>
  <c r="H56" i="1"/>
  <c r="I56" i="1"/>
  <c r="P56" i="1"/>
  <c r="S56" i="1"/>
  <c r="G57" i="1"/>
  <c r="O56" i="1"/>
  <c r="R56" i="1"/>
  <c r="F57" i="1"/>
  <c r="N56" i="1"/>
  <c r="Q56" i="1"/>
  <c r="E57" i="1"/>
  <c r="J56" i="1"/>
  <c r="K56" i="1"/>
  <c r="M56" i="1"/>
  <c r="L56" i="1"/>
  <c r="H57" i="1"/>
  <c r="I57" i="1"/>
  <c r="L57" i="1"/>
  <c r="J57" i="1"/>
  <c r="K57" i="1"/>
  <c r="M57" i="1"/>
  <c r="N57" i="1"/>
  <c r="Q57" i="1"/>
  <c r="E58" i="1"/>
  <c r="O57" i="1"/>
  <c r="R57" i="1"/>
  <c r="F58" i="1"/>
  <c r="P57" i="1"/>
  <c r="S57" i="1"/>
  <c r="G58" i="1"/>
  <c r="H58" i="1"/>
  <c r="I58" i="1"/>
  <c r="P58" i="1"/>
  <c r="S58" i="1"/>
  <c r="G59" i="1"/>
  <c r="O58" i="1"/>
  <c r="R58" i="1"/>
  <c r="F59" i="1"/>
  <c r="N58" i="1"/>
  <c r="Q58" i="1"/>
  <c r="E59" i="1"/>
  <c r="J58" i="1"/>
  <c r="K58" i="1"/>
  <c r="M58" i="1"/>
  <c r="L58" i="1"/>
  <c r="H59" i="1"/>
  <c r="I59" i="1"/>
  <c r="L59" i="1"/>
  <c r="J59" i="1"/>
  <c r="K59" i="1"/>
  <c r="M59" i="1"/>
  <c r="N59" i="1"/>
  <c r="Q59" i="1"/>
  <c r="E60" i="1"/>
  <c r="O59" i="1"/>
  <c r="R59" i="1"/>
  <c r="F60" i="1"/>
  <c r="P59" i="1"/>
  <c r="S59" i="1"/>
  <c r="G60" i="1"/>
  <c r="H60" i="1"/>
  <c r="I60" i="1"/>
  <c r="P60" i="1"/>
  <c r="S60" i="1"/>
  <c r="G61" i="1"/>
  <c r="O60" i="1"/>
  <c r="R60" i="1"/>
  <c r="F61" i="1"/>
  <c r="N60" i="1"/>
  <c r="Q60" i="1"/>
  <c r="E61" i="1"/>
  <c r="J60" i="1"/>
  <c r="K60" i="1"/>
  <c r="M60" i="1"/>
  <c r="L60" i="1"/>
  <c r="H61" i="1"/>
  <c r="I61" i="1"/>
  <c r="L61" i="1"/>
  <c r="J61" i="1"/>
  <c r="K61" i="1"/>
  <c r="M61" i="1"/>
  <c r="N61" i="1"/>
  <c r="Q61" i="1"/>
  <c r="E62" i="1"/>
  <c r="O61" i="1"/>
  <c r="R61" i="1"/>
  <c r="F62" i="1"/>
  <c r="P61" i="1"/>
  <c r="S61" i="1"/>
  <c r="G62" i="1"/>
  <c r="H62" i="1"/>
  <c r="I62" i="1"/>
  <c r="P62" i="1"/>
  <c r="S62" i="1"/>
  <c r="G63" i="1"/>
  <c r="O62" i="1"/>
  <c r="R62" i="1"/>
  <c r="F63" i="1"/>
  <c r="N62" i="1"/>
  <c r="Q62" i="1"/>
  <c r="E63" i="1"/>
  <c r="J62" i="1"/>
  <c r="K62" i="1"/>
  <c r="M62" i="1"/>
  <c r="L62" i="1"/>
  <c r="H63" i="1"/>
  <c r="I63" i="1"/>
  <c r="L63" i="1"/>
  <c r="J63" i="1"/>
  <c r="K63" i="1"/>
  <c r="M63" i="1"/>
  <c r="N63" i="1"/>
  <c r="Q63" i="1"/>
  <c r="E64" i="1"/>
  <c r="O63" i="1"/>
  <c r="R63" i="1"/>
  <c r="F64" i="1"/>
  <c r="P63" i="1"/>
  <c r="S63" i="1"/>
  <c r="G64" i="1"/>
  <c r="H64" i="1"/>
  <c r="I64" i="1"/>
  <c r="P64" i="1"/>
  <c r="S64" i="1"/>
  <c r="G65" i="1"/>
  <c r="O64" i="1"/>
  <c r="R64" i="1"/>
  <c r="F65" i="1"/>
  <c r="N64" i="1"/>
  <c r="Q64" i="1"/>
  <c r="E65" i="1"/>
  <c r="J64" i="1"/>
  <c r="K64" i="1"/>
  <c r="M64" i="1"/>
  <c r="L64" i="1"/>
  <c r="H65" i="1"/>
  <c r="I65" i="1"/>
  <c r="L65" i="1"/>
  <c r="J65" i="1"/>
  <c r="K65" i="1"/>
  <c r="M65" i="1"/>
  <c r="N65" i="1"/>
  <c r="Q65" i="1"/>
  <c r="E66" i="1"/>
  <c r="O65" i="1"/>
  <c r="R65" i="1"/>
  <c r="F66" i="1"/>
  <c r="P65" i="1"/>
  <c r="S65" i="1"/>
  <c r="G66" i="1"/>
  <c r="H66" i="1"/>
  <c r="I66" i="1"/>
  <c r="P66" i="1"/>
  <c r="S66" i="1"/>
  <c r="G67" i="1"/>
  <c r="O66" i="1"/>
  <c r="R66" i="1"/>
  <c r="F67" i="1"/>
  <c r="N66" i="1"/>
  <c r="Q66" i="1"/>
  <c r="E67" i="1"/>
  <c r="J66" i="1"/>
  <c r="K66" i="1"/>
  <c r="M66" i="1"/>
  <c r="L66" i="1"/>
  <c r="H67" i="1"/>
  <c r="I67" i="1"/>
  <c r="L67" i="1"/>
  <c r="J67" i="1"/>
  <c r="K67" i="1"/>
  <c r="M67" i="1"/>
  <c r="N67" i="1"/>
  <c r="Q67" i="1"/>
  <c r="E68" i="1"/>
  <c r="O67" i="1"/>
  <c r="R67" i="1"/>
  <c r="F68" i="1"/>
  <c r="P67" i="1"/>
  <c r="S67" i="1"/>
  <c r="G68" i="1"/>
  <c r="H68" i="1"/>
  <c r="I68" i="1"/>
  <c r="P68" i="1"/>
  <c r="S68" i="1"/>
  <c r="G69" i="1"/>
  <c r="O68" i="1"/>
  <c r="R68" i="1"/>
  <c r="F69" i="1"/>
  <c r="N68" i="1"/>
  <c r="Q68" i="1"/>
  <c r="E69" i="1"/>
  <c r="J68" i="1"/>
  <c r="K68" i="1"/>
  <c r="M68" i="1"/>
  <c r="L68" i="1"/>
  <c r="H69" i="1"/>
  <c r="I69" i="1"/>
  <c r="L69" i="1"/>
  <c r="J69" i="1"/>
  <c r="K69" i="1"/>
  <c r="M69" i="1"/>
  <c r="N69" i="1"/>
  <c r="Q69" i="1"/>
  <c r="E70" i="1"/>
  <c r="O69" i="1"/>
  <c r="R69" i="1"/>
  <c r="F70" i="1"/>
  <c r="P69" i="1"/>
  <c r="S69" i="1"/>
  <c r="G70" i="1"/>
  <c r="H70" i="1"/>
  <c r="I70" i="1"/>
  <c r="P70" i="1"/>
  <c r="S70" i="1"/>
  <c r="G71" i="1"/>
  <c r="O70" i="1"/>
  <c r="R70" i="1"/>
  <c r="F71" i="1"/>
  <c r="N70" i="1"/>
  <c r="Q70" i="1"/>
  <c r="E71" i="1"/>
  <c r="J70" i="1"/>
  <c r="K70" i="1"/>
  <c r="M70" i="1"/>
  <c r="L70" i="1"/>
  <c r="H71" i="1"/>
  <c r="I71" i="1"/>
  <c r="L71" i="1"/>
  <c r="J71" i="1"/>
  <c r="K71" i="1"/>
  <c r="M71" i="1"/>
  <c r="N71" i="1"/>
  <c r="Q71" i="1"/>
  <c r="E72" i="1"/>
  <c r="O71" i="1"/>
  <c r="R71" i="1"/>
  <c r="F72" i="1"/>
  <c r="P71" i="1"/>
  <c r="S71" i="1"/>
  <c r="G72" i="1"/>
  <c r="H72" i="1"/>
  <c r="I72" i="1"/>
  <c r="P72" i="1"/>
  <c r="S72" i="1"/>
  <c r="G73" i="1"/>
  <c r="O72" i="1"/>
  <c r="R72" i="1"/>
  <c r="F73" i="1"/>
  <c r="N72" i="1"/>
  <c r="Q72" i="1"/>
  <c r="E73" i="1"/>
  <c r="J72" i="1"/>
  <c r="K72" i="1"/>
  <c r="M72" i="1"/>
  <c r="L72" i="1"/>
  <c r="H73" i="1"/>
  <c r="I73" i="1"/>
  <c r="L73" i="1"/>
  <c r="J73" i="1"/>
  <c r="K73" i="1"/>
  <c r="M73" i="1"/>
  <c r="N73" i="1"/>
  <c r="Q73" i="1"/>
  <c r="E74" i="1"/>
  <c r="O73" i="1"/>
  <c r="R73" i="1"/>
  <c r="F74" i="1"/>
  <c r="P73" i="1"/>
  <c r="S73" i="1"/>
  <c r="G74" i="1"/>
  <c r="H74" i="1"/>
  <c r="I74" i="1"/>
  <c r="P74" i="1"/>
  <c r="S74" i="1"/>
  <c r="G75" i="1"/>
  <c r="O74" i="1"/>
  <c r="R74" i="1"/>
  <c r="F75" i="1"/>
  <c r="N74" i="1"/>
  <c r="Q74" i="1"/>
  <c r="E75" i="1"/>
  <c r="J74" i="1"/>
  <c r="K74" i="1"/>
  <c r="M74" i="1"/>
  <c r="L74" i="1"/>
  <c r="H75" i="1"/>
  <c r="I75" i="1"/>
  <c r="L75" i="1"/>
  <c r="J75" i="1"/>
  <c r="K75" i="1"/>
  <c r="M75" i="1"/>
  <c r="N75" i="1"/>
  <c r="Q75" i="1"/>
  <c r="E76" i="1"/>
  <c r="O75" i="1"/>
  <c r="R75" i="1"/>
  <c r="F76" i="1"/>
  <c r="P75" i="1"/>
  <c r="S75" i="1"/>
  <c r="G76" i="1"/>
  <c r="H76" i="1"/>
  <c r="I76" i="1"/>
  <c r="P76" i="1"/>
  <c r="S76" i="1"/>
  <c r="G77" i="1"/>
  <c r="O76" i="1"/>
  <c r="R76" i="1"/>
  <c r="F77" i="1"/>
  <c r="N76" i="1"/>
  <c r="Q76" i="1"/>
  <c r="E77" i="1"/>
  <c r="J76" i="1"/>
  <c r="K76" i="1"/>
  <c r="M76" i="1"/>
  <c r="L76" i="1"/>
  <c r="H77" i="1"/>
  <c r="I77" i="1"/>
  <c r="L77" i="1"/>
  <c r="J77" i="1"/>
  <c r="K77" i="1"/>
  <c r="M77" i="1"/>
  <c r="N77" i="1"/>
  <c r="Q77" i="1"/>
  <c r="E78" i="1"/>
  <c r="O77" i="1"/>
  <c r="R77" i="1"/>
  <c r="F78" i="1"/>
  <c r="P77" i="1"/>
  <c r="S77" i="1"/>
  <c r="G78" i="1"/>
  <c r="H78" i="1"/>
  <c r="I78" i="1"/>
  <c r="P78" i="1"/>
  <c r="S78" i="1"/>
  <c r="G79" i="1"/>
  <c r="O78" i="1"/>
  <c r="R78" i="1"/>
  <c r="F79" i="1"/>
  <c r="N78" i="1"/>
  <c r="Q78" i="1"/>
  <c r="E79" i="1"/>
  <c r="J78" i="1"/>
  <c r="K78" i="1"/>
  <c r="M78" i="1"/>
  <c r="L78" i="1"/>
  <c r="H79" i="1"/>
  <c r="I79" i="1"/>
  <c r="L79" i="1"/>
  <c r="J79" i="1"/>
  <c r="K79" i="1"/>
  <c r="M79" i="1"/>
  <c r="N79" i="1"/>
  <c r="Q79" i="1"/>
  <c r="E80" i="1"/>
  <c r="O79" i="1"/>
  <c r="R79" i="1"/>
  <c r="F80" i="1"/>
  <c r="P79" i="1"/>
  <c r="S79" i="1"/>
  <c r="G80" i="1"/>
  <c r="H80" i="1"/>
  <c r="I80" i="1"/>
  <c r="P80" i="1"/>
  <c r="S80" i="1"/>
  <c r="G81" i="1"/>
  <c r="O80" i="1"/>
  <c r="R80" i="1"/>
  <c r="F81" i="1"/>
  <c r="N80" i="1"/>
  <c r="Q80" i="1"/>
  <c r="E81" i="1"/>
  <c r="J80" i="1"/>
  <c r="K80" i="1"/>
  <c r="M80" i="1"/>
  <c r="L80" i="1"/>
  <c r="H81" i="1"/>
  <c r="I81" i="1"/>
  <c r="L81" i="1"/>
  <c r="J81" i="1"/>
  <c r="K81" i="1"/>
  <c r="M81" i="1"/>
  <c r="N81" i="1"/>
  <c r="Q81" i="1"/>
  <c r="E82" i="1"/>
  <c r="O81" i="1"/>
  <c r="R81" i="1"/>
  <c r="F82" i="1"/>
  <c r="P81" i="1"/>
  <c r="S81" i="1"/>
  <c r="G82" i="1"/>
  <c r="H82" i="1"/>
  <c r="I82" i="1"/>
  <c r="P82" i="1"/>
  <c r="S82" i="1"/>
  <c r="G83" i="1"/>
  <c r="O82" i="1"/>
  <c r="R82" i="1"/>
  <c r="F83" i="1"/>
  <c r="N82" i="1"/>
  <c r="Q82" i="1"/>
  <c r="E83" i="1"/>
  <c r="J82" i="1"/>
  <c r="K82" i="1"/>
  <c r="M82" i="1"/>
  <c r="L82" i="1"/>
  <c r="H83" i="1"/>
  <c r="I83" i="1"/>
  <c r="L83" i="1"/>
  <c r="J83" i="1"/>
  <c r="K83" i="1"/>
  <c r="M83" i="1"/>
  <c r="N83" i="1"/>
  <c r="Q83" i="1"/>
  <c r="E84" i="1"/>
  <c r="O83" i="1"/>
  <c r="R83" i="1"/>
  <c r="F84" i="1"/>
  <c r="P83" i="1"/>
  <c r="S83" i="1"/>
  <c r="G84" i="1"/>
  <c r="H84" i="1"/>
  <c r="I84" i="1"/>
  <c r="P84" i="1"/>
  <c r="S84" i="1"/>
  <c r="G85" i="1"/>
  <c r="O84" i="1"/>
  <c r="R84" i="1"/>
  <c r="F85" i="1"/>
  <c r="N84" i="1"/>
  <c r="Q84" i="1"/>
  <c r="E85" i="1"/>
  <c r="J84" i="1"/>
  <c r="K84" i="1"/>
  <c r="M84" i="1"/>
  <c r="L84" i="1"/>
  <c r="H85" i="1"/>
  <c r="I85" i="1"/>
  <c r="L85" i="1"/>
  <c r="J85" i="1"/>
  <c r="K85" i="1"/>
  <c r="M85" i="1"/>
  <c r="N85" i="1"/>
  <c r="Q85" i="1"/>
  <c r="E86" i="1"/>
  <c r="O85" i="1"/>
  <c r="R85" i="1"/>
  <c r="F86" i="1"/>
  <c r="P85" i="1"/>
  <c r="S85" i="1"/>
  <c r="G86" i="1"/>
  <c r="H86" i="1"/>
  <c r="I86" i="1"/>
  <c r="P86" i="1"/>
  <c r="S86" i="1"/>
  <c r="G87" i="1"/>
  <c r="O86" i="1"/>
  <c r="R86" i="1"/>
  <c r="F87" i="1"/>
  <c r="N86" i="1"/>
  <c r="Q86" i="1"/>
  <c r="E87" i="1"/>
  <c r="J86" i="1"/>
  <c r="K86" i="1"/>
  <c r="M86" i="1"/>
  <c r="L86" i="1"/>
  <c r="H87" i="1"/>
  <c r="I87" i="1"/>
  <c r="L87" i="1"/>
  <c r="J87" i="1"/>
  <c r="K87" i="1"/>
  <c r="M87" i="1"/>
  <c r="N87" i="1"/>
  <c r="Q87" i="1"/>
  <c r="E88" i="1"/>
  <c r="O87" i="1"/>
  <c r="R87" i="1"/>
  <c r="F88" i="1"/>
  <c r="P87" i="1"/>
  <c r="S87" i="1"/>
  <c r="G88" i="1"/>
  <c r="H88" i="1"/>
  <c r="I88" i="1"/>
  <c r="P88" i="1"/>
  <c r="S88" i="1"/>
  <c r="G89" i="1"/>
  <c r="O88" i="1"/>
  <c r="R88" i="1"/>
  <c r="F89" i="1"/>
  <c r="N88" i="1"/>
  <c r="Q88" i="1"/>
  <c r="E89" i="1"/>
  <c r="J88" i="1"/>
  <c r="K88" i="1"/>
  <c r="M88" i="1"/>
  <c r="L88" i="1"/>
  <c r="H89" i="1"/>
  <c r="I89" i="1"/>
  <c r="L89" i="1"/>
  <c r="J89" i="1"/>
  <c r="K89" i="1"/>
  <c r="M89" i="1"/>
  <c r="N89" i="1"/>
  <c r="Q89" i="1"/>
  <c r="E90" i="1"/>
  <c r="O89" i="1"/>
  <c r="R89" i="1"/>
  <c r="F90" i="1"/>
  <c r="P89" i="1"/>
  <c r="S89" i="1"/>
  <c r="G90" i="1"/>
  <c r="H90" i="1"/>
  <c r="I90" i="1"/>
  <c r="P90" i="1"/>
  <c r="S90" i="1"/>
  <c r="G91" i="1"/>
  <c r="O90" i="1"/>
  <c r="R90" i="1"/>
  <c r="F91" i="1"/>
  <c r="N90" i="1"/>
  <c r="Q90" i="1"/>
  <c r="E91" i="1"/>
  <c r="J90" i="1"/>
  <c r="K90" i="1"/>
  <c r="M90" i="1"/>
  <c r="L90" i="1"/>
  <c r="H91" i="1"/>
  <c r="I91" i="1"/>
  <c r="L91" i="1"/>
  <c r="J91" i="1"/>
  <c r="K91" i="1"/>
  <c r="M91" i="1"/>
  <c r="N91" i="1"/>
  <c r="Q91" i="1"/>
  <c r="E92" i="1"/>
  <c r="O91" i="1"/>
  <c r="R91" i="1"/>
  <c r="F92" i="1"/>
  <c r="P91" i="1"/>
  <c r="S91" i="1"/>
  <c r="G92" i="1"/>
  <c r="H92" i="1"/>
  <c r="I92" i="1"/>
  <c r="P92" i="1"/>
  <c r="S92" i="1"/>
  <c r="G93" i="1"/>
  <c r="O92" i="1"/>
  <c r="R92" i="1"/>
  <c r="F93" i="1"/>
  <c r="N92" i="1"/>
  <c r="Q92" i="1"/>
  <c r="E93" i="1"/>
  <c r="J92" i="1"/>
  <c r="K92" i="1"/>
  <c r="M92" i="1"/>
  <c r="L92" i="1"/>
  <c r="H93" i="1"/>
  <c r="I93" i="1"/>
  <c r="L93" i="1"/>
  <c r="J93" i="1"/>
  <c r="K93" i="1"/>
  <c r="M93" i="1"/>
  <c r="N93" i="1"/>
  <c r="Q93" i="1"/>
  <c r="E94" i="1"/>
  <c r="O93" i="1"/>
  <c r="R93" i="1"/>
  <c r="F94" i="1"/>
  <c r="P93" i="1"/>
  <c r="S93" i="1"/>
  <c r="G94" i="1"/>
  <c r="H94" i="1"/>
  <c r="I94" i="1"/>
  <c r="P94" i="1"/>
  <c r="S94" i="1"/>
  <c r="G95" i="1"/>
  <c r="O94" i="1"/>
  <c r="R94" i="1"/>
  <c r="F95" i="1"/>
  <c r="N94" i="1"/>
  <c r="Q94" i="1"/>
  <c r="E95" i="1"/>
  <c r="J94" i="1"/>
  <c r="K94" i="1"/>
  <c r="M94" i="1"/>
  <c r="L94" i="1"/>
  <c r="H95" i="1"/>
  <c r="I95" i="1"/>
  <c r="L95" i="1"/>
  <c r="J95" i="1"/>
  <c r="K95" i="1"/>
  <c r="M95" i="1"/>
  <c r="N95" i="1"/>
  <c r="Q95" i="1"/>
  <c r="E96" i="1"/>
  <c r="O95" i="1"/>
  <c r="R95" i="1"/>
  <c r="F96" i="1"/>
  <c r="P95" i="1"/>
  <c r="S95" i="1"/>
  <c r="G96" i="1"/>
  <c r="H96" i="1"/>
  <c r="I96" i="1"/>
  <c r="P96" i="1"/>
  <c r="S96" i="1"/>
  <c r="G97" i="1"/>
  <c r="O96" i="1"/>
  <c r="R96" i="1"/>
  <c r="F97" i="1"/>
  <c r="N96" i="1"/>
  <c r="Q96" i="1"/>
  <c r="E97" i="1"/>
  <c r="J96" i="1"/>
  <c r="K96" i="1"/>
  <c r="M96" i="1"/>
  <c r="L96" i="1"/>
  <c r="H97" i="1"/>
  <c r="I97" i="1"/>
  <c r="L97" i="1"/>
  <c r="J97" i="1"/>
  <c r="K97" i="1"/>
  <c r="M97" i="1"/>
  <c r="N97" i="1"/>
  <c r="Q97" i="1"/>
  <c r="E98" i="1"/>
  <c r="O97" i="1"/>
  <c r="R97" i="1"/>
  <c r="F98" i="1"/>
  <c r="P97" i="1"/>
  <c r="S97" i="1"/>
  <c r="G98" i="1"/>
  <c r="H98" i="1"/>
  <c r="I98" i="1"/>
  <c r="P98" i="1"/>
  <c r="S98" i="1"/>
  <c r="G99" i="1"/>
  <c r="O98" i="1"/>
  <c r="R98" i="1"/>
  <c r="F99" i="1"/>
  <c r="N98" i="1"/>
  <c r="Q98" i="1"/>
  <c r="E99" i="1"/>
  <c r="J98" i="1"/>
  <c r="K98" i="1"/>
  <c r="M98" i="1"/>
  <c r="L98" i="1"/>
  <c r="H99" i="1"/>
  <c r="I99" i="1"/>
  <c r="L99" i="1"/>
  <c r="J99" i="1"/>
  <c r="K99" i="1"/>
  <c r="M99" i="1"/>
  <c r="N99" i="1"/>
  <c r="Q99" i="1"/>
  <c r="E100" i="1"/>
  <c r="O99" i="1"/>
  <c r="R99" i="1"/>
  <c r="F100" i="1"/>
  <c r="P99" i="1"/>
  <c r="S99" i="1"/>
  <c r="G100" i="1"/>
  <c r="H100" i="1"/>
  <c r="I100" i="1"/>
  <c r="P100" i="1"/>
  <c r="S100" i="1"/>
  <c r="G101" i="1"/>
  <c r="O100" i="1"/>
  <c r="R100" i="1"/>
  <c r="F101" i="1"/>
  <c r="N100" i="1"/>
  <c r="Q100" i="1"/>
  <c r="E101" i="1"/>
  <c r="J100" i="1"/>
  <c r="K100" i="1"/>
  <c r="M100" i="1"/>
  <c r="L100" i="1"/>
  <c r="H101" i="1"/>
  <c r="I101" i="1"/>
  <c r="L101" i="1"/>
  <c r="J101" i="1"/>
  <c r="K101" i="1"/>
  <c r="M101" i="1"/>
  <c r="N101" i="1"/>
  <c r="Q101" i="1"/>
  <c r="E102" i="1"/>
  <c r="O101" i="1"/>
  <c r="R101" i="1"/>
  <c r="F102" i="1"/>
  <c r="P101" i="1"/>
  <c r="S101" i="1"/>
  <c r="G102" i="1"/>
  <c r="H102" i="1"/>
  <c r="I102" i="1"/>
  <c r="P102" i="1"/>
  <c r="S102" i="1"/>
  <c r="G103" i="1"/>
  <c r="O102" i="1"/>
  <c r="R102" i="1"/>
  <c r="F103" i="1"/>
  <c r="N102" i="1"/>
  <c r="Q102" i="1"/>
  <c r="E103" i="1"/>
  <c r="J102" i="1"/>
  <c r="K102" i="1"/>
  <c r="M102" i="1"/>
  <c r="L102" i="1"/>
  <c r="H103" i="1"/>
  <c r="I103" i="1"/>
  <c r="L103" i="1"/>
  <c r="J103" i="1"/>
  <c r="K103" i="1"/>
  <c r="M103" i="1"/>
  <c r="N103" i="1"/>
  <c r="Q103" i="1"/>
  <c r="E104" i="1"/>
  <c r="O103" i="1"/>
  <c r="R103" i="1"/>
  <c r="F104" i="1"/>
  <c r="P103" i="1"/>
  <c r="S103" i="1"/>
  <c r="G104" i="1"/>
  <c r="H104" i="1"/>
  <c r="I104" i="1"/>
  <c r="P104" i="1"/>
  <c r="S104" i="1"/>
  <c r="G105" i="1"/>
  <c r="O104" i="1"/>
  <c r="R104" i="1"/>
  <c r="F105" i="1"/>
  <c r="N104" i="1"/>
  <c r="Q104" i="1"/>
  <c r="E105" i="1"/>
  <c r="J104" i="1"/>
  <c r="K104" i="1"/>
  <c r="M104" i="1"/>
  <c r="L104" i="1"/>
  <c r="H105" i="1"/>
  <c r="I105" i="1"/>
  <c r="L105" i="1"/>
  <c r="J105" i="1"/>
  <c r="K105" i="1"/>
  <c r="M105" i="1"/>
  <c r="N105" i="1"/>
  <c r="Q105" i="1"/>
  <c r="E106" i="1"/>
  <c r="O105" i="1"/>
  <c r="R105" i="1"/>
  <c r="F106" i="1"/>
  <c r="P105" i="1"/>
  <c r="S105" i="1"/>
  <c r="G106" i="1"/>
  <c r="H106" i="1"/>
  <c r="I106" i="1"/>
  <c r="P106" i="1"/>
  <c r="S106" i="1"/>
  <c r="G107" i="1"/>
  <c r="O106" i="1"/>
  <c r="R106" i="1"/>
  <c r="F107" i="1"/>
  <c r="N106" i="1"/>
  <c r="Q106" i="1"/>
  <c r="E107" i="1"/>
  <c r="J106" i="1"/>
  <c r="K106" i="1"/>
  <c r="M106" i="1"/>
  <c r="L106" i="1"/>
  <c r="H107" i="1"/>
  <c r="I107" i="1"/>
  <c r="L107" i="1"/>
  <c r="J107" i="1"/>
  <c r="K107" i="1"/>
  <c r="M107" i="1"/>
  <c r="N107" i="1"/>
  <c r="Q107" i="1"/>
  <c r="E108" i="1"/>
  <c r="O107" i="1"/>
  <c r="R107" i="1"/>
  <c r="F108" i="1"/>
  <c r="P107" i="1"/>
  <c r="S107" i="1"/>
  <c r="G108" i="1"/>
  <c r="H108" i="1"/>
  <c r="I108" i="1"/>
  <c r="P108" i="1"/>
  <c r="S108" i="1"/>
  <c r="G109" i="1"/>
  <c r="O108" i="1"/>
  <c r="R108" i="1"/>
  <c r="F109" i="1"/>
  <c r="N108" i="1"/>
  <c r="Q108" i="1"/>
  <c r="E109" i="1"/>
  <c r="J108" i="1"/>
  <c r="K108" i="1"/>
  <c r="M108" i="1"/>
  <c r="L108" i="1"/>
  <c r="H109" i="1"/>
  <c r="I109" i="1"/>
  <c r="L109" i="1"/>
  <c r="J109" i="1"/>
  <c r="K109" i="1"/>
  <c r="M109" i="1"/>
  <c r="N109" i="1"/>
  <c r="Q109" i="1"/>
  <c r="E110" i="1"/>
  <c r="O109" i="1"/>
  <c r="R109" i="1"/>
  <c r="F110" i="1"/>
  <c r="P109" i="1"/>
  <c r="S109" i="1"/>
  <c r="G110" i="1"/>
  <c r="H110" i="1"/>
  <c r="I110" i="1"/>
  <c r="P110" i="1"/>
  <c r="S110" i="1"/>
  <c r="G111" i="1"/>
  <c r="O110" i="1"/>
  <c r="R110" i="1"/>
  <c r="F111" i="1"/>
  <c r="N110" i="1"/>
  <c r="Q110" i="1"/>
  <c r="E111" i="1"/>
  <c r="J110" i="1"/>
  <c r="K110" i="1"/>
  <c r="M110" i="1"/>
  <c r="L110" i="1"/>
  <c r="H111" i="1"/>
  <c r="I111" i="1"/>
  <c r="L111" i="1"/>
  <c r="J111" i="1"/>
  <c r="K111" i="1"/>
  <c r="M111" i="1"/>
  <c r="N111" i="1"/>
  <c r="Q111" i="1"/>
  <c r="E112" i="1"/>
  <c r="O111" i="1"/>
  <c r="R111" i="1"/>
  <c r="F112" i="1"/>
  <c r="P111" i="1"/>
  <c r="S111" i="1"/>
  <c r="G112" i="1"/>
  <c r="H112" i="1"/>
  <c r="I112" i="1"/>
  <c r="P112" i="1"/>
  <c r="S112" i="1"/>
  <c r="G113" i="1"/>
  <c r="O112" i="1"/>
  <c r="R112" i="1"/>
  <c r="F113" i="1"/>
  <c r="N112" i="1"/>
  <c r="Q112" i="1"/>
  <c r="E113" i="1"/>
  <c r="J112" i="1"/>
  <c r="K112" i="1"/>
  <c r="M112" i="1"/>
  <c r="L112" i="1"/>
  <c r="H113" i="1"/>
  <c r="I113" i="1"/>
  <c r="L113" i="1"/>
  <c r="J113" i="1"/>
  <c r="K113" i="1"/>
  <c r="M113" i="1"/>
  <c r="N113" i="1"/>
  <c r="Q113" i="1"/>
  <c r="E114" i="1"/>
  <c r="O113" i="1"/>
  <c r="R113" i="1"/>
  <c r="F114" i="1"/>
  <c r="P113" i="1"/>
  <c r="S113" i="1"/>
  <c r="G114" i="1"/>
  <c r="H114" i="1"/>
  <c r="I114" i="1"/>
  <c r="P114" i="1"/>
  <c r="S114" i="1"/>
  <c r="G115" i="1"/>
  <c r="O114" i="1"/>
  <c r="R114" i="1"/>
  <c r="F115" i="1"/>
  <c r="N114" i="1"/>
  <c r="Q114" i="1"/>
  <c r="E115" i="1"/>
  <c r="J114" i="1"/>
  <c r="K114" i="1"/>
  <c r="M114" i="1"/>
  <c r="L114" i="1"/>
  <c r="H115" i="1"/>
  <c r="I115" i="1"/>
  <c r="L115" i="1"/>
  <c r="J115" i="1"/>
  <c r="K115" i="1"/>
  <c r="M115" i="1"/>
  <c r="N115" i="1"/>
  <c r="Q115" i="1"/>
  <c r="E116" i="1"/>
  <c r="O115" i="1"/>
  <c r="R115" i="1"/>
  <c r="F116" i="1"/>
  <c r="P115" i="1"/>
  <c r="S115" i="1"/>
  <c r="G116" i="1"/>
  <c r="H116" i="1"/>
  <c r="I116" i="1"/>
  <c r="P116" i="1"/>
  <c r="S116" i="1"/>
  <c r="G117" i="1"/>
  <c r="O116" i="1"/>
  <c r="R116" i="1"/>
  <c r="F117" i="1"/>
  <c r="N116" i="1"/>
  <c r="Q116" i="1"/>
  <c r="E117" i="1"/>
  <c r="J116" i="1"/>
  <c r="K116" i="1"/>
  <c r="M116" i="1"/>
  <c r="L116" i="1"/>
  <c r="H117" i="1"/>
  <c r="I117" i="1"/>
  <c r="L117" i="1"/>
  <c r="J117" i="1"/>
  <c r="K117" i="1"/>
  <c r="M117" i="1"/>
  <c r="N117" i="1"/>
  <c r="Q117" i="1"/>
  <c r="E118" i="1"/>
  <c r="O117" i="1"/>
  <c r="R117" i="1"/>
  <c r="F118" i="1"/>
  <c r="P117" i="1"/>
  <c r="S117" i="1"/>
  <c r="G118" i="1"/>
  <c r="H118" i="1"/>
  <c r="I118" i="1"/>
  <c r="P118" i="1"/>
  <c r="S118" i="1"/>
  <c r="G119" i="1"/>
  <c r="O118" i="1"/>
  <c r="R118" i="1"/>
  <c r="F119" i="1"/>
  <c r="N118" i="1"/>
  <c r="Q118" i="1"/>
  <c r="E119" i="1"/>
  <c r="J118" i="1"/>
  <c r="K118" i="1"/>
  <c r="M118" i="1"/>
  <c r="L118" i="1"/>
  <c r="H119" i="1"/>
  <c r="I119" i="1"/>
  <c r="J119" i="1"/>
  <c r="K119" i="1"/>
  <c r="L119" i="1"/>
  <c r="M119" i="1"/>
  <c r="N119" i="1"/>
  <c r="Q119" i="1"/>
  <c r="E120" i="1"/>
  <c r="O119" i="1"/>
  <c r="R119" i="1"/>
  <c r="F120" i="1"/>
  <c r="P119" i="1"/>
  <c r="S119" i="1"/>
  <c r="G120" i="1"/>
  <c r="H120" i="1"/>
  <c r="I120" i="1"/>
  <c r="P120" i="1"/>
  <c r="S120" i="1"/>
  <c r="G121" i="1"/>
  <c r="O120" i="1"/>
  <c r="R120" i="1"/>
  <c r="F121" i="1"/>
  <c r="N120" i="1"/>
  <c r="Q120" i="1"/>
  <c r="E121" i="1"/>
  <c r="J120" i="1"/>
  <c r="K120" i="1"/>
  <c r="M120" i="1"/>
  <c r="L120" i="1"/>
  <c r="H121" i="1"/>
  <c r="I121" i="1"/>
  <c r="L121" i="1"/>
  <c r="J121" i="1"/>
  <c r="K121" i="1"/>
  <c r="M121" i="1"/>
  <c r="N121" i="1"/>
  <c r="Q121" i="1"/>
  <c r="E122" i="1"/>
  <c r="O121" i="1"/>
  <c r="R121" i="1"/>
  <c r="F122" i="1"/>
  <c r="P121" i="1"/>
  <c r="S121" i="1"/>
  <c r="G122" i="1"/>
  <c r="H122" i="1"/>
  <c r="I122" i="1"/>
  <c r="P122" i="1"/>
  <c r="S122" i="1"/>
  <c r="G123" i="1"/>
  <c r="O122" i="1"/>
  <c r="R122" i="1"/>
  <c r="F123" i="1"/>
  <c r="N122" i="1"/>
  <c r="Q122" i="1"/>
  <c r="E123" i="1"/>
  <c r="J122" i="1"/>
  <c r="K122" i="1"/>
  <c r="M122" i="1"/>
  <c r="L122" i="1"/>
  <c r="H123" i="1"/>
  <c r="I123" i="1"/>
  <c r="J123" i="1"/>
  <c r="K123" i="1"/>
  <c r="M123" i="1"/>
  <c r="L123" i="1"/>
  <c r="N123" i="1"/>
  <c r="Q123" i="1"/>
  <c r="E124" i="1"/>
  <c r="O123" i="1"/>
  <c r="R123" i="1"/>
  <c r="F124" i="1"/>
  <c r="P123" i="1"/>
  <c r="S123" i="1"/>
  <c r="G124" i="1"/>
  <c r="H124" i="1"/>
  <c r="I124" i="1"/>
  <c r="P124" i="1"/>
  <c r="S124" i="1"/>
  <c r="G125" i="1"/>
  <c r="O124" i="1"/>
  <c r="R124" i="1"/>
  <c r="F125" i="1"/>
  <c r="N124" i="1"/>
  <c r="Q124" i="1"/>
  <c r="E125" i="1"/>
  <c r="J124" i="1"/>
  <c r="K124" i="1"/>
  <c r="L124" i="1"/>
  <c r="M124" i="1"/>
  <c r="H125" i="1"/>
  <c r="I125" i="1"/>
  <c r="L125" i="1"/>
  <c r="J125" i="1"/>
  <c r="K125" i="1"/>
  <c r="M125" i="1"/>
  <c r="N125" i="1"/>
  <c r="Q125" i="1"/>
  <c r="E126" i="1"/>
  <c r="O125" i="1"/>
  <c r="R125" i="1"/>
  <c r="F126" i="1"/>
  <c r="P125" i="1"/>
  <c r="S125" i="1"/>
  <c r="G126" i="1"/>
  <c r="H126" i="1"/>
  <c r="I126" i="1"/>
  <c r="P126" i="1"/>
  <c r="S126" i="1"/>
  <c r="G127" i="1"/>
  <c r="O126" i="1"/>
  <c r="R126" i="1"/>
  <c r="F127" i="1"/>
  <c r="N126" i="1"/>
  <c r="Q126" i="1"/>
  <c r="E127" i="1"/>
  <c r="J126" i="1"/>
  <c r="K126" i="1"/>
  <c r="M126" i="1"/>
  <c r="L126" i="1"/>
  <c r="H127" i="1"/>
  <c r="I127" i="1"/>
  <c r="J127" i="1"/>
  <c r="K127" i="1"/>
  <c r="M127" i="1"/>
  <c r="L127" i="1"/>
  <c r="N127" i="1"/>
  <c r="Q127" i="1"/>
  <c r="E128" i="1"/>
  <c r="O127" i="1"/>
  <c r="R127" i="1"/>
  <c r="F128" i="1"/>
  <c r="P127" i="1"/>
  <c r="S127" i="1"/>
  <c r="G128" i="1"/>
  <c r="H128" i="1"/>
  <c r="I128" i="1"/>
  <c r="P128" i="1"/>
  <c r="S128" i="1"/>
  <c r="G129" i="1"/>
  <c r="O128" i="1"/>
  <c r="R128" i="1"/>
  <c r="F129" i="1"/>
  <c r="N128" i="1"/>
  <c r="Q128" i="1"/>
  <c r="E129" i="1"/>
  <c r="J128" i="1"/>
  <c r="K128" i="1"/>
  <c r="L128" i="1"/>
  <c r="M128" i="1"/>
  <c r="H129" i="1"/>
  <c r="I129" i="1"/>
  <c r="L129" i="1"/>
  <c r="J129" i="1"/>
  <c r="K129" i="1"/>
  <c r="M129" i="1"/>
  <c r="N129" i="1"/>
  <c r="Q129" i="1"/>
  <c r="E130" i="1"/>
  <c r="O129" i="1"/>
  <c r="R129" i="1"/>
  <c r="F130" i="1"/>
  <c r="P129" i="1"/>
  <c r="S129" i="1"/>
  <c r="G130" i="1"/>
  <c r="H130" i="1"/>
  <c r="I130" i="1"/>
  <c r="P130" i="1"/>
  <c r="S130" i="1"/>
  <c r="G131" i="1"/>
  <c r="O130" i="1"/>
  <c r="R130" i="1"/>
  <c r="F131" i="1"/>
  <c r="N130" i="1"/>
  <c r="Q130" i="1"/>
  <c r="E131" i="1"/>
  <c r="J130" i="1"/>
  <c r="K130" i="1"/>
  <c r="M130" i="1"/>
  <c r="L130" i="1"/>
  <c r="H131" i="1"/>
  <c r="I131" i="1"/>
  <c r="J131" i="1"/>
  <c r="K131" i="1"/>
  <c r="M131" i="1"/>
  <c r="L131" i="1"/>
  <c r="N131" i="1"/>
  <c r="Q131" i="1"/>
  <c r="E132" i="1"/>
  <c r="O131" i="1"/>
  <c r="R131" i="1"/>
  <c r="F132" i="1"/>
  <c r="P131" i="1"/>
  <c r="S131" i="1"/>
  <c r="G132" i="1"/>
  <c r="H132" i="1"/>
  <c r="I132" i="1"/>
  <c r="P132" i="1"/>
  <c r="S132" i="1"/>
  <c r="G133" i="1"/>
  <c r="O132" i="1"/>
  <c r="R132" i="1"/>
  <c r="F133" i="1"/>
  <c r="N132" i="1"/>
  <c r="Q132" i="1"/>
  <c r="E133" i="1"/>
  <c r="J132" i="1"/>
  <c r="K132" i="1"/>
  <c r="L132" i="1"/>
  <c r="M132" i="1"/>
  <c r="H133" i="1"/>
  <c r="I133" i="1"/>
  <c r="L133" i="1"/>
  <c r="J133" i="1"/>
  <c r="K133" i="1"/>
  <c r="M133" i="1"/>
  <c r="N133" i="1"/>
  <c r="Q133" i="1"/>
  <c r="E134" i="1"/>
  <c r="O133" i="1"/>
  <c r="R133" i="1"/>
  <c r="F134" i="1"/>
  <c r="P133" i="1"/>
  <c r="S133" i="1"/>
  <c r="G134" i="1"/>
  <c r="H134" i="1"/>
  <c r="I134" i="1"/>
  <c r="P134" i="1"/>
  <c r="S134" i="1"/>
  <c r="G135" i="1"/>
  <c r="O134" i="1"/>
  <c r="R134" i="1"/>
  <c r="F135" i="1"/>
  <c r="N134" i="1"/>
  <c r="Q134" i="1"/>
  <c r="E135" i="1"/>
  <c r="J134" i="1"/>
  <c r="K134" i="1"/>
  <c r="M134" i="1"/>
  <c r="L134" i="1"/>
  <c r="H135" i="1"/>
  <c r="I135" i="1"/>
  <c r="J135" i="1"/>
  <c r="K135" i="1"/>
  <c r="M135" i="1"/>
  <c r="L135" i="1"/>
  <c r="N135" i="1"/>
  <c r="Q135" i="1"/>
  <c r="E136" i="1"/>
  <c r="O135" i="1"/>
  <c r="R135" i="1"/>
  <c r="F136" i="1"/>
  <c r="P135" i="1"/>
  <c r="S135" i="1"/>
  <c r="G136" i="1"/>
  <c r="H136" i="1"/>
  <c r="I136" i="1"/>
  <c r="P136" i="1"/>
  <c r="S136" i="1"/>
  <c r="G137" i="1"/>
  <c r="O136" i="1"/>
  <c r="R136" i="1"/>
  <c r="F137" i="1"/>
  <c r="N136" i="1"/>
  <c r="Q136" i="1"/>
  <c r="E137" i="1"/>
  <c r="J136" i="1"/>
  <c r="K136" i="1"/>
  <c r="L136" i="1"/>
  <c r="M136" i="1"/>
  <c r="H137" i="1"/>
  <c r="I137" i="1"/>
  <c r="L137" i="1"/>
  <c r="J137" i="1"/>
  <c r="K137" i="1"/>
  <c r="M137" i="1"/>
  <c r="N137" i="1"/>
  <c r="Q137" i="1"/>
  <c r="E138" i="1"/>
  <c r="O137" i="1"/>
  <c r="R137" i="1"/>
  <c r="F138" i="1"/>
  <c r="P137" i="1"/>
  <c r="S137" i="1"/>
  <c r="G138" i="1"/>
  <c r="H138" i="1"/>
  <c r="I138" i="1"/>
  <c r="P138" i="1"/>
  <c r="S138" i="1"/>
  <c r="G139" i="1"/>
  <c r="O138" i="1"/>
  <c r="R138" i="1"/>
  <c r="F139" i="1"/>
  <c r="N138" i="1"/>
  <c r="Q138" i="1"/>
  <c r="E139" i="1"/>
  <c r="J138" i="1"/>
  <c r="K138" i="1"/>
  <c r="M138" i="1"/>
  <c r="L138" i="1"/>
  <c r="H139" i="1"/>
  <c r="I139" i="1"/>
  <c r="J139" i="1"/>
  <c r="K139" i="1"/>
  <c r="M139" i="1"/>
  <c r="L139" i="1"/>
  <c r="N139" i="1"/>
  <c r="Q139" i="1"/>
  <c r="E140" i="1"/>
  <c r="O139" i="1"/>
  <c r="R139" i="1"/>
  <c r="F140" i="1"/>
  <c r="P139" i="1"/>
  <c r="S139" i="1"/>
  <c r="G140" i="1"/>
  <c r="H140" i="1"/>
  <c r="I140" i="1"/>
  <c r="P140" i="1"/>
  <c r="S140" i="1"/>
  <c r="G141" i="1"/>
  <c r="O140" i="1"/>
  <c r="R140" i="1"/>
  <c r="F141" i="1"/>
  <c r="N140" i="1"/>
  <c r="Q140" i="1"/>
  <c r="E141" i="1"/>
  <c r="J140" i="1"/>
  <c r="K140" i="1"/>
  <c r="L140" i="1"/>
  <c r="M140" i="1"/>
  <c r="H141" i="1"/>
  <c r="I141" i="1"/>
  <c r="L141" i="1"/>
  <c r="J141" i="1"/>
  <c r="K141" i="1"/>
  <c r="M141" i="1"/>
  <c r="N141" i="1"/>
  <c r="Q141" i="1"/>
  <c r="E142" i="1"/>
  <c r="O141" i="1"/>
  <c r="R141" i="1"/>
  <c r="F142" i="1"/>
  <c r="P141" i="1"/>
  <c r="S141" i="1"/>
  <c r="G142" i="1"/>
  <c r="H142" i="1"/>
  <c r="I142" i="1"/>
  <c r="P142" i="1"/>
  <c r="S142" i="1"/>
  <c r="G143" i="1"/>
  <c r="O142" i="1"/>
  <c r="R142" i="1"/>
  <c r="F143" i="1"/>
  <c r="N142" i="1"/>
  <c r="Q142" i="1"/>
  <c r="E143" i="1"/>
  <c r="J142" i="1"/>
  <c r="K142" i="1"/>
  <c r="M142" i="1"/>
  <c r="L142" i="1"/>
  <c r="H143" i="1"/>
  <c r="I143" i="1"/>
  <c r="J143" i="1"/>
  <c r="K143" i="1"/>
  <c r="M143" i="1"/>
  <c r="L143" i="1"/>
  <c r="N143" i="1"/>
  <c r="Q143" i="1"/>
  <c r="E144" i="1"/>
  <c r="O143" i="1"/>
  <c r="R143" i="1"/>
  <c r="F144" i="1"/>
  <c r="P143" i="1"/>
  <c r="S143" i="1"/>
  <c r="G144" i="1"/>
  <c r="H144" i="1"/>
  <c r="I144" i="1"/>
  <c r="P144" i="1"/>
  <c r="S144" i="1"/>
  <c r="G145" i="1"/>
  <c r="O144" i="1"/>
  <c r="R144" i="1"/>
  <c r="F145" i="1"/>
  <c r="N144" i="1"/>
  <c r="Q144" i="1"/>
  <c r="E145" i="1"/>
  <c r="J144" i="1"/>
  <c r="K144" i="1"/>
  <c r="L144" i="1"/>
  <c r="M144" i="1"/>
  <c r="H145" i="1"/>
  <c r="I145" i="1"/>
  <c r="L145" i="1"/>
  <c r="J145" i="1"/>
  <c r="K145" i="1"/>
  <c r="M145" i="1"/>
  <c r="N145" i="1"/>
  <c r="Q145" i="1"/>
  <c r="E146" i="1"/>
  <c r="O145" i="1"/>
  <c r="R145" i="1"/>
  <c r="F146" i="1"/>
  <c r="P145" i="1"/>
  <c r="S145" i="1"/>
  <c r="G146" i="1"/>
  <c r="H146" i="1"/>
  <c r="I146" i="1"/>
  <c r="P146" i="1"/>
  <c r="S146" i="1"/>
  <c r="G147" i="1"/>
  <c r="O146" i="1"/>
  <c r="R146" i="1"/>
  <c r="F147" i="1"/>
  <c r="N146" i="1"/>
  <c r="Q146" i="1"/>
  <c r="E147" i="1"/>
  <c r="J146" i="1"/>
  <c r="K146" i="1"/>
  <c r="M146" i="1"/>
  <c r="L146" i="1"/>
  <c r="H147" i="1"/>
  <c r="I147" i="1"/>
  <c r="J147" i="1"/>
  <c r="K147" i="1"/>
  <c r="M147" i="1"/>
  <c r="L147" i="1"/>
  <c r="N147" i="1"/>
  <c r="Q147" i="1"/>
  <c r="E148" i="1"/>
  <c r="O147" i="1"/>
  <c r="R147" i="1"/>
  <c r="F148" i="1"/>
  <c r="P147" i="1"/>
  <c r="S147" i="1"/>
  <c r="G148" i="1"/>
  <c r="H148" i="1"/>
  <c r="I148" i="1"/>
  <c r="P148" i="1"/>
  <c r="S148" i="1"/>
  <c r="G149" i="1"/>
  <c r="O148" i="1"/>
  <c r="R148" i="1"/>
  <c r="F149" i="1"/>
  <c r="N148" i="1"/>
  <c r="Q148" i="1"/>
  <c r="E149" i="1"/>
  <c r="J148" i="1"/>
  <c r="K148" i="1"/>
  <c r="L148" i="1"/>
  <c r="M148" i="1"/>
  <c r="H149" i="1"/>
  <c r="I149" i="1"/>
  <c r="L149" i="1"/>
  <c r="J149" i="1"/>
  <c r="K149" i="1"/>
  <c r="M149" i="1"/>
  <c r="N149" i="1"/>
  <c r="Q149" i="1"/>
  <c r="E150" i="1"/>
  <c r="O149" i="1"/>
  <c r="R149" i="1"/>
  <c r="F150" i="1"/>
  <c r="P149" i="1"/>
  <c r="S149" i="1"/>
  <c r="G150" i="1"/>
  <c r="H150" i="1"/>
  <c r="I150" i="1"/>
  <c r="P150" i="1"/>
  <c r="S150" i="1"/>
  <c r="G151" i="1"/>
  <c r="O150" i="1"/>
  <c r="R150" i="1"/>
  <c r="F151" i="1"/>
  <c r="N150" i="1"/>
  <c r="Q150" i="1"/>
  <c r="E151" i="1"/>
  <c r="J150" i="1"/>
  <c r="K150" i="1"/>
  <c r="M150" i="1"/>
  <c r="L150" i="1"/>
  <c r="H151" i="1"/>
  <c r="I151" i="1"/>
  <c r="J151" i="1"/>
  <c r="K151" i="1"/>
  <c r="M151" i="1"/>
  <c r="L151" i="1"/>
  <c r="N151" i="1"/>
  <c r="Q151" i="1"/>
  <c r="E152" i="1"/>
  <c r="O151" i="1"/>
  <c r="R151" i="1"/>
  <c r="F152" i="1"/>
  <c r="P151" i="1"/>
  <c r="S151" i="1"/>
  <c r="G152" i="1"/>
  <c r="H152" i="1"/>
  <c r="I152" i="1"/>
  <c r="P152" i="1"/>
  <c r="S152" i="1"/>
  <c r="G153" i="1"/>
  <c r="O152" i="1"/>
  <c r="R152" i="1"/>
  <c r="F153" i="1"/>
  <c r="N152" i="1"/>
  <c r="Q152" i="1"/>
  <c r="E153" i="1"/>
  <c r="J152" i="1"/>
  <c r="K152" i="1"/>
  <c r="L152" i="1"/>
  <c r="M152" i="1"/>
  <c r="H153" i="1"/>
  <c r="I153" i="1"/>
  <c r="L153" i="1"/>
  <c r="J153" i="1"/>
  <c r="K153" i="1"/>
  <c r="M153" i="1"/>
  <c r="N153" i="1"/>
  <c r="Q153" i="1"/>
  <c r="E154" i="1"/>
  <c r="O153" i="1"/>
  <c r="R153" i="1"/>
  <c r="F154" i="1"/>
  <c r="P153" i="1"/>
  <c r="S153" i="1"/>
  <c r="G154" i="1"/>
  <c r="H154" i="1"/>
  <c r="I154" i="1"/>
  <c r="P154" i="1"/>
  <c r="S154" i="1"/>
  <c r="G155" i="1"/>
  <c r="O154" i="1"/>
  <c r="R154" i="1"/>
  <c r="F155" i="1"/>
  <c r="N154" i="1"/>
  <c r="Q154" i="1"/>
  <c r="E155" i="1"/>
  <c r="J154" i="1"/>
  <c r="K154" i="1"/>
  <c r="M154" i="1"/>
  <c r="L154" i="1"/>
  <c r="H155" i="1"/>
  <c r="I155" i="1"/>
  <c r="J155" i="1"/>
  <c r="K155" i="1"/>
  <c r="M155" i="1"/>
  <c r="L155" i="1"/>
  <c r="N155" i="1"/>
  <c r="Q155" i="1"/>
  <c r="E156" i="1"/>
  <c r="O155" i="1"/>
  <c r="R155" i="1"/>
  <c r="F156" i="1"/>
  <c r="P155" i="1"/>
  <c r="S155" i="1"/>
  <c r="G156" i="1"/>
  <c r="H156" i="1"/>
  <c r="I156" i="1"/>
  <c r="P156" i="1"/>
  <c r="S156" i="1"/>
  <c r="G157" i="1"/>
  <c r="O156" i="1"/>
  <c r="R156" i="1"/>
  <c r="F157" i="1"/>
  <c r="N156" i="1"/>
  <c r="Q156" i="1"/>
  <c r="E157" i="1"/>
  <c r="J156" i="1"/>
  <c r="K156" i="1"/>
  <c r="L156" i="1"/>
  <c r="M156" i="1"/>
  <c r="H157" i="1"/>
  <c r="I157" i="1"/>
  <c r="L157" i="1"/>
  <c r="J157" i="1"/>
  <c r="K157" i="1"/>
  <c r="M157" i="1"/>
  <c r="N157" i="1"/>
  <c r="Q157" i="1"/>
  <c r="E158" i="1"/>
  <c r="O157" i="1"/>
  <c r="R157" i="1"/>
  <c r="F158" i="1"/>
  <c r="P157" i="1"/>
  <c r="S157" i="1"/>
  <c r="G158" i="1"/>
  <c r="H158" i="1"/>
  <c r="I158" i="1"/>
  <c r="P158" i="1"/>
  <c r="S158" i="1"/>
  <c r="G159" i="1"/>
  <c r="O158" i="1"/>
  <c r="R158" i="1"/>
  <c r="F159" i="1"/>
  <c r="N158" i="1"/>
  <c r="Q158" i="1"/>
  <c r="E159" i="1"/>
  <c r="J158" i="1"/>
  <c r="K158" i="1"/>
  <c r="M158" i="1"/>
  <c r="L158" i="1"/>
  <c r="H159" i="1"/>
  <c r="I159" i="1"/>
  <c r="J159" i="1"/>
  <c r="K159" i="1"/>
  <c r="M159" i="1"/>
  <c r="L159" i="1"/>
  <c r="N159" i="1"/>
  <c r="Q159" i="1"/>
  <c r="E160" i="1"/>
  <c r="O159" i="1"/>
  <c r="R159" i="1"/>
  <c r="F160" i="1"/>
  <c r="P159" i="1"/>
  <c r="S159" i="1"/>
  <c r="G160" i="1"/>
  <c r="H160" i="1"/>
  <c r="I160" i="1"/>
  <c r="P160" i="1"/>
  <c r="S160" i="1"/>
  <c r="G161" i="1"/>
  <c r="O160" i="1"/>
  <c r="R160" i="1"/>
  <c r="F161" i="1"/>
  <c r="N160" i="1"/>
  <c r="Q160" i="1"/>
  <c r="E161" i="1"/>
  <c r="J160" i="1"/>
  <c r="K160" i="1"/>
  <c r="L160" i="1"/>
  <c r="M160" i="1"/>
  <c r="H161" i="1"/>
  <c r="I161" i="1"/>
  <c r="L161" i="1"/>
  <c r="J161" i="1"/>
  <c r="K161" i="1"/>
  <c r="M161" i="1"/>
  <c r="N161" i="1"/>
  <c r="Q161" i="1"/>
  <c r="E162" i="1"/>
  <c r="O161" i="1"/>
  <c r="R161" i="1"/>
  <c r="F162" i="1"/>
  <c r="P161" i="1"/>
  <c r="S161" i="1"/>
  <c r="G162" i="1"/>
  <c r="H162" i="1"/>
  <c r="I162" i="1"/>
  <c r="P162" i="1"/>
  <c r="S162" i="1"/>
  <c r="G163" i="1"/>
  <c r="O162" i="1"/>
  <c r="R162" i="1"/>
  <c r="F163" i="1"/>
  <c r="N162" i="1"/>
  <c r="Q162" i="1"/>
  <c r="E163" i="1"/>
  <c r="J162" i="1"/>
  <c r="K162" i="1"/>
  <c r="M162" i="1"/>
  <c r="L162" i="1"/>
  <c r="H163" i="1"/>
  <c r="I163" i="1"/>
  <c r="J163" i="1"/>
  <c r="K163" i="1"/>
  <c r="M163" i="1"/>
  <c r="L163" i="1"/>
  <c r="N163" i="1"/>
  <c r="Q163" i="1"/>
  <c r="E164" i="1"/>
  <c r="O163" i="1"/>
  <c r="R163" i="1"/>
  <c r="F164" i="1"/>
  <c r="P163" i="1"/>
  <c r="S163" i="1"/>
  <c r="G164" i="1"/>
  <c r="H164" i="1"/>
  <c r="I164" i="1"/>
  <c r="P164" i="1"/>
  <c r="S164" i="1"/>
  <c r="G165" i="1"/>
  <c r="O164" i="1"/>
  <c r="R164" i="1"/>
  <c r="F165" i="1"/>
  <c r="N164" i="1"/>
  <c r="Q164" i="1"/>
  <c r="E165" i="1"/>
  <c r="J164" i="1"/>
  <c r="K164" i="1"/>
  <c r="L164" i="1"/>
  <c r="M164" i="1"/>
  <c r="H165" i="1"/>
  <c r="I165" i="1"/>
  <c r="L165" i="1"/>
  <c r="J165" i="1"/>
  <c r="K165" i="1"/>
  <c r="M165" i="1"/>
  <c r="N165" i="1"/>
  <c r="Q165" i="1"/>
  <c r="E166" i="1"/>
  <c r="O165" i="1"/>
  <c r="R165" i="1"/>
  <c r="F166" i="1"/>
  <c r="P165" i="1"/>
  <c r="S165" i="1"/>
  <c r="G166" i="1"/>
  <c r="H166" i="1"/>
  <c r="I166" i="1"/>
  <c r="P166" i="1"/>
  <c r="S166" i="1"/>
  <c r="G167" i="1"/>
  <c r="O166" i="1"/>
  <c r="R166" i="1"/>
  <c r="F167" i="1"/>
  <c r="N166" i="1"/>
  <c r="Q166" i="1"/>
  <c r="E167" i="1"/>
  <c r="J166" i="1"/>
  <c r="K166" i="1"/>
  <c r="M166" i="1"/>
  <c r="L166" i="1"/>
  <c r="H167" i="1"/>
  <c r="I167" i="1"/>
  <c r="J167" i="1"/>
  <c r="K167" i="1"/>
  <c r="M167" i="1"/>
  <c r="L167" i="1"/>
  <c r="N167" i="1"/>
  <c r="Q167" i="1"/>
  <c r="E168" i="1"/>
  <c r="O167" i="1"/>
  <c r="R167" i="1"/>
  <c r="F168" i="1"/>
  <c r="P167" i="1"/>
  <c r="S167" i="1"/>
  <c r="G168" i="1"/>
  <c r="H168" i="1"/>
  <c r="I168" i="1"/>
  <c r="P168" i="1"/>
  <c r="S168" i="1"/>
  <c r="G169" i="1"/>
  <c r="O168" i="1"/>
  <c r="R168" i="1"/>
  <c r="F169" i="1"/>
  <c r="N168" i="1"/>
  <c r="Q168" i="1"/>
  <c r="E169" i="1"/>
  <c r="J168" i="1"/>
  <c r="K168" i="1"/>
  <c r="L168" i="1"/>
  <c r="M168" i="1"/>
  <c r="H169" i="1"/>
  <c r="I169" i="1"/>
  <c r="L169" i="1"/>
  <c r="J169" i="1"/>
  <c r="K169" i="1"/>
  <c r="M169" i="1"/>
  <c r="N169" i="1"/>
  <c r="Q169" i="1"/>
  <c r="E170" i="1"/>
  <c r="O169" i="1"/>
  <c r="R169" i="1"/>
  <c r="F170" i="1"/>
  <c r="P169" i="1"/>
  <c r="S169" i="1"/>
  <c r="G170" i="1"/>
  <c r="H170" i="1"/>
  <c r="I170" i="1"/>
  <c r="P170" i="1"/>
  <c r="S170" i="1"/>
  <c r="G171" i="1"/>
  <c r="O170" i="1"/>
  <c r="R170" i="1"/>
  <c r="F171" i="1"/>
  <c r="N170" i="1"/>
  <c r="Q170" i="1"/>
  <c r="E171" i="1"/>
  <c r="J170" i="1"/>
  <c r="K170" i="1"/>
  <c r="M170" i="1"/>
  <c r="L170" i="1"/>
  <c r="H171" i="1"/>
  <c r="I171" i="1"/>
  <c r="J171" i="1"/>
  <c r="K171" i="1"/>
  <c r="M171" i="1"/>
  <c r="L171" i="1"/>
  <c r="N171" i="1"/>
  <c r="Q171" i="1"/>
  <c r="E172" i="1"/>
  <c r="O171" i="1"/>
  <c r="R171" i="1"/>
  <c r="F172" i="1"/>
  <c r="P171" i="1"/>
  <c r="S171" i="1"/>
  <c r="G172" i="1"/>
  <c r="H172" i="1"/>
  <c r="I172" i="1"/>
  <c r="P172" i="1"/>
  <c r="S172" i="1"/>
  <c r="G173" i="1"/>
  <c r="O172" i="1"/>
  <c r="R172" i="1"/>
  <c r="F173" i="1"/>
  <c r="N172" i="1"/>
  <c r="Q172" i="1"/>
  <c r="E173" i="1"/>
  <c r="J172" i="1"/>
  <c r="K172" i="1"/>
  <c r="L172" i="1"/>
  <c r="M172" i="1"/>
  <c r="H173" i="1"/>
  <c r="I173" i="1"/>
  <c r="L173" i="1"/>
  <c r="J173" i="1"/>
  <c r="K173" i="1"/>
  <c r="M173" i="1"/>
  <c r="N173" i="1"/>
  <c r="Q173" i="1"/>
  <c r="E174" i="1"/>
  <c r="O173" i="1"/>
  <c r="R173" i="1"/>
  <c r="F174" i="1"/>
  <c r="P173" i="1"/>
  <c r="S173" i="1"/>
  <c r="G174" i="1"/>
  <c r="H174" i="1"/>
  <c r="I174" i="1"/>
  <c r="P174" i="1"/>
  <c r="S174" i="1"/>
  <c r="G175" i="1"/>
  <c r="O174" i="1"/>
  <c r="R174" i="1"/>
  <c r="F175" i="1"/>
  <c r="N174" i="1"/>
  <c r="Q174" i="1"/>
  <c r="E175" i="1"/>
  <c r="J174" i="1"/>
  <c r="K174" i="1"/>
  <c r="M174" i="1"/>
  <c r="L174" i="1"/>
  <c r="H175" i="1"/>
  <c r="I175" i="1"/>
  <c r="J175" i="1"/>
  <c r="K175" i="1"/>
  <c r="M175" i="1"/>
  <c r="L175" i="1"/>
  <c r="N175" i="1"/>
  <c r="Q175" i="1"/>
  <c r="E176" i="1"/>
  <c r="O175" i="1"/>
  <c r="R175" i="1"/>
  <c r="F176" i="1"/>
  <c r="P175" i="1"/>
  <c r="S175" i="1"/>
  <c r="G176" i="1"/>
  <c r="H176" i="1"/>
  <c r="I176" i="1"/>
  <c r="P176" i="1"/>
  <c r="S176" i="1"/>
  <c r="G177" i="1"/>
  <c r="O176" i="1"/>
  <c r="R176" i="1"/>
  <c r="F177" i="1"/>
  <c r="N176" i="1"/>
  <c r="Q176" i="1"/>
  <c r="E177" i="1"/>
  <c r="J176" i="1"/>
  <c r="K176" i="1"/>
  <c r="L176" i="1"/>
  <c r="M176" i="1"/>
  <c r="H177" i="1"/>
  <c r="I177" i="1"/>
  <c r="L177" i="1"/>
  <c r="J177" i="1"/>
  <c r="K177" i="1"/>
  <c r="M177" i="1"/>
  <c r="N177" i="1"/>
  <c r="Q177" i="1"/>
  <c r="E178" i="1"/>
  <c r="O177" i="1"/>
  <c r="R177" i="1"/>
  <c r="F178" i="1"/>
  <c r="P177" i="1"/>
  <c r="S177" i="1"/>
  <c r="G178" i="1"/>
  <c r="H178" i="1"/>
  <c r="I178" i="1"/>
  <c r="P178" i="1"/>
  <c r="S178" i="1"/>
  <c r="G179" i="1"/>
  <c r="O178" i="1"/>
  <c r="R178" i="1"/>
  <c r="F179" i="1"/>
  <c r="N178" i="1"/>
  <c r="Q178" i="1"/>
  <c r="E179" i="1"/>
  <c r="J178" i="1"/>
  <c r="K178" i="1"/>
  <c r="M178" i="1"/>
  <c r="L178" i="1"/>
  <c r="H179" i="1"/>
  <c r="I179" i="1"/>
  <c r="J179" i="1"/>
  <c r="K179" i="1"/>
  <c r="M179" i="1"/>
  <c r="L179" i="1"/>
  <c r="N179" i="1"/>
  <c r="Q179" i="1"/>
  <c r="E180" i="1"/>
  <c r="O179" i="1"/>
  <c r="R179" i="1"/>
  <c r="F180" i="1"/>
  <c r="P179" i="1"/>
  <c r="S179" i="1"/>
  <c r="G180" i="1"/>
  <c r="H180" i="1"/>
  <c r="I180" i="1"/>
  <c r="P180" i="1"/>
  <c r="S180" i="1"/>
  <c r="G181" i="1"/>
  <c r="O180" i="1"/>
  <c r="R180" i="1"/>
  <c r="F181" i="1"/>
  <c r="N180" i="1"/>
  <c r="Q180" i="1"/>
  <c r="E181" i="1"/>
  <c r="J180" i="1"/>
  <c r="K180" i="1"/>
  <c r="L180" i="1"/>
  <c r="M180" i="1"/>
  <c r="H181" i="1"/>
  <c r="I181" i="1"/>
  <c r="L181" i="1"/>
  <c r="J181" i="1"/>
  <c r="K181" i="1"/>
  <c r="M181" i="1"/>
  <c r="N181" i="1"/>
  <c r="Q181" i="1"/>
  <c r="E182" i="1"/>
  <c r="O181" i="1"/>
  <c r="R181" i="1"/>
  <c r="F182" i="1"/>
  <c r="P181" i="1"/>
  <c r="S181" i="1"/>
  <c r="G182" i="1"/>
  <c r="H182" i="1"/>
  <c r="I182" i="1"/>
  <c r="P182" i="1"/>
  <c r="S182" i="1"/>
  <c r="G183" i="1"/>
  <c r="O182" i="1"/>
  <c r="R182" i="1"/>
  <c r="F183" i="1"/>
  <c r="N182" i="1"/>
  <c r="Q182" i="1"/>
  <c r="E183" i="1"/>
  <c r="J182" i="1"/>
  <c r="K182" i="1"/>
  <c r="M182" i="1"/>
  <c r="L182" i="1"/>
  <c r="H183" i="1"/>
  <c r="I183" i="1"/>
  <c r="J183" i="1"/>
  <c r="K183" i="1"/>
  <c r="M183" i="1"/>
  <c r="L183" i="1"/>
  <c r="N183" i="1"/>
  <c r="Q183" i="1"/>
  <c r="E184" i="1"/>
  <c r="O183" i="1"/>
  <c r="R183" i="1"/>
  <c r="F184" i="1"/>
  <c r="P183" i="1"/>
  <c r="S183" i="1"/>
  <c r="G184" i="1"/>
  <c r="H184" i="1"/>
  <c r="I184" i="1"/>
  <c r="P184" i="1"/>
  <c r="S184" i="1"/>
  <c r="G185" i="1"/>
  <c r="O184" i="1"/>
  <c r="R184" i="1"/>
  <c r="F185" i="1"/>
  <c r="N184" i="1"/>
  <c r="Q184" i="1"/>
  <c r="E185" i="1"/>
  <c r="J184" i="1"/>
  <c r="K184" i="1"/>
  <c r="L184" i="1"/>
  <c r="M184" i="1"/>
  <c r="H185" i="1"/>
  <c r="I185" i="1"/>
  <c r="L185" i="1"/>
  <c r="J185" i="1"/>
  <c r="K185" i="1"/>
  <c r="M185" i="1"/>
  <c r="N185" i="1"/>
  <c r="Q185" i="1"/>
  <c r="E186" i="1"/>
  <c r="O185" i="1"/>
  <c r="R185" i="1"/>
  <c r="F186" i="1"/>
  <c r="P185" i="1"/>
  <c r="S185" i="1"/>
  <c r="G186" i="1"/>
  <c r="H186" i="1"/>
  <c r="I186" i="1"/>
  <c r="P186" i="1"/>
  <c r="S186" i="1"/>
  <c r="G187" i="1"/>
  <c r="O186" i="1"/>
  <c r="R186" i="1"/>
  <c r="F187" i="1"/>
  <c r="N186" i="1"/>
  <c r="Q186" i="1"/>
  <c r="E187" i="1"/>
  <c r="J186" i="1"/>
  <c r="K186" i="1"/>
  <c r="M186" i="1"/>
  <c r="L186" i="1"/>
  <c r="H187" i="1"/>
  <c r="I187" i="1"/>
  <c r="J187" i="1"/>
  <c r="K187" i="1"/>
  <c r="M187" i="1"/>
  <c r="L187" i="1"/>
  <c r="N187" i="1"/>
  <c r="Q187" i="1"/>
  <c r="E188" i="1"/>
  <c r="O187" i="1"/>
  <c r="R187" i="1"/>
  <c r="F188" i="1"/>
  <c r="P187" i="1"/>
  <c r="S187" i="1"/>
  <c r="G188" i="1"/>
  <c r="H188" i="1"/>
  <c r="I188" i="1"/>
  <c r="P188" i="1"/>
  <c r="S188" i="1"/>
  <c r="G189" i="1"/>
  <c r="O188" i="1"/>
  <c r="R188" i="1"/>
  <c r="F189" i="1"/>
  <c r="N188" i="1"/>
  <c r="Q188" i="1"/>
  <c r="E189" i="1"/>
  <c r="J188" i="1"/>
  <c r="K188" i="1"/>
  <c r="L188" i="1"/>
  <c r="M188" i="1"/>
  <c r="H189" i="1"/>
  <c r="I189" i="1"/>
  <c r="L189" i="1"/>
  <c r="J189" i="1"/>
  <c r="K189" i="1"/>
  <c r="M189" i="1"/>
  <c r="N189" i="1"/>
  <c r="Q189" i="1"/>
  <c r="E190" i="1"/>
  <c r="O189" i="1"/>
  <c r="R189" i="1"/>
  <c r="F190" i="1"/>
  <c r="P189" i="1"/>
  <c r="S189" i="1"/>
  <c r="G190" i="1"/>
  <c r="H190" i="1"/>
  <c r="I190" i="1"/>
  <c r="P190" i="1"/>
  <c r="S190" i="1"/>
  <c r="G191" i="1"/>
  <c r="O190" i="1"/>
  <c r="R190" i="1"/>
  <c r="F191" i="1"/>
  <c r="N190" i="1"/>
  <c r="Q190" i="1"/>
  <c r="E191" i="1"/>
  <c r="J190" i="1"/>
  <c r="K190" i="1"/>
  <c r="M190" i="1"/>
  <c r="L190" i="1"/>
  <c r="H191" i="1"/>
  <c r="I191" i="1"/>
  <c r="J191" i="1"/>
  <c r="K191" i="1"/>
  <c r="M191" i="1"/>
  <c r="L191" i="1"/>
  <c r="N191" i="1"/>
  <c r="Q191" i="1"/>
  <c r="E192" i="1"/>
  <c r="O191" i="1"/>
  <c r="R191" i="1"/>
  <c r="F192" i="1"/>
  <c r="P191" i="1"/>
  <c r="S191" i="1"/>
  <c r="G192" i="1"/>
  <c r="H192" i="1"/>
  <c r="I192" i="1"/>
  <c r="P192" i="1"/>
  <c r="S192" i="1"/>
  <c r="G193" i="1"/>
  <c r="O192" i="1"/>
  <c r="R192" i="1"/>
  <c r="F193" i="1"/>
  <c r="N192" i="1"/>
  <c r="Q192" i="1"/>
  <c r="E193" i="1"/>
  <c r="J192" i="1"/>
  <c r="K192" i="1"/>
  <c r="L192" i="1"/>
  <c r="M192" i="1"/>
  <c r="H193" i="1"/>
  <c r="I193" i="1"/>
  <c r="L193" i="1"/>
  <c r="J193" i="1"/>
  <c r="K193" i="1"/>
  <c r="M193" i="1"/>
  <c r="N193" i="1"/>
  <c r="Q193" i="1"/>
  <c r="E194" i="1"/>
  <c r="O193" i="1"/>
  <c r="R193" i="1"/>
  <c r="F194" i="1"/>
  <c r="P193" i="1"/>
  <c r="S193" i="1"/>
  <c r="G194" i="1"/>
  <c r="H194" i="1"/>
  <c r="I194" i="1"/>
  <c r="P194" i="1"/>
  <c r="S194" i="1"/>
  <c r="G195" i="1"/>
  <c r="O194" i="1"/>
  <c r="R194" i="1"/>
  <c r="F195" i="1"/>
  <c r="N194" i="1"/>
  <c r="Q194" i="1"/>
  <c r="E195" i="1"/>
  <c r="J194" i="1"/>
  <c r="K194" i="1"/>
  <c r="M194" i="1"/>
  <c r="L194" i="1"/>
  <c r="H195" i="1"/>
  <c r="I195" i="1"/>
  <c r="J195" i="1"/>
  <c r="K195" i="1"/>
  <c r="M195" i="1"/>
  <c r="L195" i="1"/>
  <c r="N195" i="1"/>
  <c r="Q195" i="1"/>
  <c r="E196" i="1"/>
  <c r="O195" i="1"/>
  <c r="R195" i="1"/>
  <c r="F196" i="1"/>
  <c r="P195" i="1"/>
  <c r="S195" i="1"/>
  <c r="G196" i="1"/>
  <c r="H196" i="1"/>
  <c r="I196" i="1"/>
  <c r="P196" i="1"/>
  <c r="S196" i="1"/>
  <c r="G197" i="1"/>
  <c r="O196" i="1"/>
  <c r="R196" i="1"/>
  <c r="F197" i="1"/>
  <c r="N196" i="1"/>
  <c r="Q196" i="1"/>
  <c r="E197" i="1"/>
  <c r="J196" i="1"/>
  <c r="K196" i="1"/>
  <c r="L196" i="1"/>
  <c r="M196" i="1"/>
  <c r="H197" i="1"/>
  <c r="I197" i="1"/>
  <c r="L197" i="1"/>
  <c r="J197" i="1"/>
  <c r="K197" i="1"/>
  <c r="M197" i="1"/>
  <c r="N197" i="1"/>
  <c r="Q197" i="1"/>
  <c r="E198" i="1"/>
  <c r="O197" i="1"/>
  <c r="R197" i="1"/>
  <c r="F198" i="1"/>
  <c r="P197" i="1"/>
  <c r="S197" i="1"/>
  <c r="G198" i="1"/>
  <c r="H198" i="1"/>
  <c r="I198" i="1"/>
  <c r="P198" i="1"/>
  <c r="S198" i="1"/>
  <c r="G199" i="1"/>
  <c r="O198" i="1"/>
  <c r="R198" i="1"/>
  <c r="F199" i="1"/>
  <c r="N198" i="1"/>
  <c r="Q198" i="1"/>
  <c r="E199" i="1"/>
  <c r="J198" i="1"/>
  <c r="K198" i="1"/>
  <c r="M198" i="1"/>
  <c r="L198" i="1"/>
  <c r="H199" i="1"/>
  <c r="I199" i="1"/>
  <c r="J199" i="1"/>
  <c r="K199" i="1"/>
  <c r="M199" i="1"/>
  <c r="L199" i="1"/>
  <c r="N199" i="1"/>
  <c r="Q199" i="1"/>
  <c r="E200" i="1"/>
  <c r="O199" i="1"/>
  <c r="R199" i="1"/>
  <c r="F200" i="1"/>
  <c r="P199" i="1"/>
  <c r="S199" i="1"/>
  <c r="G200" i="1"/>
  <c r="H200" i="1"/>
  <c r="I200" i="1"/>
  <c r="P200" i="1"/>
  <c r="S200" i="1"/>
  <c r="G201" i="1"/>
  <c r="O200" i="1"/>
  <c r="R200" i="1"/>
  <c r="F201" i="1"/>
  <c r="N200" i="1"/>
  <c r="Q200" i="1"/>
  <c r="E201" i="1"/>
  <c r="J200" i="1"/>
  <c r="K200" i="1"/>
  <c r="L200" i="1"/>
  <c r="M200" i="1"/>
  <c r="H201" i="1"/>
  <c r="I201" i="1"/>
  <c r="L201" i="1"/>
  <c r="J201" i="1"/>
  <c r="K201" i="1"/>
  <c r="M201" i="1"/>
  <c r="N201" i="1"/>
  <c r="Q201" i="1"/>
  <c r="E202" i="1"/>
  <c r="O201" i="1"/>
  <c r="R201" i="1"/>
  <c r="F202" i="1"/>
  <c r="P201" i="1"/>
  <c r="S201" i="1"/>
  <c r="G202" i="1"/>
  <c r="H202" i="1"/>
  <c r="I202" i="1"/>
  <c r="P202" i="1"/>
  <c r="S202" i="1"/>
  <c r="G203" i="1"/>
  <c r="O202" i="1"/>
  <c r="R202" i="1"/>
  <c r="F203" i="1"/>
  <c r="N202" i="1"/>
  <c r="Q202" i="1"/>
  <c r="E203" i="1"/>
  <c r="J202" i="1"/>
  <c r="K202" i="1"/>
  <c r="M202" i="1"/>
  <c r="L202" i="1"/>
  <c r="H203" i="1"/>
  <c r="I203" i="1"/>
  <c r="J203" i="1"/>
  <c r="K203" i="1"/>
  <c r="M203" i="1"/>
  <c r="L203" i="1"/>
  <c r="N203" i="1"/>
  <c r="Q203" i="1"/>
  <c r="E204" i="1"/>
  <c r="O203" i="1"/>
  <c r="R203" i="1"/>
  <c r="F204" i="1"/>
  <c r="P203" i="1"/>
  <c r="S203" i="1"/>
  <c r="G204" i="1"/>
  <c r="H204" i="1"/>
  <c r="I204" i="1"/>
  <c r="P204" i="1"/>
  <c r="S204" i="1"/>
  <c r="G205" i="1"/>
  <c r="O204" i="1"/>
  <c r="R204" i="1"/>
  <c r="F205" i="1"/>
  <c r="N204" i="1"/>
  <c r="Q204" i="1"/>
  <c r="E205" i="1"/>
  <c r="J204" i="1"/>
  <c r="K204" i="1"/>
  <c r="L204" i="1"/>
  <c r="M204" i="1"/>
  <c r="H205" i="1"/>
  <c r="I205" i="1"/>
  <c r="L205" i="1"/>
  <c r="J205" i="1"/>
  <c r="K205" i="1"/>
  <c r="M205" i="1"/>
  <c r="N205" i="1"/>
  <c r="Q205" i="1"/>
  <c r="E206" i="1"/>
  <c r="O205" i="1"/>
  <c r="R205" i="1"/>
  <c r="F206" i="1"/>
  <c r="P205" i="1"/>
  <c r="S205" i="1"/>
  <c r="G206" i="1"/>
  <c r="H206" i="1"/>
  <c r="I206" i="1"/>
  <c r="P206" i="1"/>
  <c r="S206" i="1"/>
  <c r="G207" i="1"/>
  <c r="O206" i="1"/>
  <c r="R206" i="1"/>
  <c r="F207" i="1"/>
  <c r="N206" i="1"/>
  <c r="Q206" i="1"/>
  <c r="E207" i="1"/>
  <c r="J206" i="1"/>
  <c r="K206" i="1"/>
  <c r="M206" i="1"/>
  <c r="L206" i="1"/>
  <c r="H207" i="1"/>
  <c r="I207" i="1"/>
  <c r="J207" i="1"/>
  <c r="K207" i="1"/>
  <c r="M207" i="1"/>
  <c r="L207" i="1"/>
  <c r="N207" i="1"/>
  <c r="Q207" i="1"/>
  <c r="E208" i="1"/>
  <c r="O207" i="1"/>
  <c r="R207" i="1"/>
  <c r="F208" i="1"/>
  <c r="P207" i="1"/>
  <c r="S207" i="1"/>
  <c r="G208" i="1"/>
  <c r="H208" i="1"/>
  <c r="I208" i="1"/>
  <c r="P208" i="1"/>
  <c r="S208" i="1"/>
  <c r="G209" i="1"/>
  <c r="O208" i="1"/>
  <c r="R208" i="1"/>
  <c r="F209" i="1"/>
  <c r="N208" i="1"/>
  <c r="Q208" i="1"/>
  <c r="E209" i="1"/>
  <c r="J208" i="1"/>
  <c r="K208" i="1"/>
  <c r="L208" i="1"/>
  <c r="M208" i="1"/>
  <c r="H209" i="1"/>
  <c r="I209" i="1"/>
  <c r="L209" i="1"/>
  <c r="J209" i="1"/>
  <c r="K209" i="1"/>
  <c r="M209" i="1"/>
  <c r="N209" i="1"/>
  <c r="Q209" i="1"/>
  <c r="E210" i="1"/>
  <c r="O209" i="1"/>
  <c r="R209" i="1"/>
  <c r="F210" i="1"/>
  <c r="P209" i="1"/>
  <c r="S209" i="1"/>
  <c r="G210" i="1"/>
  <c r="H210" i="1"/>
  <c r="I210" i="1"/>
  <c r="P210" i="1"/>
  <c r="S210" i="1"/>
  <c r="G211" i="1"/>
  <c r="O210" i="1"/>
  <c r="R210" i="1"/>
  <c r="F211" i="1"/>
  <c r="N210" i="1"/>
  <c r="Q210" i="1"/>
  <c r="E211" i="1"/>
  <c r="J210" i="1"/>
  <c r="K210" i="1"/>
  <c r="M210" i="1"/>
  <c r="L210" i="1"/>
  <c r="H211" i="1"/>
  <c r="I211" i="1"/>
  <c r="J211" i="1"/>
  <c r="K211" i="1"/>
  <c r="M211" i="1"/>
  <c r="L211" i="1"/>
  <c r="N211" i="1"/>
  <c r="Q211" i="1"/>
  <c r="E212" i="1"/>
  <c r="O211" i="1"/>
  <c r="R211" i="1"/>
  <c r="F212" i="1"/>
  <c r="P211" i="1"/>
  <c r="S211" i="1"/>
  <c r="G212" i="1"/>
  <c r="H212" i="1"/>
  <c r="I212" i="1"/>
  <c r="P212" i="1"/>
  <c r="S212" i="1"/>
  <c r="G213" i="1"/>
  <c r="O212" i="1"/>
  <c r="R212" i="1"/>
  <c r="F213" i="1"/>
  <c r="N212" i="1"/>
  <c r="Q212" i="1"/>
  <c r="E213" i="1"/>
  <c r="J212" i="1"/>
  <c r="K212" i="1"/>
  <c r="L212" i="1"/>
  <c r="M212" i="1"/>
  <c r="H213" i="1"/>
  <c r="I213" i="1"/>
  <c r="L213" i="1"/>
  <c r="J213" i="1"/>
  <c r="K213" i="1"/>
  <c r="M213" i="1"/>
  <c r="N213" i="1"/>
  <c r="Q213" i="1"/>
  <c r="E214" i="1"/>
  <c r="O213" i="1"/>
  <c r="R213" i="1"/>
  <c r="F214" i="1"/>
  <c r="P213" i="1"/>
  <c r="S213" i="1"/>
  <c r="G214" i="1"/>
  <c r="H214" i="1"/>
  <c r="I214" i="1"/>
  <c r="P214" i="1"/>
  <c r="S214" i="1"/>
  <c r="G215" i="1"/>
  <c r="O214" i="1"/>
  <c r="R214" i="1"/>
  <c r="F215" i="1"/>
  <c r="N214" i="1"/>
  <c r="Q214" i="1"/>
  <c r="E215" i="1"/>
  <c r="J214" i="1"/>
  <c r="K214" i="1"/>
  <c r="M214" i="1"/>
  <c r="L214" i="1"/>
  <c r="H215" i="1"/>
  <c r="I215" i="1"/>
  <c r="J215" i="1"/>
  <c r="K215" i="1"/>
  <c r="M215" i="1"/>
  <c r="L215" i="1"/>
  <c r="N215" i="1"/>
  <c r="Q215" i="1"/>
  <c r="E216" i="1"/>
  <c r="O215" i="1"/>
  <c r="R215" i="1"/>
  <c r="F216" i="1"/>
  <c r="P215" i="1"/>
  <c r="S215" i="1"/>
  <c r="G216" i="1"/>
  <c r="H216" i="1"/>
  <c r="I216" i="1"/>
  <c r="P216" i="1"/>
  <c r="S216" i="1"/>
  <c r="G217" i="1"/>
  <c r="O216" i="1"/>
  <c r="R216" i="1"/>
  <c r="F217" i="1"/>
  <c r="N216" i="1"/>
  <c r="Q216" i="1"/>
  <c r="E217" i="1"/>
  <c r="J216" i="1"/>
  <c r="K216" i="1"/>
  <c r="L216" i="1"/>
  <c r="M216" i="1"/>
  <c r="H217" i="1"/>
  <c r="I217" i="1"/>
  <c r="L217" i="1"/>
  <c r="J217" i="1"/>
  <c r="K217" i="1"/>
  <c r="M217" i="1"/>
  <c r="N217" i="1"/>
  <c r="Q217" i="1"/>
  <c r="E218" i="1"/>
  <c r="O217" i="1"/>
  <c r="R217" i="1"/>
  <c r="F218" i="1"/>
  <c r="P217" i="1"/>
  <c r="S217" i="1"/>
  <c r="G218" i="1"/>
  <c r="H218" i="1"/>
  <c r="I218" i="1"/>
  <c r="P218" i="1"/>
  <c r="S218" i="1"/>
  <c r="G219" i="1"/>
  <c r="O218" i="1"/>
  <c r="R218" i="1"/>
  <c r="F219" i="1"/>
  <c r="N218" i="1"/>
  <c r="Q218" i="1"/>
  <c r="E219" i="1"/>
  <c r="J218" i="1"/>
  <c r="K218" i="1"/>
  <c r="M218" i="1"/>
  <c r="L218" i="1"/>
  <c r="H219" i="1"/>
  <c r="I219" i="1"/>
  <c r="J219" i="1"/>
  <c r="K219" i="1"/>
  <c r="M219" i="1"/>
  <c r="L219" i="1"/>
  <c r="N219" i="1"/>
  <c r="Q219" i="1"/>
  <c r="E220" i="1"/>
  <c r="O219" i="1"/>
  <c r="R219" i="1"/>
  <c r="F220" i="1"/>
  <c r="P219" i="1"/>
  <c r="S219" i="1"/>
  <c r="G220" i="1"/>
  <c r="H220" i="1"/>
  <c r="I220" i="1"/>
  <c r="P220" i="1"/>
  <c r="S220" i="1"/>
  <c r="G221" i="1"/>
  <c r="O220" i="1"/>
  <c r="R220" i="1"/>
  <c r="F221" i="1"/>
  <c r="N220" i="1"/>
  <c r="Q220" i="1"/>
  <c r="E221" i="1"/>
  <c r="J220" i="1"/>
  <c r="K220" i="1"/>
  <c r="L220" i="1"/>
  <c r="M220" i="1"/>
  <c r="H221" i="1"/>
  <c r="I221" i="1"/>
  <c r="L221" i="1"/>
  <c r="J221" i="1"/>
  <c r="K221" i="1"/>
  <c r="M221" i="1"/>
  <c r="N221" i="1"/>
  <c r="Q221" i="1"/>
  <c r="E222" i="1"/>
  <c r="O221" i="1"/>
  <c r="R221" i="1"/>
  <c r="F222" i="1"/>
  <c r="P221" i="1"/>
  <c r="S221" i="1"/>
  <c r="G222" i="1"/>
  <c r="H222" i="1"/>
  <c r="I222" i="1"/>
  <c r="P222" i="1"/>
  <c r="S222" i="1"/>
  <c r="G223" i="1"/>
  <c r="O222" i="1"/>
  <c r="R222" i="1"/>
  <c r="F223" i="1"/>
  <c r="N222" i="1"/>
  <c r="Q222" i="1"/>
  <c r="E223" i="1"/>
  <c r="J222" i="1"/>
  <c r="K222" i="1"/>
  <c r="M222" i="1"/>
  <c r="L222" i="1"/>
  <c r="H223" i="1"/>
  <c r="I223" i="1"/>
  <c r="J223" i="1"/>
  <c r="K223" i="1"/>
  <c r="M223" i="1"/>
  <c r="L223" i="1"/>
  <c r="N223" i="1"/>
  <c r="Q223" i="1"/>
  <c r="E224" i="1"/>
  <c r="O223" i="1"/>
  <c r="R223" i="1"/>
  <c r="F224" i="1"/>
  <c r="P223" i="1"/>
  <c r="S223" i="1"/>
  <c r="G224" i="1"/>
  <c r="H224" i="1"/>
  <c r="I224" i="1"/>
  <c r="P224" i="1"/>
  <c r="S224" i="1"/>
  <c r="G225" i="1"/>
  <c r="O224" i="1"/>
  <c r="R224" i="1"/>
  <c r="F225" i="1"/>
  <c r="N224" i="1"/>
  <c r="Q224" i="1"/>
  <c r="E225" i="1"/>
  <c r="J224" i="1"/>
  <c r="K224" i="1"/>
  <c r="L224" i="1"/>
  <c r="M224" i="1"/>
  <c r="H225" i="1"/>
  <c r="I225" i="1"/>
  <c r="L225" i="1"/>
  <c r="J225" i="1"/>
  <c r="K225" i="1"/>
  <c r="M225" i="1"/>
  <c r="N225" i="1"/>
  <c r="Q225" i="1"/>
  <c r="E226" i="1"/>
  <c r="O225" i="1"/>
  <c r="R225" i="1"/>
  <c r="F226" i="1"/>
  <c r="P225" i="1"/>
  <c r="S225" i="1"/>
  <c r="G226" i="1"/>
  <c r="H226" i="1"/>
  <c r="I226" i="1"/>
  <c r="P226" i="1"/>
  <c r="S226" i="1"/>
  <c r="G227" i="1"/>
  <c r="O226" i="1"/>
  <c r="R226" i="1"/>
  <c r="F227" i="1"/>
  <c r="N226" i="1"/>
  <c r="Q226" i="1"/>
  <c r="E227" i="1"/>
  <c r="J226" i="1"/>
  <c r="K226" i="1"/>
  <c r="M226" i="1"/>
  <c r="L226" i="1"/>
  <c r="H227" i="1"/>
  <c r="I227" i="1"/>
  <c r="J227" i="1"/>
  <c r="K227" i="1"/>
  <c r="M227" i="1"/>
  <c r="L227" i="1"/>
  <c r="N227" i="1"/>
  <c r="Q227" i="1"/>
  <c r="E228" i="1"/>
  <c r="O227" i="1"/>
  <c r="R227" i="1"/>
  <c r="F228" i="1"/>
  <c r="P227" i="1"/>
  <c r="S227" i="1"/>
  <c r="G228" i="1"/>
  <c r="H228" i="1"/>
  <c r="I228" i="1"/>
  <c r="P228" i="1"/>
  <c r="S228" i="1"/>
  <c r="G229" i="1"/>
  <c r="O228" i="1"/>
  <c r="R228" i="1"/>
  <c r="F229" i="1"/>
  <c r="N228" i="1"/>
  <c r="Q228" i="1"/>
  <c r="E229" i="1"/>
  <c r="J228" i="1"/>
  <c r="K228" i="1"/>
  <c r="L228" i="1"/>
  <c r="M228" i="1"/>
  <c r="H229" i="1"/>
  <c r="I229" i="1"/>
  <c r="L229" i="1"/>
  <c r="J229" i="1"/>
  <c r="K229" i="1"/>
  <c r="M229" i="1"/>
  <c r="N229" i="1"/>
  <c r="Q229" i="1"/>
  <c r="E230" i="1"/>
  <c r="O229" i="1"/>
  <c r="R229" i="1"/>
  <c r="F230" i="1"/>
  <c r="P229" i="1"/>
  <c r="S229" i="1"/>
  <c r="G230" i="1"/>
  <c r="H230" i="1"/>
  <c r="I230" i="1"/>
  <c r="P230" i="1"/>
  <c r="S230" i="1"/>
  <c r="G231" i="1"/>
  <c r="O230" i="1"/>
  <c r="R230" i="1"/>
  <c r="F231" i="1"/>
  <c r="N230" i="1"/>
  <c r="Q230" i="1"/>
  <c r="E231" i="1"/>
  <c r="J230" i="1"/>
  <c r="K230" i="1"/>
  <c r="M230" i="1"/>
  <c r="L230" i="1"/>
  <c r="H231" i="1"/>
  <c r="I231" i="1"/>
  <c r="J231" i="1"/>
  <c r="K231" i="1"/>
  <c r="M231" i="1"/>
  <c r="L231" i="1"/>
  <c r="N231" i="1"/>
  <c r="Q231" i="1"/>
  <c r="E232" i="1"/>
  <c r="O231" i="1"/>
  <c r="R231" i="1"/>
  <c r="F232" i="1"/>
  <c r="P231" i="1"/>
  <c r="S231" i="1"/>
  <c r="G232" i="1"/>
  <c r="H232" i="1"/>
  <c r="I232" i="1"/>
  <c r="P232" i="1"/>
  <c r="S232" i="1"/>
  <c r="G233" i="1"/>
  <c r="O232" i="1"/>
  <c r="R232" i="1"/>
  <c r="F233" i="1"/>
  <c r="N232" i="1"/>
  <c r="Q232" i="1"/>
  <c r="E233" i="1"/>
  <c r="J232" i="1"/>
  <c r="K232" i="1"/>
  <c r="L232" i="1"/>
  <c r="M232" i="1"/>
  <c r="H233" i="1"/>
  <c r="I233" i="1"/>
  <c r="L233" i="1"/>
  <c r="J233" i="1"/>
  <c r="K233" i="1"/>
  <c r="M233" i="1"/>
  <c r="N233" i="1"/>
  <c r="Q233" i="1"/>
  <c r="E234" i="1"/>
  <c r="O233" i="1"/>
  <c r="R233" i="1"/>
  <c r="F234" i="1"/>
  <c r="P233" i="1"/>
  <c r="S233" i="1"/>
  <c r="G234" i="1"/>
  <c r="H234" i="1"/>
  <c r="I234" i="1"/>
  <c r="P234" i="1"/>
  <c r="S234" i="1"/>
  <c r="G235" i="1"/>
  <c r="O234" i="1"/>
  <c r="R234" i="1"/>
  <c r="F235" i="1"/>
  <c r="N234" i="1"/>
  <c r="Q234" i="1"/>
  <c r="E235" i="1"/>
  <c r="J234" i="1"/>
  <c r="K234" i="1"/>
  <c r="M234" i="1"/>
  <c r="L234" i="1"/>
  <c r="H235" i="1"/>
  <c r="I235" i="1"/>
  <c r="J235" i="1"/>
  <c r="K235" i="1"/>
  <c r="M235" i="1"/>
  <c r="L235" i="1"/>
  <c r="N235" i="1"/>
  <c r="Q235" i="1"/>
  <c r="E236" i="1"/>
  <c r="O235" i="1"/>
  <c r="R235" i="1"/>
  <c r="F236" i="1"/>
  <c r="P235" i="1"/>
  <c r="S235" i="1"/>
  <c r="G236" i="1"/>
  <c r="H236" i="1"/>
  <c r="I236" i="1"/>
  <c r="P236" i="1"/>
  <c r="S236" i="1"/>
  <c r="G237" i="1"/>
  <c r="O236" i="1"/>
  <c r="R236" i="1"/>
  <c r="F237" i="1"/>
  <c r="N236" i="1"/>
  <c r="Q236" i="1"/>
  <c r="E237" i="1"/>
  <c r="J236" i="1"/>
  <c r="K236" i="1"/>
  <c r="L236" i="1"/>
  <c r="M236" i="1"/>
  <c r="H237" i="1"/>
  <c r="I237" i="1"/>
  <c r="L237" i="1"/>
  <c r="J237" i="1"/>
  <c r="K237" i="1"/>
  <c r="M237" i="1"/>
  <c r="N237" i="1"/>
  <c r="Q237" i="1"/>
  <c r="E238" i="1"/>
  <c r="O237" i="1"/>
  <c r="R237" i="1"/>
  <c r="F238" i="1"/>
  <c r="P237" i="1"/>
  <c r="S237" i="1"/>
  <c r="G238" i="1"/>
  <c r="H238" i="1"/>
  <c r="I238" i="1"/>
  <c r="P238" i="1"/>
  <c r="S238" i="1"/>
  <c r="G239" i="1"/>
  <c r="O238" i="1"/>
  <c r="R238" i="1"/>
  <c r="F239" i="1"/>
  <c r="N238" i="1"/>
  <c r="Q238" i="1"/>
  <c r="E239" i="1"/>
  <c r="J238" i="1"/>
  <c r="K238" i="1"/>
  <c r="M238" i="1"/>
  <c r="L238" i="1"/>
  <c r="H239" i="1"/>
  <c r="I239" i="1"/>
  <c r="J239" i="1"/>
  <c r="K239" i="1"/>
  <c r="M239" i="1"/>
  <c r="L239" i="1"/>
  <c r="N239" i="1"/>
  <c r="Q239" i="1"/>
  <c r="E240" i="1"/>
  <c r="O239" i="1"/>
  <c r="R239" i="1"/>
  <c r="F240" i="1"/>
  <c r="P239" i="1"/>
  <c r="S239" i="1"/>
  <c r="G240" i="1"/>
  <c r="H240" i="1"/>
  <c r="I240" i="1"/>
  <c r="P240" i="1"/>
  <c r="S240" i="1"/>
  <c r="G241" i="1"/>
  <c r="O240" i="1"/>
  <c r="R240" i="1"/>
  <c r="F241" i="1"/>
  <c r="N240" i="1"/>
  <c r="Q240" i="1"/>
  <c r="E241" i="1"/>
  <c r="J240" i="1"/>
  <c r="K240" i="1"/>
  <c r="L240" i="1"/>
  <c r="M240" i="1"/>
  <c r="H241" i="1"/>
  <c r="I241" i="1"/>
  <c r="L241" i="1"/>
  <c r="J241" i="1"/>
  <c r="K241" i="1"/>
  <c r="M241" i="1"/>
  <c r="N241" i="1"/>
  <c r="Q241" i="1"/>
  <c r="E242" i="1"/>
  <c r="O241" i="1"/>
  <c r="R241" i="1"/>
  <c r="F242" i="1"/>
  <c r="P241" i="1"/>
  <c r="S241" i="1"/>
  <c r="G242" i="1"/>
  <c r="H242" i="1"/>
  <c r="I242" i="1"/>
  <c r="P242" i="1"/>
  <c r="S242" i="1"/>
  <c r="G243" i="1"/>
  <c r="O242" i="1"/>
  <c r="R242" i="1"/>
  <c r="F243" i="1"/>
  <c r="N242" i="1"/>
  <c r="Q242" i="1"/>
  <c r="E243" i="1"/>
  <c r="J242" i="1"/>
  <c r="K242" i="1"/>
  <c r="M242" i="1"/>
  <c r="L242" i="1"/>
  <c r="H243" i="1"/>
  <c r="I243" i="1"/>
  <c r="J243" i="1"/>
  <c r="K243" i="1"/>
  <c r="M243" i="1"/>
  <c r="L243" i="1"/>
  <c r="N243" i="1"/>
  <c r="Q243" i="1"/>
  <c r="E244" i="1"/>
  <c r="O243" i="1"/>
  <c r="R243" i="1"/>
  <c r="F244" i="1"/>
  <c r="P243" i="1"/>
  <c r="S243" i="1"/>
  <c r="G244" i="1"/>
  <c r="H244" i="1"/>
  <c r="I244" i="1"/>
  <c r="P244" i="1"/>
  <c r="S244" i="1"/>
  <c r="G245" i="1"/>
  <c r="O244" i="1"/>
  <c r="R244" i="1"/>
  <c r="F245" i="1"/>
  <c r="N244" i="1"/>
  <c r="Q244" i="1"/>
  <c r="E245" i="1"/>
  <c r="J244" i="1"/>
  <c r="K244" i="1"/>
  <c r="L244" i="1"/>
  <c r="M244" i="1"/>
  <c r="H245" i="1"/>
  <c r="I245" i="1"/>
  <c r="L245" i="1"/>
  <c r="J245" i="1"/>
  <c r="K245" i="1"/>
  <c r="M245" i="1"/>
  <c r="N245" i="1"/>
  <c r="Q245" i="1"/>
  <c r="E246" i="1"/>
  <c r="O245" i="1"/>
  <c r="R245" i="1"/>
  <c r="F246" i="1"/>
  <c r="P245" i="1"/>
  <c r="S245" i="1"/>
  <c r="G246" i="1"/>
  <c r="H246" i="1"/>
  <c r="I246" i="1"/>
  <c r="P246" i="1"/>
  <c r="S246" i="1"/>
  <c r="G247" i="1"/>
  <c r="O246" i="1"/>
  <c r="R246" i="1"/>
  <c r="F247" i="1"/>
  <c r="N246" i="1"/>
  <c r="Q246" i="1"/>
  <c r="E247" i="1"/>
  <c r="J246" i="1"/>
  <c r="K246" i="1"/>
  <c r="M246" i="1"/>
  <c r="L246" i="1"/>
  <c r="H247" i="1"/>
  <c r="I247" i="1"/>
  <c r="J247" i="1"/>
  <c r="K247" i="1"/>
  <c r="M247" i="1"/>
  <c r="L247" i="1"/>
  <c r="N247" i="1"/>
  <c r="Q247" i="1"/>
  <c r="E248" i="1"/>
  <c r="O247" i="1"/>
  <c r="R247" i="1"/>
  <c r="F248" i="1"/>
  <c r="P247" i="1"/>
  <c r="S247" i="1"/>
  <c r="G248" i="1"/>
  <c r="H248" i="1"/>
  <c r="I248" i="1"/>
  <c r="P248" i="1"/>
  <c r="S248" i="1"/>
  <c r="G249" i="1"/>
  <c r="O248" i="1"/>
  <c r="R248" i="1"/>
  <c r="F249" i="1"/>
  <c r="N248" i="1"/>
  <c r="Q248" i="1"/>
  <c r="E249" i="1"/>
  <c r="J248" i="1"/>
  <c r="K248" i="1"/>
  <c r="L248" i="1"/>
  <c r="M248" i="1"/>
  <c r="H249" i="1"/>
  <c r="I249" i="1"/>
  <c r="L249" i="1"/>
  <c r="J249" i="1"/>
  <c r="K249" i="1"/>
  <c r="M249" i="1"/>
  <c r="N249" i="1"/>
  <c r="Q249" i="1"/>
  <c r="E250" i="1"/>
  <c r="O249" i="1"/>
  <c r="R249" i="1"/>
  <c r="F250" i="1"/>
  <c r="P249" i="1"/>
  <c r="S249" i="1"/>
  <c r="G250" i="1"/>
  <c r="H250" i="1"/>
  <c r="I250" i="1"/>
  <c r="P250" i="1"/>
  <c r="S250" i="1"/>
  <c r="G251" i="1"/>
  <c r="O250" i="1"/>
  <c r="R250" i="1"/>
  <c r="F251" i="1"/>
  <c r="N250" i="1"/>
  <c r="Q250" i="1"/>
  <c r="E251" i="1"/>
  <c r="J250" i="1"/>
  <c r="K250" i="1"/>
  <c r="M250" i="1"/>
  <c r="L250" i="1"/>
  <c r="H251" i="1"/>
  <c r="I251" i="1"/>
  <c r="J251" i="1"/>
  <c r="K251" i="1"/>
  <c r="M251" i="1"/>
  <c r="L251" i="1"/>
  <c r="N251" i="1"/>
  <c r="Q251" i="1"/>
  <c r="E252" i="1"/>
  <c r="O251" i="1"/>
  <c r="R251" i="1"/>
  <c r="F252" i="1"/>
  <c r="P251" i="1"/>
  <c r="S251" i="1"/>
  <c r="G252" i="1"/>
  <c r="H252" i="1"/>
  <c r="I252" i="1"/>
  <c r="P252" i="1"/>
  <c r="S252" i="1"/>
  <c r="G253" i="1"/>
  <c r="O252" i="1"/>
  <c r="R252" i="1"/>
  <c r="F253" i="1"/>
  <c r="N252" i="1"/>
  <c r="Q252" i="1"/>
  <c r="E253" i="1"/>
  <c r="J252" i="1"/>
  <c r="K252" i="1"/>
  <c r="L252" i="1"/>
  <c r="M252" i="1"/>
  <c r="H253" i="1"/>
  <c r="I253" i="1"/>
  <c r="L253" i="1"/>
  <c r="J253" i="1"/>
  <c r="K253" i="1"/>
  <c r="M253" i="1"/>
  <c r="N253" i="1"/>
  <c r="Q253" i="1"/>
  <c r="E254" i="1"/>
  <c r="O253" i="1"/>
  <c r="R253" i="1"/>
  <c r="F254" i="1"/>
  <c r="P253" i="1"/>
  <c r="S253" i="1"/>
  <c r="G254" i="1"/>
  <c r="H254" i="1"/>
  <c r="I254" i="1"/>
  <c r="P254" i="1"/>
  <c r="S254" i="1"/>
  <c r="G255" i="1"/>
  <c r="O254" i="1"/>
  <c r="R254" i="1"/>
  <c r="F255" i="1"/>
  <c r="N254" i="1"/>
  <c r="Q254" i="1"/>
  <c r="E255" i="1"/>
  <c r="J254" i="1"/>
  <c r="K254" i="1"/>
  <c r="M254" i="1"/>
  <c r="L254" i="1"/>
  <c r="H255" i="1"/>
  <c r="I255" i="1"/>
  <c r="J255" i="1"/>
  <c r="K255" i="1"/>
  <c r="M255" i="1"/>
  <c r="L255" i="1"/>
  <c r="N255" i="1"/>
  <c r="Q255" i="1"/>
  <c r="E256" i="1"/>
  <c r="O255" i="1"/>
  <c r="R255" i="1"/>
  <c r="F256" i="1"/>
  <c r="P255" i="1"/>
  <c r="S255" i="1"/>
  <c r="G256" i="1"/>
  <c r="H256" i="1"/>
  <c r="I256" i="1"/>
  <c r="P256" i="1"/>
  <c r="S256" i="1"/>
  <c r="G257" i="1"/>
  <c r="O256" i="1"/>
  <c r="R256" i="1"/>
  <c r="F257" i="1"/>
  <c r="N256" i="1"/>
  <c r="Q256" i="1"/>
  <c r="E257" i="1"/>
  <c r="J256" i="1"/>
  <c r="K256" i="1"/>
  <c r="L256" i="1"/>
  <c r="M256" i="1"/>
  <c r="H257" i="1"/>
  <c r="I257" i="1"/>
  <c r="L257" i="1"/>
  <c r="J257" i="1"/>
  <c r="K257" i="1"/>
  <c r="M257" i="1"/>
  <c r="N257" i="1"/>
  <c r="Q257" i="1"/>
  <c r="E258" i="1"/>
  <c r="O257" i="1"/>
  <c r="R257" i="1"/>
  <c r="F258" i="1"/>
  <c r="P257" i="1"/>
  <c r="S257" i="1"/>
  <c r="G258" i="1"/>
  <c r="H258" i="1"/>
  <c r="I258" i="1"/>
  <c r="P258" i="1"/>
  <c r="S258" i="1"/>
  <c r="G259" i="1"/>
  <c r="O258" i="1"/>
  <c r="R258" i="1"/>
  <c r="F259" i="1"/>
  <c r="N258" i="1"/>
  <c r="Q258" i="1"/>
  <c r="E259" i="1"/>
  <c r="J258" i="1"/>
  <c r="K258" i="1"/>
  <c r="M258" i="1"/>
  <c r="L258" i="1"/>
  <c r="H259" i="1"/>
  <c r="I259" i="1"/>
  <c r="J259" i="1"/>
  <c r="K259" i="1"/>
  <c r="M259" i="1"/>
  <c r="L259" i="1"/>
  <c r="N259" i="1"/>
  <c r="Q259" i="1"/>
  <c r="E260" i="1"/>
  <c r="O259" i="1"/>
  <c r="R259" i="1"/>
  <c r="F260" i="1"/>
  <c r="P259" i="1"/>
  <c r="S259" i="1"/>
  <c r="G260" i="1"/>
  <c r="H260" i="1"/>
  <c r="I260" i="1"/>
  <c r="P260" i="1"/>
  <c r="S260" i="1"/>
  <c r="G261" i="1"/>
  <c r="O260" i="1"/>
  <c r="R260" i="1"/>
  <c r="F261" i="1"/>
  <c r="N260" i="1"/>
  <c r="Q260" i="1"/>
  <c r="E261" i="1"/>
  <c r="J260" i="1"/>
  <c r="K260" i="1"/>
  <c r="L260" i="1"/>
  <c r="M260" i="1"/>
  <c r="H261" i="1"/>
  <c r="I261" i="1"/>
  <c r="L261" i="1"/>
  <c r="J261" i="1"/>
  <c r="K261" i="1"/>
  <c r="M261" i="1"/>
  <c r="N261" i="1"/>
  <c r="Q261" i="1"/>
  <c r="E262" i="1"/>
  <c r="O261" i="1"/>
  <c r="R261" i="1"/>
  <c r="F262" i="1"/>
  <c r="P261" i="1"/>
  <c r="S261" i="1"/>
  <c r="G262" i="1"/>
  <c r="H262" i="1"/>
  <c r="I262" i="1"/>
  <c r="P262" i="1"/>
  <c r="S262" i="1"/>
  <c r="G263" i="1"/>
  <c r="O262" i="1"/>
  <c r="R262" i="1"/>
  <c r="F263" i="1"/>
  <c r="N262" i="1"/>
  <c r="Q262" i="1"/>
  <c r="E263" i="1"/>
  <c r="J262" i="1"/>
  <c r="K262" i="1"/>
  <c r="M262" i="1"/>
  <c r="L262" i="1"/>
  <c r="H263" i="1"/>
  <c r="I263" i="1"/>
  <c r="J263" i="1"/>
  <c r="K263" i="1"/>
  <c r="M263" i="1"/>
  <c r="L263" i="1"/>
  <c r="N263" i="1"/>
  <c r="Q263" i="1"/>
  <c r="E264" i="1"/>
  <c r="O263" i="1"/>
  <c r="R263" i="1"/>
  <c r="F264" i="1"/>
  <c r="P263" i="1"/>
  <c r="S263" i="1"/>
  <c r="G264" i="1"/>
  <c r="H264" i="1"/>
  <c r="I264" i="1"/>
  <c r="P264" i="1"/>
  <c r="S264" i="1"/>
  <c r="G265" i="1"/>
  <c r="O264" i="1"/>
  <c r="R264" i="1"/>
  <c r="F265" i="1"/>
  <c r="N264" i="1"/>
  <c r="Q264" i="1"/>
  <c r="E265" i="1"/>
  <c r="J264" i="1"/>
  <c r="K264" i="1"/>
  <c r="L264" i="1"/>
  <c r="M264" i="1"/>
  <c r="H265" i="1"/>
  <c r="I265" i="1"/>
  <c r="L265" i="1"/>
  <c r="J265" i="1"/>
  <c r="K265" i="1"/>
  <c r="M265" i="1"/>
  <c r="N265" i="1"/>
  <c r="Q265" i="1"/>
  <c r="E266" i="1"/>
  <c r="O265" i="1"/>
  <c r="R265" i="1"/>
  <c r="F266" i="1"/>
  <c r="P265" i="1"/>
  <c r="S265" i="1"/>
  <c r="G266" i="1"/>
  <c r="H266" i="1"/>
  <c r="I266" i="1"/>
  <c r="P266" i="1"/>
  <c r="S266" i="1"/>
  <c r="G267" i="1"/>
  <c r="O266" i="1"/>
  <c r="R266" i="1"/>
  <c r="F267" i="1"/>
  <c r="N266" i="1"/>
  <c r="Q266" i="1"/>
  <c r="E267" i="1"/>
  <c r="J266" i="1"/>
  <c r="K266" i="1"/>
  <c r="M266" i="1"/>
  <c r="L266" i="1"/>
  <c r="H267" i="1"/>
  <c r="I267" i="1"/>
  <c r="J267" i="1"/>
  <c r="K267" i="1"/>
  <c r="M267" i="1"/>
  <c r="L267" i="1"/>
  <c r="N267" i="1"/>
  <c r="Q267" i="1"/>
  <c r="E268" i="1"/>
  <c r="O267" i="1"/>
  <c r="R267" i="1"/>
  <c r="F268" i="1"/>
  <c r="P267" i="1"/>
  <c r="S267" i="1"/>
  <c r="G268" i="1"/>
  <c r="H268" i="1"/>
  <c r="I268" i="1"/>
  <c r="P268" i="1"/>
  <c r="S268" i="1"/>
  <c r="G269" i="1"/>
  <c r="O268" i="1"/>
  <c r="R268" i="1"/>
  <c r="F269" i="1"/>
  <c r="N268" i="1"/>
  <c r="Q268" i="1"/>
  <c r="E269" i="1"/>
  <c r="J268" i="1"/>
  <c r="K268" i="1"/>
  <c r="L268" i="1"/>
  <c r="M268" i="1"/>
  <c r="H269" i="1"/>
  <c r="I269" i="1"/>
  <c r="L269" i="1"/>
  <c r="J269" i="1"/>
  <c r="K269" i="1"/>
  <c r="M269" i="1"/>
  <c r="N269" i="1"/>
  <c r="Q269" i="1"/>
  <c r="E270" i="1"/>
  <c r="O269" i="1"/>
  <c r="R269" i="1"/>
  <c r="F270" i="1"/>
  <c r="P269" i="1"/>
  <c r="S269" i="1"/>
  <c r="G270" i="1"/>
  <c r="H270" i="1"/>
  <c r="I270" i="1"/>
  <c r="P270" i="1"/>
  <c r="S270" i="1"/>
  <c r="G271" i="1"/>
  <c r="O270" i="1"/>
  <c r="R270" i="1"/>
  <c r="F271" i="1"/>
  <c r="N270" i="1"/>
  <c r="Q270" i="1"/>
  <c r="E271" i="1"/>
  <c r="J270" i="1"/>
  <c r="K270" i="1"/>
  <c r="M270" i="1"/>
  <c r="L270" i="1"/>
  <c r="H271" i="1"/>
  <c r="I271" i="1"/>
  <c r="J271" i="1"/>
  <c r="K271" i="1"/>
  <c r="M271" i="1"/>
  <c r="L271" i="1"/>
  <c r="N271" i="1"/>
  <c r="Q271" i="1"/>
  <c r="E272" i="1"/>
  <c r="O271" i="1"/>
  <c r="R271" i="1"/>
  <c r="F272" i="1"/>
  <c r="P271" i="1"/>
  <c r="S271" i="1"/>
  <c r="G272" i="1"/>
  <c r="H272" i="1"/>
  <c r="I272" i="1"/>
  <c r="P272" i="1"/>
  <c r="S272" i="1"/>
  <c r="G273" i="1"/>
  <c r="O272" i="1"/>
  <c r="R272" i="1"/>
  <c r="F273" i="1"/>
  <c r="N272" i="1"/>
  <c r="Q272" i="1"/>
  <c r="E273" i="1"/>
  <c r="J272" i="1"/>
  <c r="K272" i="1"/>
  <c r="L272" i="1"/>
  <c r="M272" i="1"/>
  <c r="H273" i="1"/>
  <c r="I273" i="1"/>
  <c r="L273" i="1"/>
  <c r="J273" i="1"/>
  <c r="K273" i="1"/>
  <c r="M273" i="1"/>
  <c r="N273" i="1"/>
  <c r="Q273" i="1"/>
  <c r="E274" i="1"/>
  <c r="O273" i="1"/>
  <c r="R273" i="1"/>
  <c r="F274" i="1"/>
  <c r="P273" i="1"/>
  <c r="S273" i="1"/>
  <c r="G274" i="1"/>
  <c r="H274" i="1"/>
  <c r="I274" i="1"/>
  <c r="P274" i="1"/>
  <c r="S274" i="1"/>
  <c r="G275" i="1"/>
  <c r="O274" i="1"/>
  <c r="R274" i="1"/>
  <c r="F275" i="1"/>
  <c r="N274" i="1"/>
  <c r="Q274" i="1"/>
  <c r="E275" i="1"/>
  <c r="J274" i="1"/>
  <c r="K274" i="1"/>
  <c r="M274" i="1"/>
  <c r="L274" i="1"/>
  <c r="H275" i="1"/>
  <c r="I275" i="1"/>
  <c r="J275" i="1"/>
  <c r="K275" i="1"/>
  <c r="M275" i="1"/>
  <c r="L275" i="1"/>
  <c r="N275" i="1"/>
  <c r="Q275" i="1"/>
  <c r="E276" i="1"/>
  <c r="O275" i="1"/>
  <c r="R275" i="1"/>
  <c r="F276" i="1"/>
  <c r="P275" i="1"/>
  <c r="S275" i="1"/>
  <c r="G276" i="1"/>
  <c r="H276" i="1"/>
  <c r="I276" i="1"/>
  <c r="P276" i="1"/>
  <c r="S276" i="1"/>
  <c r="G277" i="1"/>
  <c r="O276" i="1"/>
  <c r="R276" i="1"/>
  <c r="F277" i="1"/>
  <c r="N276" i="1"/>
  <c r="Q276" i="1"/>
  <c r="E277" i="1"/>
  <c r="J276" i="1"/>
  <c r="K276" i="1"/>
  <c r="L276" i="1"/>
  <c r="M276" i="1"/>
  <c r="H277" i="1"/>
  <c r="I277" i="1"/>
  <c r="L277" i="1"/>
  <c r="J277" i="1"/>
  <c r="K277" i="1"/>
  <c r="M277" i="1"/>
  <c r="N277" i="1"/>
  <c r="Q277" i="1"/>
  <c r="E278" i="1"/>
  <c r="O277" i="1"/>
  <c r="R277" i="1"/>
  <c r="F278" i="1"/>
  <c r="P277" i="1"/>
  <c r="S277" i="1"/>
  <c r="G278" i="1"/>
  <c r="H278" i="1"/>
  <c r="I278" i="1"/>
  <c r="P278" i="1"/>
  <c r="S278" i="1"/>
  <c r="G279" i="1"/>
  <c r="O278" i="1"/>
  <c r="R278" i="1"/>
  <c r="F279" i="1"/>
  <c r="N278" i="1"/>
  <c r="Q278" i="1"/>
  <c r="E279" i="1"/>
  <c r="J278" i="1"/>
  <c r="K278" i="1"/>
  <c r="M278" i="1"/>
  <c r="L278" i="1"/>
  <c r="H279" i="1"/>
  <c r="I279" i="1"/>
  <c r="J279" i="1"/>
  <c r="K279" i="1"/>
  <c r="M279" i="1"/>
  <c r="L279" i="1"/>
  <c r="N279" i="1"/>
  <c r="Q279" i="1"/>
  <c r="E280" i="1"/>
  <c r="O279" i="1"/>
  <c r="R279" i="1"/>
  <c r="F280" i="1"/>
  <c r="P279" i="1"/>
  <c r="S279" i="1"/>
  <c r="G280" i="1"/>
  <c r="H280" i="1"/>
  <c r="I280" i="1"/>
  <c r="P280" i="1"/>
  <c r="S280" i="1"/>
  <c r="G281" i="1"/>
  <c r="O280" i="1"/>
  <c r="R280" i="1"/>
  <c r="F281" i="1"/>
  <c r="N280" i="1"/>
  <c r="Q280" i="1"/>
  <c r="E281" i="1"/>
  <c r="J280" i="1"/>
  <c r="K280" i="1"/>
  <c r="L280" i="1"/>
  <c r="M280" i="1"/>
  <c r="H281" i="1"/>
  <c r="I281" i="1"/>
  <c r="L281" i="1"/>
  <c r="J281" i="1"/>
  <c r="K281" i="1"/>
  <c r="M281" i="1"/>
  <c r="N281" i="1"/>
  <c r="Q281" i="1"/>
  <c r="E282" i="1"/>
  <c r="O281" i="1"/>
  <c r="R281" i="1"/>
  <c r="F282" i="1"/>
  <c r="P281" i="1"/>
  <c r="S281" i="1"/>
  <c r="G282" i="1"/>
  <c r="H282" i="1"/>
  <c r="I282" i="1"/>
  <c r="P282" i="1"/>
  <c r="S282" i="1"/>
  <c r="G283" i="1"/>
  <c r="O282" i="1"/>
  <c r="R282" i="1"/>
  <c r="F283" i="1"/>
  <c r="N282" i="1"/>
  <c r="Q282" i="1"/>
  <c r="E283" i="1"/>
  <c r="J282" i="1"/>
  <c r="K282" i="1"/>
  <c r="M282" i="1"/>
  <c r="L282" i="1"/>
  <c r="H283" i="1"/>
  <c r="I283" i="1"/>
  <c r="J283" i="1"/>
  <c r="K283" i="1"/>
  <c r="M283" i="1"/>
  <c r="L283" i="1"/>
  <c r="N283" i="1"/>
  <c r="Q283" i="1"/>
  <c r="E284" i="1"/>
  <c r="O283" i="1"/>
  <c r="R283" i="1"/>
  <c r="F284" i="1"/>
  <c r="P283" i="1"/>
  <c r="S283" i="1"/>
  <c r="G284" i="1"/>
  <c r="H284" i="1"/>
  <c r="I284" i="1"/>
  <c r="P284" i="1"/>
  <c r="S284" i="1"/>
  <c r="G285" i="1"/>
  <c r="O284" i="1"/>
  <c r="R284" i="1"/>
  <c r="F285" i="1"/>
  <c r="N284" i="1"/>
  <c r="Q284" i="1"/>
  <c r="E285" i="1"/>
  <c r="J284" i="1"/>
  <c r="K284" i="1"/>
  <c r="L284" i="1"/>
  <c r="M284" i="1"/>
  <c r="H285" i="1"/>
  <c r="I285" i="1"/>
  <c r="L285" i="1"/>
  <c r="J285" i="1"/>
  <c r="K285" i="1"/>
  <c r="M285" i="1"/>
  <c r="N285" i="1"/>
  <c r="Q285" i="1"/>
  <c r="E286" i="1"/>
  <c r="O285" i="1"/>
  <c r="R285" i="1"/>
  <c r="F286" i="1"/>
  <c r="P285" i="1"/>
  <c r="S285" i="1"/>
  <c r="G286" i="1"/>
  <c r="H286" i="1"/>
  <c r="I286" i="1"/>
  <c r="P286" i="1"/>
  <c r="S286" i="1"/>
  <c r="G287" i="1"/>
  <c r="O286" i="1"/>
  <c r="R286" i="1"/>
  <c r="F287" i="1"/>
  <c r="N286" i="1"/>
  <c r="Q286" i="1"/>
  <c r="E287" i="1"/>
  <c r="J286" i="1"/>
  <c r="K286" i="1"/>
  <c r="M286" i="1"/>
  <c r="L286" i="1"/>
  <c r="H287" i="1"/>
  <c r="I287" i="1"/>
  <c r="J287" i="1"/>
  <c r="K287" i="1"/>
  <c r="M287" i="1"/>
  <c r="L287" i="1"/>
  <c r="N287" i="1"/>
  <c r="Q287" i="1"/>
  <c r="E288" i="1"/>
  <c r="O287" i="1"/>
  <c r="R287" i="1"/>
  <c r="F288" i="1"/>
  <c r="P287" i="1"/>
  <c r="S287" i="1"/>
  <c r="G288" i="1"/>
  <c r="H288" i="1"/>
  <c r="I288" i="1"/>
  <c r="P288" i="1"/>
  <c r="S288" i="1"/>
  <c r="G289" i="1"/>
  <c r="O288" i="1"/>
  <c r="R288" i="1"/>
  <c r="F289" i="1"/>
  <c r="N288" i="1"/>
  <c r="Q288" i="1"/>
  <c r="E289" i="1"/>
  <c r="J288" i="1"/>
  <c r="K288" i="1"/>
  <c r="L288" i="1"/>
  <c r="M288" i="1"/>
  <c r="H289" i="1"/>
  <c r="I289" i="1"/>
  <c r="L289" i="1"/>
  <c r="J289" i="1"/>
  <c r="K289" i="1"/>
  <c r="M289" i="1"/>
  <c r="N289" i="1"/>
  <c r="Q289" i="1"/>
  <c r="E290" i="1"/>
  <c r="O289" i="1"/>
  <c r="R289" i="1"/>
  <c r="F290" i="1"/>
  <c r="P289" i="1"/>
  <c r="S289" i="1"/>
  <c r="G290" i="1"/>
  <c r="H290" i="1"/>
  <c r="I290" i="1"/>
  <c r="P290" i="1"/>
  <c r="S290" i="1"/>
  <c r="G291" i="1"/>
  <c r="O290" i="1"/>
  <c r="R290" i="1"/>
  <c r="F291" i="1"/>
  <c r="N290" i="1"/>
  <c r="Q290" i="1"/>
  <c r="E291" i="1"/>
  <c r="J290" i="1"/>
  <c r="K290" i="1"/>
  <c r="M290" i="1"/>
  <c r="L290" i="1"/>
  <c r="H291" i="1"/>
  <c r="I291" i="1"/>
  <c r="J291" i="1"/>
  <c r="K291" i="1"/>
  <c r="M291" i="1"/>
  <c r="L291" i="1"/>
  <c r="N291" i="1"/>
  <c r="Q291" i="1"/>
  <c r="E292" i="1"/>
  <c r="O291" i="1"/>
  <c r="R291" i="1"/>
  <c r="F292" i="1"/>
  <c r="P291" i="1"/>
  <c r="S291" i="1"/>
  <c r="G292" i="1"/>
  <c r="H292" i="1"/>
  <c r="I292" i="1"/>
  <c r="P292" i="1"/>
  <c r="S292" i="1"/>
  <c r="G293" i="1"/>
  <c r="O292" i="1"/>
  <c r="R292" i="1"/>
  <c r="F293" i="1"/>
  <c r="N292" i="1"/>
  <c r="Q292" i="1"/>
  <c r="E293" i="1"/>
  <c r="J292" i="1"/>
  <c r="K292" i="1"/>
  <c r="L292" i="1"/>
  <c r="M292" i="1"/>
  <c r="H293" i="1"/>
  <c r="I293" i="1"/>
  <c r="L293" i="1"/>
  <c r="J293" i="1"/>
  <c r="K293" i="1"/>
  <c r="M293" i="1"/>
  <c r="N293" i="1"/>
  <c r="Q293" i="1"/>
  <c r="E294" i="1"/>
  <c r="O293" i="1"/>
  <c r="R293" i="1"/>
  <c r="F294" i="1"/>
  <c r="P293" i="1"/>
  <c r="S293" i="1"/>
  <c r="G294" i="1"/>
  <c r="H294" i="1"/>
  <c r="I294" i="1"/>
  <c r="P294" i="1"/>
  <c r="S294" i="1"/>
  <c r="G295" i="1"/>
  <c r="O294" i="1"/>
  <c r="R294" i="1"/>
  <c r="F295" i="1"/>
  <c r="N294" i="1"/>
  <c r="Q294" i="1"/>
  <c r="E295" i="1"/>
  <c r="J294" i="1"/>
  <c r="K294" i="1"/>
  <c r="M294" i="1"/>
  <c r="L294" i="1"/>
  <c r="H295" i="1"/>
  <c r="I295" i="1"/>
  <c r="J295" i="1"/>
  <c r="K295" i="1"/>
  <c r="M295" i="1"/>
  <c r="L295" i="1"/>
  <c r="N295" i="1"/>
  <c r="Q295" i="1"/>
  <c r="E296" i="1"/>
  <c r="O295" i="1"/>
  <c r="R295" i="1"/>
  <c r="F296" i="1"/>
  <c r="P295" i="1"/>
  <c r="S295" i="1"/>
  <c r="G296" i="1"/>
  <c r="H296" i="1"/>
  <c r="I296" i="1"/>
  <c r="P296" i="1"/>
  <c r="S296" i="1"/>
  <c r="G297" i="1"/>
  <c r="O296" i="1"/>
  <c r="R296" i="1"/>
  <c r="F297" i="1"/>
  <c r="N296" i="1"/>
  <c r="Q296" i="1"/>
  <c r="E297" i="1"/>
  <c r="J296" i="1"/>
  <c r="K296" i="1"/>
  <c r="L296" i="1"/>
  <c r="M296" i="1"/>
  <c r="H297" i="1"/>
  <c r="I297" i="1"/>
  <c r="L297" i="1"/>
  <c r="J297" i="1"/>
  <c r="K297" i="1"/>
  <c r="M297" i="1"/>
  <c r="N297" i="1"/>
  <c r="Q297" i="1"/>
  <c r="E298" i="1"/>
  <c r="O297" i="1"/>
  <c r="R297" i="1"/>
  <c r="F298" i="1"/>
  <c r="P297" i="1"/>
  <c r="S297" i="1"/>
  <c r="G298" i="1"/>
  <c r="H298" i="1"/>
  <c r="I298" i="1"/>
  <c r="P298" i="1"/>
  <c r="S298" i="1"/>
  <c r="G299" i="1"/>
  <c r="O298" i="1"/>
  <c r="R298" i="1"/>
  <c r="F299" i="1"/>
  <c r="N298" i="1"/>
  <c r="Q298" i="1"/>
  <c r="E299" i="1"/>
  <c r="J298" i="1"/>
  <c r="K298" i="1"/>
  <c r="M298" i="1"/>
  <c r="L298" i="1"/>
  <c r="H299" i="1"/>
  <c r="I299" i="1"/>
  <c r="J299" i="1"/>
  <c r="K299" i="1"/>
  <c r="M299" i="1"/>
  <c r="L299" i="1"/>
  <c r="N299" i="1"/>
  <c r="Q299" i="1"/>
  <c r="E300" i="1"/>
  <c r="O299" i="1"/>
  <c r="R299" i="1"/>
  <c r="F300" i="1"/>
  <c r="P299" i="1"/>
  <c r="S299" i="1"/>
  <c r="G300" i="1"/>
  <c r="H300" i="1"/>
  <c r="I300" i="1"/>
  <c r="P300" i="1"/>
  <c r="S300" i="1"/>
  <c r="G301" i="1"/>
  <c r="O300" i="1"/>
  <c r="R300" i="1"/>
  <c r="F301" i="1"/>
  <c r="N300" i="1"/>
  <c r="Q300" i="1"/>
  <c r="E301" i="1"/>
  <c r="J300" i="1"/>
  <c r="K300" i="1"/>
  <c r="L300" i="1"/>
  <c r="M300" i="1"/>
  <c r="H301" i="1"/>
  <c r="I301" i="1"/>
  <c r="L301" i="1"/>
  <c r="J301" i="1"/>
  <c r="K301" i="1"/>
  <c r="M301" i="1"/>
  <c r="N301" i="1"/>
  <c r="Q301" i="1"/>
  <c r="E302" i="1"/>
  <c r="O301" i="1"/>
  <c r="R301" i="1"/>
  <c r="F302" i="1"/>
  <c r="P301" i="1"/>
  <c r="S301" i="1"/>
  <c r="G302" i="1"/>
  <c r="H302" i="1"/>
  <c r="I302" i="1"/>
  <c r="P302" i="1"/>
  <c r="S302" i="1"/>
  <c r="G303" i="1"/>
  <c r="O302" i="1"/>
  <c r="R302" i="1"/>
  <c r="F303" i="1"/>
  <c r="N302" i="1"/>
  <c r="Q302" i="1"/>
  <c r="E303" i="1"/>
  <c r="J302" i="1"/>
  <c r="K302" i="1"/>
  <c r="M302" i="1"/>
  <c r="L302" i="1"/>
  <c r="H303" i="1"/>
  <c r="I303" i="1"/>
  <c r="J303" i="1"/>
  <c r="K303" i="1"/>
  <c r="M303" i="1"/>
  <c r="L303" i="1"/>
  <c r="N303" i="1"/>
  <c r="Q303" i="1"/>
  <c r="E304" i="1"/>
  <c r="O303" i="1"/>
  <c r="R303" i="1"/>
  <c r="F304" i="1"/>
  <c r="P303" i="1"/>
  <c r="S303" i="1"/>
  <c r="G304" i="1"/>
  <c r="H304" i="1"/>
  <c r="I304" i="1"/>
  <c r="P304" i="1"/>
  <c r="S304" i="1"/>
  <c r="G305" i="1"/>
  <c r="O304" i="1"/>
  <c r="R304" i="1"/>
  <c r="F305" i="1"/>
  <c r="N304" i="1"/>
  <c r="Q304" i="1"/>
  <c r="E305" i="1"/>
  <c r="J304" i="1"/>
  <c r="K304" i="1"/>
  <c r="L304" i="1"/>
  <c r="M304" i="1"/>
  <c r="H305" i="1"/>
  <c r="I305" i="1"/>
  <c r="L305" i="1"/>
  <c r="J305" i="1"/>
  <c r="K305" i="1"/>
  <c r="M305" i="1"/>
  <c r="N305" i="1"/>
  <c r="Q305" i="1"/>
  <c r="E306" i="1"/>
  <c r="O305" i="1"/>
  <c r="R305" i="1"/>
  <c r="F306" i="1"/>
  <c r="P305" i="1"/>
  <c r="S305" i="1"/>
  <c r="G306" i="1"/>
  <c r="H306" i="1"/>
  <c r="I306" i="1"/>
  <c r="P306" i="1"/>
  <c r="S306" i="1"/>
  <c r="G307" i="1"/>
  <c r="O306" i="1"/>
  <c r="R306" i="1"/>
  <c r="F307" i="1"/>
  <c r="N306" i="1"/>
  <c r="Q306" i="1"/>
  <c r="E307" i="1"/>
  <c r="J306" i="1"/>
  <c r="K306" i="1"/>
  <c r="M306" i="1"/>
  <c r="L306" i="1"/>
  <c r="H307" i="1"/>
  <c r="I307" i="1"/>
  <c r="J307" i="1"/>
  <c r="K307" i="1"/>
  <c r="M307" i="1"/>
  <c r="L307" i="1"/>
  <c r="N307" i="1"/>
  <c r="Q307" i="1"/>
  <c r="E308" i="1"/>
  <c r="O307" i="1"/>
  <c r="R307" i="1"/>
  <c r="F308" i="1"/>
  <c r="P307" i="1"/>
  <c r="S307" i="1"/>
  <c r="G308" i="1"/>
  <c r="H308" i="1"/>
  <c r="I308" i="1"/>
  <c r="P308" i="1"/>
  <c r="S308" i="1"/>
  <c r="G309" i="1"/>
  <c r="O308" i="1"/>
  <c r="R308" i="1"/>
  <c r="F309" i="1"/>
  <c r="N308" i="1"/>
  <c r="Q308" i="1"/>
  <c r="E309" i="1"/>
  <c r="J308" i="1"/>
  <c r="K308" i="1"/>
  <c r="L308" i="1"/>
  <c r="M308" i="1"/>
  <c r="H309" i="1"/>
  <c r="I309" i="1"/>
  <c r="L309" i="1"/>
  <c r="J309" i="1"/>
  <c r="K309" i="1"/>
  <c r="M309" i="1"/>
  <c r="N309" i="1"/>
  <c r="Q309" i="1"/>
  <c r="E310" i="1"/>
  <c r="O309" i="1"/>
  <c r="R309" i="1"/>
  <c r="F310" i="1"/>
  <c r="P309" i="1"/>
  <c r="S309" i="1"/>
  <c r="G310" i="1"/>
  <c r="H310" i="1"/>
  <c r="I310" i="1"/>
  <c r="P310" i="1"/>
  <c r="S310" i="1"/>
  <c r="G311" i="1"/>
  <c r="O310" i="1"/>
  <c r="R310" i="1"/>
  <c r="F311" i="1"/>
  <c r="N310" i="1"/>
  <c r="Q310" i="1"/>
  <c r="E311" i="1"/>
  <c r="J310" i="1"/>
  <c r="K310" i="1"/>
  <c r="M310" i="1"/>
  <c r="L310" i="1"/>
  <c r="H311" i="1"/>
  <c r="I311" i="1"/>
  <c r="J311" i="1"/>
  <c r="K311" i="1"/>
  <c r="M311" i="1"/>
  <c r="L311" i="1"/>
  <c r="N311" i="1"/>
  <c r="Q311" i="1"/>
  <c r="E312" i="1"/>
  <c r="O311" i="1"/>
  <c r="R311" i="1"/>
  <c r="F312" i="1"/>
  <c r="P311" i="1"/>
  <c r="S311" i="1"/>
  <c r="G312" i="1"/>
  <c r="H312" i="1"/>
  <c r="I312" i="1"/>
  <c r="P312" i="1"/>
  <c r="S312" i="1"/>
  <c r="G313" i="1"/>
  <c r="O312" i="1"/>
  <c r="R312" i="1"/>
  <c r="F313" i="1"/>
  <c r="N312" i="1"/>
  <c r="Q312" i="1"/>
  <c r="E313" i="1"/>
  <c r="J312" i="1"/>
  <c r="K312" i="1"/>
  <c r="L312" i="1"/>
  <c r="M312" i="1"/>
  <c r="H313" i="1"/>
  <c r="I313" i="1"/>
  <c r="L313" i="1"/>
  <c r="J313" i="1"/>
  <c r="K313" i="1"/>
  <c r="M313" i="1"/>
  <c r="N313" i="1"/>
  <c r="Q313" i="1"/>
  <c r="E314" i="1"/>
  <c r="O313" i="1"/>
  <c r="R313" i="1"/>
  <c r="F314" i="1"/>
  <c r="P313" i="1"/>
  <c r="S313" i="1"/>
  <c r="G314" i="1"/>
  <c r="H314" i="1"/>
  <c r="I314" i="1"/>
  <c r="P314" i="1"/>
  <c r="S314" i="1"/>
  <c r="G315" i="1"/>
  <c r="O314" i="1"/>
  <c r="R314" i="1"/>
  <c r="F315" i="1"/>
  <c r="N314" i="1"/>
  <c r="Q314" i="1"/>
  <c r="E315" i="1"/>
  <c r="J314" i="1"/>
  <c r="K314" i="1"/>
  <c r="M314" i="1"/>
  <c r="L314" i="1"/>
  <c r="H315" i="1"/>
  <c r="I315" i="1"/>
  <c r="J315" i="1"/>
  <c r="K315" i="1"/>
  <c r="M315" i="1"/>
  <c r="L315" i="1"/>
  <c r="N315" i="1"/>
  <c r="Q315" i="1"/>
  <c r="E316" i="1"/>
  <c r="O315" i="1"/>
  <c r="R315" i="1"/>
  <c r="F316" i="1"/>
  <c r="P315" i="1"/>
  <c r="S315" i="1"/>
  <c r="G316" i="1"/>
  <c r="H316" i="1"/>
  <c r="I316" i="1"/>
  <c r="P316" i="1"/>
  <c r="S316" i="1"/>
  <c r="G317" i="1"/>
  <c r="O316" i="1"/>
  <c r="R316" i="1"/>
  <c r="F317" i="1"/>
  <c r="N316" i="1"/>
  <c r="Q316" i="1"/>
  <c r="E317" i="1"/>
  <c r="J316" i="1"/>
  <c r="K316" i="1"/>
  <c r="L316" i="1"/>
  <c r="M316" i="1"/>
  <c r="H317" i="1"/>
  <c r="I317" i="1"/>
  <c r="L317" i="1"/>
  <c r="J317" i="1"/>
  <c r="K317" i="1"/>
  <c r="M317" i="1"/>
  <c r="N317" i="1"/>
  <c r="Q317" i="1"/>
  <c r="E318" i="1"/>
  <c r="O317" i="1"/>
  <c r="R317" i="1"/>
  <c r="F318" i="1"/>
  <c r="P317" i="1"/>
  <c r="S317" i="1"/>
  <c r="G318" i="1"/>
  <c r="H318" i="1"/>
  <c r="I318" i="1"/>
  <c r="P318" i="1"/>
  <c r="S318" i="1"/>
  <c r="G319" i="1"/>
  <c r="O318" i="1"/>
  <c r="R318" i="1"/>
  <c r="F319" i="1"/>
  <c r="N318" i="1"/>
  <c r="Q318" i="1"/>
  <c r="E319" i="1"/>
  <c r="J318" i="1"/>
  <c r="K318" i="1"/>
  <c r="M318" i="1"/>
  <c r="L318" i="1"/>
  <c r="H319" i="1"/>
  <c r="I319" i="1"/>
  <c r="J319" i="1"/>
  <c r="K319" i="1"/>
  <c r="M319" i="1"/>
  <c r="L319" i="1"/>
  <c r="N319" i="1"/>
  <c r="Q319" i="1"/>
  <c r="E320" i="1"/>
  <c r="O319" i="1"/>
  <c r="R319" i="1"/>
  <c r="F320" i="1"/>
  <c r="P319" i="1"/>
  <c r="S319" i="1"/>
  <c r="G320" i="1"/>
  <c r="H320" i="1"/>
  <c r="I320" i="1"/>
  <c r="P320" i="1"/>
  <c r="S320" i="1"/>
  <c r="G321" i="1"/>
  <c r="O320" i="1"/>
  <c r="R320" i="1"/>
  <c r="F321" i="1"/>
  <c r="N320" i="1"/>
  <c r="Q320" i="1"/>
  <c r="E321" i="1"/>
  <c r="J320" i="1"/>
  <c r="K320" i="1"/>
  <c r="L320" i="1"/>
  <c r="M320" i="1"/>
  <c r="H321" i="1"/>
  <c r="I321" i="1"/>
  <c r="L321" i="1"/>
  <c r="J321" i="1"/>
  <c r="K321" i="1"/>
  <c r="M321" i="1"/>
  <c r="N321" i="1"/>
  <c r="Q321" i="1"/>
  <c r="E322" i="1"/>
  <c r="O321" i="1"/>
  <c r="R321" i="1"/>
  <c r="F322" i="1"/>
  <c r="P321" i="1"/>
  <c r="S321" i="1"/>
  <c r="G322" i="1"/>
  <c r="H322" i="1"/>
  <c r="I322" i="1"/>
  <c r="P322" i="1"/>
  <c r="S322" i="1"/>
  <c r="G323" i="1"/>
  <c r="O322" i="1"/>
  <c r="R322" i="1"/>
  <c r="F323" i="1"/>
  <c r="N322" i="1"/>
  <c r="Q322" i="1"/>
  <c r="E323" i="1"/>
  <c r="J322" i="1"/>
  <c r="K322" i="1"/>
  <c r="M322" i="1"/>
  <c r="L322" i="1"/>
  <c r="H323" i="1"/>
  <c r="I323" i="1"/>
  <c r="J323" i="1"/>
  <c r="K323" i="1"/>
  <c r="M323" i="1"/>
  <c r="L323" i="1"/>
  <c r="N323" i="1"/>
  <c r="Q323" i="1"/>
  <c r="E324" i="1"/>
  <c r="O323" i="1"/>
  <c r="R323" i="1"/>
  <c r="F324" i="1"/>
  <c r="P323" i="1"/>
  <c r="S323" i="1"/>
  <c r="G324" i="1"/>
  <c r="H324" i="1"/>
  <c r="I324" i="1"/>
  <c r="P324" i="1"/>
  <c r="S324" i="1"/>
  <c r="G325" i="1"/>
  <c r="O324" i="1"/>
  <c r="R324" i="1"/>
  <c r="F325" i="1"/>
  <c r="N324" i="1"/>
  <c r="Q324" i="1"/>
  <c r="E325" i="1"/>
  <c r="J324" i="1"/>
  <c r="K324" i="1"/>
  <c r="L324" i="1"/>
  <c r="M324" i="1"/>
  <c r="H325" i="1"/>
  <c r="I325" i="1"/>
  <c r="L325" i="1"/>
  <c r="J325" i="1"/>
  <c r="K325" i="1"/>
  <c r="M325" i="1"/>
  <c r="N325" i="1"/>
  <c r="Q325" i="1"/>
  <c r="E326" i="1"/>
  <c r="O325" i="1"/>
  <c r="R325" i="1"/>
  <c r="F326" i="1"/>
  <c r="P325" i="1"/>
  <c r="S325" i="1"/>
  <c r="G326" i="1"/>
  <c r="H326" i="1"/>
  <c r="I326" i="1"/>
  <c r="P326" i="1"/>
  <c r="S326" i="1"/>
  <c r="G327" i="1"/>
  <c r="O326" i="1"/>
  <c r="R326" i="1"/>
  <c r="F327" i="1"/>
  <c r="N326" i="1"/>
  <c r="Q326" i="1"/>
  <c r="E327" i="1"/>
  <c r="J326" i="1"/>
  <c r="K326" i="1"/>
  <c r="M326" i="1"/>
  <c r="L326" i="1"/>
  <c r="H327" i="1"/>
  <c r="I327" i="1"/>
  <c r="J327" i="1"/>
  <c r="K327" i="1"/>
  <c r="M327" i="1"/>
  <c r="L327" i="1"/>
  <c r="N327" i="1"/>
  <c r="Q327" i="1"/>
  <c r="E328" i="1"/>
  <c r="O327" i="1"/>
  <c r="R327" i="1"/>
  <c r="F328" i="1"/>
  <c r="P327" i="1"/>
  <c r="S327" i="1"/>
  <c r="G328" i="1"/>
  <c r="H328" i="1"/>
  <c r="I328" i="1"/>
  <c r="P328" i="1"/>
  <c r="S328" i="1"/>
  <c r="G329" i="1"/>
  <c r="O328" i="1"/>
  <c r="R328" i="1"/>
  <c r="F329" i="1"/>
  <c r="N328" i="1"/>
  <c r="Q328" i="1"/>
  <c r="E329" i="1"/>
  <c r="J328" i="1"/>
  <c r="K328" i="1"/>
  <c r="L328" i="1"/>
  <c r="M328" i="1"/>
  <c r="H329" i="1"/>
  <c r="I329" i="1"/>
  <c r="L329" i="1"/>
  <c r="J329" i="1"/>
  <c r="K329" i="1"/>
  <c r="M329" i="1"/>
  <c r="N329" i="1"/>
  <c r="Q329" i="1"/>
  <c r="E330" i="1"/>
  <c r="O329" i="1"/>
  <c r="R329" i="1"/>
  <c r="F330" i="1"/>
  <c r="P329" i="1"/>
  <c r="S329" i="1"/>
  <c r="G330" i="1"/>
  <c r="H330" i="1"/>
  <c r="I330" i="1"/>
  <c r="P330" i="1"/>
  <c r="S330" i="1"/>
  <c r="G331" i="1"/>
  <c r="O330" i="1"/>
  <c r="R330" i="1"/>
  <c r="F331" i="1"/>
  <c r="N330" i="1"/>
  <c r="Q330" i="1"/>
  <c r="E331" i="1"/>
  <c r="J330" i="1"/>
  <c r="K330" i="1"/>
  <c r="M330" i="1"/>
  <c r="L330" i="1"/>
  <c r="H331" i="1"/>
  <c r="I331" i="1"/>
  <c r="J331" i="1"/>
  <c r="K331" i="1"/>
  <c r="M331" i="1"/>
  <c r="L331" i="1"/>
  <c r="N331" i="1"/>
  <c r="Q331" i="1"/>
  <c r="E332" i="1"/>
  <c r="O331" i="1"/>
  <c r="R331" i="1"/>
  <c r="F332" i="1"/>
  <c r="P331" i="1"/>
  <c r="S331" i="1"/>
  <c r="G332" i="1"/>
  <c r="H332" i="1"/>
  <c r="I332" i="1"/>
  <c r="P332" i="1"/>
  <c r="S332" i="1"/>
  <c r="G333" i="1"/>
  <c r="O332" i="1"/>
  <c r="R332" i="1"/>
  <c r="F333" i="1"/>
  <c r="N332" i="1"/>
  <c r="Q332" i="1"/>
  <c r="E333" i="1"/>
  <c r="J332" i="1"/>
  <c r="K332" i="1"/>
  <c r="L332" i="1"/>
  <c r="M332" i="1"/>
  <c r="H333" i="1"/>
  <c r="I333" i="1"/>
  <c r="L333" i="1"/>
  <c r="J333" i="1"/>
  <c r="K333" i="1"/>
  <c r="M333" i="1"/>
  <c r="N333" i="1"/>
  <c r="Q333" i="1"/>
  <c r="E334" i="1"/>
  <c r="O333" i="1"/>
  <c r="R333" i="1"/>
  <c r="F334" i="1"/>
  <c r="P333" i="1"/>
  <c r="S333" i="1"/>
  <c r="G334" i="1"/>
  <c r="H334" i="1"/>
  <c r="I334" i="1"/>
  <c r="P334" i="1"/>
  <c r="S334" i="1"/>
  <c r="G335" i="1"/>
  <c r="O334" i="1"/>
  <c r="R334" i="1"/>
  <c r="F335" i="1"/>
  <c r="N334" i="1"/>
  <c r="Q334" i="1"/>
  <c r="E335" i="1"/>
  <c r="J334" i="1"/>
  <c r="K334" i="1"/>
  <c r="M334" i="1"/>
  <c r="L334" i="1"/>
  <c r="H335" i="1"/>
  <c r="I335" i="1"/>
  <c r="J335" i="1"/>
  <c r="K335" i="1"/>
  <c r="M335" i="1"/>
  <c r="L335" i="1"/>
  <c r="N335" i="1"/>
  <c r="Q335" i="1"/>
  <c r="E336" i="1"/>
  <c r="O335" i="1"/>
  <c r="R335" i="1"/>
  <c r="F336" i="1"/>
  <c r="P335" i="1"/>
  <c r="S335" i="1"/>
  <c r="G336" i="1"/>
  <c r="H336" i="1"/>
  <c r="I336" i="1"/>
  <c r="P336" i="1"/>
  <c r="S336" i="1"/>
  <c r="G337" i="1"/>
  <c r="O336" i="1"/>
  <c r="R336" i="1"/>
  <c r="F337" i="1"/>
  <c r="N336" i="1"/>
  <c r="Q336" i="1"/>
  <c r="E337" i="1"/>
  <c r="J336" i="1"/>
  <c r="K336" i="1"/>
  <c r="L336" i="1"/>
  <c r="M336" i="1"/>
  <c r="H337" i="1"/>
  <c r="I337" i="1"/>
  <c r="L337" i="1"/>
  <c r="J337" i="1"/>
  <c r="K337" i="1"/>
  <c r="M337" i="1"/>
  <c r="N337" i="1"/>
  <c r="Q337" i="1"/>
  <c r="E338" i="1"/>
  <c r="O337" i="1"/>
  <c r="R337" i="1"/>
  <c r="F338" i="1"/>
  <c r="P337" i="1"/>
  <c r="S337" i="1"/>
  <c r="G338" i="1"/>
  <c r="H338" i="1"/>
  <c r="I338" i="1"/>
  <c r="P338" i="1"/>
  <c r="S338" i="1"/>
  <c r="G339" i="1"/>
  <c r="O338" i="1"/>
  <c r="R338" i="1"/>
  <c r="F339" i="1"/>
  <c r="N338" i="1"/>
  <c r="Q338" i="1"/>
  <c r="E339" i="1"/>
  <c r="J338" i="1"/>
  <c r="K338" i="1"/>
  <c r="M338" i="1"/>
  <c r="L338" i="1"/>
  <c r="H339" i="1"/>
  <c r="I339" i="1"/>
  <c r="J339" i="1"/>
  <c r="K339" i="1"/>
  <c r="M339" i="1"/>
  <c r="L339" i="1"/>
  <c r="N339" i="1"/>
  <c r="Q339" i="1"/>
  <c r="E340" i="1"/>
  <c r="O339" i="1"/>
  <c r="R339" i="1"/>
  <c r="F340" i="1"/>
  <c r="P339" i="1"/>
  <c r="S339" i="1"/>
  <c r="G340" i="1"/>
  <c r="H340" i="1"/>
  <c r="I340" i="1"/>
  <c r="P340" i="1"/>
  <c r="S340" i="1"/>
  <c r="G341" i="1"/>
  <c r="O340" i="1"/>
  <c r="R340" i="1"/>
  <c r="F341" i="1"/>
  <c r="N340" i="1"/>
  <c r="Q340" i="1"/>
  <c r="E341" i="1"/>
  <c r="J340" i="1"/>
  <c r="K340" i="1"/>
  <c r="L340" i="1"/>
  <c r="M340" i="1"/>
  <c r="H341" i="1"/>
  <c r="I341" i="1"/>
  <c r="L341" i="1"/>
  <c r="J341" i="1"/>
  <c r="K341" i="1"/>
  <c r="M341" i="1"/>
  <c r="N341" i="1"/>
  <c r="Q341" i="1"/>
  <c r="E342" i="1"/>
  <c r="O341" i="1"/>
  <c r="R341" i="1"/>
  <c r="F342" i="1"/>
  <c r="P341" i="1"/>
  <c r="S341" i="1"/>
  <c r="G342" i="1"/>
  <c r="H342" i="1"/>
  <c r="I342" i="1"/>
  <c r="P342" i="1"/>
  <c r="S342" i="1"/>
  <c r="G343" i="1"/>
  <c r="O342" i="1"/>
  <c r="R342" i="1"/>
  <c r="F343" i="1"/>
  <c r="N342" i="1"/>
  <c r="Q342" i="1"/>
  <c r="E343" i="1"/>
  <c r="J342" i="1"/>
  <c r="K342" i="1"/>
  <c r="M342" i="1"/>
  <c r="L342" i="1"/>
  <c r="H343" i="1"/>
  <c r="I343" i="1"/>
  <c r="J343" i="1"/>
  <c r="K343" i="1"/>
  <c r="M343" i="1"/>
  <c r="L343" i="1"/>
  <c r="N343" i="1"/>
  <c r="Q343" i="1"/>
  <c r="E344" i="1"/>
  <c r="O343" i="1"/>
  <c r="R343" i="1"/>
  <c r="F344" i="1"/>
  <c r="P343" i="1"/>
  <c r="S343" i="1"/>
  <c r="G344" i="1"/>
  <c r="H344" i="1"/>
  <c r="I344" i="1"/>
  <c r="P344" i="1"/>
  <c r="S344" i="1"/>
  <c r="G345" i="1"/>
  <c r="O344" i="1"/>
  <c r="R344" i="1"/>
  <c r="F345" i="1"/>
  <c r="N344" i="1"/>
  <c r="Q344" i="1"/>
  <c r="E345" i="1"/>
  <c r="J344" i="1"/>
  <c r="K344" i="1"/>
  <c r="L344" i="1"/>
  <c r="M344" i="1"/>
  <c r="H345" i="1"/>
  <c r="I345" i="1"/>
  <c r="L345" i="1"/>
  <c r="J345" i="1"/>
  <c r="K345" i="1"/>
  <c r="M345" i="1"/>
  <c r="N345" i="1"/>
  <c r="Q345" i="1"/>
  <c r="E346" i="1"/>
  <c r="O345" i="1"/>
  <c r="R345" i="1"/>
  <c r="F346" i="1"/>
  <c r="P345" i="1"/>
  <c r="S345" i="1"/>
  <c r="G346" i="1"/>
  <c r="H346" i="1"/>
  <c r="I346" i="1"/>
  <c r="P346" i="1"/>
  <c r="S346" i="1"/>
  <c r="G347" i="1"/>
  <c r="O346" i="1"/>
  <c r="R346" i="1"/>
  <c r="F347" i="1"/>
  <c r="N346" i="1"/>
  <c r="Q346" i="1"/>
  <c r="E347" i="1"/>
  <c r="J346" i="1"/>
  <c r="K346" i="1"/>
  <c r="M346" i="1"/>
  <c r="L346" i="1"/>
  <c r="H347" i="1"/>
  <c r="I347" i="1"/>
  <c r="J347" i="1"/>
  <c r="K347" i="1"/>
  <c r="M347" i="1"/>
  <c r="L347" i="1"/>
  <c r="N347" i="1"/>
  <c r="Q347" i="1"/>
  <c r="E348" i="1"/>
  <c r="O347" i="1"/>
  <c r="R347" i="1"/>
  <c r="F348" i="1"/>
  <c r="P347" i="1"/>
  <c r="S347" i="1"/>
  <c r="G348" i="1"/>
  <c r="H348" i="1"/>
  <c r="I348" i="1"/>
  <c r="P348" i="1"/>
  <c r="S348" i="1"/>
  <c r="G349" i="1"/>
  <c r="O348" i="1"/>
  <c r="R348" i="1"/>
  <c r="F349" i="1"/>
  <c r="N348" i="1"/>
  <c r="Q348" i="1"/>
  <c r="E349" i="1"/>
  <c r="J348" i="1"/>
  <c r="K348" i="1"/>
  <c r="L348" i="1"/>
  <c r="M348" i="1"/>
  <c r="H349" i="1"/>
  <c r="I349" i="1"/>
  <c r="L349" i="1"/>
  <c r="J349" i="1"/>
  <c r="K349" i="1"/>
  <c r="M349" i="1"/>
  <c r="N349" i="1"/>
  <c r="Q349" i="1"/>
  <c r="E350" i="1"/>
  <c r="O349" i="1"/>
  <c r="R349" i="1"/>
  <c r="F350" i="1"/>
  <c r="P349" i="1"/>
  <c r="S349" i="1"/>
  <c r="G350" i="1"/>
  <c r="H350" i="1"/>
  <c r="I350" i="1"/>
  <c r="P350" i="1"/>
  <c r="S350" i="1"/>
  <c r="G351" i="1"/>
  <c r="O350" i="1"/>
  <c r="R350" i="1"/>
  <c r="F351" i="1"/>
  <c r="N350" i="1"/>
  <c r="Q350" i="1"/>
  <c r="E351" i="1"/>
  <c r="J350" i="1"/>
  <c r="K350" i="1"/>
  <c r="M350" i="1"/>
  <c r="L350" i="1"/>
  <c r="H351" i="1"/>
  <c r="I351" i="1"/>
  <c r="J351" i="1"/>
  <c r="K351" i="1"/>
  <c r="M351" i="1"/>
  <c r="L351" i="1"/>
  <c r="N351" i="1"/>
  <c r="Q351" i="1"/>
  <c r="E352" i="1"/>
  <c r="O351" i="1"/>
  <c r="R351" i="1"/>
  <c r="F352" i="1"/>
  <c r="P351" i="1"/>
  <c r="S351" i="1"/>
  <c r="G352" i="1"/>
  <c r="H352" i="1"/>
  <c r="I352" i="1"/>
  <c r="P352" i="1"/>
  <c r="S352" i="1"/>
  <c r="G353" i="1"/>
  <c r="O352" i="1"/>
  <c r="R352" i="1"/>
  <c r="F353" i="1"/>
  <c r="N352" i="1"/>
  <c r="Q352" i="1"/>
  <c r="E353" i="1"/>
  <c r="J352" i="1"/>
  <c r="K352" i="1"/>
  <c r="L352" i="1"/>
  <c r="M352" i="1"/>
  <c r="H353" i="1"/>
  <c r="I353" i="1"/>
  <c r="L353" i="1"/>
  <c r="J353" i="1"/>
  <c r="K353" i="1"/>
  <c r="M353" i="1"/>
  <c r="N353" i="1"/>
  <c r="Q353" i="1"/>
  <c r="E354" i="1"/>
  <c r="O353" i="1"/>
  <c r="R353" i="1"/>
  <c r="F354" i="1"/>
  <c r="P353" i="1"/>
  <c r="S353" i="1"/>
  <c r="G354" i="1"/>
  <c r="H354" i="1"/>
  <c r="I354" i="1"/>
  <c r="P354" i="1"/>
  <c r="S354" i="1"/>
  <c r="G355" i="1"/>
  <c r="O354" i="1"/>
  <c r="R354" i="1"/>
  <c r="F355" i="1"/>
  <c r="N354" i="1"/>
  <c r="Q354" i="1"/>
  <c r="E355" i="1"/>
  <c r="J354" i="1"/>
  <c r="K354" i="1"/>
  <c r="M354" i="1"/>
  <c r="L354" i="1"/>
  <c r="H355" i="1"/>
  <c r="I355" i="1"/>
  <c r="J355" i="1"/>
  <c r="K355" i="1"/>
  <c r="M355" i="1"/>
  <c r="L355" i="1"/>
  <c r="N355" i="1"/>
  <c r="Q355" i="1"/>
  <c r="E356" i="1"/>
  <c r="O355" i="1"/>
  <c r="R355" i="1"/>
  <c r="F356" i="1"/>
  <c r="P355" i="1"/>
  <c r="S355" i="1"/>
  <c r="G356" i="1"/>
  <c r="H356" i="1"/>
  <c r="I356" i="1"/>
  <c r="P356" i="1"/>
  <c r="S356" i="1"/>
  <c r="G357" i="1"/>
  <c r="O356" i="1"/>
  <c r="R356" i="1"/>
  <c r="F357" i="1"/>
  <c r="N356" i="1"/>
  <c r="Q356" i="1"/>
  <c r="E357" i="1"/>
  <c r="J356" i="1"/>
  <c r="K356" i="1"/>
  <c r="L356" i="1"/>
  <c r="M356" i="1"/>
  <c r="H357" i="1"/>
  <c r="I357" i="1"/>
  <c r="L357" i="1"/>
  <c r="J357" i="1"/>
  <c r="K357" i="1"/>
  <c r="M357" i="1"/>
  <c r="N357" i="1"/>
  <c r="Q357" i="1"/>
  <c r="E358" i="1"/>
  <c r="O357" i="1"/>
  <c r="R357" i="1"/>
  <c r="F358" i="1"/>
  <c r="P357" i="1"/>
  <c r="S357" i="1"/>
  <c r="G358" i="1"/>
  <c r="H358" i="1"/>
  <c r="I358" i="1"/>
  <c r="P358" i="1"/>
  <c r="S358" i="1"/>
  <c r="G359" i="1"/>
  <c r="O358" i="1"/>
  <c r="R358" i="1"/>
  <c r="F359" i="1"/>
  <c r="N358" i="1"/>
  <c r="Q358" i="1"/>
  <c r="E359" i="1"/>
  <c r="J358" i="1"/>
  <c r="K358" i="1"/>
  <c r="M358" i="1"/>
  <c r="L358" i="1"/>
  <c r="H359" i="1"/>
  <c r="I359" i="1"/>
  <c r="J359" i="1"/>
  <c r="K359" i="1"/>
  <c r="M359" i="1"/>
  <c r="L359" i="1"/>
  <c r="N359" i="1"/>
  <c r="Q359" i="1"/>
  <c r="E360" i="1"/>
  <c r="O359" i="1"/>
  <c r="R359" i="1"/>
  <c r="F360" i="1"/>
  <c r="P359" i="1"/>
  <c r="S359" i="1"/>
  <c r="G360" i="1"/>
  <c r="H360" i="1"/>
  <c r="I360" i="1"/>
  <c r="P360" i="1"/>
  <c r="S360" i="1"/>
  <c r="G361" i="1"/>
  <c r="O360" i="1"/>
  <c r="R360" i="1"/>
  <c r="F361" i="1"/>
  <c r="N360" i="1"/>
  <c r="Q360" i="1"/>
  <c r="E361" i="1"/>
  <c r="J360" i="1"/>
  <c r="K360" i="1"/>
  <c r="L360" i="1"/>
  <c r="M360" i="1"/>
  <c r="H361" i="1"/>
  <c r="I361" i="1"/>
  <c r="L361" i="1"/>
  <c r="J361" i="1"/>
  <c r="K361" i="1"/>
  <c r="M361" i="1"/>
  <c r="N361" i="1"/>
  <c r="Q361" i="1"/>
  <c r="E362" i="1"/>
  <c r="O361" i="1"/>
  <c r="R361" i="1"/>
  <c r="F362" i="1"/>
  <c r="P361" i="1"/>
  <c r="S361" i="1"/>
  <c r="G362" i="1"/>
  <c r="H362" i="1"/>
  <c r="I362" i="1"/>
  <c r="P362" i="1"/>
  <c r="S362" i="1"/>
  <c r="G363" i="1"/>
  <c r="O362" i="1"/>
  <c r="R362" i="1"/>
  <c r="F363" i="1"/>
  <c r="N362" i="1"/>
  <c r="Q362" i="1"/>
  <c r="E363" i="1"/>
  <c r="J362" i="1"/>
  <c r="K362" i="1"/>
  <c r="M362" i="1"/>
  <c r="L362" i="1"/>
  <c r="H363" i="1"/>
  <c r="I363" i="1"/>
  <c r="J363" i="1"/>
  <c r="K363" i="1"/>
  <c r="M363" i="1"/>
  <c r="L363" i="1"/>
  <c r="N363" i="1"/>
  <c r="Q363" i="1"/>
  <c r="E364" i="1"/>
  <c r="O363" i="1"/>
  <c r="R363" i="1"/>
  <c r="F364" i="1"/>
  <c r="P363" i="1"/>
  <c r="S363" i="1"/>
  <c r="G364" i="1"/>
  <c r="H364" i="1"/>
  <c r="I364" i="1"/>
  <c r="P364" i="1"/>
  <c r="S364" i="1"/>
  <c r="G365" i="1"/>
  <c r="O364" i="1"/>
  <c r="R364" i="1"/>
  <c r="F365" i="1"/>
  <c r="N364" i="1"/>
  <c r="Q364" i="1"/>
  <c r="E365" i="1"/>
  <c r="J364" i="1"/>
  <c r="K364" i="1"/>
  <c r="L364" i="1"/>
  <c r="M364" i="1"/>
  <c r="H365" i="1"/>
  <c r="I365" i="1"/>
  <c r="L365" i="1"/>
  <c r="J365" i="1"/>
  <c r="K365" i="1"/>
  <c r="M365" i="1"/>
  <c r="N365" i="1"/>
  <c r="Q365" i="1"/>
  <c r="E366" i="1"/>
  <c r="O365" i="1"/>
  <c r="R365" i="1"/>
  <c r="F366" i="1"/>
  <c r="P365" i="1"/>
  <c r="S365" i="1"/>
  <c r="G366" i="1"/>
  <c r="H366" i="1"/>
  <c r="I366" i="1"/>
  <c r="P366" i="1"/>
  <c r="S366" i="1"/>
  <c r="G367" i="1"/>
  <c r="O366" i="1"/>
  <c r="R366" i="1"/>
  <c r="F367" i="1"/>
  <c r="N366" i="1"/>
  <c r="Q366" i="1"/>
  <c r="E367" i="1"/>
  <c r="J366" i="1"/>
  <c r="K366" i="1"/>
  <c r="M366" i="1"/>
  <c r="L366" i="1"/>
  <c r="H367" i="1"/>
  <c r="I367" i="1"/>
  <c r="J367" i="1"/>
  <c r="K367" i="1"/>
  <c r="M367" i="1"/>
  <c r="L367" i="1"/>
  <c r="N367" i="1"/>
  <c r="Q367" i="1"/>
  <c r="E368" i="1"/>
  <c r="O367" i="1"/>
  <c r="R367" i="1"/>
  <c r="F368" i="1"/>
  <c r="P367" i="1"/>
  <c r="S367" i="1"/>
  <c r="G368" i="1"/>
  <c r="H368" i="1"/>
  <c r="I368" i="1"/>
  <c r="P368" i="1"/>
  <c r="S368" i="1"/>
  <c r="G369" i="1"/>
  <c r="O368" i="1"/>
  <c r="R368" i="1"/>
  <c r="F369" i="1"/>
  <c r="N368" i="1"/>
  <c r="Q368" i="1"/>
  <c r="E369" i="1"/>
  <c r="J368" i="1"/>
  <c r="K368" i="1"/>
  <c r="L368" i="1"/>
  <c r="M368" i="1"/>
  <c r="H369" i="1"/>
  <c r="I369" i="1"/>
  <c r="L369" i="1"/>
  <c r="J369" i="1"/>
  <c r="K369" i="1"/>
  <c r="M369" i="1"/>
  <c r="N369" i="1"/>
  <c r="Q369" i="1"/>
  <c r="E370" i="1"/>
  <c r="O369" i="1"/>
  <c r="R369" i="1"/>
  <c r="F370" i="1"/>
  <c r="P369" i="1"/>
  <c r="S369" i="1"/>
  <c r="G370" i="1"/>
  <c r="H370" i="1"/>
  <c r="I370" i="1"/>
  <c r="P370" i="1"/>
  <c r="S370" i="1"/>
  <c r="G371" i="1"/>
  <c r="O370" i="1"/>
  <c r="R370" i="1"/>
  <c r="F371" i="1"/>
  <c r="N370" i="1"/>
  <c r="Q370" i="1"/>
  <c r="E371" i="1"/>
  <c r="J370" i="1"/>
  <c r="K370" i="1"/>
  <c r="M370" i="1"/>
  <c r="L370" i="1"/>
  <c r="H371" i="1"/>
  <c r="I371" i="1"/>
  <c r="J371" i="1"/>
  <c r="K371" i="1"/>
  <c r="M371" i="1"/>
  <c r="L371" i="1"/>
  <c r="N371" i="1"/>
  <c r="Q371" i="1"/>
  <c r="E372" i="1"/>
  <c r="O371" i="1"/>
  <c r="R371" i="1"/>
  <c r="F372" i="1"/>
  <c r="P371" i="1"/>
  <c r="S371" i="1"/>
  <c r="G372" i="1"/>
  <c r="H372" i="1"/>
  <c r="I372" i="1"/>
  <c r="P372" i="1"/>
  <c r="S372" i="1"/>
  <c r="G373" i="1"/>
  <c r="O372" i="1"/>
  <c r="R372" i="1"/>
  <c r="F373" i="1"/>
  <c r="N372" i="1"/>
  <c r="Q372" i="1"/>
  <c r="E373" i="1"/>
  <c r="J372" i="1"/>
  <c r="K372" i="1"/>
  <c r="L372" i="1"/>
  <c r="M372" i="1"/>
  <c r="H373" i="1"/>
  <c r="I373" i="1"/>
  <c r="L373" i="1"/>
  <c r="J373" i="1"/>
  <c r="K373" i="1"/>
  <c r="M373" i="1"/>
  <c r="N373" i="1"/>
  <c r="Q373" i="1"/>
  <c r="E374" i="1"/>
  <c r="O373" i="1"/>
  <c r="R373" i="1"/>
  <c r="F374" i="1"/>
  <c r="P373" i="1"/>
  <c r="S373" i="1"/>
  <c r="G374" i="1"/>
  <c r="H374" i="1"/>
  <c r="I374" i="1"/>
  <c r="P374" i="1"/>
  <c r="S374" i="1"/>
  <c r="G375" i="1"/>
  <c r="O374" i="1"/>
  <c r="R374" i="1"/>
  <c r="F375" i="1"/>
  <c r="N374" i="1"/>
  <c r="Q374" i="1"/>
  <c r="E375" i="1"/>
  <c r="J374" i="1"/>
  <c r="K374" i="1"/>
  <c r="M374" i="1"/>
  <c r="L374" i="1"/>
  <c r="H375" i="1"/>
  <c r="I375" i="1"/>
  <c r="J375" i="1"/>
  <c r="K375" i="1"/>
  <c r="M375" i="1"/>
  <c r="L375" i="1"/>
  <c r="N375" i="1"/>
  <c r="Q375" i="1"/>
  <c r="E376" i="1"/>
  <c r="O375" i="1"/>
  <c r="R375" i="1"/>
  <c r="F376" i="1"/>
  <c r="P375" i="1"/>
  <c r="S375" i="1"/>
  <c r="G376" i="1"/>
  <c r="H376" i="1"/>
  <c r="I376" i="1"/>
  <c r="P376" i="1"/>
  <c r="S376" i="1"/>
  <c r="G377" i="1"/>
  <c r="O376" i="1"/>
  <c r="R376" i="1"/>
  <c r="F377" i="1"/>
  <c r="N376" i="1"/>
  <c r="Q376" i="1"/>
  <c r="E377" i="1"/>
  <c r="J376" i="1"/>
  <c r="K376" i="1"/>
  <c r="L376" i="1"/>
  <c r="M376" i="1"/>
  <c r="H377" i="1"/>
  <c r="I377" i="1"/>
  <c r="L377" i="1"/>
  <c r="J377" i="1"/>
  <c r="K377" i="1"/>
  <c r="M377" i="1"/>
  <c r="N377" i="1"/>
  <c r="Q377" i="1"/>
  <c r="E378" i="1"/>
  <c r="O377" i="1"/>
  <c r="R377" i="1"/>
  <c r="F378" i="1"/>
  <c r="P377" i="1"/>
  <c r="S377" i="1"/>
  <c r="G378" i="1"/>
  <c r="H378" i="1"/>
  <c r="I378" i="1"/>
  <c r="P378" i="1"/>
  <c r="S378" i="1"/>
  <c r="G379" i="1"/>
  <c r="O378" i="1"/>
  <c r="R378" i="1"/>
  <c r="F379" i="1"/>
  <c r="N378" i="1"/>
  <c r="Q378" i="1"/>
  <c r="E379" i="1"/>
  <c r="J378" i="1"/>
  <c r="K378" i="1"/>
  <c r="M378" i="1"/>
  <c r="L378" i="1"/>
  <c r="H379" i="1"/>
  <c r="I379" i="1"/>
  <c r="J379" i="1"/>
  <c r="K379" i="1"/>
  <c r="M379" i="1"/>
  <c r="L379" i="1"/>
  <c r="N379" i="1"/>
  <c r="Q379" i="1"/>
  <c r="E380" i="1"/>
  <c r="O379" i="1"/>
  <c r="R379" i="1"/>
  <c r="F380" i="1"/>
  <c r="P379" i="1"/>
  <c r="S379" i="1"/>
  <c r="G380" i="1"/>
  <c r="H380" i="1"/>
  <c r="I380" i="1"/>
  <c r="P380" i="1"/>
  <c r="S380" i="1"/>
  <c r="G381" i="1"/>
  <c r="O380" i="1"/>
  <c r="R380" i="1"/>
  <c r="F381" i="1"/>
  <c r="N380" i="1"/>
  <c r="Q380" i="1"/>
  <c r="E381" i="1"/>
  <c r="J380" i="1"/>
  <c r="K380" i="1"/>
  <c r="L380" i="1"/>
  <c r="M380" i="1"/>
  <c r="H381" i="1"/>
  <c r="I381" i="1"/>
  <c r="L381" i="1"/>
  <c r="J381" i="1"/>
  <c r="K381" i="1"/>
  <c r="M381" i="1"/>
  <c r="N381" i="1"/>
  <c r="Q381" i="1"/>
  <c r="E382" i="1"/>
  <c r="O381" i="1"/>
  <c r="R381" i="1"/>
  <c r="F382" i="1"/>
  <c r="P381" i="1"/>
  <c r="S381" i="1"/>
  <c r="G382" i="1"/>
  <c r="H382" i="1"/>
  <c r="I382" i="1"/>
  <c r="P382" i="1"/>
  <c r="S382" i="1"/>
  <c r="G383" i="1"/>
  <c r="O382" i="1"/>
  <c r="R382" i="1"/>
  <c r="F383" i="1"/>
  <c r="N382" i="1"/>
  <c r="Q382" i="1"/>
  <c r="E383" i="1"/>
  <c r="J382" i="1"/>
  <c r="K382" i="1"/>
  <c r="M382" i="1"/>
  <c r="L382" i="1"/>
  <c r="H383" i="1"/>
  <c r="I383" i="1"/>
  <c r="J383" i="1"/>
  <c r="K383" i="1"/>
  <c r="M383" i="1"/>
  <c r="L383" i="1"/>
  <c r="N383" i="1"/>
  <c r="Q383" i="1"/>
  <c r="E384" i="1"/>
  <c r="O383" i="1"/>
  <c r="R383" i="1"/>
  <c r="F384" i="1"/>
  <c r="P383" i="1"/>
  <c r="S383" i="1"/>
  <c r="G384" i="1"/>
  <c r="H384" i="1"/>
  <c r="I384" i="1"/>
  <c r="P384" i="1"/>
  <c r="S384" i="1"/>
  <c r="G385" i="1"/>
  <c r="O384" i="1"/>
  <c r="R384" i="1"/>
  <c r="F385" i="1"/>
  <c r="N384" i="1"/>
  <c r="Q384" i="1"/>
  <c r="E385" i="1"/>
  <c r="J384" i="1"/>
  <c r="K384" i="1"/>
  <c r="L384" i="1"/>
  <c r="M384" i="1"/>
  <c r="H385" i="1"/>
  <c r="I385" i="1"/>
  <c r="L385" i="1"/>
  <c r="J385" i="1"/>
  <c r="K385" i="1"/>
  <c r="M385" i="1"/>
  <c r="N385" i="1"/>
  <c r="Q385" i="1"/>
  <c r="E386" i="1"/>
  <c r="O385" i="1"/>
  <c r="R385" i="1"/>
  <c r="F386" i="1"/>
  <c r="P385" i="1"/>
  <c r="S385" i="1"/>
  <c r="G386" i="1"/>
  <c r="H386" i="1"/>
  <c r="I386" i="1"/>
  <c r="P386" i="1"/>
  <c r="S386" i="1"/>
  <c r="G387" i="1"/>
  <c r="O386" i="1"/>
  <c r="R386" i="1"/>
  <c r="F387" i="1"/>
  <c r="N386" i="1"/>
  <c r="Q386" i="1"/>
  <c r="E387" i="1"/>
  <c r="J386" i="1"/>
  <c r="K386" i="1"/>
  <c r="M386" i="1"/>
  <c r="L386" i="1"/>
  <c r="H387" i="1"/>
  <c r="I387" i="1"/>
  <c r="J387" i="1"/>
  <c r="K387" i="1"/>
  <c r="M387" i="1"/>
  <c r="L387" i="1"/>
  <c r="N387" i="1"/>
  <c r="Q387" i="1"/>
  <c r="E388" i="1"/>
  <c r="O387" i="1"/>
  <c r="R387" i="1"/>
  <c r="F388" i="1"/>
  <c r="P387" i="1"/>
  <c r="S387" i="1"/>
  <c r="G388" i="1"/>
  <c r="H388" i="1"/>
  <c r="I388" i="1"/>
  <c r="P388" i="1"/>
  <c r="S388" i="1"/>
  <c r="G389" i="1"/>
  <c r="O388" i="1"/>
  <c r="R388" i="1"/>
  <c r="F389" i="1"/>
  <c r="N388" i="1"/>
  <c r="Q388" i="1"/>
  <c r="E389" i="1"/>
  <c r="J388" i="1"/>
  <c r="K388" i="1"/>
  <c r="L388" i="1"/>
  <c r="M388" i="1"/>
  <c r="H389" i="1"/>
  <c r="I389" i="1"/>
  <c r="L389" i="1"/>
  <c r="J389" i="1"/>
  <c r="K389" i="1"/>
  <c r="M389" i="1"/>
  <c r="N389" i="1"/>
  <c r="Q389" i="1"/>
  <c r="E390" i="1"/>
  <c r="O389" i="1"/>
  <c r="R389" i="1"/>
  <c r="F390" i="1"/>
  <c r="P389" i="1"/>
  <c r="S389" i="1"/>
  <c r="G390" i="1"/>
  <c r="H390" i="1"/>
  <c r="I390" i="1"/>
  <c r="P390" i="1"/>
  <c r="S390" i="1"/>
  <c r="G391" i="1"/>
  <c r="O390" i="1"/>
  <c r="R390" i="1"/>
  <c r="F391" i="1"/>
  <c r="N390" i="1"/>
  <c r="Q390" i="1"/>
  <c r="E391" i="1"/>
  <c r="J390" i="1"/>
  <c r="K390" i="1"/>
  <c r="M390" i="1"/>
  <c r="L390" i="1"/>
  <c r="H391" i="1"/>
  <c r="I391" i="1"/>
  <c r="J391" i="1"/>
  <c r="K391" i="1"/>
  <c r="M391" i="1"/>
  <c r="L391" i="1"/>
  <c r="N391" i="1"/>
  <c r="Q391" i="1"/>
  <c r="E392" i="1"/>
  <c r="O391" i="1"/>
  <c r="R391" i="1"/>
  <c r="F392" i="1"/>
  <c r="P391" i="1"/>
  <c r="S391" i="1"/>
  <c r="G392" i="1"/>
  <c r="H392" i="1"/>
  <c r="I392" i="1"/>
  <c r="P392" i="1"/>
  <c r="S392" i="1"/>
  <c r="G393" i="1"/>
  <c r="O392" i="1"/>
  <c r="R392" i="1"/>
  <c r="F393" i="1"/>
  <c r="N392" i="1"/>
  <c r="Q392" i="1"/>
  <c r="E393" i="1"/>
  <c r="J392" i="1"/>
  <c r="K392" i="1"/>
  <c r="L392" i="1"/>
  <c r="M392" i="1"/>
  <c r="H393" i="1"/>
  <c r="I393" i="1"/>
  <c r="L393" i="1"/>
  <c r="J393" i="1"/>
  <c r="K393" i="1"/>
  <c r="M393" i="1"/>
  <c r="N393" i="1"/>
  <c r="Q393" i="1"/>
  <c r="E394" i="1"/>
  <c r="O393" i="1"/>
  <c r="R393" i="1"/>
  <c r="F394" i="1"/>
  <c r="P393" i="1"/>
  <c r="S393" i="1"/>
  <c r="G394" i="1"/>
  <c r="H394" i="1"/>
  <c r="I394" i="1"/>
  <c r="P394" i="1"/>
  <c r="S394" i="1"/>
  <c r="G395" i="1"/>
  <c r="O394" i="1"/>
  <c r="R394" i="1"/>
  <c r="F395" i="1"/>
  <c r="N394" i="1"/>
  <c r="Q394" i="1"/>
  <c r="E395" i="1"/>
  <c r="J394" i="1"/>
  <c r="K394" i="1"/>
  <c r="M394" i="1"/>
  <c r="L394" i="1"/>
  <c r="H395" i="1"/>
  <c r="I395" i="1"/>
  <c r="J395" i="1"/>
  <c r="K395" i="1"/>
  <c r="M395" i="1"/>
  <c r="L395" i="1"/>
  <c r="N395" i="1"/>
  <c r="Q395" i="1"/>
  <c r="E396" i="1"/>
  <c r="O395" i="1"/>
  <c r="R395" i="1"/>
  <c r="F396" i="1"/>
  <c r="P395" i="1"/>
  <c r="S395" i="1"/>
  <c r="G396" i="1"/>
  <c r="H396" i="1"/>
  <c r="I396" i="1"/>
  <c r="P396" i="1"/>
  <c r="S396" i="1"/>
  <c r="G397" i="1"/>
  <c r="O396" i="1"/>
  <c r="R396" i="1"/>
  <c r="F397" i="1"/>
  <c r="N396" i="1"/>
  <c r="Q396" i="1"/>
  <c r="E397" i="1"/>
  <c r="J396" i="1"/>
  <c r="K396" i="1"/>
  <c r="L396" i="1"/>
  <c r="M396" i="1"/>
  <c r="H397" i="1"/>
  <c r="I397" i="1"/>
  <c r="L397" i="1"/>
  <c r="J397" i="1"/>
  <c r="K397" i="1"/>
  <c r="M397" i="1"/>
  <c r="N397" i="1"/>
  <c r="Q397" i="1"/>
  <c r="E398" i="1"/>
  <c r="O397" i="1"/>
  <c r="R397" i="1"/>
  <c r="F398" i="1"/>
  <c r="P397" i="1"/>
  <c r="S397" i="1"/>
  <c r="G398" i="1"/>
  <c r="H398" i="1"/>
  <c r="I398" i="1"/>
  <c r="P398" i="1"/>
  <c r="S398" i="1"/>
  <c r="G399" i="1"/>
  <c r="O398" i="1"/>
  <c r="R398" i="1"/>
  <c r="F399" i="1"/>
  <c r="N398" i="1"/>
  <c r="Q398" i="1"/>
  <c r="E399" i="1"/>
  <c r="J398" i="1"/>
  <c r="K398" i="1"/>
  <c r="M398" i="1"/>
  <c r="L398" i="1"/>
  <c r="H399" i="1"/>
  <c r="I399" i="1"/>
  <c r="J399" i="1"/>
  <c r="K399" i="1"/>
  <c r="M399" i="1"/>
  <c r="L399" i="1"/>
  <c r="N399" i="1"/>
  <c r="Q399" i="1"/>
  <c r="E400" i="1"/>
  <c r="O399" i="1"/>
  <c r="R399" i="1"/>
  <c r="F400" i="1"/>
  <c r="P399" i="1"/>
  <c r="S399" i="1"/>
  <c r="G400" i="1"/>
  <c r="H400" i="1"/>
  <c r="I400" i="1"/>
  <c r="P400" i="1"/>
  <c r="S400" i="1"/>
  <c r="G401" i="1"/>
  <c r="O400" i="1"/>
  <c r="R400" i="1"/>
  <c r="F401" i="1"/>
  <c r="N400" i="1"/>
  <c r="Q400" i="1"/>
  <c r="E401" i="1"/>
  <c r="J400" i="1"/>
  <c r="K400" i="1"/>
  <c r="L400" i="1"/>
  <c r="M400" i="1"/>
  <c r="H401" i="1"/>
  <c r="I401" i="1"/>
  <c r="L401" i="1"/>
  <c r="J401" i="1"/>
  <c r="K401" i="1"/>
  <c r="M401" i="1"/>
  <c r="N401" i="1"/>
  <c r="Q401" i="1"/>
  <c r="E402" i="1"/>
  <c r="O401" i="1"/>
  <c r="R401" i="1"/>
  <c r="F402" i="1"/>
  <c r="P401" i="1"/>
  <c r="S401" i="1"/>
  <c r="G402" i="1"/>
  <c r="H402" i="1"/>
  <c r="I402" i="1"/>
  <c r="P402" i="1"/>
  <c r="S402" i="1"/>
  <c r="G403" i="1"/>
  <c r="O402" i="1"/>
  <c r="R402" i="1"/>
  <c r="F403" i="1"/>
  <c r="N402" i="1"/>
  <c r="Q402" i="1"/>
  <c r="E403" i="1"/>
  <c r="J402" i="1"/>
  <c r="K402" i="1"/>
  <c r="M402" i="1"/>
  <c r="L402" i="1"/>
  <c r="H403" i="1"/>
  <c r="I403" i="1"/>
  <c r="J403" i="1"/>
  <c r="K403" i="1"/>
  <c r="M403" i="1"/>
  <c r="L403" i="1"/>
  <c r="N403" i="1"/>
  <c r="Q403" i="1"/>
  <c r="E404" i="1"/>
  <c r="O403" i="1"/>
  <c r="R403" i="1"/>
  <c r="F404" i="1"/>
  <c r="P403" i="1"/>
  <c r="S403" i="1"/>
  <c r="G404" i="1"/>
  <c r="H404" i="1"/>
  <c r="I404" i="1"/>
  <c r="P404" i="1"/>
  <c r="S404" i="1"/>
  <c r="G405" i="1"/>
  <c r="O404" i="1"/>
  <c r="R404" i="1"/>
  <c r="F405" i="1"/>
  <c r="N404" i="1"/>
  <c r="Q404" i="1"/>
  <c r="E405" i="1"/>
  <c r="J404" i="1"/>
  <c r="K404" i="1"/>
  <c r="L404" i="1"/>
  <c r="M404" i="1"/>
  <c r="H405" i="1"/>
  <c r="I405" i="1"/>
  <c r="L405" i="1"/>
  <c r="J405" i="1"/>
  <c r="K405" i="1"/>
  <c r="M405" i="1"/>
  <c r="N405" i="1"/>
  <c r="Q405" i="1"/>
  <c r="E406" i="1"/>
  <c r="O405" i="1"/>
  <c r="R405" i="1"/>
  <c r="F406" i="1"/>
  <c r="P405" i="1"/>
  <c r="S405" i="1"/>
  <c r="G406" i="1"/>
  <c r="H406" i="1"/>
  <c r="I406" i="1"/>
  <c r="P406" i="1"/>
  <c r="S406" i="1"/>
  <c r="G407" i="1"/>
  <c r="O406" i="1"/>
  <c r="R406" i="1"/>
  <c r="F407" i="1"/>
  <c r="N406" i="1"/>
  <c r="Q406" i="1"/>
  <c r="E407" i="1"/>
  <c r="J406" i="1"/>
  <c r="K406" i="1"/>
  <c r="M406" i="1"/>
  <c r="L406" i="1"/>
  <c r="H407" i="1"/>
  <c r="I407" i="1"/>
  <c r="J407" i="1"/>
  <c r="K407" i="1"/>
  <c r="M407" i="1"/>
  <c r="L407" i="1"/>
  <c r="N407" i="1"/>
  <c r="Q407" i="1"/>
  <c r="E408" i="1"/>
  <c r="O407" i="1"/>
  <c r="R407" i="1"/>
  <c r="F408" i="1"/>
  <c r="P407" i="1"/>
  <c r="S407" i="1"/>
  <c r="G408" i="1"/>
  <c r="H408" i="1"/>
  <c r="I408" i="1"/>
  <c r="P408" i="1"/>
  <c r="S408" i="1"/>
  <c r="G409" i="1"/>
  <c r="O408" i="1"/>
  <c r="R408" i="1"/>
  <c r="F409" i="1"/>
  <c r="N408" i="1"/>
  <c r="Q408" i="1"/>
  <c r="E409" i="1"/>
  <c r="J408" i="1"/>
  <c r="K408" i="1"/>
  <c r="L408" i="1"/>
  <c r="M408" i="1"/>
  <c r="H409" i="1"/>
  <c r="I409" i="1"/>
  <c r="L409" i="1"/>
  <c r="J409" i="1"/>
  <c r="K409" i="1"/>
  <c r="M409" i="1"/>
  <c r="N409" i="1"/>
  <c r="Q409" i="1"/>
  <c r="E410" i="1"/>
  <c r="O409" i="1"/>
  <c r="R409" i="1"/>
  <c r="F410" i="1"/>
  <c r="P409" i="1"/>
  <c r="S409" i="1"/>
  <c r="G410" i="1"/>
  <c r="H410" i="1"/>
  <c r="I410" i="1"/>
  <c r="P410" i="1"/>
  <c r="S410" i="1"/>
  <c r="G411" i="1"/>
  <c r="O410" i="1"/>
  <c r="R410" i="1"/>
  <c r="F411" i="1"/>
  <c r="N410" i="1"/>
  <c r="Q410" i="1"/>
  <c r="E411" i="1"/>
  <c r="J410" i="1"/>
  <c r="K410" i="1"/>
  <c r="M410" i="1"/>
  <c r="L410" i="1"/>
  <c r="H411" i="1"/>
  <c r="I411" i="1"/>
  <c r="J411" i="1"/>
  <c r="K411" i="1"/>
  <c r="M411" i="1"/>
  <c r="L411" i="1"/>
  <c r="N411" i="1"/>
  <c r="Q411" i="1"/>
  <c r="E412" i="1"/>
  <c r="O411" i="1"/>
  <c r="R411" i="1"/>
  <c r="F412" i="1"/>
  <c r="P411" i="1"/>
  <c r="S411" i="1"/>
  <c r="G412" i="1"/>
  <c r="H412" i="1"/>
  <c r="I412" i="1"/>
  <c r="P412" i="1"/>
  <c r="S412" i="1"/>
  <c r="G413" i="1"/>
  <c r="O412" i="1"/>
  <c r="R412" i="1"/>
  <c r="F413" i="1"/>
  <c r="N412" i="1"/>
  <c r="Q412" i="1"/>
  <c r="E413" i="1"/>
  <c r="J412" i="1"/>
  <c r="K412" i="1"/>
  <c r="L412" i="1"/>
  <c r="M412" i="1"/>
  <c r="H413" i="1"/>
  <c r="I413" i="1"/>
  <c r="L413" i="1"/>
  <c r="J413" i="1"/>
  <c r="K413" i="1"/>
  <c r="M413" i="1"/>
  <c r="N413" i="1"/>
  <c r="Q413" i="1"/>
  <c r="E414" i="1"/>
  <c r="O413" i="1"/>
  <c r="R413" i="1"/>
  <c r="F414" i="1"/>
  <c r="P413" i="1"/>
  <c r="S413" i="1"/>
  <c r="G414" i="1"/>
  <c r="H414" i="1"/>
  <c r="I414" i="1"/>
  <c r="P414" i="1"/>
  <c r="S414" i="1"/>
  <c r="G415" i="1"/>
  <c r="O414" i="1"/>
  <c r="R414" i="1"/>
  <c r="F415" i="1"/>
  <c r="N414" i="1"/>
  <c r="Q414" i="1"/>
  <c r="E415" i="1"/>
  <c r="J414" i="1"/>
  <c r="K414" i="1"/>
  <c r="M414" i="1"/>
  <c r="L414" i="1"/>
  <c r="H415" i="1"/>
  <c r="I415" i="1"/>
  <c r="J415" i="1"/>
  <c r="K415" i="1"/>
  <c r="M415" i="1"/>
  <c r="L415" i="1"/>
  <c r="N415" i="1"/>
  <c r="Q415" i="1"/>
  <c r="E416" i="1"/>
  <c r="O415" i="1"/>
  <c r="R415" i="1"/>
  <c r="F416" i="1"/>
  <c r="P415" i="1"/>
  <c r="S415" i="1"/>
  <c r="G416" i="1"/>
  <c r="H416" i="1"/>
  <c r="I416" i="1"/>
  <c r="P416" i="1"/>
  <c r="S416" i="1"/>
  <c r="G417" i="1"/>
  <c r="O416" i="1"/>
  <c r="R416" i="1"/>
  <c r="F417" i="1"/>
  <c r="N416" i="1"/>
  <c r="Q416" i="1"/>
  <c r="E417" i="1"/>
  <c r="J416" i="1"/>
  <c r="K416" i="1"/>
  <c r="L416" i="1"/>
  <c r="M416" i="1"/>
  <c r="H417" i="1"/>
  <c r="I417" i="1"/>
  <c r="L417" i="1"/>
  <c r="J417" i="1"/>
  <c r="K417" i="1"/>
  <c r="M417" i="1"/>
  <c r="N417" i="1"/>
  <c r="Q417" i="1"/>
  <c r="E418" i="1"/>
  <c r="O417" i="1"/>
  <c r="R417" i="1"/>
  <c r="F418" i="1"/>
  <c r="P417" i="1"/>
  <c r="S417" i="1"/>
  <c r="G418" i="1"/>
  <c r="H418" i="1"/>
  <c r="I418" i="1"/>
  <c r="P418" i="1"/>
  <c r="S418" i="1"/>
  <c r="G419" i="1"/>
  <c r="O418" i="1"/>
  <c r="R418" i="1"/>
  <c r="F419" i="1"/>
  <c r="N418" i="1"/>
  <c r="Q418" i="1"/>
  <c r="E419" i="1"/>
  <c r="J418" i="1"/>
  <c r="K418" i="1"/>
  <c r="M418" i="1"/>
  <c r="L418" i="1"/>
  <c r="H419" i="1"/>
  <c r="I419" i="1"/>
  <c r="J419" i="1"/>
  <c r="K419" i="1"/>
  <c r="M419" i="1"/>
  <c r="L419" i="1"/>
  <c r="N419" i="1"/>
  <c r="Q419" i="1"/>
  <c r="E420" i="1"/>
  <c r="O419" i="1"/>
  <c r="R419" i="1"/>
  <c r="F420" i="1"/>
  <c r="P419" i="1"/>
  <c r="S419" i="1"/>
  <c r="G420" i="1"/>
  <c r="H420" i="1"/>
  <c r="I420" i="1"/>
  <c r="P420" i="1"/>
  <c r="S420" i="1"/>
  <c r="G421" i="1"/>
  <c r="O420" i="1"/>
  <c r="R420" i="1"/>
  <c r="F421" i="1"/>
  <c r="N420" i="1"/>
  <c r="Q420" i="1"/>
  <c r="E421" i="1"/>
  <c r="J420" i="1"/>
  <c r="K420" i="1"/>
  <c r="L420" i="1"/>
  <c r="M420" i="1"/>
  <c r="H421" i="1"/>
  <c r="I421" i="1"/>
  <c r="L421" i="1"/>
  <c r="J421" i="1"/>
  <c r="K421" i="1"/>
  <c r="M421" i="1"/>
  <c r="N421" i="1"/>
  <c r="Q421" i="1"/>
  <c r="E422" i="1"/>
  <c r="O421" i="1"/>
  <c r="R421" i="1"/>
  <c r="F422" i="1"/>
  <c r="P421" i="1"/>
  <c r="S421" i="1"/>
  <c r="G422" i="1"/>
  <c r="H422" i="1"/>
  <c r="I422" i="1"/>
  <c r="P422" i="1"/>
  <c r="S422" i="1"/>
  <c r="G423" i="1"/>
  <c r="O422" i="1"/>
  <c r="R422" i="1"/>
  <c r="F423" i="1"/>
  <c r="N422" i="1"/>
  <c r="Q422" i="1"/>
  <c r="E423" i="1"/>
  <c r="J422" i="1"/>
  <c r="K422" i="1"/>
  <c r="M422" i="1"/>
  <c r="L422" i="1"/>
  <c r="H423" i="1"/>
  <c r="I423" i="1"/>
  <c r="J423" i="1"/>
  <c r="K423" i="1"/>
  <c r="M423" i="1"/>
  <c r="L423" i="1"/>
  <c r="N423" i="1"/>
  <c r="Q423" i="1"/>
  <c r="E424" i="1"/>
  <c r="O423" i="1"/>
  <c r="R423" i="1"/>
  <c r="F424" i="1"/>
  <c r="P423" i="1"/>
  <c r="S423" i="1"/>
  <c r="G424" i="1"/>
  <c r="H424" i="1"/>
  <c r="I424" i="1"/>
  <c r="P424" i="1"/>
  <c r="S424" i="1"/>
  <c r="G425" i="1"/>
  <c r="O424" i="1"/>
  <c r="R424" i="1"/>
  <c r="F425" i="1"/>
  <c r="N424" i="1"/>
  <c r="Q424" i="1"/>
  <c r="E425" i="1"/>
  <c r="J424" i="1"/>
  <c r="K424" i="1"/>
  <c r="L424" i="1"/>
  <c r="M424" i="1"/>
  <c r="H425" i="1"/>
  <c r="I425" i="1"/>
  <c r="L425" i="1"/>
  <c r="J425" i="1"/>
  <c r="K425" i="1"/>
  <c r="M425" i="1"/>
  <c r="N425" i="1"/>
  <c r="Q425" i="1"/>
  <c r="E426" i="1"/>
  <c r="O425" i="1"/>
  <c r="R425" i="1"/>
  <c r="F426" i="1"/>
  <c r="P425" i="1"/>
  <c r="S425" i="1"/>
  <c r="G426" i="1"/>
  <c r="H426" i="1"/>
  <c r="I426" i="1"/>
  <c r="P426" i="1"/>
  <c r="S426" i="1"/>
  <c r="G427" i="1"/>
  <c r="O426" i="1"/>
  <c r="R426" i="1"/>
  <c r="F427" i="1"/>
  <c r="N426" i="1"/>
  <c r="Q426" i="1"/>
  <c r="E427" i="1"/>
  <c r="J426" i="1"/>
  <c r="K426" i="1"/>
  <c r="M426" i="1"/>
  <c r="L426" i="1"/>
  <c r="H427" i="1"/>
  <c r="I427" i="1"/>
  <c r="J427" i="1"/>
  <c r="K427" i="1"/>
  <c r="M427" i="1"/>
  <c r="L427" i="1"/>
  <c r="N427" i="1"/>
  <c r="Q427" i="1"/>
  <c r="E428" i="1"/>
  <c r="O427" i="1"/>
  <c r="R427" i="1"/>
  <c r="F428" i="1"/>
  <c r="P427" i="1"/>
  <c r="S427" i="1"/>
  <c r="G428" i="1"/>
  <c r="H428" i="1"/>
  <c r="I428" i="1"/>
  <c r="P428" i="1"/>
  <c r="S428" i="1"/>
  <c r="G429" i="1"/>
  <c r="O428" i="1"/>
  <c r="R428" i="1"/>
  <c r="F429" i="1"/>
  <c r="N428" i="1"/>
  <c r="Q428" i="1"/>
  <c r="E429" i="1"/>
  <c r="J428" i="1"/>
  <c r="K428" i="1"/>
  <c r="L428" i="1"/>
  <c r="M428" i="1"/>
  <c r="H429" i="1"/>
  <c r="I429" i="1"/>
  <c r="L429" i="1"/>
  <c r="J429" i="1"/>
  <c r="K429" i="1"/>
  <c r="M429" i="1"/>
  <c r="N429" i="1"/>
  <c r="Q429" i="1"/>
  <c r="E430" i="1"/>
  <c r="O429" i="1"/>
  <c r="R429" i="1"/>
  <c r="F430" i="1"/>
  <c r="P429" i="1"/>
  <c r="S429" i="1"/>
  <c r="G430" i="1"/>
  <c r="H430" i="1"/>
  <c r="I430" i="1"/>
  <c r="P430" i="1"/>
  <c r="S430" i="1"/>
  <c r="G431" i="1"/>
  <c r="O430" i="1"/>
  <c r="R430" i="1"/>
  <c r="F431" i="1"/>
  <c r="N430" i="1"/>
  <c r="Q430" i="1"/>
  <c r="E431" i="1"/>
  <c r="J430" i="1"/>
  <c r="K430" i="1"/>
  <c r="M430" i="1"/>
  <c r="L430" i="1"/>
  <c r="H431" i="1"/>
  <c r="I431" i="1"/>
  <c r="J431" i="1"/>
  <c r="K431" i="1"/>
  <c r="M431" i="1"/>
  <c r="L431" i="1"/>
  <c r="N431" i="1"/>
  <c r="Q431" i="1"/>
  <c r="E432" i="1"/>
  <c r="O431" i="1"/>
  <c r="R431" i="1"/>
  <c r="F432" i="1"/>
  <c r="P431" i="1"/>
  <c r="S431" i="1"/>
  <c r="G432" i="1"/>
  <c r="H432" i="1"/>
  <c r="I432" i="1"/>
  <c r="P432" i="1"/>
  <c r="S432" i="1"/>
  <c r="G433" i="1"/>
  <c r="O432" i="1"/>
  <c r="R432" i="1"/>
  <c r="F433" i="1"/>
  <c r="N432" i="1"/>
  <c r="Q432" i="1"/>
  <c r="E433" i="1"/>
  <c r="J432" i="1"/>
  <c r="K432" i="1"/>
  <c r="L432" i="1"/>
  <c r="M432" i="1"/>
  <c r="H433" i="1"/>
  <c r="I433" i="1"/>
  <c r="L433" i="1"/>
  <c r="J433" i="1"/>
  <c r="K433" i="1"/>
  <c r="M433" i="1"/>
  <c r="N433" i="1"/>
  <c r="Q433" i="1"/>
  <c r="E434" i="1"/>
  <c r="O433" i="1"/>
  <c r="R433" i="1"/>
  <c r="F434" i="1"/>
  <c r="P433" i="1"/>
  <c r="S433" i="1"/>
  <c r="G434" i="1"/>
  <c r="H434" i="1"/>
  <c r="I434" i="1"/>
  <c r="P434" i="1"/>
  <c r="S434" i="1"/>
  <c r="G435" i="1"/>
  <c r="O434" i="1"/>
  <c r="R434" i="1"/>
  <c r="F435" i="1"/>
  <c r="N434" i="1"/>
  <c r="Q434" i="1"/>
  <c r="E435" i="1"/>
  <c r="J434" i="1"/>
  <c r="K434" i="1"/>
  <c r="M434" i="1"/>
  <c r="L434" i="1"/>
  <c r="H435" i="1"/>
  <c r="I435" i="1"/>
  <c r="J435" i="1"/>
  <c r="K435" i="1"/>
  <c r="M435" i="1"/>
  <c r="L435" i="1"/>
  <c r="N435" i="1"/>
  <c r="Q435" i="1"/>
  <c r="E436" i="1"/>
  <c r="O435" i="1"/>
  <c r="R435" i="1"/>
  <c r="F436" i="1"/>
  <c r="P435" i="1"/>
  <c r="S435" i="1"/>
  <c r="G436" i="1"/>
  <c r="H436" i="1"/>
  <c r="I436" i="1"/>
  <c r="P436" i="1"/>
  <c r="S436" i="1"/>
  <c r="G437" i="1"/>
  <c r="O436" i="1"/>
  <c r="R436" i="1"/>
  <c r="F437" i="1"/>
  <c r="N436" i="1"/>
  <c r="Q436" i="1"/>
  <c r="E437" i="1"/>
  <c r="J436" i="1"/>
  <c r="K436" i="1"/>
  <c r="L436" i="1"/>
  <c r="M436" i="1"/>
  <c r="H437" i="1"/>
  <c r="I437" i="1"/>
  <c r="L437" i="1"/>
  <c r="J437" i="1"/>
  <c r="K437" i="1"/>
  <c r="M437" i="1"/>
  <c r="N437" i="1"/>
  <c r="Q437" i="1"/>
  <c r="E438" i="1"/>
  <c r="O437" i="1"/>
  <c r="R437" i="1"/>
  <c r="F438" i="1"/>
  <c r="P437" i="1"/>
  <c r="S437" i="1"/>
  <c r="G438" i="1"/>
  <c r="H438" i="1"/>
  <c r="I438" i="1"/>
  <c r="P438" i="1"/>
  <c r="S438" i="1"/>
  <c r="G439" i="1"/>
  <c r="O438" i="1"/>
  <c r="R438" i="1"/>
  <c r="F439" i="1"/>
  <c r="N438" i="1"/>
  <c r="Q438" i="1"/>
  <c r="E439" i="1"/>
  <c r="J438" i="1"/>
  <c r="K438" i="1"/>
  <c r="M438" i="1"/>
  <c r="L438" i="1"/>
  <c r="H439" i="1"/>
  <c r="I439" i="1"/>
  <c r="J439" i="1"/>
  <c r="K439" i="1"/>
  <c r="M439" i="1"/>
  <c r="L439" i="1"/>
  <c r="N439" i="1"/>
  <c r="Q439" i="1"/>
  <c r="E440" i="1"/>
  <c r="O439" i="1"/>
  <c r="R439" i="1"/>
  <c r="F440" i="1"/>
  <c r="P439" i="1"/>
  <c r="S439" i="1"/>
  <c r="G440" i="1"/>
  <c r="H440" i="1"/>
  <c r="I440" i="1"/>
  <c r="P440" i="1"/>
  <c r="S440" i="1"/>
  <c r="G441" i="1"/>
  <c r="O440" i="1"/>
  <c r="R440" i="1"/>
  <c r="F441" i="1"/>
  <c r="N440" i="1"/>
  <c r="Q440" i="1"/>
  <c r="E441" i="1"/>
  <c r="J440" i="1"/>
  <c r="K440" i="1"/>
  <c r="L440" i="1"/>
  <c r="M440" i="1"/>
  <c r="H441" i="1"/>
  <c r="I441" i="1"/>
  <c r="L441" i="1"/>
  <c r="J441" i="1"/>
  <c r="K441" i="1"/>
  <c r="M441" i="1"/>
  <c r="N441" i="1"/>
  <c r="Q441" i="1"/>
  <c r="E442" i="1"/>
  <c r="O441" i="1"/>
  <c r="R441" i="1"/>
  <c r="F442" i="1"/>
  <c r="P441" i="1"/>
  <c r="S441" i="1"/>
  <c r="G442" i="1"/>
  <c r="H442" i="1"/>
  <c r="I442" i="1"/>
  <c r="P442" i="1"/>
  <c r="S442" i="1"/>
  <c r="G443" i="1"/>
  <c r="O442" i="1"/>
  <c r="R442" i="1"/>
  <c r="F443" i="1"/>
  <c r="N442" i="1"/>
  <c r="Q442" i="1"/>
  <c r="E443" i="1"/>
  <c r="J442" i="1"/>
  <c r="K442" i="1"/>
  <c r="M442" i="1"/>
  <c r="L442" i="1"/>
  <c r="H443" i="1"/>
  <c r="I443" i="1"/>
  <c r="J443" i="1"/>
  <c r="K443" i="1"/>
  <c r="M443" i="1"/>
  <c r="L443" i="1"/>
  <c r="N443" i="1"/>
  <c r="Q443" i="1"/>
  <c r="E444" i="1"/>
  <c r="O443" i="1"/>
  <c r="R443" i="1"/>
  <c r="F444" i="1"/>
  <c r="P443" i="1"/>
  <c r="S443" i="1"/>
  <c r="G444" i="1"/>
  <c r="H444" i="1"/>
  <c r="I444" i="1"/>
  <c r="P444" i="1"/>
  <c r="S444" i="1"/>
  <c r="G445" i="1"/>
  <c r="O444" i="1"/>
  <c r="R444" i="1"/>
  <c r="F445" i="1"/>
  <c r="N444" i="1"/>
  <c r="Q444" i="1"/>
  <c r="E445" i="1"/>
  <c r="J444" i="1"/>
  <c r="K444" i="1"/>
  <c r="L444" i="1"/>
  <c r="M444" i="1"/>
  <c r="H445" i="1"/>
  <c r="I445" i="1"/>
  <c r="L445" i="1"/>
  <c r="J445" i="1"/>
  <c r="K445" i="1"/>
  <c r="M445" i="1"/>
  <c r="N445" i="1"/>
  <c r="Q445" i="1"/>
  <c r="E446" i="1"/>
  <c r="O445" i="1"/>
  <c r="R445" i="1"/>
  <c r="F446" i="1"/>
  <c r="P445" i="1"/>
  <c r="S445" i="1"/>
  <c r="G446" i="1"/>
  <c r="H446" i="1"/>
  <c r="I446" i="1"/>
  <c r="P446" i="1"/>
  <c r="S446" i="1"/>
  <c r="G447" i="1"/>
  <c r="O446" i="1"/>
  <c r="R446" i="1"/>
  <c r="F447" i="1"/>
  <c r="N446" i="1"/>
  <c r="Q446" i="1"/>
  <c r="E447" i="1"/>
  <c r="J446" i="1"/>
  <c r="K446" i="1"/>
  <c r="M446" i="1"/>
  <c r="L446" i="1"/>
  <c r="H447" i="1"/>
  <c r="I447" i="1"/>
  <c r="J447" i="1"/>
  <c r="K447" i="1"/>
  <c r="M447" i="1"/>
  <c r="L447" i="1"/>
  <c r="N447" i="1"/>
  <c r="Q447" i="1"/>
  <c r="E448" i="1"/>
  <c r="O447" i="1"/>
  <c r="R447" i="1"/>
  <c r="F448" i="1"/>
  <c r="P447" i="1"/>
  <c r="S447" i="1"/>
  <c r="G448" i="1"/>
  <c r="H448" i="1"/>
  <c r="I448" i="1"/>
  <c r="P448" i="1"/>
  <c r="S448" i="1"/>
  <c r="G449" i="1"/>
  <c r="O448" i="1"/>
  <c r="R448" i="1"/>
  <c r="F449" i="1"/>
  <c r="N448" i="1"/>
  <c r="Q448" i="1"/>
  <c r="E449" i="1"/>
  <c r="J448" i="1"/>
  <c r="K448" i="1"/>
  <c r="L448" i="1"/>
  <c r="M448" i="1"/>
  <c r="H449" i="1"/>
  <c r="I449" i="1"/>
  <c r="L449" i="1"/>
  <c r="J449" i="1"/>
  <c r="K449" i="1"/>
  <c r="M449" i="1"/>
  <c r="N449" i="1"/>
  <c r="Q449" i="1"/>
  <c r="E450" i="1"/>
  <c r="O449" i="1"/>
  <c r="R449" i="1"/>
  <c r="F450" i="1"/>
  <c r="P449" i="1"/>
  <c r="S449" i="1"/>
  <c r="G450" i="1"/>
  <c r="H450" i="1"/>
  <c r="I450" i="1"/>
  <c r="P450" i="1"/>
  <c r="S450" i="1"/>
  <c r="G451" i="1"/>
  <c r="O450" i="1"/>
  <c r="R450" i="1"/>
  <c r="F451" i="1"/>
  <c r="N450" i="1"/>
  <c r="Q450" i="1"/>
  <c r="E451" i="1"/>
  <c r="J450" i="1"/>
  <c r="K450" i="1"/>
  <c r="M450" i="1"/>
  <c r="L450" i="1"/>
  <c r="H451" i="1"/>
  <c r="I451" i="1"/>
  <c r="J451" i="1"/>
  <c r="K451" i="1"/>
  <c r="M451" i="1"/>
  <c r="L451" i="1"/>
  <c r="N451" i="1"/>
  <c r="Q451" i="1"/>
  <c r="E452" i="1"/>
  <c r="O451" i="1"/>
  <c r="R451" i="1"/>
  <c r="F452" i="1"/>
  <c r="P451" i="1"/>
  <c r="S451" i="1"/>
  <c r="G452" i="1"/>
  <c r="H452" i="1"/>
  <c r="I452" i="1"/>
  <c r="P452" i="1"/>
  <c r="S452" i="1"/>
  <c r="G453" i="1"/>
  <c r="O452" i="1"/>
  <c r="R452" i="1"/>
  <c r="F453" i="1"/>
  <c r="N452" i="1"/>
  <c r="Q452" i="1"/>
  <c r="E453" i="1"/>
  <c r="J452" i="1"/>
  <c r="K452" i="1"/>
  <c r="L452" i="1"/>
  <c r="M452" i="1"/>
  <c r="H453" i="1"/>
  <c r="I453" i="1"/>
  <c r="L453" i="1"/>
  <c r="J453" i="1"/>
  <c r="K453" i="1"/>
  <c r="M453" i="1"/>
  <c r="N453" i="1"/>
  <c r="Q453" i="1"/>
  <c r="E454" i="1"/>
  <c r="O453" i="1"/>
  <c r="R453" i="1"/>
  <c r="F454" i="1"/>
  <c r="P453" i="1"/>
  <c r="S453" i="1"/>
  <c r="G454" i="1"/>
  <c r="H454" i="1"/>
  <c r="I454" i="1"/>
  <c r="P454" i="1"/>
  <c r="S454" i="1"/>
  <c r="G455" i="1"/>
  <c r="O454" i="1"/>
  <c r="R454" i="1"/>
  <c r="F455" i="1"/>
  <c r="N454" i="1"/>
  <c r="Q454" i="1"/>
  <c r="E455" i="1"/>
  <c r="J454" i="1"/>
  <c r="K454" i="1"/>
  <c r="M454" i="1"/>
  <c r="L454" i="1"/>
  <c r="H455" i="1"/>
  <c r="I455" i="1"/>
  <c r="J455" i="1"/>
  <c r="K455" i="1"/>
  <c r="M455" i="1"/>
  <c r="L455" i="1"/>
  <c r="N455" i="1"/>
  <c r="Q455" i="1"/>
  <c r="E456" i="1"/>
  <c r="O455" i="1"/>
  <c r="R455" i="1"/>
  <c r="F456" i="1"/>
  <c r="P455" i="1"/>
  <c r="S455" i="1"/>
  <c r="G456" i="1"/>
  <c r="H456" i="1"/>
  <c r="I456" i="1"/>
  <c r="P456" i="1"/>
  <c r="S456" i="1"/>
  <c r="G457" i="1"/>
  <c r="O456" i="1"/>
  <c r="R456" i="1"/>
  <c r="F457" i="1"/>
  <c r="N456" i="1"/>
  <c r="Q456" i="1"/>
  <c r="E457" i="1"/>
  <c r="J456" i="1"/>
  <c r="K456" i="1"/>
  <c r="L456" i="1"/>
  <c r="M456" i="1"/>
  <c r="H457" i="1"/>
  <c r="I457" i="1"/>
  <c r="L457" i="1"/>
  <c r="J457" i="1"/>
  <c r="K457" i="1"/>
  <c r="M457" i="1"/>
  <c r="N457" i="1"/>
  <c r="Q457" i="1"/>
  <c r="E458" i="1"/>
  <c r="O457" i="1"/>
  <c r="R457" i="1"/>
  <c r="F458" i="1"/>
  <c r="P457" i="1"/>
  <c r="S457" i="1"/>
  <c r="G458" i="1"/>
  <c r="H458" i="1"/>
  <c r="I458" i="1"/>
  <c r="P458" i="1"/>
  <c r="S458" i="1"/>
  <c r="G459" i="1"/>
  <c r="O458" i="1"/>
  <c r="R458" i="1"/>
  <c r="F459" i="1"/>
  <c r="N458" i="1"/>
  <c r="Q458" i="1"/>
  <c r="E459" i="1"/>
  <c r="J458" i="1"/>
  <c r="K458" i="1"/>
  <c r="M458" i="1"/>
  <c r="L458" i="1"/>
  <c r="H459" i="1"/>
  <c r="I459" i="1"/>
  <c r="J459" i="1"/>
  <c r="K459" i="1"/>
  <c r="M459" i="1"/>
  <c r="L459" i="1"/>
  <c r="N459" i="1"/>
  <c r="Q459" i="1"/>
  <c r="E460" i="1"/>
  <c r="O459" i="1"/>
  <c r="R459" i="1"/>
  <c r="F460" i="1"/>
  <c r="P459" i="1"/>
  <c r="S459" i="1"/>
  <c r="G460" i="1"/>
  <c r="H460" i="1"/>
  <c r="I460" i="1"/>
  <c r="P460" i="1"/>
  <c r="S460" i="1"/>
  <c r="G461" i="1"/>
  <c r="O460" i="1"/>
  <c r="R460" i="1"/>
  <c r="F461" i="1"/>
  <c r="N460" i="1"/>
  <c r="Q460" i="1"/>
  <c r="E461" i="1"/>
  <c r="J460" i="1"/>
  <c r="K460" i="1"/>
  <c r="L460" i="1"/>
  <c r="M460" i="1"/>
  <c r="H461" i="1"/>
  <c r="I461" i="1"/>
  <c r="L461" i="1"/>
  <c r="J461" i="1"/>
  <c r="K461" i="1"/>
  <c r="M461" i="1"/>
  <c r="N461" i="1"/>
  <c r="Q461" i="1"/>
  <c r="E462" i="1"/>
  <c r="O461" i="1"/>
  <c r="R461" i="1"/>
  <c r="F462" i="1"/>
  <c r="P461" i="1"/>
  <c r="S461" i="1"/>
  <c r="G462" i="1"/>
  <c r="H462" i="1"/>
  <c r="I462" i="1"/>
  <c r="P462" i="1"/>
  <c r="S462" i="1"/>
  <c r="G463" i="1"/>
  <c r="O462" i="1"/>
  <c r="R462" i="1"/>
  <c r="F463" i="1"/>
  <c r="N462" i="1"/>
  <c r="Q462" i="1"/>
  <c r="E463" i="1"/>
  <c r="J462" i="1"/>
  <c r="K462" i="1"/>
  <c r="M462" i="1"/>
  <c r="L462" i="1"/>
  <c r="H463" i="1"/>
  <c r="I463" i="1"/>
  <c r="J463" i="1"/>
  <c r="K463" i="1"/>
  <c r="M463" i="1"/>
  <c r="L463" i="1"/>
  <c r="N463" i="1"/>
  <c r="Q463" i="1"/>
  <c r="E464" i="1"/>
  <c r="O463" i="1"/>
  <c r="R463" i="1"/>
  <c r="F464" i="1"/>
  <c r="P463" i="1"/>
  <c r="S463" i="1"/>
  <c r="G464" i="1"/>
  <c r="H464" i="1"/>
  <c r="I464" i="1"/>
  <c r="P464" i="1"/>
  <c r="S464" i="1"/>
  <c r="G465" i="1"/>
  <c r="O464" i="1"/>
  <c r="R464" i="1"/>
  <c r="F465" i="1"/>
  <c r="N464" i="1"/>
  <c r="Q464" i="1"/>
  <c r="E465" i="1"/>
  <c r="J464" i="1"/>
  <c r="K464" i="1"/>
  <c r="L464" i="1"/>
  <c r="M464" i="1"/>
  <c r="H465" i="1"/>
  <c r="I465" i="1"/>
  <c r="L465" i="1"/>
  <c r="J465" i="1"/>
  <c r="K465" i="1"/>
  <c r="M465" i="1"/>
  <c r="N465" i="1"/>
  <c r="Q465" i="1"/>
  <c r="E466" i="1"/>
  <c r="O465" i="1"/>
  <c r="R465" i="1"/>
  <c r="F466" i="1"/>
  <c r="P465" i="1"/>
  <c r="S465" i="1"/>
  <c r="G466" i="1"/>
  <c r="H466" i="1"/>
  <c r="I466" i="1"/>
  <c r="P466" i="1"/>
  <c r="S466" i="1"/>
  <c r="G467" i="1"/>
  <c r="O466" i="1"/>
  <c r="R466" i="1"/>
  <c r="F467" i="1"/>
  <c r="N466" i="1"/>
  <c r="Q466" i="1"/>
  <c r="E467" i="1"/>
  <c r="J466" i="1"/>
  <c r="K466" i="1"/>
  <c r="M466" i="1"/>
  <c r="L466" i="1"/>
  <c r="H467" i="1"/>
  <c r="I467" i="1"/>
  <c r="J467" i="1"/>
  <c r="K467" i="1"/>
  <c r="M467" i="1"/>
  <c r="L467" i="1"/>
  <c r="N467" i="1"/>
  <c r="Q467" i="1"/>
  <c r="E468" i="1"/>
  <c r="O467" i="1"/>
  <c r="R467" i="1"/>
  <c r="F468" i="1"/>
  <c r="P467" i="1"/>
  <c r="S467" i="1"/>
  <c r="G468" i="1"/>
  <c r="H468" i="1"/>
  <c r="I468" i="1"/>
  <c r="P468" i="1"/>
  <c r="S468" i="1"/>
  <c r="G469" i="1"/>
  <c r="O468" i="1"/>
  <c r="R468" i="1"/>
  <c r="F469" i="1"/>
  <c r="N468" i="1"/>
  <c r="Q468" i="1"/>
  <c r="E469" i="1"/>
  <c r="J468" i="1"/>
  <c r="K468" i="1"/>
  <c r="L468" i="1"/>
  <c r="M468" i="1"/>
  <c r="H469" i="1"/>
  <c r="I469" i="1"/>
  <c r="L469" i="1"/>
  <c r="J469" i="1"/>
  <c r="K469" i="1"/>
  <c r="M469" i="1"/>
  <c r="N469" i="1"/>
  <c r="Q469" i="1"/>
  <c r="E470" i="1"/>
  <c r="O469" i="1"/>
  <c r="R469" i="1"/>
  <c r="F470" i="1"/>
  <c r="P469" i="1"/>
  <c r="S469" i="1"/>
  <c r="G470" i="1"/>
  <c r="H470" i="1"/>
  <c r="I470" i="1"/>
  <c r="P470" i="1"/>
  <c r="S470" i="1"/>
  <c r="G471" i="1"/>
  <c r="O470" i="1"/>
  <c r="R470" i="1"/>
  <c r="F471" i="1"/>
  <c r="N470" i="1"/>
  <c r="Q470" i="1"/>
  <c r="E471" i="1"/>
  <c r="J470" i="1"/>
  <c r="K470" i="1"/>
  <c r="M470" i="1"/>
  <c r="L470" i="1"/>
  <c r="H471" i="1"/>
  <c r="I471" i="1"/>
  <c r="J471" i="1"/>
  <c r="K471" i="1"/>
  <c r="M471" i="1"/>
  <c r="L471" i="1"/>
  <c r="N471" i="1"/>
  <c r="Q471" i="1"/>
  <c r="E472" i="1"/>
  <c r="O471" i="1"/>
  <c r="R471" i="1"/>
  <c r="F472" i="1"/>
  <c r="P471" i="1"/>
  <c r="S471" i="1"/>
  <c r="G472" i="1"/>
  <c r="H472" i="1"/>
  <c r="I472" i="1"/>
  <c r="P472" i="1"/>
  <c r="S472" i="1"/>
  <c r="G473" i="1"/>
  <c r="O472" i="1"/>
  <c r="R472" i="1"/>
  <c r="F473" i="1"/>
  <c r="N472" i="1"/>
  <c r="Q472" i="1"/>
  <c r="E473" i="1"/>
  <c r="J472" i="1"/>
  <c r="K472" i="1"/>
  <c r="L472" i="1"/>
  <c r="M472" i="1"/>
  <c r="H473" i="1"/>
  <c r="I473" i="1"/>
  <c r="L473" i="1"/>
  <c r="J473" i="1"/>
  <c r="K473" i="1"/>
  <c r="M473" i="1"/>
  <c r="N473" i="1"/>
  <c r="Q473" i="1"/>
  <c r="E474" i="1"/>
  <c r="O473" i="1"/>
  <c r="R473" i="1"/>
  <c r="F474" i="1"/>
  <c r="P473" i="1"/>
  <c r="S473" i="1"/>
  <c r="G474" i="1"/>
  <c r="H474" i="1"/>
  <c r="I474" i="1"/>
  <c r="P474" i="1"/>
  <c r="S474" i="1"/>
  <c r="G475" i="1"/>
  <c r="O474" i="1"/>
  <c r="R474" i="1"/>
  <c r="F475" i="1"/>
  <c r="N474" i="1"/>
  <c r="Q474" i="1"/>
  <c r="E475" i="1"/>
  <c r="J474" i="1"/>
  <c r="K474" i="1"/>
  <c r="M474" i="1"/>
  <c r="L474" i="1"/>
  <c r="H475" i="1"/>
  <c r="I475" i="1"/>
  <c r="J475" i="1"/>
  <c r="K475" i="1"/>
  <c r="M475" i="1"/>
  <c r="L475" i="1"/>
  <c r="N475" i="1"/>
  <c r="Q475" i="1"/>
  <c r="E476" i="1"/>
  <c r="O475" i="1"/>
  <c r="R475" i="1"/>
  <c r="F476" i="1"/>
  <c r="P475" i="1"/>
  <c r="S475" i="1"/>
  <c r="G476" i="1"/>
  <c r="H476" i="1"/>
  <c r="I476" i="1"/>
  <c r="P476" i="1"/>
  <c r="S476" i="1"/>
  <c r="G477" i="1"/>
  <c r="O476" i="1"/>
  <c r="R476" i="1"/>
  <c r="F477" i="1"/>
  <c r="N476" i="1"/>
  <c r="Q476" i="1"/>
  <c r="E477" i="1"/>
  <c r="J476" i="1"/>
  <c r="K476" i="1"/>
  <c r="L476" i="1"/>
  <c r="M476" i="1"/>
  <c r="H477" i="1"/>
  <c r="I477" i="1"/>
  <c r="L477" i="1"/>
  <c r="J477" i="1"/>
  <c r="K477" i="1"/>
  <c r="M477" i="1"/>
  <c r="N477" i="1"/>
  <c r="Q477" i="1"/>
  <c r="E478" i="1"/>
  <c r="O477" i="1"/>
  <c r="R477" i="1"/>
  <c r="F478" i="1"/>
  <c r="P477" i="1"/>
  <c r="S477" i="1"/>
  <c r="G478" i="1"/>
  <c r="H478" i="1"/>
  <c r="I478" i="1"/>
  <c r="P478" i="1"/>
  <c r="S478" i="1"/>
  <c r="G479" i="1"/>
  <c r="O478" i="1"/>
  <c r="R478" i="1"/>
  <c r="F479" i="1"/>
  <c r="N478" i="1"/>
  <c r="Q478" i="1"/>
  <c r="E479" i="1"/>
  <c r="J478" i="1"/>
  <c r="K478" i="1"/>
  <c r="M478" i="1"/>
  <c r="L478" i="1"/>
  <c r="H479" i="1"/>
  <c r="I479" i="1"/>
  <c r="J479" i="1"/>
  <c r="K479" i="1"/>
  <c r="M479" i="1"/>
  <c r="L479" i="1"/>
  <c r="N479" i="1"/>
  <c r="Q479" i="1"/>
  <c r="E480" i="1"/>
  <c r="O479" i="1"/>
  <c r="R479" i="1"/>
  <c r="F480" i="1"/>
  <c r="P479" i="1"/>
  <c r="S479" i="1"/>
  <c r="G480" i="1"/>
  <c r="H480" i="1"/>
  <c r="I480" i="1"/>
  <c r="P480" i="1"/>
  <c r="S480" i="1"/>
  <c r="G481" i="1"/>
  <c r="O480" i="1"/>
  <c r="R480" i="1"/>
  <c r="F481" i="1"/>
  <c r="N480" i="1"/>
  <c r="Q480" i="1"/>
  <c r="E481" i="1"/>
  <c r="J480" i="1"/>
  <c r="K480" i="1"/>
  <c r="L480" i="1"/>
  <c r="M480" i="1"/>
  <c r="H481" i="1"/>
  <c r="I481" i="1"/>
  <c r="L481" i="1"/>
  <c r="J481" i="1"/>
  <c r="K481" i="1"/>
  <c r="M481" i="1"/>
  <c r="N481" i="1"/>
  <c r="Q481" i="1"/>
  <c r="E482" i="1"/>
  <c r="O481" i="1"/>
  <c r="R481" i="1"/>
  <c r="F482" i="1"/>
  <c r="P481" i="1"/>
  <c r="S481" i="1"/>
  <c r="G482" i="1"/>
  <c r="H482" i="1"/>
  <c r="I482" i="1"/>
  <c r="P482" i="1"/>
  <c r="S482" i="1"/>
  <c r="G483" i="1"/>
  <c r="O482" i="1"/>
  <c r="R482" i="1"/>
  <c r="F483" i="1"/>
  <c r="N482" i="1"/>
  <c r="Q482" i="1"/>
  <c r="E483" i="1"/>
  <c r="J482" i="1"/>
  <c r="K482" i="1"/>
  <c r="M482" i="1"/>
  <c r="L482" i="1"/>
  <c r="H483" i="1"/>
  <c r="I483" i="1"/>
  <c r="J483" i="1"/>
  <c r="K483" i="1"/>
  <c r="M483" i="1"/>
  <c r="L483" i="1"/>
  <c r="N483" i="1"/>
  <c r="Q483" i="1"/>
  <c r="E484" i="1"/>
  <c r="O483" i="1"/>
  <c r="R483" i="1"/>
  <c r="F484" i="1"/>
  <c r="P483" i="1"/>
  <c r="S483" i="1"/>
  <c r="G484" i="1"/>
  <c r="H484" i="1"/>
  <c r="I484" i="1"/>
  <c r="P484" i="1"/>
  <c r="S484" i="1"/>
  <c r="G485" i="1"/>
  <c r="O484" i="1"/>
  <c r="R484" i="1"/>
  <c r="F485" i="1"/>
  <c r="N484" i="1"/>
  <c r="Q484" i="1"/>
  <c r="E485" i="1"/>
  <c r="J484" i="1"/>
  <c r="K484" i="1"/>
  <c r="L484" i="1"/>
  <c r="M484" i="1"/>
  <c r="H485" i="1"/>
  <c r="I485" i="1"/>
  <c r="L485" i="1"/>
  <c r="J485" i="1"/>
  <c r="K485" i="1"/>
  <c r="M485" i="1"/>
  <c r="N485" i="1"/>
  <c r="Q485" i="1"/>
  <c r="E486" i="1"/>
  <c r="O485" i="1"/>
  <c r="R485" i="1"/>
  <c r="F486" i="1"/>
  <c r="P485" i="1"/>
  <c r="S485" i="1"/>
  <c r="G486" i="1"/>
  <c r="H486" i="1"/>
  <c r="I486" i="1"/>
  <c r="P486" i="1"/>
  <c r="S486" i="1"/>
  <c r="G487" i="1"/>
  <c r="O486" i="1"/>
  <c r="R486" i="1"/>
  <c r="F487" i="1"/>
  <c r="N486" i="1"/>
  <c r="Q486" i="1"/>
  <c r="E487" i="1"/>
  <c r="J486" i="1"/>
  <c r="K486" i="1"/>
  <c r="M486" i="1"/>
  <c r="L486" i="1"/>
  <c r="H487" i="1"/>
  <c r="I487" i="1"/>
  <c r="J487" i="1"/>
  <c r="K487" i="1"/>
  <c r="M487" i="1"/>
  <c r="L487" i="1"/>
  <c r="N487" i="1"/>
  <c r="Q487" i="1"/>
  <c r="E488" i="1"/>
  <c r="O487" i="1"/>
  <c r="R487" i="1"/>
  <c r="F488" i="1"/>
  <c r="P487" i="1"/>
  <c r="S487" i="1"/>
  <c r="G488" i="1"/>
  <c r="H488" i="1"/>
  <c r="I488" i="1"/>
  <c r="P488" i="1"/>
  <c r="S488" i="1"/>
  <c r="G489" i="1"/>
  <c r="O488" i="1"/>
  <c r="R488" i="1"/>
  <c r="F489" i="1"/>
  <c r="N488" i="1"/>
  <c r="Q488" i="1"/>
  <c r="E489" i="1"/>
  <c r="J488" i="1"/>
  <c r="K488" i="1"/>
  <c r="L488" i="1"/>
  <c r="M488" i="1"/>
  <c r="H489" i="1"/>
  <c r="I489" i="1"/>
  <c r="L489" i="1"/>
  <c r="J489" i="1"/>
  <c r="K489" i="1"/>
  <c r="M489" i="1"/>
  <c r="N489" i="1"/>
  <c r="Q489" i="1"/>
  <c r="E490" i="1"/>
  <c r="O489" i="1"/>
  <c r="R489" i="1"/>
  <c r="F490" i="1"/>
  <c r="P489" i="1"/>
  <c r="S489" i="1"/>
  <c r="G490" i="1"/>
  <c r="H490" i="1"/>
  <c r="I490" i="1"/>
  <c r="P490" i="1"/>
  <c r="S490" i="1"/>
  <c r="G491" i="1"/>
  <c r="O490" i="1"/>
  <c r="R490" i="1"/>
  <c r="F491" i="1"/>
  <c r="N490" i="1"/>
  <c r="Q490" i="1"/>
  <c r="E491" i="1"/>
  <c r="J490" i="1"/>
  <c r="K490" i="1"/>
  <c r="M490" i="1"/>
  <c r="L490" i="1"/>
  <c r="H491" i="1"/>
  <c r="I491" i="1"/>
  <c r="J491" i="1"/>
  <c r="K491" i="1"/>
  <c r="M491" i="1"/>
  <c r="L491" i="1"/>
  <c r="N491" i="1"/>
  <c r="Q491" i="1"/>
  <c r="E492" i="1"/>
  <c r="O491" i="1"/>
  <c r="R491" i="1"/>
  <c r="F492" i="1"/>
  <c r="P491" i="1"/>
  <c r="S491" i="1"/>
  <c r="G492" i="1"/>
  <c r="H492" i="1"/>
  <c r="I492" i="1"/>
  <c r="P492" i="1"/>
  <c r="S492" i="1"/>
  <c r="G493" i="1"/>
  <c r="O492" i="1"/>
  <c r="R492" i="1"/>
  <c r="F493" i="1"/>
  <c r="N492" i="1"/>
  <c r="Q492" i="1"/>
  <c r="E493" i="1"/>
  <c r="J492" i="1"/>
  <c r="K492" i="1"/>
  <c r="L492" i="1"/>
  <c r="M492" i="1"/>
  <c r="H493" i="1"/>
  <c r="I493" i="1"/>
  <c r="L493" i="1"/>
  <c r="J493" i="1"/>
  <c r="K493" i="1"/>
  <c r="M493" i="1"/>
  <c r="N493" i="1"/>
  <c r="Q493" i="1"/>
  <c r="E494" i="1"/>
  <c r="O493" i="1"/>
  <c r="R493" i="1"/>
  <c r="F494" i="1"/>
  <c r="P493" i="1"/>
  <c r="S493" i="1"/>
  <c r="G494" i="1"/>
  <c r="H494" i="1"/>
  <c r="I494" i="1"/>
  <c r="P494" i="1"/>
  <c r="S494" i="1"/>
  <c r="G495" i="1"/>
  <c r="O494" i="1"/>
  <c r="R494" i="1"/>
  <c r="F495" i="1"/>
  <c r="N494" i="1"/>
  <c r="Q494" i="1"/>
  <c r="E495" i="1"/>
  <c r="J494" i="1"/>
  <c r="K494" i="1"/>
  <c r="M494" i="1"/>
  <c r="L494" i="1"/>
  <c r="H495" i="1"/>
  <c r="I495" i="1"/>
  <c r="J495" i="1"/>
  <c r="K495" i="1"/>
  <c r="M495" i="1"/>
  <c r="L495" i="1"/>
  <c r="N495" i="1"/>
  <c r="Q495" i="1"/>
  <c r="E496" i="1"/>
  <c r="O495" i="1"/>
  <c r="R495" i="1"/>
  <c r="F496" i="1"/>
  <c r="P495" i="1"/>
  <c r="S495" i="1"/>
  <c r="G496" i="1"/>
  <c r="H496" i="1"/>
  <c r="I496" i="1"/>
  <c r="P496" i="1"/>
  <c r="S496" i="1"/>
  <c r="G497" i="1"/>
  <c r="O496" i="1"/>
  <c r="R496" i="1"/>
  <c r="F497" i="1"/>
  <c r="N496" i="1"/>
  <c r="Q496" i="1"/>
  <c r="E497" i="1"/>
  <c r="J496" i="1"/>
  <c r="K496" i="1"/>
  <c r="L496" i="1"/>
  <c r="M496" i="1"/>
  <c r="H497" i="1"/>
  <c r="I497" i="1"/>
  <c r="L497" i="1"/>
  <c r="J497" i="1"/>
  <c r="K497" i="1"/>
  <c r="M497" i="1"/>
  <c r="N497" i="1"/>
  <c r="Q497" i="1"/>
  <c r="E498" i="1"/>
  <c r="O497" i="1"/>
  <c r="R497" i="1"/>
  <c r="F498" i="1"/>
  <c r="P497" i="1"/>
  <c r="S497" i="1"/>
  <c r="G498" i="1"/>
  <c r="H498" i="1"/>
  <c r="I498" i="1"/>
  <c r="P498" i="1"/>
  <c r="S498" i="1"/>
  <c r="G499" i="1"/>
  <c r="O498" i="1"/>
  <c r="R498" i="1"/>
  <c r="F499" i="1"/>
  <c r="N498" i="1"/>
  <c r="Q498" i="1"/>
  <c r="E499" i="1"/>
  <c r="J498" i="1"/>
  <c r="K498" i="1"/>
  <c r="M498" i="1"/>
  <c r="L498" i="1"/>
  <c r="H499" i="1"/>
  <c r="I499" i="1"/>
  <c r="J499" i="1"/>
  <c r="K499" i="1"/>
  <c r="M499" i="1"/>
  <c r="L499" i="1"/>
  <c r="N499" i="1"/>
  <c r="Q499" i="1"/>
  <c r="E500" i="1"/>
  <c r="O499" i="1"/>
  <c r="R499" i="1"/>
  <c r="F500" i="1"/>
  <c r="P499" i="1"/>
  <c r="S499" i="1"/>
  <c r="G500" i="1"/>
  <c r="H500" i="1"/>
  <c r="I500" i="1"/>
  <c r="P500" i="1"/>
  <c r="S500" i="1"/>
  <c r="G501" i="1"/>
  <c r="O500" i="1"/>
  <c r="R500" i="1"/>
  <c r="F501" i="1"/>
  <c r="N500" i="1"/>
  <c r="Q500" i="1"/>
  <c r="E501" i="1"/>
  <c r="J500" i="1"/>
  <c r="K500" i="1"/>
  <c r="L500" i="1"/>
  <c r="M500" i="1"/>
  <c r="H501" i="1"/>
  <c r="I501" i="1"/>
  <c r="L501" i="1"/>
  <c r="J501" i="1"/>
  <c r="K501" i="1"/>
  <c r="M501" i="1"/>
  <c r="N501" i="1"/>
  <c r="Q501" i="1"/>
  <c r="E502" i="1"/>
  <c r="O501" i="1"/>
  <c r="R501" i="1"/>
  <c r="F502" i="1"/>
  <c r="P501" i="1"/>
  <c r="S501" i="1"/>
  <c r="G502" i="1"/>
  <c r="H502" i="1"/>
  <c r="I502" i="1"/>
  <c r="P502" i="1"/>
  <c r="S502" i="1"/>
  <c r="G503" i="1"/>
  <c r="O502" i="1"/>
  <c r="R502" i="1"/>
  <c r="F503" i="1"/>
  <c r="N502" i="1"/>
  <c r="Q502" i="1"/>
  <c r="E503" i="1"/>
  <c r="J502" i="1"/>
  <c r="K502" i="1"/>
  <c r="M502" i="1"/>
  <c r="L502" i="1"/>
  <c r="H503" i="1"/>
  <c r="I503" i="1"/>
  <c r="J503" i="1"/>
  <c r="K503" i="1"/>
  <c r="M503" i="1"/>
  <c r="L503" i="1"/>
  <c r="N503" i="1"/>
  <c r="Q503" i="1"/>
  <c r="E504" i="1"/>
  <c r="O503" i="1"/>
  <c r="R503" i="1"/>
  <c r="F504" i="1"/>
  <c r="P503" i="1"/>
  <c r="S503" i="1"/>
  <c r="G504" i="1"/>
  <c r="H504" i="1"/>
  <c r="I504" i="1"/>
  <c r="P504" i="1"/>
  <c r="S504" i="1"/>
  <c r="G505" i="1"/>
  <c r="O504" i="1"/>
  <c r="R504" i="1"/>
  <c r="F505" i="1"/>
  <c r="N504" i="1"/>
  <c r="Q504" i="1"/>
  <c r="E505" i="1"/>
  <c r="J504" i="1"/>
  <c r="K504" i="1"/>
  <c r="L504" i="1"/>
  <c r="M504" i="1"/>
  <c r="H505" i="1"/>
  <c r="I505" i="1"/>
  <c r="L505" i="1"/>
  <c r="J505" i="1"/>
  <c r="K505" i="1"/>
  <c r="M505" i="1"/>
  <c r="N505" i="1"/>
  <c r="Q505" i="1"/>
  <c r="E506" i="1"/>
  <c r="O505" i="1"/>
  <c r="R505" i="1"/>
  <c r="F506" i="1"/>
  <c r="P505" i="1"/>
  <c r="S505" i="1"/>
  <c r="G506" i="1"/>
  <c r="H506" i="1"/>
  <c r="I506" i="1"/>
  <c r="P506" i="1"/>
  <c r="S506" i="1"/>
  <c r="G507" i="1"/>
  <c r="O506" i="1"/>
  <c r="R506" i="1"/>
  <c r="F507" i="1"/>
  <c r="N506" i="1"/>
  <c r="Q506" i="1"/>
  <c r="E507" i="1"/>
  <c r="J506" i="1"/>
  <c r="K506" i="1"/>
  <c r="M506" i="1"/>
  <c r="L506" i="1"/>
  <c r="H507" i="1"/>
  <c r="I507" i="1"/>
  <c r="J507" i="1"/>
  <c r="K507" i="1"/>
  <c r="M507" i="1"/>
  <c r="L507" i="1"/>
  <c r="N507" i="1"/>
  <c r="Q507" i="1"/>
  <c r="E508" i="1"/>
  <c r="O507" i="1"/>
  <c r="R507" i="1"/>
  <c r="F508" i="1"/>
  <c r="P507" i="1"/>
  <c r="S507" i="1"/>
  <c r="G508" i="1"/>
  <c r="H508" i="1"/>
  <c r="I508" i="1"/>
  <c r="P508" i="1"/>
  <c r="S508" i="1"/>
  <c r="G509" i="1"/>
  <c r="O508" i="1"/>
  <c r="R508" i="1"/>
  <c r="F509" i="1"/>
  <c r="N508" i="1"/>
  <c r="Q508" i="1"/>
  <c r="E509" i="1"/>
  <c r="J508" i="1"/>
  <c r="K508" i="1"/>
  <c r="L508" i="1"/>
  <c r="M508" i="1"/>
  <c r="H509" i="1"/>
  <c r="I509" i="1"/>
  <c r="L509" i="1"/>
  <c r="J509" i="1"/>
  <c r="K509" i="1"/>
  <c r="M509" i="1"/>
  <c r="N509" i="1"/>
  <c r="Q509" i="1"/>
  <c r="E510" i="1"/>
  <c r="O509" i="1"/>
  <c r="R509" i="1"/>
  <c r="F510" i="1"/>
  <c r="P509" i="1"/>
  <c r="S509" i="1"/>
  <c r="G510" i="1"/>
  <c r="H510" i="1"/>
  <c r="I510" i="1"/>
  <c r="P510" i="1"/>
  <c r="S510" i="1"/>
  <c r="G511" i="1"/>
  <c r="O510" i="1"/>
  <c r="R510" i="1"/>
  <c r="F511" i="1"/>
  <c r="N510" i="1"/>
  <c r="Q510" i="1"/>
  <c r="E511" i="1"/>
  <c r="J510" i="1"/>
  <c r="K510" i="1"/>
  <c r="M510" i="1"/>
  <c r="L510" i="1"/>
  <c r="H511" i="1"/>
  <c r="I511" i="1"/>
  <c r="J511" i="1"/>
  <c r="K511" i="1"/>
  <c r="M511" i="1"/>
  <c r="L511" i="1"/>
  <c r="N511" i="1"/>
  <c r="Q511" i="1"/>
  <c r="E512" i="1"/>
  <c r="O511" i="1"/>
  <c r="R511" i="1"/>
  <c r="F512" i="1"/>
  <c r="P511" i="1"/>
  <c r="S511" i="1"/>
  <c r="G512" i="1"/>
  <c r="H512" i="1"/>
  <c r="I512" i="1"/>
  <c r="P512" i="1"/>
  <c r="S512" i="1"/>
  <c r="G513" i="1"/>
  <c r="O512" i="1"/>
  <c r="R512" i="1"/>
  <c r="F513" i="1"/>
  <c r="N512" i="1"/>
  <c r="Q512" i="1"/>
  <c r="E513" i="1"/>
  <c r="J512" i="1"/>
  <c r="K512" i="1"/>
  <c r="L512" i="1"/>
  <c r="M512" i="1"/>
  <c r="H513" i="1"/>
  <c r="I513" i="1"/>
  <c r="L513" i="1"/>
  <c r="J513" i="1"/>
  <c r="K513" i="1"/>
  <c r="M513" i="1"/>
  <c r="N513" i="1"/>
  <c r="Q513" i="1"/>
  <c r="E514" i="1"/>
  <c r="O513" i="1"/>
  <c r="R513" i="1"/>
  <c r="F514" i="1"/>
  <c r="P513" i="1"/>
  <c r="S513" i="1"/>
  <c r="G514" i="1"/>
  <c r="H514" i="1"/>
  <c r="I514" i="1"/>
  <c r="P514" i="1"/>
  <c r="S514" i="1"/>
  <c r="G515" i="1"/>
  <c r="O514" i="1"/>
  <c r="R514" i="1"/>
  <c r="F515" i="1"/>
  <c r="N514" i="1"/>
  <c r="Q514" i="1"/>
  <c r="E515" i="1"/>
  <c r="J514" i="1"/>
  <c r="K514" i="1"/>
  <c r="M514" i="1"/>
  <c r="L514" i="1"/>
  <c r="H515" i="1"/>
  <c r="I515" i="1"/>
  <c r="J515" i="1"/>
  <c r="K515" i="1"/>
  <c r="M515" i="1"/>
  <c r="L515" i="1"/>
  <c r="N515" i="1"/>
  <c r="Q515" i="1"/>
  <c r="E516" i="1"/>
  <c r="O515" i="1"/>
  <c r="R515" i="1"/>
  <c r="F516" i="1"/>
  <c r="P515" i="1"/>
  <c r="S515" i="1"/>
  <c r="G516" i="1"/>
  <c r="H516" i="1"/>
  <c r="I516" i="1"/>
  <c r="P516" i="1"/>
  <c r="S516" i="1"/>
  <c r="G517" i="1"/>
  <c r="O516" i="1"/>
  <c r="R516" i="1"/>
  <c r="F517" i="1"/>
  <c r="N516" i="1"/>
  <c r="Q516" i="1"/>
  <c r="E517" i="1"/>
  <c r="J516" i="1"/>
  <c r="K516" i="1"/>
  <c r="L516" i="1"/>
  <c r="M516" i="1"/>
  <c r="H517" i="1"/>
  <c r="I517" i="1"/>
  <c r="L517" i="1"/>
  <c r="J517" i="1"/>
  <c r="K517" i="1"/>
  <c r="M517" i="1"/>
  <c r="N517" i="1"/>
  <c r="Q517" i="1"/>
  <c r="E518" i="1"/>
  <c r="O517" i="1"/>
  <c r="R517" i="1"/>
  <c r="F518" i="1"/>
  <c r="P517" i="1"/>
  <c r="S517" i="1"/>
  <c r="G518" i="1"/>
  <c r="H518" i="1"/>
  <c r="I518" i="1"/>
  <c r="P518" i="1"/>
  <c r="S518" i="1"/>
  <c r="G519" i="1"/>
  <c r="O518" i="1"/>
  <c r="R518" i="1"/>
  <c r="F519" i="1"/>
  <c r="N518" i="1"/>
  <c r="Q518" i="1"/>
  <c r="E519" i="1"/>
  <c r="J518" i="1"/>
  <c r="K518" i="1"/>
  <c r="M518" i="1"/>
  <c r="L518" i="1"/>
  <c r="H519" i="1"/>
  <c r="I519" i="1"/>
  <c r="J519" i="1"/>
  <c r="K519" i="1"/>
  <c r="M519" i="1"/>
  <c r="L519" i="1"/>
  <c r="N519" i="1"/>
  <c r="Q519" i="1"/>
  <c r="E520" i="1"/>
  <c r="O519" i="1"/>
  <c r="R519" i="1"/>
  <c r="F520" i="1"/>
  <c r="P519" i="1"/>
  <c r="S519" i="1"/>
  <c r="G520" i="1"/>
  <c r="H520" i="1"/>
  <c r="I520" i="1"/>
  <c r="P520" i="1"/>
  <c r="S520" i="1"/>
  <c r="G521" i="1"/>
  <c r="O520" i="1"/>
  <c r="R520" i="1"/>
  <c r="F521" i="1"/>
  <c r="N520" i="1"/>
  <c r="Q520" i="1"/>
  <c r="E521" i="1"/>
  <c r="J520" i="1"/>
  <c r="K520" i="1"/>
  <c r="L520" i="1"/>
  <c r="M520" i="1"/>
  <c r="H521" i="1"/>
  <c r="I521" i="1"/>
  <c r="L521" i="1"/>
  <c r="J521" i="1"/>
  <c r="K521" i="1"/>
  <c r="M521" i="1"/>
  <c r="N521" i="1"/>
  <c r="Q521" i="1"/>
  <c r="E522" i="1"/>
  <c r="O521" i="1"/>
  <c r="R521" i="1"/>
  <c r="F522" i="1"/>
  <c r="P521" i="1"/>
  <c r="S521" i="1"/>
  <c r="G522" i="1"/>
  <c r="H522" i="1"/>
  <c r="I522" i="1"/>
  <c r="P522" i="1"/>
  <c r="S522" i="1"/>
  <c r="G523" i="1"/>
  <c r="O522" i="1"/>
  <c r="R522" i="1"/>
  <c r="F523" i="1"/>
  <c r="N522" i="1"/>
  <c r="Q522" i="1"/>
  <c r="E523" i="1"/>
  <c r="J522" i="1"/>
  <c r="K522" i="1"/>
  <c r="M522" i="1"/>
  <c r="L522" i="1"/>
  <c r="H523" i="1"/>
  <c r="I523" i="1"/>
  <c r="J523" i="1"/>
  <c r="K523" i="1"/>
  <c r="M523" i="1"/>
  <c r="L523" i="1"/>
  <c r="N523" i="1"/>
  <c r="Q523" i="1"/>
  <c r="E524" i="1"/>
  <c r="O523" i="1"/>
  <c r="R523" i="1"/>
  <c r="F524" i="1"/>
  <c r="P523" i="1"/>
  <c r="S523" i="1"/>
  <c r="G524" i="1"/>
  <c r="H524" i="1"/>
  <c r="I524" i="1"/>
  <c r="P524" i="1"/>
  <c r="S524" i="1"/>
  <c r="G525" i="1"/>
  <c r="O524" i="1"/>
  <c r="R524" i="1"/>
  <c r="F525" i="1"/>
  <c r="N524" i="1"/>
  <c r="Q524" i="1"/>
  <c r="E525" i="1"/>
  <c r="J524" i="1"/>
  <c r="K524" i="1"/>
  <c r="L524" i="1"/>
  <c r="M524" i="1"/>
  <c r="H525" i="1"/>
  <c r="I525" i="1"/>
  <c r="L525" i="1"/>
  <c r="J525" i="1"/>
  <c r="K525" i="1"/>
  <c r="M525" i="1"/>
  <c r="N525" i="1"/>
  <c r="Q525" i="1"/>
  <c r="E526" i="1"/>
  <c r="O525" i="1"/>
  <c r="R525" i="1"/>
  <c r="F526" i="1"/>
  <c r="P525" i="1"/>
  <c r="S525" i="1"/>
  <c r="G526" i="1"/>
  <c r="H526" i="1"/>
  <c r="I526" i="1"/>
  <c r="P526" i="1"/>
  <c r="S526" i="1"/>
  <c r="G527" i="1"/>
  <c r="O526" i="1"/>
  <c r="R526" i="1"/>
  <c r="F527" i="1"/>
  <c r="N526" i="1"/>
  <c r="Q526" i="1"/>
  <c r="E527" i="1"/>
  <c r="J526" i="1"/>
  <c r="K526" i="1"/>
  <c r="M526" i="1"/>
  <c r="L526" i="1"/>
  <c r="H527" i="1"/>
  <c r="I527" i="1"/>
  <c r="J527" i="1"/>
  <c r="K527" i="1"/>
  <c r="M527" i="1"/>
  <c r="L527" i="1"/>
  <c r="N527" i="1"/>
  <c r="Q527" i="1"/>
  <c r="E528" i="1"/>
  <c r="O527" i="1"/>
  <c r="R527" i="1"/>
  <c r="F528" i="1"/>
  <c r="P527" i="1"/>
  <c r="S527" i="1"/>
  <c r="G528" i="1"/>
  <c r="H528" i="1"/>
  <c r="I528" i="1"/>
  <c r="P528" i="1"/>
  <c r="S528" i="1"/>
  <c r="G529" i="1"/>
  <c r="O528" i="1"/>
  <c r="R528" i="1"/>
  <c r="F529" i="1"/>
  <c r="N528" i="1"/>
  <c r="Q528" i="1"/>
  <c r="E529" i="1"/>
  <c r="J528" i="1"/>
  <c r="K528" i="1"/>
  <c r="L528" i="1"/>
  <c r="M528" i="1"/>
  <c r="H529" i="1"/>
  <c r="I529" i="1"/>
  <c r="L529" i="1"/>
  <c r="J529" i="1"/>
  <c r="K529" i="1"/>
  <c r="M529" i="1"/>
  <c r="N529" i="1"/>
  <c r="Q529" i="1"/>
  <c r="E530" i="1"/>
  <c r="O529" i="1"/>
  <c r="R529" i="1"/>
  <c r="F530" i="1"/>
  <c r="P529" i="1"/>
  <c r="S529" i="1"/>
  <c r="G530" i="1"/>
  <c r="H530" i="1"/>
  <c r="I530" i="1"/>
  <c r="P530" i="1"/>
  <c r="S530" i="1"/>
  <c r="G531" i="1"/>
  <c r="O530" i="1"/>
  <c r="R530" i="1"/>
  <c r="F531" i="1"/>
  <c r="N530" i="1"/>
  <c r="Q530" i="1"/>
  <c r="E531" i="1"/>
  <c r="J530" i="1"/>
  <c r="K530" i="1"/>
  <c r="M530" i="1"/>
  <c r="L530" i="1"/>
  <c r="H531" i="1"/>
  <c r="I531" i="1"/>
  <c r="J531" i="1"/>
  <c r="K531" i="1"/>
  <c r="M531" i="1"/>
  <c r="L531" i="1"/>
  <c r="N531" i="1"/>
  <c r="Q531" i="1"/>
  <c r="E532" i="1"/>
  <c r="O531" i="1"/>
  <c r="R531" i="1"/>
  <c r="F532" i="1"/>
  <c r="P531" i="1"/>
  <c r="S531" i="1"/>
  <c r="G532" i="1"/>
  <c r="H532" i="1"/>
  <c r="I532" i="1"/>
  <c r="P532" i="1"/>
  <c r="S532" i="1"/>
  <c r="G533" i="1"/>
  <c r="O532" i="1"/>
  <c r="R532" i="1"/>
  <c r="F533" i="1"/>
  <c r="N532" i="1"/>
  <c r="Q532" i="1"/>
  <c r="E533" i="1"/>
  <c r="J532" i="1"/>
  <c r="K532" i="1"/>
  <c r="L532" i="1"/>
  <c r="M532" i="1"/>
  <c r="H533" i="1"/>
  <c r="I533" i="1"/>
  <c r="L533" i="1"/>
  <c r="J533" i="1"/>
  <c r="K533" i="1"/>
  <c r="M533" i="1"/>
  <c r="N533" i="1"/>
  <c r="Q533" i="1"/>
  <c r="E534" i="1"/>
  <c r="O533" i="1"/>
  <c r="R533" i="1"/>
  <c r="F534" i="1"/>
  <c r="P533" i="1"/>
  <c r="S533" i="1"/>
  <c r="G534" i="1"/>
  <c r="H534" i="1"/>
  <c r="I534" i="1"/>
  <c r="P534" i="1"/>
  <c r="S534" i="1"/>
  <c r="G535" i="1"/>
  <c r="O534" i="1"/>
  <c r="R534" i="1"/>
  <c r="F535" i="1"/>
  <c r="N534" i="1"/>
  <c r="Q534" i="1"/>
  <c r="E535" i="1"/>
  <c r="J534" i="1"/>
  <c r="K534" i="1"/>
  <c r="M534" i="1"/>
  <c r="L534" i="1"/>
  <c r="H535" i="1"/>
  <c r="I535" i="1"/>
  <c r="J535" i="1"/>
  <c r="K535" i="1"/>
  <c r="M535" i="1"/>
  <c r="L535" i="1"/>
  <c r="N535" i="1"/>
  <c r="Q535" i="1"/>
  <c r="E536" i="1"/>
  <c r="O535" i="1"/>
  <c r="R535" i="1"/>
  <c r="F536" i="1"/>
  <c r="P535" i="1"/>
  <c r="S535" i="1"/>
  <c r="G536" i="1"/>
  <c r="H536" i="1"/>
  <c r="I536" i="1"/>
  <c r="P536" i="1"/>
  <c r="S536" i="1"/>
  <c r="G537" i="1"/>
  <c r="O536" i="1"/>
  <c r="R536" i="1"/>
  <c r="F537" i="1"/>
  <c r="N536" i="1"/>
  <c r="Q536" i="1"/>
  <c r="E537" i="1"/>
  <c r="J536" i="1"/>
  <c r="K536" i="1"/>
  <c r="L536" i="1"/>
  <c r="M536" i="1"/>
  <c r="H537" i="1"/>
  <c r="I537" i="1"/>
  <c r="L537" i="1"/>
  <c r="J537" i="1"/>
  <c r="K537" i="1"/>
  <c r="M537" i="1"/>
  <c r="N537" i="1"/>
  <c r="Q537" i="1"/>
  <c r="E538" i="1"/>
  <c r="O537" i="1"/>
  <c r="R537" i="1"/>
  <c r="F538" i="1"/>
  <c r="P537" i="1"/>
  <c r="S537" i="1"/>
  <c r="G538" i="1"/>
  <c r="H538" i="1"/>
  <c r="I538" i="1"/>
  <c r="P538" i="1"/>
  <c r="S538" i="1"/>
  <c r="G539" i="1"/>
  <c r="O538" i="1"/>
  <c r="R538" i="1"/>
  <c r="F539" i="1"/>
  <c r="N538" i="1"/>
  <c r="Q538" i="1"/>
  <c r="E539" i="1"/>
  <c r="J538" i="1"/>
  <c r="K538" i="1"/>
  <c r="M538" i="1"/>
  <c r="L538" i="1"/>
  <c r="H539" i="1"/>
  <c r="I539" i="1"/>
  <c r="J539" i="1"/>
  <c r="K539" i="1"/>
  <c r="M539" i="1"/>
  <c r="L539" i="1"/>
  <c r="N539" i="1"/>
  <c r="Q539" i="1"/>
  <c r="E540" i="1"/>
  <c r="O539" i="1"/>
  <c r="R539" i="1"/>
  <c r="F540" i="1"/>
  <c r="P539" i="1"/>
  <c r="S539" i="1"/>
  <c r="G540" i="1"/>
  <c r="H540" i="1"/>
  <c r="I540" i="1"/>
  <c r="P540" i="1"/>
  <c r="S540" i="1"/>
  <c r="G541" i="1"/>
  <c r="O540" i="1"/>
  <c r="R540" i="1"/>
  <c r="F541" i="1"/>
  <c r="N540" i="1"/>
  <c r="Q540" i="1"/>
  <c r="E541" i="1"/>
  <c r="J540" i="1"/>
  <c r="K540" i="1"/>
  <c r="L540" i="1"/>
  <c r="M540" i="1"/>
  <c r="H541" i="1"/>
  <c r="I541" i="1"/>
  <c r="L541" i="1"/>
  <c r="J541" i="1"/>
  <c r="K541" i="1"/>
  <c r="M541" i="1"/>
  <c r="N541" i="1"/>
  <c r="Q541" i="1"/>
  <c r="E542" i="1"/>
  <c r="O541" i="1"/>
  <c r="R541" i="1"/>
  <c r="F542" i="1"/>
  <c r="P541" i="1"/>
  <c r="S541" i="1"/>
  <c r="G542" i="1"/>
  <c r="H542" i="1"/>
  <c r="I542" i="1"/>
  <c r="P542" i="1"/>
  <c r="S542" i="1"/>
  <c r="G543" i="1"/>
  <c r="O542" i="1"/>
  <c r="R542" i="1"/>
  <c r="F543" i="1"/>
  <c r="N542" i="1"/>
  <c r="Q542" i="1"/>
  <c r="E543" i="1"/>
  <c r="J542" i="1"/>
  <c r="K542" i="1"/>
  <c r="M542" i="1"/>
  <c r="L542" i="1"/>
  <c r="H543" i="1"/>
  <c r="I543" i="1"/>
  <c r="J543" i="1"/>
  <c r="K543" i="1"/>
  <c r="M543" i="1"/>
  <c r="L543" i="1"/>
  <c r="N543" i="1"/>
  <c r="Q543" i="1"/>
  <c r="E544" i="1"/>
  <c r="O543" i="1"/>
  <c r="R543" i="1"/>
  <c r="F544" i="1"/>
  <c r="P543" i="1"/>
  <c r="S543" i="1"/>
  <c r="G544" i="1"/>
  <c r="H544" i="1"/>
  <c r="I544" i="1"/>
  <c r="P544" i="1"/>
  <c r="S544" i="1"/>
  <c r="G545" i="1"/>
  <c r="O544" i="1"/>
  <c r="R544" i="1"/>
  <c r="F545" i="1"/>
  <c r="N544" i="1"/>
  <c r="Q544" i="1"/>
  <c r="E545" i="1"/>
  <c r="J544" i="1"/>
  <c r="K544" i="1"/>
  <c r="L544" i="1"/>
  <c r="M544" i="1"/>
  <c r="H545" i="1"/>
  <c r="I545" i="1"/>
  <c r="L545" i="1"/>
  <c r="J545" i="1"/>
  <c r="K545" i="1"/>
  <c r="M545" i="1"/>
  <c r="N545" i="1"/>
  <c r="Q545" i="1"/>
  <c r="E546" i="1"/>
  <c r="O545" i="1"/>
  <c r="R545" i="1"/>
  <c r="F546" i="1"/>
  <c r="P545" i="1"/>
  <c r="S545" i="1"/>
  <c r="G546" i="1"/>
  <c r="H546" i="1"/>
  <c r="I546" i="1"/>
  <c r="P546" i="1"/>
  <c r="S546" i="1"/>
  <c r="G547" i="1"/>
  <c r="O546" i="1"/>
  <c r="R546" i="1"/>
  <c r="F547" i="1"/>
  <c r="N546" i="1"/>
  <c r="Q546" i="1"/>
  <c r="E547" i="1"/>
  <c r="J546" i="1"/>
  <c r="K546" i="1"/>
  <c r="M546" i="1"/>
  <c r="L546" i="1"/>
  <c r="H547" i="1"/>
  <c r="I547" i="1"/>
  <c r="J547" i="1"/>
  <c r="K547" i="1"/>
  <c r="M547" i="1"/>
  <c r="L547" i="1"/>
  <c r="N547" i="1"/>
  <c r="Q547" i="1"/>
  <c r="E548" i="1"/>
  <c r="O547" i="1"/>
  <c r="R547" i="1"/>
  <c r="F548" i="1"/>
  <c r="P547" i="1"/>
  <c r="S547" i="1"/>
  <c r="G548" i="1"/>
  <c r="H548" i="1"/>
  <c r="I548" i="1"/>
  <c r="P548" i="1"/>
  <c r="S548" i="1"/>
  <c r="G549" i="1"/>
  <c r="O548" i="1"/>
  <c r="R548" i="1"/>
  <c r="F549" i="1"/>
  <c r="N548" i="1"/>
  <c r="Q548" i="1"/>
  <c r="E549" i="1"/>
  <c r="J548" i="1"/>
  <c r="K548" i="1"/>
  <c r="L548" i="1"/>
  <c r="M548" i="1"/>
  <c r="H549" i="1"/>
  <c r="I549" i="1"/>
  <c r="L549" i="1"/>
  <c r="J549" i="1"/>
  <c r="K549" i="1"/>
  <c r="M549" i="1"/>
  <c r="N549" i="1"/>
  <c r="Q549" i="1"/>
  <c r="E550" i="1"/>
  <c r="O549" i="1"/>
  <c r="R549" i="1"/>
  <c r="F550" i="1"/>
  <c r="P549" i="1"/>
  <c r="S549" i="1"/>
  <c r="G550" i="1"/>
  <c r="H550" i="1"/>
  <c r="I550" i="1"/>
  <c r="P550" i="1"/>
  <c r="S550" i="1"/>
  <c r="G551" i="1"/>
  <c r="O550" i="1"/>
  <c r="R550" i="1"/>
  <c r="F551" i="1"/>
  <c r="N550" i="1"/>
  <c r="Q550" i="1"/>
  <c r="E551" i="1"/>
  <c r="J550" i="1"/>
  <c r="K550" i="1"/>
  <c r="M550" i="1"/>
  <c r="L550" i="1"/>
  <c r="H551" i="1"/>
  <c r="I551" i="1"/>
  <c r="J551" i="1"/>
  <c r="K551" i="1"/>
  <c r="M551" i="1"/>
  <c r="L551" i="1"/>
  <c r="N551" i="1"/>
  <c r="Q551" i="1"/>
  <c r="E552" i="1"/>
  <c r="O551" i="1"/>
  <c r="R551" i="1"/>
  <c r="F552" i="1"/>
  <c r="P551" i="1"/>
  <c r="S551" i="1"/>
  <c r="G552" i="1"/>
  <c r="H552" i="1"/>
  <c r="I552" i="1"/>
  <c r="P552" i="1"/>
  <c r="S552" i="1"/>
  <c r="G553" i="1"/>
  <c r="O552" i="1"/>
  <c r="R552" i="1"/>
  <c r="F553" i="1"/>
  <c r="N552" i="1"/>
  <c r="Q552" i="1"/>
  <c r="E553" i="1"/>
  <c r="J552" i="1"/>
  <c r="K552" i="1"/>
  <c r="L552" i="1"/>
  <c r="M552" i="1"/>
  <c r="H553" i="1"/>
  <c r="I553" i="1"/>
  <c r="L553" i="1"/>
  <c r="J553" i="1"/>
  <c r="K553" i="1"/>
  <c r="M553" i="1"/>
  <c r="N553" i="1"/>
  <c r="Q553" i="1"/>
  <c r="E554" i="1"/>
  <c r="O553" i="1"/>
  <c r="R553" i="1"/>
  <c r="F554" i="1"/>
  <c r="P553" i="1"/>
  <c r="S553" i="1"/>
  <c r="G554" i="1"/>
  <c r="H554" i="1"/>
  <c r="I554" i="1"/>
  <c r="P554" i="1"/>
  <c r="S554" i="1"/>
  <c r="G555" i="1"/>
  <c r="O554" i="1"/>
  <c r="R554" i="1"/>
  <c r="F555" i="1"/>
  <c r="N554" i="1"/>
  <c r="Q554" i="1"/>
  <c r="E555" i="1"/>
  <c r="J554" i="1"/>
  <c r="K554" i="1"/>
  <c r="M554" i="1"/>
  <c r="L554" i="1"/>
  <c r="H555" i="1"/>
  <c r="I555" i="1"/>
  <c r="J555" i="1"/>
  <c r="K555" i="1"/>
  <c r="M555" i="1"/>
  <c r="L555" i="1"/>
  <c r="N555" i="1"/>
  <c r="Q555" i="1"/>
  <c r="E556" i="1"/>
  <c r="O555" i="1"/>
  <c r="R555" i="1"/>
  <c r="F556" i="1"/>
  <c r="P555" i="1"/>
  <c r="S555" i="1"/>
  <c r="G556" i="1"/>
  <c r="H556" i="1"/>
  <c r="I556" i="1"/>
  <c r="P556" i="1"/>
  <c r="S556" i="1"/>
  <c r="G557" i="1"/>
  <c r="O556" i="1"/>
  <c r="R556" i="1"/>
  <c r="F557" i="1"/>
  <c r="N556" i="1"/>
  <c r="Q556" i="1"/>
  <c r="E557" i="1"/>
  <c r="J556" i="1"/>
  <c r="K556" i="1"/>
  <c r="L556" i="1"/>
  <c r="M556" i="1"/>
  <c r="H557" i="1"/>
  <c r="I557" i="1"/>
  <c r="L557" i="1"/>
  <c r="J557" i="1"/>
  <c r="K557" i="1"/>
  <c r="M557" i="1"/>
  <c r="N557" i="1"/>
  <c r="Q557" i="1"/>
  <c r="E558" i="1"/>
  <c r="O557" i="1"/>
  <c r="R557" i="1"/>
  <c r="F558" i="1"/>
  <c r="P557" i="1"/>
  <c r="S557" i="1"/>
  <c r="G558" i="1"/>
  <c r="H558" i="1"/>
  <c r="I558" i="1"/>
  <c r="P558" i="1"/>
  <c r="S558" i="1"/>
  <c r="G559" i="1"/>
  <c r="O558" i="1"/>
  <c r="R558" i="1"/>
  <c r="F559" i="1"/>
  <c r="N558" i="1"/>
  <c r="Q558" i="1"/>
  <c r="E559" i="1"/>
  <c r="J558" i="1"/>
  <c r="K558" i="1"/>
  <c r="M558" i="1"/>
  <c r="L558" i="1"/>
  <c r="H559" i="1"/>
  <c r="I559" i="1"/>
  <c r="J559" i="1"/>
  <c r="K559" i="1"/>
  <c r="M559" i="1"/>
  <c r="L559" i="1"/>
  <c r="N559" i="1"/>
  <c r="Q559" i="1"/>
  <c r="E560" i="1"/>
  <c r="O559" i="1"/>
  <c r="R559" i="1"/>
  <c r="F560" i="1"/>
  <c r="P559" i="1"/>
  <c r="S559" i="1"/>
  <c r="G560" i="1"/>
  <c r="H560" i="1"/>
  <c r="I560" i="1"/>
  <c r="P560" i="1"/>
  <c r="S560" i="1"/>
  <c r="G561" i="1"/>
  <c r="O560" i="1"/>
  <c r="R560" i="1"/>
  <c r="F561" i="1"/>
  <c r="N560" i="1"/>
  <c r="Q560" i="1"/>
  <c r="E561" i="1"/>
  <c r="J560" i="1"/>
  <c r="K560" i="1"/>
  <c r="L560" i="1"/>
  <c r="M560" i="1"/>
  <c r="H561" i="1"/>
  <c r="I561" i="1"/>
  <c r="L561" i="1"/>
  <c r="J561" i="1"/>
  <c r="K561" i="1"/>
  <c r="M561" i="1"/>
  <c r="N561" i="1"/>
  <c r="Q561" i="1"/>
  <c r="E562" i="1"/>
  <c r="O561" i="1"/>
  <c r="R561" i="1"/>
  <c r="F562" i="1"/>
  <c r="P561" i="1"/>
  <c r="S561" i="1"/>
  <c r="G562" i="1"/>
  <c r="H562" i="1"/>
  <c r="I562" i="1"/>
  <c r="P562" i="1"/>
  <c r="S562" i="1"/>
  <c r="G563" i="1"/>
  <c r="O562" i="1"/>
  <c r="R562" i="1"/>
  <c r="F563" i="1"/>
  <c r="N562" i="1"/>
  <c r="Q562" i="1"/>
  <c r="E563" i="1"/>
  <c r="J562" i="1"/>
  <c r="K562" i="1"/>
  <c r="M562" i="1"/>
  <c r="L562" i="1"/>
  <c r="H563" i="1"/>
  <c r="I563" i="1"/>
  <c r="J563" i="1"/>
  <c r="K563" i="1"/>
  <c r="M563" i="1"/>
  <c r="L563" i="1"/>
  <c r="N563" i="1"/>
  <c r="Q563" i="1"/>
  <c r="E564" i="1"/>
  <c r="O563" i="1"/>
  <c r="R563" i="1"/>
  <c r="F564" i="1"/>
  <c r="P563" i="1"/>
  <c r="S563" i="1"/>
  <c r="G564" i="1"/>
  <c r="H564" i="1"/>
  <c r="I564" i="1"/>
  <c r="P564" i="1"/>
  <c r="S564" i="1"/>
  <c r="G565" i="1"/>
  <c r="O564" i="1"/>
  <c r="R564" i="1"/>
  <c r="F565" i="1"/>
  <c r="N564" i="1"/>
  <c r="Q564" i="1"/>
  <c r="E565" i="1"/>
  <c r="J564" i="1"/>
  <c r="K564" i="1"/>
  <c r="L564" i="1"/>
  <c r="M564" i="1"/>
  <c r="H565" i="1"/>
  <c r="I565" i="1"/>
  <c r="L565" i="1"/>
  <c r="J565" i="1"/>
  <c r="K565" i="1"/>
  <c r="M565" i="1"/>
  <c r="N565" i="1"/>
  <c r="Q565" i="1"/>
  <c r="E566" i="1"/>
  <c r="O565" i="1"/>
  <c r="R565" i="1"/>
  <c r="F566" i="1"/>
  <c r="P565" i="1"/>
  <c r="S565" i="1"/>
  <c r="G566" i="1"/>
  <c r="H566" i="1"/>
  <c r="I566" i="1"/>
  <c r="P566" i="1"/>
  <c r="S566" i="1"/>
  <c r="G567" i="1"/>
  <c r="O566" i="1"/>
  <c r="R566" i="1"/>
  <c r="F567" i="1"/>
  <c r="N566" i="1"/>
  <c r="Q566" i="1"/>
  <c r="E567" i="1"/>
  <c r="J566" i="1"/>
  <c r="K566" i="1"/>
  <c r="M566" i="1"/>
  <c r="L566" i="1"/>
  <c r="H567" i="1"/>
  <c r="I567" i="1"/>
  <c r="J567" i="1"/>
  <c r="K567" i="1"/>
  <c r="M567" i="1"/>
  <c r="L567" i="1"/>
  <c r="N567" i="1"/>
  <c r="Q567" i="1"/>
  <c r="E568" i="1"/>
  <c r="O567" i="1"/>
  <c r="R567" i="1"/>
  <c r="F568" i="1"/>
  <c r="P567" i="1"/>
  <c r="S567" i="1"/>
  <c r="G568" i="1"/>
  <c r="H568" i="1"/>
  <c r="I568" i="1"/>
  <c r="P568" i="1"/>
  <c r="S568" i="1"/>
  <c r="G569" i="1"/>
  <c r="O568" i="1"/>
  <c r="R568" i="1"/>
  <c r="F569" i="1"/>
  <c r="N568" i="1"/>
  <c r="Q568" i="1"/>
  <c r="E569" i="1"/>
  <c r="J568" i="1"/>
  <c r="K568" i="1"/>
  <c r="L568" i="1"/>
  <c r="M568" i="1"/>
  <c r="H569" i="1"/>
  <c r="I569" i="1"/>
  <c r="L569" i="1"/>
  <c r="J569" i="1"/>
  <c r="K569" i="1"/>
  <c r="M569" i="1"/>
  <c r="N569" i="1"/>
  <c r="Q569" i="1"/>
  <c r="E570" i="1"/>
  <c r="O569" i="1"/>
  <c r="R569" i="1"/>
  <c r="F570" i="1"/>
  <c r="P569" i="1"/>
  <c r="S569" i="1"/>
  <c r="G570" i="1"/>
  <c r="H570" i="1"/>
  <c r="I570" i="1"/>
  <c r="P570" i="1"/>
  <c r="S570" i="1"/>
  <c r="G571" i="1"/>
  <c r="O570" i="1"/>
  <c r="R570" i="1"/>
  <c r="F571" i="1"/>
  <c r="N570" i="1"/>
  <c r="Q570" i="1"/>
  <c r="E571" i="1"/>
  <c r="J570" i="1"/>
  <c r="K570" i="1"/>
  <c r="M570" i="1"/>
  <c r="L570" i="1"/>
  <c r="H571" i="1"/>
  <c r="I571" i="1"/>
  <c r="J571" i="1"/>
  <c r="K571" i="1"/>
  <c r="M571" i="1"/>
  <c r="L571" i="1"/>
  <c r="N571" i="1"/>
  <c r="Q571" i="1"/>
  <c r="E572" i="1"/>
  <c r="O571" i="1"/>
  <c r="R571" i="1"/>
  <c r="F572" i="1"/>
  <c r="P571" i="1"/>
  <c r="S571" i="1"/>
  <c r="G572" i="1"/>
  <c r="H572" i="1"/>
  <c r="I572" i="1"/>
  <c r="P572" i="1"/>
  <c r="S572" i="1"/>
  <c r="G573" i="1"/>
  <c r="O572" i="1"/>
  <c r="R572" i="1"/>
  <c r="F573" i="1"/>
  <c r="N572" i="1"/>
  <c r="Q572" i="1"/>
  <c r="E573" i="1"/>
  <c r="J572" i="1"/>
  <c r="K572" i="1"/>
  <c r="L572" i="1"/>
  <c r="M572" i="1"/>
  <c r="H573" i="1"/>
  <c r="I573" i="1"/>
  <c r="L573" i="1"/>
  <c r="J573" i="1"/>
  <c r="K573" i="1"/>
  <c r="M573" i="1"/>
  <c r="N573" i="1"/>
  <c r="Q573" i="1"/>
  <c r="E574" i="1"/>
  <c r="O573" i="1"/>
  <c r="R573" i="1"/>
  <c r="F574" i="1"/>
  <c r="P573" i="1"/>
  <c r="S573" i="1"/>
  <c r="G574" i="1"/>
  <c r="H574" i="1"/>
  <c r="I574" i="1"/>
  <c r="P574" i="1"/>
  <c r="S574" i="1"/>
  <c r="G575" i="1"/>
  <c r="O574" i="1"/>
  <c r="R574" i="1"/>
  <c r="F575" i="1"/>
  <c r="N574" i="1"/>
  <c r="Q574" i="1"/>
  <c r="E575" i="1"/>
  <c r="J574" i="1"/>
  <c r="K574" i="1"/>
  <c r="M574" i="1"/>
  <c r="L574" i="1"/>
  <c r="H575" i="1"/>
  <c r="I575" i="1"/>
  <c r="J575" i="1"/>
  <c r="K575" i="1"/>
  <c r="M575" i="1"/>
  <c r="L575" i="1"/>
  <c r="N575" i="1"/>
  <c r="Q575" i="1"/>
  <c r="E576" i="1"/>
  <c r="O575" i="1"/>
  <c r="R575" i="1"/>
  <c r="F576" i="1"/>
  <c r="P575" i="1"/>
  <c r="S575" i="1"/>
  <c r="G576" i="1"/>
  <c r="H576" i="1"/>
  <c r="I576" i="1"/>
  <c r="P576" i="1"/>
  <c r="S576" i="1"/>
  <c r="G577" i="1"/>
  <c r="O576" i="1"/>
  <c r="R576" i="1"/>
  <c r="F577" i="1"/>
  <c r="N576" i="1"/>
  <c r="Q576" i="1"/>
  <c r="E577" i="1"/>
  <c r="J576" i="1"/>
  <c r="K576" i="1"/>
  <c r="L576" i="1"/>
  <c r="M576" i="1"/>
  <c r="H577" i="1"/>
  <c r="I577" i="1"/>
  <c r="L577" i="1"/>
  <c r="J577" i="1"/>
  <c r="K577" i="1"/>
  <c r="M577" i="1"/>
  <c r="N577" i="1"/>
  <c r="Q577" i="1"/>
  <c r="E578" i="1"/>
  <c r="O577" i="1"/>
  <c r="R577" i="1"/>
  <c r="F578" i="1"/>
  <c r="P577" i="1"/>
  <c r="S577" i="1"/>
  <c r="G578" i="1"/>
  <c r="H578" i="1"/>
  <c r="I578" i="1"/>
  <c r="P578" i="1"/>
  <c r="S578" i="1"/>
  <c r="G579" i="1"/>
  <c r="O578" i="1"/>
  <c r="R578" i="1"/>
  <c r="F579" i="1"/>
  <c r="N578" i="1"/>
  <c r="Q578" i="1"/>
  <c r="E579" i="1"/>
  <c r="J578" i="1"/>
  <c r="K578" i="1"/>
  <c r="M578" i="1"/>
  <c r="L578" i="1"/>
  <c r="H579" i="1"/>
  <c r="I579" i="1"/>
  <c r="J579" i="1"/>
  <c r="K579" i="1"/>
  <c r="M579" i="1"/>
  <c r="L579" i="1"/>
  <c r="N579" i="1"/>
  <c r="Q579" i="1"/>
  <c r="E580" i="1"/>
  <c r="O579" i="1"/>
  <c r="R579" i="1"/>
  <c r="F580" i="1"/>
  <c r="P579" i="1"/>
  <c r="S579" i="1"/>
  <c r="G580" i="1"/>
  <c r="H580" i="1"/>
  <c r="I580" i="1"/>
  <c r="P580" i="1"/>
  <c r="S580" i="1"/>
  <c r="G581" i="1"/>
  <c r="O580" i="1"/>
  <c r="R580" i="1"/>
  <c r="F581" i="1"/>
  <c r="N580" i="1"/>
  <c r="Q580" i="1"/>
  <c r="E581" i="1"/>
  <c r="J580" i="1"/>
  <c r="K580" i="1"/>
  <c r="L580" i="1"/>
  <c r="M580" i="1"/>
  <c r="H581" i="1"/>
  <c r="I581" i="1"/>
  <c r="L581" i="1"/>
  <c r="J581" i="1"/>
  <c r="K581" i="1"/>
  <c r="M581" i="1"/>
  <c r="N581" i="1"/>
  <c r="Q581" i="1"/>
  <c r="E582" i="1"/>
  <c r="O581" i="1"/>
  <c r="R581" i="1"/>
  <c r="F582" i="1"/>
  <c r="P581" i="1"/>
  <c r="S581" i="1"/>
  <c r="G582" i="1"/>
  <c r="H582" i="1"/>
  <c r="I582" i="1"/>
  <c r="P582" i="1"/>
  <c r="S582" i="1"/>
  <c r="G583" i="1"/>
  <c r="O582" i="1"/>
  <c r="R582" i="1"/>
  <c r="F583" i="1"/>
  <c r="N582" i="1"/>
  <c r="Q582" i="1"/>
  <c r="E583" i="1"/>
  <c r="J582" i="1"/>
  <c r="K582" i="1"/>
  <c r="M582" i="1"/>
  <c r="L582" i="1"/>
  <c r="H583" i="1"/>
  <c r="I583" i="1"/>
  <c r="J583" i="1"/>
  <c r="K583" i="1"/>
  <c r="M583" i="1"/>
  <c r="L583" i="1"/>
  <c r="N583" i="1"/>
  <c r="Q583" i="1"/>
  <c r="E584" i="1"/>
  <c r="O583" i="1"/>
  <c r="R583" i="1"/>
  <c r="F584" i="1"/>
  <c r="P583" i="1"/>
  <c r="S583" i="1"/>
  <c r="G584" i="1"/>
  <c r="H584" i="1"/>
  <c r="I584" i="1"/>
  <c r="P584" i="1"/>
  <c r="S584" i="1"/>
  <c r="G585" i="1"/>
  <c r="O584" i="1"/>
  <c r="R584" i="1"/>
  <c r="F585" i="1"/>
  <c r="N584" i="1"/>
  <c r="Q584" i="1"/>
  <c r="E585" i="1"/>
  <c r="J584" i="1"/>
  <c r="K584" i="1"/>
  <c r="L584" i="1"/>
  <c r="M584" i="1"/>
  <c r="H585" i="1"/>
  <c r="I585" i="1"/>
  <c r="L585" i="1"/>
  <c r="J585" i="1"/>
  <c r="K585" i="1"/>
  <c r="M585" i="1"/>
  <c r="N585" i="1"/>
  <c r="Q585" i="1"/>
  <c r="E586" i="1"/>
  <c r="O585" i="1"/>
  <c r="R585" i="1"/>
  <c r="F586" i="1"/>
  <c r="P585" i="1"/>
  <c r="S585" i="1"/>
  <c r="G586" i="1"/>
  <c r="H586" i="1"/>
  <c r="I586" i="1"/>
  <c r="P586" i="1"/>
  <c r="S586" i="1"/>
  <c r="G587" i="1"/>
  <c r="O586" i="1"/>
  <c r="R586" i="1"/>
  <c r="F587" i="1"/>
  <c r="N586" i="1"/>
  <c r="Q586" i="1"/>
  <c r="E587" i="1"/>
  <c r="J586" i="1"/>
  <c r="K586" i="1"/>
  <c r="M586" i="1"/>
  <c r="L586" i="1"/>
  <c r="H587" i="1"/>
  <c r="I587" i="1"/>
  <c r="J587" i="1"/>
  <c r="K587" i="1"/>
  <c r="M587" i="1"/>
  <c r="L587" i="1"/>
  <c r="N587" i="1"/>
  <c r="Q587" i="1"/>
  <c r="E588" i="1"/>
  <c r="O587" i="1"/>
  <c r="R587" i="1"/>
  <c r="F588" i="1"/>
  <c r="P587" i="1"/>
  <c r="S587" i="1"/>
  <c r="G588" i="1"/>
  <c r="H588" i="1"/>
  <c r="I588" i="1"/>
  <c r="P588" i="1"/>
  <c r="S588" i="1"/>
  <c r="G589" i="1"/>
  <c r="O588" i="1"/>
  <c r="R588" i="1"/>
  <c r="F589" i="1"/>
  <c r="N588" i="1"/>
  <c r="Q588" i="1"/>
  <c r="E589" i="1"/>
  <c r="J588" i="1"/>
  <c r="K588" i="1"/>
  <c r="L588" i="1"/>
  <c r="M588" i="1"/>
  <c r="H589" i="1"/>
  <c r="I589" i="1"/>
  <c r="L589" i="1"/>
  <c r="J589" i="1"/>
  <c r="K589" i="1"/>
  <c r="M589" i="1"/>
  <c r="N589" i="1"/>
  <c r="Q589" i="1"/>
  <c r="E590" i="1"/>
  <c r="O589" i="1"/>
  <c r="R589" i="1"/>
  <c r="F590" i="1"/>
  <c r="P589" i="1"/>
  <c r="S589" i="1"/>
  <c r="G590" i="1"/>
  <c r="H590" i="1"/>
  <c r="I590" i="1"/>
  <c r="P590" i="1"/>
  <c r="S590" i="1"/>
  <c r="G591" i="1"/>
  <c r="O590" i="1"/>
  <c r="R590" i="1"/>
  <c r="F591" i="1"/>
  <c r="N590" i="1"/>
  <c r="Q590" i="1"/>
  <c r="E591" i="1"/>
  <c r="J590" i="1"/>
  <c r="K590" i="1"/>
  <c r="M590" i="1"/>
  <c r="L590" i="1"/>
  <c r="H591" i="1"/>
  <c r="I591" i="1"/>
  <c r="J591" i="1"/>
  <c r="K591" i="1"/>
  <c r="M591" i="1"/>
  <c r="L591" i="1"/>
  <c r="N591" i="1"/>
  <c r="Q591" i="1"/>
  <c r="E592" i="1"/>
  <c r="O591" i="1"/>
  <c r="R591" i="1"/>
  <c r="F592" i="1"/>
  <c r="P591" i="1"/>
  <c r="S591" i="1"/>
  <c r="G592" i="1"/>
  <c r="H592" i="1"/>
  <c r="I592" i="1"/>
  <c r="P592" i="1"/>
  <c r="S592" i="1"/>
  <c r="G593" i="1"/>
  <c r="O592" i="1"/>
  <c r="R592" i="1"/>
  <c r="F593" i="1"/>
  <c r="N592" i="1"/>
  <c r="Q592" i="1"/>
  <c r="E593" i="1"/>
  <c r="J592" i="1"/>
  <c r="K592" i="1"/>
  <c r="L592" i="1"/>
  <c r="M592" i="1"/>
  <c r="H593" i="1"/>
  <c r="I593" i="1"/>
  <c r="L593" i="1"/>
  <c r="J593" i="1"/>
  <c r="K593" i="1"/>
  <c r="M593" i="1"/>
  <c r="N593" i="1"/>
  <c r="Q593" i="1"/>
  <c r="E594" i="1"/>
  <c r="O593" i="1"/>
  <c r="R593" i="1"/>
  <c r="F594" i="1"/>
  <c r="P593" i="1"/>
  <c r="S593" i="1"/>
  <c r="G594" i="1"/>
  <c r="H594" i="1"/>
  <c r="I594" i="1"/>
  <c r="P594" i="1"/>
  <c r="S594" i="1"/>
  <c r="G595" i="1"/>
  <c r="O594" i="1"/>
  <c r="R594" i="1"/>
  <c r="F595" i="1"/>
  <c r="N594" i="1"/>
  <c r="Q594" i="1"/>
  <c r="E595" i="1"/>
  <c r="J594" i="1"/>
  <c r="K594" i="1"/>
  <c r="M594" i="1"/>
  <c r="L594" i="1"/>
  <c r="H595" i="1"/>
  <c r="I595" i="1"/>
  <c r="J595" i="1"/>
  <c r="K595" i="1"/>
  <c r="M595" i="1"/>
  <c r="L595" i="1"/>
  <c r="N595" i="1"/>
  <c r="Q595" i="1"/>
  <c r="E596" i="1"/>
  <c r="O595" i="1"/>
  <c r="R595" i="1"/>
  <c r="F596" i="1"/>
  <c r="P595" i="1"/>
  <c r="S595" i="1"/>
  <c r="G596" i="1"/>
  <c r="H596" i="1"/>
  <c r="I596" i="1"/>
  <c r="P596" i="1"/>
  <c r="S596" i="1"/>
  <c r="G597" i="1"/>
  <c r="O596" i="1"/>
  <c r="R596" i="1"/>
  <c r="F597" i="1"/>
  <c r="N596" i="1"/>
  <c r="Q596" i="1"/>
  <c r="E597" i="1"/>
  <c r="J596" i="1"/>
  <c r="K596" i="1"/>
  <c r="L596" i="1"/>
  <c r="M596" i="1"/>
  <c r="H597" i="1"/>
  <c r="I597" i="1"/>
  <c r="L597" i="1"/>
  <c r="J597" i="1"/>
  <c r="K597" i="1"/>
  <c r="M597" i="1"/>
  <c r="N597" i="1"/>
  <c r="Q597" i="1"/>
  <c r="E598" i="1"/>
  <c r="O597" i="1"/>
  <c r="R597" i="1"/>
  <c r="F598" i="1"/>
  <c r="P597" i="1"/>
  <c r="S597" i="1"/>
  <c r="G598" i="1"/>
  <c r="H598" i="1"/>
  <c r="I598" i="1"/>
  <c r="P598" i="1"/>
  <c r="S598" i="1"/>
  <c r="G599" i="1"/>
  <c r="O598" i="1"/>
  <c r="R598" i="1"/>
  <c r="F599" i="1"/>
  <c r="N598" i="1"/>
  <c r="Q598" i="1"/>
  <c r="E599" i="1"/>
  <c r="J598" i="1"/>
  <c r="K598" i="1"/>
  <c r="M598" i="1"/>
  <c r="L598" i="1"/>
  <c r="H599" i="1"/>
  <c r="I599" i="1"/>
  <c r="J599" i="1"/>
  <c r="K599" i="1"/>
  <c r="M599" i="1"/>
  <c r="L599" i="1"/>
  <c r="N599" i="1"/>
  <c r="Q599" i="1"/>
  <c r="E600" i="1"/>
  <c r="O599" i="1"/>
  <c r="R599" i="1"/>
  <c r="F600" i="1"/>
  <c r="P599" i="1"/>
  <c r="S599" i="1"/>
  <c r="G600" i="1"/>
  <c r="H600" i="1"/>
  <c r="I600" i="1"/>
  <c r="P600" i="1"/>
  <c r="S600" i="1"/>
  <c r="G601" i="1"/>
  <c r="O600" i="1"/>
  <c r="R600" i="1"/>
  <c r="F601" i="1"/>
  <c r="N600" i="1"/>
  <c r="Q600" i="1"/>
  <c r="E601" i="1"/>
  <c r="J600" i="1"/>
  <c r="K600" i="1"/>
  <c r="L600" i="1"/>
  <c r="M600" i="1"/>
  <c r="H601" i="1"/>
  <c r="I601" i="1"/>
  <c r="L601" i="1"/>
  <c r="J601" i="1"/>
  <c r="K601" i="1"/>
  <c r="M601" i="1"/>
  <c r="N601" i="1"/>
  <c r="Q601" i="1"/>
  <c r="E602" i="1"/>
  <c r="O601" i="1"/>
  <c r="R601" i="1"/>
  <c r="F602" i="1"/>
  <c r="P601" i="1"/>
  <c r="S601" i="1"/>
  <c r="G602" i="1"/>
  <c r="H602" i="1"/>
  <c r="I602" i="1"/>
  <c r="P602" i="1"/>
  <c r="S602" i="1"/>
  <c r="G603" i="1"/>
  <c r="O602" i="1"/>
  <c r="R602" i="1"/>
  <c r="F603" i="1"/>
  <c r="N602" i="1"/>
  <c r="Q602" i="1"/>
  <c r="E603" i="1"/>
  <c r="J602" i="1"/>
  <c r="K602" i="1"/>
  <c r="M602" i="1"/>
  <c r="L602" i="1"/>
  <c r="H603" i="1"/>
  <c r="I603" i="1"/>
  <c r="J603" i="1"/>
  <c r="K603" i="1"/>
  <c r="M603" i="1"/>
  <c r="L603" i="1"/>
  <c r="N603" i="1"/>
  <c r="Q603" i="1"/>
  <c r="E604" i="1"/>
  <c r="O603" i="1"/>
  <c r="R603" i="1"/>
  <c r="F604" i="1"/>
  <c r="P603" i="1"/>
  <c r="S603" i="1"/>
  <c r="G604" i="1"/>
  <c r="H604" i="1"/>
  <c r="I604" i="1"/>
  <c r="P604" i="1"/>
  <c r="S604" i="1"/>
  <c r="G605" i="1"/>
  <c r="O604" i="1"/>
  <c r="R604" i="1"/>
  <c r="F605" i="1"/>
  <c r="N604" i="1"/>
  <c r="Q604" i="1"/>
  <c r="E605" i="1"/>
  <c r="J604" i="1"/>
  <c r="K604" i="1"/>
  <c r="L604" i="1"/>
  <c r="M604" i="1"/>
  <c r="H605" i="1"/>
  <c r="I605" i="1"/>
  <c r="L605" i="1"/>
  <c r="J605" i="1"/>
  <c r="K605" i="1"/>
  <c r="M605" i="1"/>
  <c r="N605" i="1"/>
  <c r="Q605" i="1"/>
  <c r="E606" i="1"/>
  <c r="O605" i="1"/>
  <c r="R605" i="1"/>
  <c r="F606" i="1"/>
  <c r="P605" i="1"/>
  <c r="S605" i="1"/>
  <c r="G606" i="1"/>
  <c r="H606" i="1"/>
  <c r="I606" i="1"/>
  <c r="P606" i="1"/>
  <c r="S606" i="1"/>
  <c r="G607" i="1"/>
  <c r="O606" i="1"/>
  <c r="R606" i="1"/>
  <c r="F607" i="1"/>
  <c r="N606" i="1"/>
  <c r="Q606" i="1"/>
  <c r="E607" i="1"/>
  <c r="J606" i="1"/>
  <c r="K606" i="1"/>
  <c r="M606" i="1"/>
  <c r="L606" i="1"/>
  <c r="H607" i="1"/>
  <c r="I607" i="1"/>
  <c r="J607" i="1"/>
  <c r="K607" i="1"/>
  <c r="M607" i="1"/>
  <c r="L607" i="1"/>
  <c r="N607" i="1"/>
  <c r="Q607" i="1"/>
  <c r="E608" i="1"/>
  <c r="O607" i="1"/>
  <c r="R607" i="1"/>
  <c r="F608" i="1"/>
  <c r="P607" i="1"/>
  <c r="S607" i="1"/>
  <c r="G608" i="1"/>
  <c r="H608" i="1"/>
  <c r="I608" i="1"/>
  <c r="P608" i="1"/>
  <c r="S608" i="1"/>
  <c r="G609" i="1"/>
  <c r="O608" i="1"/>
  <c r="R608" i="1"/>
  <c r="F609" i="1"/>
  <c r="N608" i="1"/>
  <c r="Q608" i="1"/>
  <c r="E609" i="1"/>
  <c r="J608" i="1"/>
  <c r="K608" i="1"/>
  <c r="L608" i="1"/>
  <c r="M608" i="1"/>
  <c r="H609" i="1"/>
  <c r="I609" i="1"/>
  <c r="L609" i="1"/>
  <c r="J609" i="1"/>
  <c r="K609" i="1"/>
  <c r="M609" i="1"/>
  <c r="N609" i="1"/>
  <c r="Q609" i="1"/>
  <c r="E610" i="1"/>
  <c r="O609" i="1"/>
  <c r="R609" i="1"/>
  <c r="F610" i="1"/>
  <c r="P609" i="1"/>
  <c r="S609" i="1"/>
  <c r="G610" i="1"/>
  <c r="H610" i="1"/>
  <c r="I610" i="1"/>
  <c r="P610" i="1"/>
  <c r="S610" i="1"/>
  <c r="G611" i="1"/>
  <c r="O610" i="1"/>
  <c r="R610" i="1"/>
  <c r="F611" i="1"/>
  <c r="N610" i="1"/>
  <c r="Q610" i="1"/>
  <c r="E611" i="1"/>
  <c r="J610" i="1"/>
  <c r="K610" i="1"/>
  <c r="M610" i="1"/>
  <c r="L610" i="1"/>
  <c r="H611" i="1"/>
  <c r="I611" i="1"/>
  <c r="J611" i="1"/>
  <c r="K611" i="1"/>
  <c r="M611" i="1"/>
  <c r="L611" i="1"/>
  <c r="N611" i="1"/>
  <c r="Q611" i="1"/>
  <c r="E612" i="1"/>
  <c r="O611" i="1"/>
  <c r="R611" i="1"/>
  <c r="F612" i="1"/>
  <c r="P611" i="1"/>
  <c r="S611" i="1"/>
  <c r="G612" i="1"/>
  <c r="H612" i="1"/>
  <c r="I612" i="1"/>
  <c r="P612" i="1"/>
  <c r="S612" i="1"/>
  <c r="G613" i="1"/>
  <c r="O612" i="1"/>
  <c r="R612" i="1"/>
  <c r="F613" i="1"/>
  <c r="N612" i="1"/>
  <c r="Q612" i="1"/>
  <c r="E613" i="1"/>
  <c r="J612" i="1"/>
  <c r="K612" i="1"/>
  <c r="L612" i="1"/>
  <c r="M612" i="1"/>
  <c r="H613" i="1"/>
  <c r="I613" i="1"/>
  <c r="L613" i="1"/>
  <c r="J613" i="1"/>
  <c r="K613" i="1"/>
  <c r="M613" i="1"/>
  <c r="N613" i="1"/>
  <c r="Q613" i="1"/>
  <c r="E614" i="1"/>
  <c r="O613" i="1"/>
  <c r="R613" i="1"/>
  <c r="F614" i="1"/>
  <c r="P613" i="1"/>
  <c r="S613" i="1"/>
  <c r="G614" i="1"/>
  <c r="H614" i="1"/>
  <c r="I614" i="1"/>
  <c r="P614" i="1"/>
  <c r="S614" i="1"/>
  <c r="G615" i="1"/>
  <c r="O614" i="1"/>
  <c r="R614" i="1"/>
  <c r="F615" i="1"/>
  <c r="N614" i="1"/>
  <c r="Q614" i="1"/>
  <c r="E615" i="1"/>
  <c r="J614" i="1"/>
  <c r="K614" i="1"/>
  <c r="M614" i="1"/>
  <c r="L614" i="1"/>
  <c r="H615" i="1"/>
  <c r="I615" i="1"/>
  <c r="J615" i="1"/>
  <c r="K615" i="1"/>
  <c r="M615" i="1"/>
  <c r="L615" i="1"/>
  <c r="N615" i="1"/>
  <c r="Q615" i="1"/>
  <c r="E616" i="1"/>
  <c r="O615" i="1"/>
  <c r="R615" i="1"/>
  <c r="F616" i="1"/>
  <c r="P615" i="1"/>
  <c r="S615" i="1"/>
  <c r="G616" i="1"/>
  <c r="H616" i="1"/>
  <c r="I616" i="1"/>
  <c r="P616" i="1"/>
  <c r="S616" i="1"/>
  <c r="G617" i="1"/>
  <c r="O616" i="1"/>
  <c r="R616" i="1"/>
  <c r="F617" i="1"/>
  <c r="N616" i="1"/>
  <c r="Q616" i="1"/>
  <c r="E617" i="1"/>
  <c r="J616" i="1"/>
  <c r="K616" i="1"/>
  <c r="L616" i="1"/>
  <c r="M616" i="1"/>
  <c r="H617" i="1"/>
  <c r="I617" i="1"/>
  <c r="L617" i="1"/>
  <c r="J617" i="1"/>
  <c r="K617" i="1"/>
  <c r="M617" i="1"/>
  <c r="N617" i="1"/>
  <c r="Q617" i="1"/>
  <c r="E618" i="1"/>
  <c r="O617" i="1"/>
  <c r="R617" i="1"/>
  <c r="F618" i="1"/>
  <c r="P617" i="1"/>
  <c r="S617" i="1"/>
  <c r="G618" i="1"/>
  <c r="H618" i="1"/>
  <c r="I618" i="1"/>
  <c r="P618" i="1"/>
  <c r="S618" i="1"/>
  <c r="G619" i="1"/>
  <c r="O618" i="1"/>
  <c r="R618" i="1"/>
  <c r="F619" i="1"/>
  <c r="N618" i="1"/>
  <c r="Q618" i="1"/>
  <c r="E619" i="1"/>
  <c r="J618" i="1"/>
  <c r="K618" i="1"/>
  <c r="M618" i="1"/>
  <c r="L618" i="1"/>
  <c r="H619" i="1"/>
  <c r="I619" i="1"/>
  <c r="J619" i="1"/>
  <c r="K619" i="1"/>
  <c r="M619" i="1"/>
  <c r="L619" i="1"/>
  <c r="N619" i="1"/>
  <c r="Q619" i="1"/>
  <c r="E620" i="1"/>
  <c r="O619" i="1"/>
  <c r="R619" i="1"/>
  <c r="F620" i="1"/>
  <c r="P619" i="1"/>
  <c r="S619" i="1"/>
  <c r="G620" i="1"/>
  <c r="H620" i="1"/>
  <c r="I620" i="1"/>
  <c r="P620" i="1"/>
  <c r="S620" i="1"/>
  <c r="G621" i="1"/>
  <c r="O620" i="1"/>
  <c r="R620" i="1"/>
  <c r="F621" i="1"/>
  <c r="N620" i="1"/>
  <c r="Q620" i="1"/>
  <c r="E621" i="1"/>
  <c r="J620" i="1"/>
  <c r="K620" i="1"/>
  <c r="L620" i="1"/>
  <c r="M620" i="1"/>
  <c r="H621" i="1"/>
  <c r="I621" i="1"/>
  <c r="L621" i="1"/>
  <c r="J621" i="1"/>
  <c r="K621" i="1"/>
  <c r="M621" i="1"/>
  <c r="N621" i="1"/>
  <c r="Q621" i="1"/>
  <c r="E622" i="1"/>
  <c r="O621" i="1"/>
  <c r="R621" i="1"/>
  <c r="F622" i="1"/>
  <c r="P621" i="1"/>
  <c r="S621" i="1"/>
  <c r="G622" i="1"/>
  <c r="H622" i="1"/>
  <c r="I622" i="1"/>
  <c r="P622" i="1"/>
  <c r="S622" i="1"/>
  <c r="G623" i="1"/>
  <c r="O622" i="1"/>
  <c r="R622" i="1"/>
  <c r="F623" i="1"/>
  <c r="N622" i="1"/>
  <c r="Q622" i="1"/>
  <c r="E623" i="1"/>
  <c r="J622" i="1"/>
  <c r="K622" i="1"/>
  <c r="M622" i="1"/>
  <c r="L622" i="1"/>
  <c r="H623" i="1"/>
  <c r="I623" i="1"/>
  <c r="J623" i="1"/>
  <c r="K623" i="1"/>
  <c r="M623" i="1"/>
  <c r="L623" i="1"/>
  <c r="N623" i="1"/>
  <c r="Q623" i="1"/>
  <c r="E624" i="1"/>
  <c r="O623" i="1"/>
  <c r="R623" i="1"/>
  <c r="F624" i="1"/>
  <c r="P623" i="1"/>
  <c r="S623" i="1"/>
  <c r="G624" i="1"/>
  <c r="H624" i="1"/>
  <c r="I624" i="1"/>
  <c r="P624" i="1"/>
  <c r="S624" i="1"/>
  <c r="G625" i="1"/>
  <c r="O624" i="1"/>
  <c r="R624" i="1"/>
  <c r="F625" i="1"/>
  <c r="N624" i="1"/>
  <c r="Q624" i="1"/>
  <c r="E625" i="1"/>
  <c r="J624" i="1"/>
  <c r="K624" i="1"/>
  <c r="L624" i="1"/>
  <c r="M624" i="1"/>
  <c r="H625" i="1"/>
  <c r="I625" i="1"/>
  <c r="L625" i="1"/>
  <c r="J625" i="1"/>
  <c r="K625" i="1"/>
  <c r="M625" i="1"/>
  <c r="N625" i="1"/>
  <c r="Q625" i="1"/>
  <c r="E626" i="1"/>
  <c r="O625" i="1"/>
  <c r="R625" i="1"/>
  <c r="F626" i="1"/>
  <c r="P625" i="1"/>
  <c r="S625" i="1"/>
  <c r="G626" i="1"/>
  <c r="H626" i="1"/>
  <c r="I626" i="1"/>
  <c r="P626" i="1"/>
  <c r="S626" i="1"/>
  <c r="G627" i="1"/>
  <c r="O626" i="1"/>
  <c r="R626" i="1"/>
  <c r="F627" i="1"/>
  <c r="N626" i="1"/>
  <c r="Q626" i="1"/>
  <c r="E627" i="1"/>
  <c r="J626" i="1"/>
  <c r="K626" i="1"/>
  <c r="M626" i="1"/>
  <c r="L626" i="1"/>
  <c r="H627" i="1"/>
  <c r="I627" i="1"/>
  <c r="J627" i="1"/>
  <c r="K627" i="1"/>
  <c r="M627" i="1"/>
  <c r="L627" i="1"/>
  <c r="N627" i="1"/>
  <c r="Q627" i="1"/>
  <c r="E628" i="1"/>
  <c r="O627" i="1"/>
  <c r="R627" i="1"/>
  <c r="F628" i="1"/>
  <c r="P627" i="1"/>
  <c r="S627" i="1"/>
  <c r="G628" i="1"/>
  <c r="H628" i="1"/>
  <c r="I628" i="1"/>
  <c r="P628" i="1"/>
  <c r="S628" i="1"/>
  <c r="G629" i="1"/>
  <c r="O628" i="1"/>
  <c r="R628" i="1"/>
  <c r="F629" i="1"/>
  <c r="N628" i="1"/>
  <c r="Q628" i="1"/>
  <c r="E629" i="1"/>
  <c r="J628" i="1"/>
  <c r="K628" i="1"/>
  <c r="L628" i="1"/>
  <c r="M628" i="1"/>
  <c r="H629" i="1"/>
  <c r="I629" i="1"/>
  <c r="L629" i="1"/>
  <c r="J629" i="1"/>
  <c r="K629" i="1"/>
  <c r="M629" i="1"/>
  <c r="N629" i="1"/>
  <c r="Q629" i="1"/>
  <c r="E630" i="1"/>
  <c r="O629" i="1"/>
  <c r="R629" i="1"/>
  <c r="F630" i="1"/>
  <c r="P629" i="1"/>
  <c r="S629" i="1"/>
  <c r="G630" i="1"/>
  <c r="H630" i="1"/>
  <c r="I630" i="1"/>
  <c r="P630" i="1"/>
  <c r="S630" i="1"/>
  <c r="G631" i="1"/>
  <c r="O630" i="1"/>
  <c r="R630" i="1"/>
  <c r="F631" i="1"/>
  <c r="N630" i="1"/>
  <c r="Q630" i="1"/>
  <c r="E631" i="1"/>
  <c r="J630" i="1"/>
  <c r="K630" i="1"/>
  <c r="M630" i="1"/>
  <c r="L630" i="1"/>
  <c r="H631" i="1"/>
  <c r="I631" i="1"/>
  <c r="J631" i="1"/>
  <c r="K631" i="1"/>
  <c r="M631" i="1"/>
  <c r="L631" i="1"/>
  <c r="N631" i="1"/>
  <c r="Q631" i="1"/>
  <c r="E632" i="1"/>
  <c r="O631" i="1"/>
  <c r="R631" i="1"/>
  <c r="F632" i="1"/>
  <c r="P631" i="1"/>
  <c r="S631" i="1"/>
  <c r="G632" i="1"/>
  <c r="H632" i="1"/>
  <c r="I632" i="1"/>
  <c r="P632" i="1"/>
  <c r="S632" i="1"/>
  <c r="G633" i="1"/>
  <c r="O632" i="1"/>
  <c r="R632" i="1"/>
  <c r="F633" i="1"/>
  <c r="N632" i="1"/>
  <c r="Q632" i="1"/>
  <c r="E633" i="1"/>
  <c r="J632" i="1"/>
  <c r="K632" i="1"/>
  <c r="L632" i="1"/>
  <c r="M632" i="1"/>
  <c r="H633" i="1"/>
  <c r="I633" i="1"/>
  <c r="L633" i="1"/>
  <c r="J633" i="1"/>
  <c r="K633" i="1"/>
  <c r="M633" i="1"/>
  <c r="N633" i="1"/>
  <c r="Q633" i="1"/>
  <c r="E634" i="1"/>
  <c r="O633" i="1"/>
  <c r="R633" i="1"/>
  <c r="F634" i="1"/>
  <c r="P633" i="1"/>
  <c r="S633" i="1"/>
  <c r="G634" i="1"/>
  <c r="H634" i="1"/>
  <c r="I634" i="1"/>
  <c r="P634" i="1"/>
  <c r="S634" i="1"/>
  <c r="G635" i="1"/>
  <c r="O634" i="1"/>
  <c r="R634" i="1"/>
  <c r="F635" i="1"/>
  <c r="N634" i="1"/>
  <c r="Q634" i="1"/>
  <c r="E635" i="1"/>
  <c r="J634" i="1"/>
  <c r="K634" i="1"/>
  <c r="M634" i="1"/>
  <c r="L634" i="1"/>
  <c r="H635" i="1"/>
  <c r="I635" i="1"/>
  <c r="J635" i="1"/>
  <c r="K635" i="1"/>
  <c r="M635" i="1"/>
  <c r="L635" i="1"/>
  <c r="N635" i="1"/>
  <c r="Q635" i="1"/>
  <c r="E636" i="1"/>
  <c r="O635" i="1"/>
  <c r="R635" i="1"/>
  <c r="F636" i="1"/>
  <c r="P635" i="1"/>
  <c r="S635" i="1"/>
  <c r="G636" i="1"/>
  <c r="H636" i="1"/>
  <c r="I636" i="1"/>
  <c r="P636" i="1"/>
  <c r="S636" i="1"/>
  <c r="G637" i="1"/>
  <c r="O636" i="1"/>
  <c r="R636" i="1"/>
  <c r="F637" i="1"/>
  <c r="N636" i="1"/>
  <c r="Q636" i="1"/>
  <c r="E637" i="1"/>
  <c r="J636" i="1"/>
  <c r="K636" i="1"/>
  <c r="L636" i="1"/>
  <c r="M636" i="1"/>
  <c r="H637" i="1"/>
  <c r="I637" i="1"/>
  <c r="L637" i="1"/>
  <c r="J637" i="1"/>
  <c r="K637" i="1"/>
  <c r="M637" i="1"/>
  <c r="N637" i="1"/>
  <c r="Q637" i="1"/>
  <c r="E638" i="1"/>
  <c r="O637" i="1"/>
  <c r="R637" i="1"/>
  <c r="F638" i="1"/>
  <c r="P637" i="1"/>
  <c r="S637" i="1"/>
  <c r="G638" i="1"/>
  <c r="H638" i="1"/>
  <c r="I638" i="1"/>
  <c r="P638" i="1"/>
  <c r="S638" i="1"/>
  <c r="G639" i="1"/>
  <c r="O638" i="1"/>
  <c r="R638" i="1"/>
  <c r="F639" i="1"/>
  <c r="N638" i="1"/>
  <c r="Q638" i="1"/>
  <c r="E639" i="1"/>
  <c r="J638" i="1"/>
  <c r="K638" i="1"/>
  <c r="M638" i="1"/>
  <c r="L638" i="1"/>
  <c r="H639" i="1"/>
  <c r="I639" i="1"/>
  <c r="J639" i="1"/>
  <c r="K639" i="1"/>
  <c r="M639" i="1"/>
  <c r="L639" i="1"/>
  <c r="N639" i="1"/>
  <c r="Q639" i="1"/>
  <c r="E640" i="1"/>
  <c r="O639" i="1"/>
  <c r="R639" i="1"/>
  <c r="F640" i="1"/>
  <c r="P639" i="1"/>
  <c r="S639" i="1"/>
  <c r="G640" i="1"/>
  <c r="H640" i="1"/>
  <c r="I640" i="1"/>
  <c r="P640" i="1"/>
  <c r="S640" i="1"/>
  <c r="G641" i="1"/>
  <c r="O640" i="1"/>
  <c r="R640" i="1"/>
  <c r="F641" i="1"/>
  <c r="N640" i="1"/>
  <c r="Q640" i="1"/>
  <c r="E641" i="1"/>
  <c r="J640" i="1"/>
  <c r="K640" i="1"/>
  <c r="L640" i="1"/>
  <c r="M640" i="1"/>
  <c r="H641" i="1"/>
  <c r="I641" i="1"/>
  <c r="L641" i="1"/>
  <c r="J641" i="1"/>
  <c r="K641" i="1"/>
  <c r="M641" i="1"/>
  <c r="N641" i="1"/>
  <c r="Q641" i="1"/>
  <c r="E642" i="1"/>
  <c r="O641" i="1"/>
  <c r="R641" i="1"/>
  <c r="F642" i="1"/>
  <c r="P641" i="1"/>
  <c r="S641" i="1"/>
  <c r="G642" i="1"/>
  <c r="H642" i="1"/>
  <c r="I642" i="1"/>
  <c r="P642" i="1"/>
  <c r="S642" i="1"/>
  <c r="G643" i="1"/>
  <c r="O642" i="1"/>
  <c r="R642" i="1"/>
  <c r="F643" i="1"/>
  <c r="N642" i="1"/>
  <c r="Q642" i="1"/>
  <c r="E643" i="1"/>
  <c r="J642" i="1"/>
  <c r="K642" i="1"/>
  <c r="M642" i="1"/>
  <c r="L642" i="1"/>
  <c r="H643" i="1"/>
  <c r="I643" i="1"/>
  <c r="J643" i="1"/>
  <c r="K643" i="1"/>
  <c r="M643" i="1"/>
  <c r="L643" i="1"/>
  <c r="N643" i="1"/>
  <c r="Q643" i="1"/>
  <c r="E644" i="1"/>
  <c r="O643" i="1"/>
  <c r="R643" i="1"/>
  <c r="F644" i="1"/>
  <c r="P643" i="1"/>
  <c r="S643" i="1"/>
  <c r="G644" i="1"/>
  <c r="H644" i="1"/>
  <c r="I644" i="1"/>
  <c r="P644" i="1"/>
  <c r="S644" i="1"/>
  <c r="G645" i="1"/>
  <c r="O644" i="1"/>
  <c r="R644" i="1"/>
  <c r="F645" i="1"/>
  <c r="N644" i="1"/>
  <c r="Q644" i="1"/>
  <c r="E645" i="1"/>
  <c r="J644" i="1"/>
  <c r="K644" i="1"/>
  <c r="L644" i="1"/>
  <c r="M644" i="1"/>
  <c r="H645" i="1"/>
  <c r="I645" i="1"/>
  <c r="L645" i="1"/>
  <c r="J645" i="1"/>
  <c r="K645" i="1"/>
  <c r="M645" i="1"/>
  <c r="N645" i="1"/>
  <c r="Q645" i="1"/>
  <c r="E646" i="1"/>
  <c r="O645" i="1"/>
  <c r="R645" i="1"/>
  <c r="F646" i="1"/>
  <c r="P645" i="1"/>
  <c r="S645" i="1"/>
  <c r="G646" i="1"/>
  <c r="H646" i="1"/>
  <c r="I646" i="1"/>
  <c r="P646" i="1"/>
  <c r="S646" i="1"/>
  <c r="G647" i="1"/>
  <c r="O646" i="1"/>
  <c r="R646" i="1"/>
  <c r="F647" i="1"/>
  <c r="N646" i="1"/>
  <c r="Q646" i="1"/>
  <c r="E647" i="1"/>
  <c r="J646" i="1"/>
  <c r="K646" i="1"/>
  <c r="M646" i="1"/>
  <c r="L646" i="1"/>
  <c r="H647" i="1"/>
  <c r="I647" i="1"/>
  <c r="J647" i="1"/>
  <c r="K647" i="1"/>
  <c r="M647" i="1"/>
  <c r="L647" i="1"/>
  <c r="N647" i="1"/>
  <c r="Q647" i="1"/>
  <c r="E648" i="1"/>
  <c r="O647" i="1"/>
  <c r="R647" i="1"/>
  <c r="F648" i="1"/>
  <c r="P647" i="1"/>
  <c r="S647" i="1"/>
  <c r="G648" i="1"/>
  <c r="H648" i="1"/>
  <c r="I648" i="1"/>
  <c r="P648" i="1"/>
  <c r="S648" i="1"/>
  <c r="G649" i="1"/>
  <c r="O648" i="1"/>
  <c r="R648" i="1"/>
  <c r="F649" i="1"/>
  <c r="N648" i="1"/>
  <c r="Q648" i="1"/>
  <c r="E649" i="1"/>
  <c r="J648" i="1"/>
  <c r="K648" i="1"/>
  <c r="L648" i="1"/>
  <c r="M648" i="1"/>
  <c r="H649" i="1"/>
  <c r="I649" i="1"/>
  <c r="L649" i="1"/>
  <c r="J649" i="1"/>
  <c r="K649" i="1"/>
  <c r="M649" i="1"/>
  <c r="N649" i="1"/>
  <c r="Q649" i="1"/>
  <c r="E650" i="1"/>
  <c r="O649" i="1"/>
  <c r="R649" i="1"/>
  <c r="F650" i="1"/>
  <c r="P649" i="1"/>
  <c r="S649" i="1"/>
  <c r="G650" i="1"/>
  <c r="H650" i="1"/>
  <c r="I650" i="1"/>
  <c r="P650" i="1"/>
  <c r="S650" i="1"/>
  <c r="G651" i="1"/>
  <c r="O650" i="1"/>
  <c r="R650" i="1"/>
  <c r="F651" i="1"/>
  <c r="N650" i="1"/>
  <c r="Q650" i="1"/>
  <c r="E651" i="1"/>
  <c r="J650" i="1"/>
  <c r="K650" i="1"/>
  <c r="M650" i="1"/>
  <c r="L650" i="1"/>
  <c r="H651" i="1"/>
  <c r="I651" i="1"/>
  <c r="J651" i="1"/>
  <c r="K651" i="1"/>
  <c r="M651" i="1"/>
  <c r="L651" i="1"/>
  <c r="N651" i="1"/>
  <c r="Q651" i="1"/>
  <c r="E652" i="1"/>
  <c r="O651" i="1"/>
  <c r="R651" i="1"/>
  <c r="F652" i="1"/>
  <c r="P651" i="1"/>
  <c r="S651" i="1"/>
  <c r="G652" i="1"/>
  <c r="H652" i="1"/>
  <c r="I652" i="1"/>
  <c r="P652" i="1"/>
  <c r="S652" i="1"/>
  <c r="G653" i="1"/>
  <c r="O652" i="1"/>
  <c r="R652" i="1"/>
  <c r="F653" i="1"/>
  <c r="N652" i="1"/>
  <c r="Q652" i="1"/>
  <c r="E653" i="1"/>
  <c r="J652" i="1"/>
  <c r="K652" i="1"/>
  <c r="L652" i="1"/>
  <c r="M652" i="1"/>
  <c r="H653" i="1"/>
  <c r="I653" i="1"/>
  <c r="L653" i="1"/>
  <c r="J653" i="1"/>
  <c r="K653" i="1"/>
  <c r="M653" i="1"/>
  <c r="N653" i="1"/>
  <c r="Q653" i="1"/>
  <c r="E654" i="1"/>
  <c r="O653" i="1"/>
  <c r="R653" i="1"/>
  <c r="F654" i="1"/>
  <c r="P653" i="1"/>
  <c r="S653" i="1"/>
  <c r="G654" i="1"/>
  <c r="H654" i="1"/>
  <c r="I654" i="1"/>
  <c r="P654" i="1"/>
  <c r="S654" i="1"/>
  <c r="G655" i="1"/>
  <c r="O654" i="1"/>
  <c r="R654" i="1"/>
  <c r="F655" i="1"/>
  <c r="N654" i="1"/>
  <c r="Q654" i="1"/>
  <c r="E655" i="1"/>
  <c r="J654" i="1"/>
  <c r="K654" i="1"/>
  <c r="M654" i="1"/>
  <c r="L654" i="1"/>
  <c r="H655" i="1"/>
  <c r="I655" i="1"/>
  <c r="J655" i="1"/>
  <c r="K655" i="1"/>
  <c r="M655" i="1"/>
  <c r="L655" i="1"/>
  <c r="N655" i="1"/>
  <c r="Q655" i="1"/>
  <c r="E656" i="1"/>
  <c r="O655" i="1"/>
  <c r="R655" i="1"/>
  <c r="F656" i="1"/>
  <c r="P655" i="1"/>
  <c r="S655" i="1"/>
  <c r="G656" i="1"/>
  <c r="H656" i="1"/>
  <c r="I656" i="1"/>
  <c r="P656" i="1"/>
  <c r="S656" i="1"/>
  <c r="G657" i="1"/>
  <c r="O656" i="1"/>
  <c r="R656" i="1"/>
  <c r="F657" i="1"/>
  <c r="N656" i="1"/>
  <c r="Q656" i="1"/>
  <c r="E657" i="1"/>
  <c r="J656" i="1"/>
  <c r="K656" i="1"/>
  <c r="L656" i="1"/>
  <c r="M656" i="1"/>
  <c r="H657" i="1"/>
  <c r="I657" i="1"/>
  <c r="L657" i="1"/>
  <c r="J657" i="1"/>
  <c r="K657" i="1"/>
  <c r="M657" i="1"/>
  <c r="N657" i="1"/>
  <c r="Q657" i="1"/>
  <c r="E658" i="1"/>
  <c r="O657" i="1"/>
  <c r="R657" i="1"/>
  <c r="F658" i="1"/>
  <c r="P657" i="1"/>
  <c r="S657" i="1"/>
  <c r="G658" i="1"/>
  <c r="H658" i="1"/>
  <c r="I658" i="1"/>
  <c r="P658" i="1"/>
  <c r="S658" i="1"/>
  <c r="G659" i="1"/>
  <c r="O658" i="1"/>
  <c r="R658" i="1"/>
  <c r="F659" i="1"/>
  <c r="N658" i="1"/>
  <c r="Q658" i="1"/>
  <c r="E659" i="1"/>
  <c r="J658" i="1"/>
  <c r="K658" i="1"/>
  <c r="M658" i="1"/>
  <c r="L658" i="1"/>
  <c r="H659" i="1"/>
  <c r="I659" i="1"/>
  <c r="J659" i="1"/>
  <c r="K659" i="1"/>
  <c r="M659" i="1"/>
  <c r="L659" i="1"/>
  <c r="N659" i="1"/>
  <c r="Q659" i="1"/>
  <c r="E660" i="1"/>
  <c r="O659" i="1"/>
  <c r="R659" i="1"/>
  <c r="F660" i="1"/>
  <c r="P659" i="1"/>
  <c r="S659" i="1"/>
  <c r="G660" i="1"/>
  <c r="H660" i="1"/>
  <c r="I660" i="1"/>
  <c r="P660" i="1"/>
  <c r="S660" i="1"/>
  <c r="G661" i="1"/>
  <c r="O660" i="1"/>
  <c r="R660" i="1"/>
  <c r="F661" i="1"/>
  <c r="N660" i="1"/>
  <c r="Q660" i="1"/>
  <c r="E661" i="1"/>
  <c r="J660" i="1"/>
  <c r="K660" i="1"/>
  <c r="L660" i="1"/>
  <c r="M660" i="1"/>
  <c r="H661" i="1"/>
  <c r="I661" i="1"/>
  <c r="L661" i="1"/>
  <c r="J661" i="1"/>
  <c r="K661" i="1"/>
  <c r="M661" i="1"/>
  <c r="N661" i="1"/>
  <c r="Q661" i="1"/>
  <c r="E662" i="1"/>
  <c r="O661" i="1"/>
  <c r="R661" i="1"/>
  <c r="F662" i="1"/>
  <c r="P661" i="1"/>
  <c r="S661" i="1"/>
  <c r="G662" i="1"/>
  <c r="H662" i="1"/>
  <c r="I662" i="1"/>
  <c r="P662" i="1"/>
  <c r="S662" i="1"/>
  <c r="G663" i="1"/>
  <c r="O662" i="1"/>
  <c r="R662" i="1"/>
  <c r="F663" i="1"/>
  <c r="N662" i="1"/>
  <c r="Q662" i="1"/>
  <c r="E663" i="1"/>
  <c r="J662" i="1"/>
  <c r="K662" i="1"/>
  <c r="M662" i="1"/>
  <c r="L662" i="1"/>
  <c r="H663" i="1"/>
  <c r="I663" i="1"/>
  <c r="J663" i="1"/>
  <c r="K663" i="1"/>
  <c r="M663" i="1"/>
  <c r="L663" i="1"/>
  <c r="N663" i="1"/>
  <c r="Q663" i="1"/>
  <c r="E664" i="1"/>
  <c r="O663" i="1"/>
  <c r="R663" i="1"/>
  <c r="F664" i="1"/>
  <c r="P663" i="1"/>
  <c r="S663" i="1"/>
  <c r="G664" i="1"/>
  <c r="H664" i="1"/>
  <c r="I664" i="1"/>
  <c r="P664" i="1"/>
  <c r="S664" i="1"/>
  <c r="G665" i="1"/>
  <c r="O664" i="1"/>
  <c r="R664" i="1"/>
  <c r="F665" i="1"/>
  <c r="N664" i="1"/>
  <c r="Q664" i="1"/>
  <c r="E665" i="1"/>
  <c r="J664" i="1"/>
  <c r="K664" i="1"/>
  <c r="L664" i="1"/>
  <c r="M664" i="1"/>
  <c r="H665" i="1"/>
  <c r="I665" i="1"/>
  <c r="L665" i="1"/>
  <c r="J665" i="1"/>
  <c r="K665" i="1"/>
  <c r="M665" i="1"/>
  <c r="N665" i="1"/>
  <c r="Q665" i="1"/>
  <c r="E666" i="1"/>
  <c r="O665" i="1"/>
  <c r="R665" i="1"/>
  <c r="F666" i="1"/>
  <c r="P665" i="1"/>
  <c r="S665" i="1"/>
  <c r="G666" i="1"/>
  <c r="H666" i="1"/>
  <c r="I666" i="1"/>
  <c r="P666" i="1"/>
  <c r="S666" i="1"/>
  <c r="G667" i="1"/>
  <c r="O666" i="1"/>
  <c r="R666" i="1"/>
  <c r="F667" i="1"/>
  <c r="N666" i="1"/>
  <c r="Q666" i="1"/>
  <c r="E667" i="1"/>
  <c r="J666" i="1"/>
  <c r="K666" i="1"/>
  <c r="M666" i="1"/>
  <c r="L666" i="1"/>
  <c r="H667" i="1"/>
  <c r="I667" i="1"/>
  <c r="J667" i="1"/>
  <c r="K667" i="1"/>
  <c r="M667" i="1"/>
  <c r="L667" i="1"/>
  <c r="N667" i="1"/>
  <c r="Q667" i="1"/>
  <c r="E668" i="1"/>
  <c r="O667" i="1"/>
  <c r="R667" i="1"/>
  <c r="F668" i="1"/>
  <c r="P667" i="1"/>
  <c r="S667" i="1"/>
  <c r="G668" i="1"/>
  <c r="H668" i="1"/>
  <c r="I668" i="1"/>
  <c r="P668" i="1"/>
  <c r="S668" i="1"/>
  <c r="G669" i="1"/>
  <c r="O668" i="1"/>
  <c r="R668" i="1"/>
  <c r="F669" i="1"/>
  <c r="N668" i="1"/>
  <c r="Q668" i="1"/>
  <c r="E669" i="1"/>
  <c r="J668" i="1"/>
  <c r="K668" i="1"/>
  <c r="L668" i="1"/>
  <c r="M668" i="1"/>
  <c r="H669" i="1"/>
  <c r="I669" i="1"/>
  <c r="L669" i="1"/>
  <c r="J669" i="1"/>
  <c r="K669" i="1"/>
  <c r="M669" i="1"/>
  <c r="N669" i="1"/>
  <c r="Q669" i="1"/>
  <c r="E670" i="1"/>
  <c r="O669" i="1"/>
  <c r="R669" i="1"/>
  <c r="F670" i="1"/>
  <c r="P669" i="1"/>
  <c r="S669" i="1"/>
  <c r="G670" i="1"/>
  <c r="H670" i="1"/>
  <c r="I670" i="1"/>
  <c r="P670" i="1"/>
  <c r="S670" i="1"/>
  <c r="G671" i="1"/>
  <c r="O670" i="1"/>
  <c r="R670" i="1"/>
  <c r="F671" i="1"/>
  <c r="N670" i="1"/>
  <c r="Q670" i="1"/>
  <c r="E671" i="1"/>
  <c r="J670" i="1"/>
  <c r="K670" i="1"/>
  <c r="M670" i="1"/>
  <c r="L670" i="1"/>
  <c r="H671" i="1"/>
  <c r="I671" i="1"/>
  <c r="J671" i="1"/>
  <c r="K671" i="1"/>
  <c r="M671" i="1"/>
  <c r="L671" i="1"/>
  <c r="N671" i="1"/>
  <c r="Q671" i="1"/>
  <c r="E672" i="1"/>
  <c r="O671" i="1"/>
  <c r="R671" i="1"/>
  <c r="F672" i="1"/>
  <c r="P671" i="1"/>
  <c r="S671" i="1"/>
  <c r="G672" i="1"/>
  <c r="H672" i="1"/>
  <c r="I672" i="1"/>
  <c r="P672" i="1"/>
  <c r="S672" i="1"/>
  <c r="G673" i="1"/>
  <c r="O672" i="1"/>
  <c r="R672" i="1"/>
  <c r="F673" i="1"/>
  <c r="N672" i="1"/>
  <c r="Q672" i="1"/>
  <c r="E673" i="1"/>
  <c r="J672" i="1"/>
  <c r="K672" i="1"/>
  <c r="L672" i="1"/>
  <c r="M672" i="1"/>
  <c r="H673" i="1"/>
  <c r="I673" i="1"/>
  <c r="L673" i="1"/>
  <c r="J673" i="1"/>
  <c r="K673" i="1"/>
  <c r="M673" i="1"/>
  <c r="N673" i="1"/>
  <c r="Q673" i="1"/>
  <c r="E674" i="1"/>
  <c r="O673" i="1"/>
  <c r="R673" i="1"/>
  <c r="F674" i="1"/>
  <c r="P673" i="1"/>
  <c r="S673" i="1"/>
  <c r="G674" i="1"/>
  <c r="H674" i="1"/>
  <c r="I674" i="1"/>
  <c r="P674" i="1"/>
  <c r="S674" i="1"/>
  <c r="G675" i="1"/>
  <c r="O674" i="1"/>
  <c r="R674" i="1"/>
  <c r="F675" i="1"/>
  <c r="N674" i="1"/>
  <c r="Q674" i="1"/>
  <c r="E675" i="1"/>
  <c r="J674" i="1"/>
  <c r="K674" i="1"/>
  <c r="M674" i="1"/>
  <c r="L674" i="1"/>
  <c r="H675" i="1"/>
  <c r="I675" i="1"/>
  <c r="J675" i="1"/>
  <c r="K675" i="1"/>
  <c r="M675" i="1"/>
  <c r="L675" i="1"/>
  <c r="N675" i="1"/>
  <c r="Q675" i="1"/>
  <c r="E676" i="1"/>
  <c r="O675" i="1"/>
  <c r="R675" i="1"/>
  <c r="F676" i="1"/>
  <c r="P675" i="1"/>
  <c r="S675" i="1"/>
  <c r="G676" i="1"/>
  <c r="H676" i="1"/>
  <c r="I676" i="1"/>
  <c r="P676" i="1"/>
  <c r="S676" i="1"/>
  <c r="G677" i="1"/>
  <c r="O676" i="1"/>
  <c r="R676" i="1"/>
  <c r="F677" i="1"/>
  <c r="N676" i="1"/>
  <c r="Q676" i="1"/>
  <c r="E677" i="1"/>
  <c r="J676" i="1"/>
  <c r="K676" i="1"/>
  <c r="L676" i="1"/>
  <c r="M676" i="1"/>
  <c r="H677" i="1"/>
  <c r="I677" i="1"/>
  <c r="L677" i="1"/>
  <c r="J677" i="1"/>
  <c r="K677" i="1"/>
  <c r="M677" i="1"/>
  <c r="N677" i="1"/>
  <c r="Q677" i="1"/>
  <c r="E678" i="1"/>
  <c r="O677" i="1"/>
  <c r="R677" i="1"/>
  <c r="F678" i="1"/>
  <c r="P677" i="1"/>
  <c r="S677" i="1"/>
  <c r="G678" i="1"/>
  <c r="H678" i="1"/>
  <c r="I678" i="1"/>
  <c r="P678" i="1"/>
  <c r="S678" i="1"/>
  <c r="G679" i="1"/>
  <c r="O678" i="1"/>
  <c r="R678" i="1"/>
  <c r="F679" i="1"/>
  <c r="N678" i="1"/>
  <c r="Q678" i="1"/>
  <c r="E679" i="1"/>
  <c r="J678" i="1"/>
  <c r="K678" i="1"/>
  <c r="M678" i="1"/>
  <c r="L678" i="1"/>
  <c r="H679" i="1"/>
  <c r="I679" i="1"/>
  <c r="J679" i="1"/>
  <c r="K679" i="1"/>
  <c r="M679" i="1"/>
  <c r="L679" i="1"/>
  <c r="N679" i="1"/>
  <c r="Q679" i="1"/>
  <c r="E680" i="1"/>
  <c r="O679" i="1"/>
  <c r="R679" i="1"/>
  <c r="F680" i="1"/>
  <c r="P679" i="1"/>
  <c r="S679" i="1"/>
  <c r="G680" i="1"/>
  <c r="H680" i="1"/>
  <c r="I680" i="1"/>
  <c r="P680" i="1"/>
  <c r="S680" i="1"/>
  <c r="G681" i="1"/>
  <c r="O680" i="1"/>
  <c r="R680" i="1"/>
  <c r="F681" i="1"/>
  <c r="N680" i="1"/>
  <c r="Q680" i="1"/>
  <c r="E681" i="1"/>
  <c r="J680" i="1"/>
  <c r="K680" i="1"/>
  <c r="L680" i="1"/>
  <c r="M680" i="1"/>
  <c r="H681" i="1"/>
  <c r="I681" i="1"/>
  <c r="L681" i="1"/>
  <c r="J681" i="1"/>
  <c r="K681" i="1"/>
  <c r="M681" i="1"/>
  <c r="N681" i="1"/>
  <c r="Q681" i="1"/>
  <c r="E682" i="1"/>
  <c r="O681" i="1"/>
  <c r="R681" i="1"/>
  <c r="F682" i="1"/>
  <c r="P681" i="1"/>
  <c r="S681" i="1"/>
  <c r="G682" i="1"/>
  <c r="H682" i="1"/>
  <c r="I682" i="1"/>
  <c r="P682" i="1"/>
  <c r="S682" i="1"/>
  <c r="G683" i="1"/>
  <c r="O682" i="1"/>
  <c r="R682" i="1"/>
  <c r="F683" i="1"/>
  <c r="N682" i="1"/>
  <c r="Q682" i="1"/>
  <c r="E683" i="1"/>
  <c r="J682" i="1"/>
  <c r="K682" i="1"/>
  <c r="M682" i="1"/>
  <c r="L682" i="1"/>
  <c r="H683" i="1"/>
  <c r="I683" i="1"/>
  <c r="J683" i="1"/>
  <c r="K683" i="1"/>
  <c r="M683" i="1"/>
  <c r="L683" i="1"/>
  <c r="N683" i="1"/>
  <c r="Q683" i="1"/>
  <c r="E684" i="1"/>
  <c r="O683" i="1"/>
  <c r="R683" i="1"/>
  <c r="F684" i="1"/>
  <c r="P683" i="1"/>
  <c r="S683" i="1"/>
  <c r="G684" i="1"/>
  <c r="H684" i="1"/>
  <c r="I684" i="1"/>
  <c r="P684" i="1"/>
  <c r="S684" i="1"/>
  <c r="G685" i="1"/>
  <c r="O684" i="1"/>
  <c r="R684" i="1"/>
  <c r="F685" i="1"/>
  <c r="N684" i="1"/>
  <c r="Q684" i="1"/>
  <c r="E685" i="1"/>
  <c r="J684" i="1"/>
  <c r="K684" i="1"/>
  <c r="L684" i="1"/>
  <c r="M684" i="1"/>
  <c r="H685" i="1"/>
  <c r="I685" i="1"/>
  <c r="L685" i="1"/>
  <c r="J685" i="1"/>
  <c r="K685" i="1"/>
  <c r="M685" i="1"/>
  <c r="N685" i="1"/>
  <c r="Q685" i="1"/>
  <c r="E686" i="1"/>
  <c r="O685" i="1"/>
  <c r="R685" i="1"/>
  <c r="F686" i="1"/>
  <c r="P685" i="1"/>
  <c r="S685" i="1"/>
  <c r="G686" i="1"/>
  <c r="H686" i="1"/>
  <c r="I686" i="1"/>
  <c r="P686" i="1"/>
  <c r="S686" i="1"/>
  <c r="G687" i="1"/>
  <c r="O686" i="1"/>
  <c r="R686" i="1"/>
  <c r="F687" i="1"/>
  <c r="N686" i="1"/>
  <c r="Q686" i="1"/>
  <c r="E687" i="1"/>
  <c r="J686" i="1"/>
  <c r="K686" i="1"/>
  <c r="M686" i="1"/>
  <c r="L686" i="1"/>
  <c r="H687" i="1"/>
  <c r="I687" i="1"/>
  <c r="J687" i="1"/>
  <c r="K687" i="1"/>
  <c r="M687" i="1"/>
  <c r="L687" i="1"/>
  <c r="N687" i="1"/>
  <c r="Q687" i="1"/>
  <c r="E688" i="1"/>
  <c r="O687" i="1"/>
  <c r="R687" i="1"/>
  <c r="F688" i="1"/>
  <c r="P687" i="1"/>
  <c r="S687" i="1"/>
  <c r="G688" i="1"/>
  <c r="H688" i="1"/>
  <c r="I688" i="1"/>
  <c r="P688" i="1"/>
  <c r="S688" i="1"/>
  <c r="G689" i="1"/>
  <c r="O688" i="1"/>
  <c r="R688" i="1"/>
  <c r="F689" i="1"/>
  <c r="N688" i="1"/>
  <c r="Q688" i="1"/>
  <c r="E689" i="1"/>
  <c r="J688" i="1"/>
  <c r="K688" i="1"/>
  <c r="L688" i="1"/>
  <c r="M688" i="1"/>
  <c r="H689" i="1"/>
  <c r="I689" i="1"/>
  <c r="L689" i="1"/>
  <c r="J689" i="1"/>
  <c r="K689" i="1"/>
  <c r="M689" i="1"/>
  <c r="N689" i="1"/>
  <c r="Q689" i="1"/>
  <c r="E690" i="1"/>
  <c r="O689" i="1"/>
  <c r="R689" i="1"/>
  <c r="F690" i="1"/>
  <c r="P689" i="1"/>
  <c r="S689" i="1"/>
  <c r="G690" i="1"/>
  <c r="H690" i="1"/>
  <c r="I690" i="1"/>
  <c r="P690" i="1"/>
  <c r="S690" i="1"/>
  <c r="G691" i="1"/>
  <c r="O690" i="1"/>
  <c r="R690" i="1"/>
  <c r="F691" i="1"/>
  <c r="N690" i="1"/>
  <c r="Q690" i="1"/>
  <c r="E691" i="1"/>
  <c r="J690" i="1"/>
  <c r="K690" i="1"/>
  <c r="M690" i="1"/>
  <c r="L690" i="1"/>
  <c r="H691" i="1"/>
  <c r="I691" i="1"/>
  <c r="J691" i="1"/>
  <c r="K691" i="1"/>
  <c r="M691" i="1"/>
  <c r="L691" i="1"/>
  <c r="N691" i="1"/>
  <c r="Q691" i="1"/>
  <c r="E692" i="1"/>
  <c r="O691" i="1"/>
  <c r="R691" i="1"/>
  <c r="F692" i="1"/>
  <c r="P691" i="1"/>
  <c r="S691" i="1"/>
  <c r="G692" i="1"/>
  <c r="H692" i="1"/>
  <c r="I692" i="1"/>
  <c r="P692" i="1"/>
  <c r="S692" i="1"/>
  <c r="G693" i="1"/>
  <c r="O692" i="1"/>
  <c r="R692" i="1"/>
  <c r="F693" i="1"/>
  <c r="N692" i="1"/>
  <c r="Q692" i="1"/>
  <c r="E693" i="1"/>
  <c r="J692" i="1"/>
  <c r="K692" i="1"/>
  <c r="L692" i="1"/>
  <c r="M692" i="1"/>
  <c r="H693" i="1"/>
  <c r="I693" i="1"/>
  <c r="L693" i="1"/>
  <c r="J693" i="1"/>
  <c r="K693" i="1"/>
  <c r="M693" i="1"/>
  <c r="N693" i="1"/>
  <c r="Q693" i="1"/>
  <c r="E694" i="1"/>
  <c r="O693" i="1"/>
  <c r="R693" i="1"/>
  <c r="F694" i="1"/>
  <c r="P693" i="1"/>
  <c r="S693" i="1"/>
  <c r="G694" i="1"/>
  <c r="H694" i="1"/>
  <c r="I694" i="1"/>
  <c r="P694" i="1"/>
  <c r="S694" i="1"/>
  <c r="G695" i="1"/>
  <c r="O694" i="1"/>
  <c r="R694" i="1"/>
  <c r="F695" i="1"/>
  <c r="N694" i="1"/>
  <c r="Q694" i="1"/>
  <c r="E695" i="1"/>
  <c r="J694" i="1"/>
  <c r="K694" i="1"/>
  <c r="M694" i="1"/>
  <c r="L694" i="1"/>
  <c r="H695" i="1"/>
  <c r="I695" i="1"/>
  <c r="J695" i="1"/>
  <c r="K695" i="1"/>
  <c r="M695" i="1"/>
  <c r="L695" i="1"/>
  <c r="N695" i="1"/>
  <c r="Q695" i="1"/>
  <c r="E696" i="1"/>
  <c r="O695" i="1"/>
  <c r="R695" i="1"/>
  <c r="F696" i="1"/>
  <c r="P695" i="1"/>
  <c r="S695" i="1"/>
  <c r="G696" i="1"/>
  <c r="H696" i="1"/>
  <c r="I696" i="1"/>
  <c r="P696" i="1"/>
  <c r="S696" i="1"/>
  <c r="G697" i="1"/>
  <c r="O696" i="1"/>
  <c r="R696" i="1"/>
  <c r="F697" i="1"/>
  <c r="N696" i="1"/>
  <c r="Q696" i="1"/>
  <c r="E697" i="1"/>
  <c r="J696" i="1"/>
  <c r="K696" i="1"/>
  <c r="L696" i="1"/>
  <c r="M696" i="1"/>
  <c r="H697" i="1"/>
  <c r="I697" i="1"/>
  <c r="L697" i="1"/>
  <c r="J697" i="1"/>
  <c r="K697" i="1"/>
  <c r="M697" i="1"/>
  <c r="N697" i="1"/>
  <c r="Q697" i="1"/>
  <c r="E698" i="1"/>
  <c r="O697" i="1"/>
  <c r="R697" i="1"/>
  <c r="F698" i="1"/>
  <c r="P697" i="1"/>
  <c r="S697" i="1"/>
  <c r="G698" i="1"/>
  <c r="H698" i="1"/>
  <c r="I698" i="1"/>
  <c r="P698" i="1"/>
  <c r="S698" i="1"/>
  <c r="G699" i="1"/>
  <c r="O698" i="1"/>
  <c r="R698" i="1"/>
  <c r="F699" i="1"/>
  <c r="N698" i="1"/>
  <c r="Q698" i="1"/>
  <c r="E699" i="1"/>
  <c r="J698" i="1"/>
  <c r="K698" i="1"/>
  <c r="M698" i="1"/>
  <c r="L698" i="1"/>
  <c r="H699" i="1"/>
  <c r="I699" i="1"/>
  <c r="J699" i="1"/>
  <c r="K699" i="1"/>
  <c r="M699" i="1"/>
  <c r="L699" i="1"/>
  <c r="N699" i="1"/>
  <c r="Q699" i="1"/>
  <c r="E700" i="1"/>
  <c r="O699" i="1"/>
  <c r="R699" i="1"/>
  <c r="F700" i="1"/>
  <c r="P699" i="1"/>
  <c r="S699" i="1"/>
  <c r="G700" i="1"/>
  <c r="H700" i="1"/>
  <c r="I700" i="1"/>
  <c r="P700" i="1"/>
  <c r="S700" i="1"/>
  <c r="G701" i="1"/>
  <c r="O700" i="1"/>
  <c r="R700" i="1"/>
  <c r="F701" i="1"/>
  <c r="N700" i="1"/>
  <c r="Q700" i="1"/>
  <c r="E701" i="1"/>
  <c r="J700" i="1"/>
  <c r="K700" i="1"/>
  <c r="L700" i="1"/>
  <c r="M700" i="1"/>
  <c r="H701" i="1"/>
  <c r="I701" i="1"/>
  <c r="L701" i="1"/>
  <c r="J701" i="1"/>
  <c r="K701" i="1"/>
  <c r="M701" i="1"/>
  <c r="N701" i="1"/>
  <c r="Q701" i="1"/>
  <c r="E702" i="1"/>
  <c r="O701" i="1"/>
  <c r="R701" i="1"/>
  <c r="F702" i="1"/>
  <c r="P701" i="1"/>
  <c r="S701" i="1"/>
  <c r="G702" i="1"/>
  <c r="H702" i="1"/>
  <c r="I702" i="1"/>
  <c r="P702" i="1"/>
  <c r="S702" i="1"/>
  <c r="G703" i="1"/>
  <c r="O702" i="1"/>
  <c r="R702" i="1"/>
  <c r="F703" i="1"/>
  <c r="N702" i="1"/>
  <c r="Q702" i="1"/>
  <c r="E703" i="1"/>
  <c r="J702" i="1"/>
  <c r="K702" i="1"/>
  <c r="M702" i="1"/>
  <c r="L702" i="1"/>
  <c r="H703" i="1"/>
  <c r="I703" i="1"/>
  <c r="J703" i="1"/>
  <c r="K703" i="1"/>
  <c r="M703" i="1"/>
  <c r="L703" i="1"/>
  <c r="N703" i="1"/>
  <c r="Q703" i="1"/>
  <c r="E704" i="1"/>
  <c r="O703" i="1"/>
  <c r="R703" i="1"/>
  <c r="F704" i="1"/>
  <c r="P703" i="1"/>
  <c r="S703" i="1"/>
  <c r="G704" i="1"/>
  <c r="H704" i="1"/>
  <c r="I704" i="1"/>
  <c r="P704" i="1"/>
  <c r="S704" i="1"/>
  <c r="G705" i="1"/>
  <c r="O704" i="1"/>
  <c r="R704" i="1"/>
  <c r="F705" i="1"/>
  <c r="N704" i="1"/>
  <c r="Q704" i="1"/>
  <c r="E705" i="1"/>
  <c r="J704" i="1"/>
  <c r="K704" i="1"/>
  <c r="L704" i="1"/>
  <c r="M704" i="1"/>
  <c r="H705" i="1"/>
  <c r="I705" i="1"/>
  <c r="L705" i="1"/>
  <c r="J705" i="1"/>
  <c r="K705" i="1"/>
  <c r="M705" i="1"/>
  <c r="N705" i="1"/>
  <c r="Q705" i="1"/>
  <c r="E706" i="1"/>
  <c r="O705" i="1"/>
  <c r="R705" i="1"/>
  <c r="F706" i="1"/>
  <c r="P705" i="1"/>
  <c r="S705" i="1"/>
  <c r="G706" i="1"/>
  <c r="H706" i="1"/>
  <c r="I706" i="1"/>
  <c r="P706" i="1"/>
  <c r="S706" i="1"/>
  <c r="G707" i="1"/>
  <c r="O706" i="1"/>
  <c r="R706" i="1"/>
  <c r="F707" i="1"/>
  <c r="N706" i="1"/>
  <c r="Q706" i="1"/>
  <c r="E707" i="1"/>
  <c r="J706" i="1"/>
  <c r="K706" i="1"/>
  <c r="M706" i="1"/>
  <c r="L706" i="1"/>
  <c r="H707" i="1"/>
  <c r="I707" i="1"/>
  <c r="J707" i="1"/>
  <c r="K707" i="1"/>
  <c r="M707" i="1"/>
  <c r="L707" i="1"/>
  <c r="N707" i="1"/>
  <c r="Q707" i="1"/>
  <c r="E708" i="1"/>
  <c r="O707" i="1"/>
  <c r="R707" i="1"/>
  <c r="F708" i="1"/>
  <c r="P707" i="1"/>
  <c r="S707" i="1"/>
  <c r="G708" i="1"/>
  <c r="H708" i="1"/>
  <c r="I708" i="1"/>
  <c r="P708" i="1"/>
  <c r="S708" i="1"/>
  <c r="G709" i="1"/>
  <c r="O708" i="1"/>
  <c r="R708" i="1"/>
  <c r="F709" i="1"/>
  <c r="N708" i="1"/>
  <c r="Q708" i="1"/>
  <c r="E709" i="1"/>
  <c r="J708" i="1"/>
  <c r="K708" i="1"/>
  <c r="L708" i="1"/>
  <c r="M708" i="1"/>
  <c r="H709" i="1"/>
  <c r="I709" i="1"/>
  <c r="L709" i="1"/>
  <c r="J709" i="1"/>
  <c r="K709" i="1"/>
  <c r="M709" i="1"/>
  <c r="N709" i="1"/>
  <c r="Q709" i="1"/>
  <c r="E710" i="1"/>
  <c r="O709" i="1"/>
  <c r="R709" i="1"/>
  <c r="F710" i="1"/>
  <c r="P709" i="1"/>
  <c r="S709" i="1"/>
  <c r="G710" i="1"/>
  <c r="H710" i="1"/>
  <c r="I710" i="1"/>
  <c r="P710" i="1"/>
  <c r="S710" i="1"/>
  <c r="G711" i="1"/>
  <c r="O710" i="1"/>
  <c r="R710" i="1"/>
  <c r="F711" i="1"/>
  <c r="N710" i="1"/>
  <c r="Q710" i="1"/>
  <c r="E711" i="1"/>
  <c r="J710" i="1"/>
  <c r="K710" i="1"/>
  <c r="M710" i="1"/>
  <c r="L710" i="1"/>
  <c r="H711" i="1"/>
  <c r="I711" i="1"/>
  <c r="J711" i="1"/>
  <c r="K711" i="1"/>
  <c r="M711" i="1"/>
  <c r="L711" i="1"/>
  <c r="N711" i="1"/>
  <c r="Q711" i="1"/>
  <c r="E712" i="1"/>
  <c r="O711" i="1"/>
  <c r="R711" i="1"/>
  <c r="F712" i="1"/>
  <c r="P711" i="1"/>
  <c r="S711" i="1"/>
  <c r="G712" i="1"/>
  <c r="H712" i="1"/>
  <c r="I712" i="1"/>
  <c r="P712" i="1"/>
  <c r="S712" i="1"/>
  <c r="G713" i="1"/>
  <c r="O712" i="1"/>
  <c r="R712" i="1"/>
  <c r="F713" i="1"/>
  <c r="N712" i="1"/>
  <c r="Q712" i="1"/>
  <c r="E713" i="1"/>
  <c r="J712" i="1"/>
  <c r="K712" i="1"/>
  <c r="L712" i="1"/>
  <c r="M712" i="1"/>
  <c r="H713" i="1"/>
  <c r="I713" i="1"/>
  <c r="L713" i="1"/>
  <c r="J713" i="1"/>
  <c r="K713" i="1"/>
  <c r="M713" i="1"/>
  <c r="N713" i="1"/>
  <c r="Q713" i="1"/>
  <c r="E714" i="1"/>
  <c r="O713" i="1"/>
  <c r="R713" i="1"/>
  <c r="F714" i="1"/>
  <c r="P713" i="1"/>
  <c r="S713" i="1"/>
  <c r="G714" i="1"/>
  <c r="H714" i="1"/>
  <c r="I714" i="1"/>
  <c r="P714" i="1"/>
  <c r="S714" i="1"/>
  <c r="G715" i="1"/>
  <c r="O714" i="1"/>
  <c r="R714" i="1"/>
  <c r="F715" i="1"/>
  <c r="N714" i="1"/>
  <c r="Q714" i="1"/>
  <c r="E715" i="1"/>
  <c r="J714" i="1"/>
  <c r="K714" i="1"/>
  <c r="M714" i="1"/>
  <c r="L714" i="1"/>
  <c r="H715" i="1"/>
  <c r="I715" i="1"/>
  <c r="J715" i="1"/>
  <c r="K715" i="1"/>
  <c r="M715" i="1"/>
  <c r="L715" i="1"/>
  <c r="N715" i="1"/>
  <c r="Q715" i="1"/>
  <c r="E716" i="1"/>
  <c r="O715" i="1"/>
  <c r="R715" i="1"/>
  <c r="F716" i="1"/>
  <c r="P715" i="1"/>
  <c r="S715" i="1"/>
  <c r="G716" i="1"/>
  <c r="H716" i="1"/>
  <c r="I716" i="1"/>
  <c r="P716" i="1"/>
  <c r="S716" i="1"/>
  <c r="G717" i="1"/>
  <c r="O716" i="1"/>
  <c r="R716" i="1"/>
  <c r="F717" i="1"/>
  <c r="N716" i="1"/>
  <c r="Q716" i="1"/>
  <c r="E717" i="1"/>
  <c r="J716" i="1"/>
  <c r="K716" i="1"/>
  <c r="L716" i="1"/>
  <c r="M716" i="1"/>
  <c r="H717" i="1"/>
  <c r="I717" i="1"/>
  <c r="L717" i="1"/>
  <c r="J717" i="1"/>
  <c r="K717" i="1"/>
  <c r="M717" i="1"/>
  <c r="N717" i="1"/>
  <c r="Q717" i="1"/>
  <c r="E718" i="1"/>
  <c r="O717" i="1"/>
  <c r="R717" i="1"/>
  <c r="F718" i="1"/>
  <c r="P717" i="1"/>
  <c r="S717" i="1"/>
  <c r="G718" i="1"/>
  <c r="H718" i="1"/>
  <c r="I718" i="1"/>
  <c r="P718" i="1"/>
  <c r="S718" i="1"/>
  <c r="G719" i="1"/>
  <c r="O718" i="1"/>
  <c r="R718" i="1"/>
  <c r="F719" i="1"/>
  <c r="N718" i="1"/>
  <c r="Q718" i="1"/>
  <c r="E719" i="1"/>
  <c r="J718" i="1"/>
  <c r="K718" i="1"/>
  <c r="M718" i="1"/>
  <c r="L718" i="1"/>
  <c r="H719" i="1"/>
  <c r="I719" i="1"/>
  <c r="J719" i="1"/>
  <c r="K719" i="1"/>
  <c r="M719" i="1"/>
  <c r="L719" i="1"/>
  <c r="N719" i="1"/>
  <c r="Q719" i="1"/>
  <c r="E720" i="1"/>
  <c r="O719" i="1"/>
  <c r="R719" i="1"/>
  <c r="F720" i="1"/>
  <c r="P719" i="1"/>
  <c r="S719" i="1"/>
  <c r="G720" i="1"/>
  <c r="H720" i="1"/>
  <c r="I720" i="1"/>
  <c r="P720" i="1"/>
  <c r="S720" i="1"/>
  <c r="G721" i="1"/>
  <c r="O720" i="1"/>
  <c r="R720" i="1"/>
  <c r="F721" i="1"/>
  <c r="N720" i="1"/>
  <c r="Q720" i="1"/>
  <c r="E721" i="1"/>
  <c r="J720" i="1"/>
  <c r="K720" i="1"/>
  <c r="L720" i="1"/>
  <c r="M720" i="1"/>
  <c r="H721" i="1"/>
  <c r="I721" i="1"/>
  <c r="L721" i="1"/>
  <c r="J721" i="1"/>
  <c r="K721" i="1"/>
  <c r="M721" i="1"/>
  <c r="N721" i="1"/>
  <c r="Q721" i="1"/>
  <c r="E722" i="1"/>
  <c r="O721" i="1"/>
  <c r="R721" i="1"/>
  <c r="F722" i="1"/>
  <c r="P721" i="1"/>
  <c r="S721" i="1"/>
  <c r="G722" i="1"/>
  <c r="H722" i="1"/>
  <c r="I722" i="1"/>
  <c r="P722" i="1"/>
  <c r="S722" i="1"/>
  <c r="G723" i="1"/>
  <c r="O722" i="1"/>
  <c r="R722" i="1"/>
  <c r="F723" i="1"/>
  <c r="N722" i="1"/>
  <c r="Q722" i="1"/>
  <c r="E723" i="1"/>
  <c r="J722" i="1"/>
  <c r="K722" i="1"/>
  <c r="M722" i="1"/>
  <c r="L722" i="1"/>
  <c r="H723" i="1"/>
  <c r="I723" i="1"/>
  <c r="J723" i="1"/>
  <c r="K723" i="1"/>
  <c r="M723" i="1"/>
  <c r="L723" i="1"/>
  <c r="N723" i="1"/>
  <c r="Q723" i="1"/>
  <c r="E724" i="1"/>
  <c r="O723" i="1"/>
  <c r="R723" i="1"/>
  <c r="F724" i="1"/>
  <c r="P723" i="1"/>
  <c r="S723" i="1"/>
  <c r="G724" i="1"/>
  <c r="H724" i="1"/>
  <c r="I724" i="1"/>
  <c r="P724" i="1"/>
  <c r="S724" i="1"/>
  <c r="G725" i="1"/>
  <c r="O724" i="1"/>
  <c r="R724" i="1"/>
  <c r="F725" i="1"/>
  <c r="N724" i="1"/>
  <c r="Q724" i="1"/>
  <c r="E725" i="1"/>
  <c r="J724" i="1"/>
  <c r="K724" i="1"/>
  <c r="L724" i="1"/>
  <c r="M724" i="1"/>
  <c r="H725" i="1"/>
  <c r="I725" i="1"/>
  <c r="L725" i="1"/>
  <c r="J725" i="1"/>
  <c r="K725" i="1"/>
  <c r="M725" i="1"/>
  <c r="N725" i="1"/>
  <c r="Q725" i="1"/>
  <c r="E726" i="1"/>
  <c r="O725" i="1"/>
  <c r="R725" i="1"/>
  <c r="F726" i="1"/>
  <c r="P725" i="1"/>
  <c r="S725" i="1"/>
  <c r="G726" i="1"/>
  <c r="H726" i="1"/>
  <c r="I726" i="1"/>
  <c r="P726" i="1"/>
  <c r="S726" i="1"/>
  <c r="G727" i="1"/>
  <c r="O726" i="1"/>
  <c r="R726" i="1"/>
  <c r="F727" i="1"/>
  <c r="N726" i="1"/>
  <c r="Q726" i="1"/>
  <c r="E727" i="1"/>
  <c r="J726" i="1"/>
  <c r="K726" i="1"/>
  <c r="M726" i="1"/>
  <c r="L726" i="1"/>
  <c r="H727" i="1"/>
  <c r="I727" i="1"/>
  <c r="J727" i="1"/>
  <c r="K727" i="1"/>
  <c r="M727" i="1"/>
  <c r="L727" i="1"/>
  <c r="N727" i="1"/>
  <c r="Q727" i="1"/>
  <c r="E728" i="1"/>
  <c r="O727" i="1"/>
  <c r="R727" i="1"/>
  <c r="F728" i="1"/>
  <c r="P727" i="1"/>
  <c r="S727" i="1"/>
  <c r="G728" i="1"/>
  <c r="H728" i="1"/>
  <c r="I728" i="1"/>
  <c r="P728" i="1"/>
  <c r="S728" i="1"/>
  <c r="G729" i="1"/>
  <c r="O728" i="1"/>
  <c r="R728" i="1"/>
  <c r="F729" i="1"/>
  <c r="N728" i="1"/>
  <c r="Q728" i="1"/>
  <c r="E729" i="1"/>
  <c r="J728" i="1"/>
  <c r="K728" i="1"/>
  <c r="L728" i="1"/>
  <c r="M728" i="1"/>
  <c r="H729" i="1"/>
  <c r="I729" i="1"/>
  <c r="L729" i="1"/>
  <c r="J729" i="1"/>
  <c r="K729" i="1"/>
  <c r="M729" i="1"/>
  <c r="N729" i="1"/>
  <c r="Q729" i="1"/>
  <c r="E730" i="1"/>
  <c r="O729" i="1"/>
  <c r="R729" i="1"/>
  <c r="F730" i="1"/>
  <c r="P729" i="1"/>
  <c r="S729" i="1"/>
  <c r="G730" i="1"/>
  <c r="H730" i="1"/>
  <c r="I730" i="1"/>
  <c r="P730" i="1"/>
  <c r="S730" i="1"/>
  <c r="G731" i="1"/>
  <c r="O730" i="1"/>
  <c r="R730" i="1"/>
  <c r="F731" i="1"/>
  <c r="N730" i="1"/>
  <c r="Q730" i="1"/>
  <c r="E731" i="1"/>
  <c r="J730" i="1"/>
  <c r="K730" i="1"/>
  <c r="M730" i="1"/>
  <c r="L730" i="1"/>
  <c r="H731" i="1"/>
  <c r="I731" i="1"/>
  <c r="J731" i="1"/>
  <c r="K731" i="1"/>
  <c r="M731" i="1"/>
  <c r="L731" i="1"/>
  <c r="N731" i="1"/>
  <c r="Q731" i="1"/>
  <c r="E732" i="1"/>
  <c r="O731" i="1"/>
  <c r="R731" i="1"/>
  <c r="F732" i="1"/>
  <c r="P731" i="1"/>
  <c r="S731" i="1"/>
  <c r="G732" i="1"/>
  <c r="H732" i="1"/>
  <c r="I732" i="1"/>
  <c r="P732" i="1"/>
  <c r="S732" i="1"/>
  <c r="G733" i="1"/>
  <c r="O732" i="1"/>
  <c r="R732" i="1"/>
  <c r="F733" i="1"/>
  <c r="N732" i="1"/>
  <c r="Q732" i="1"/>
  <c r="E733" i="1"/>
  <c r="J732" i="1"/>
  <c r="K732" i="1"/>
  <c r="L732" i="1"/>
  <c r="M732" i="1"/>
  <c r="H733" i="1"/>
  <c r="I733" i="1"/>
  <c r="L733" i="1"/>
  <c r="J733" i="1"/>
  <c r="K733" i="1"/>
  <c r="M733" i="1"/>
  <c r="N733" i="1"/>
  <c r="Q733" i="1"/>
  <c r="E734" i="1"/>
  <c r="O733" i="1"/>
  <c r="R733" i="1"/>
  <c r="F734" i="1"/>
  <c r="P733" i="1"/>
  <c r="S733" i="1"/>
  <c r="G734" i="1"/>
  <c r="H734" i="1"/>
  <c r="I734" i="1"/>
  <c r="P734" i="1"/>
  <c r="S734" i="1"/>
  <c r="G735" i="1"/>
  <c r="O734" i="1"/>
  <c r="R734" i="1"/>
  <c r="F735" i="1"/>
  <c r="N734" i="1"/>
  <c r="Q734" i="1"/>
  <c r="E735" i="1"/>
  <c r="J734" i="1"/>
  <c r="K734" i="1"/>
  <c r="M734" i="1"/>
  <c r="L734" i="1"/>
  <c r="H735" i="1"/>
  <c r="I735" i="1"/>
  <c r="J735" i="1"/>
  <c r="K735" i="1"/>
  <c r="M735" i="1"/>
  <c r="L735" i="1"/>
  <c r="N735" i="1"/>
  <c r="Q735" i="1"/>
  <c r="E736" i="1"/>
  <c r="O735" i="1"/>
  <c r="R735" i="1"/>
  <c r="F736" i="1"/>
  <c r="P735" i="1"/>
  <c r="S735" i="1"/>
  <c r="G736" i="1"/>
  <c r="H736" i="1"/>
  <c r="I736" i="1"/>
  <c r="P736" i="1"/>
  <c r="S736" i="1"/>
  <c r="G737" i="1"/>
  <c r="O736" i="1"/>
  <c r="R736" i="1"/>
  <c r="F737" i="1"/>
  <c r="N736" i="1"/>
  <c r="Q736" i="1"/>
  <c r="E737" i="1"/>
  <c r="J736" i="1"/>
  <c r="K736" i="1"/>
  <c r="L736" i="1"/>
  <c r="M736" i="1"/>
  <c r="H737" i="1"/>
  <c r="I737" i="1"/>
  <c r="L737" i="1"/>
  <c r="J737" i="1"/>
  <c r="K737" i="1"/>
  <c r="M737" i="1"/>
  <c r="N737" i="1"/>
  <c r="Q737" i="1"/>
  <c r="E738" i="1"/>
  <c r="O737" i="1"/>
  <c r="R737" i="1"/>
  <c r="F738" i="1"/>
  <c r="P737" i="1"/>
  <c r="S737" i="1"/>
  <c r="G738" i="1"/>
  <c r="H738" i="1"/>
  <c r="I738" i="1"/>
  <c r="P738" i="1"/>
  <c r="S738" i="1"/>
  <c r="G739" i="1"/>
  <c r="O738" i="1"/>
  <c r="R738" i="1"/>
  <c r="F739" i="1"/>
  <c r="N738" i="1"/>
  <c r="Q738" i="1"/>
  <c r="E739" i="1"/>
  <c r="J738" i="1"/>
  <c r="K738" i="1"/>
  <c r="M738" i="1"/>
  <c r="L738" i="1"/>
  <c r="H739" i="1"/>
  <c r="I739" i="1"/>
  <c r="J739" i="1"/>
  <c r="K739" i="1"/>
  <c r="M739" i="1"/>
  <c r="L739" i="1"/>
  <c r="N739" i="1"/>
  <c r="Q739" i="1"/>
  <c r="E740" i="1"/>
  <c r="O739" i="1"/>
  <c r="R739" i="1"/>
  <c r="F740" i="1"/>
  <c r="P739" i="1"/>
  <c r="S739" i="1"/>
  <c r="G740" i="1"/>
  <c r="H740" i="1"/>
  <c r="I740" i="1"/>
  <c r="P740" i="1"/>
  <c r="S740" i="1"/>
  <c r="G741" i="1"/>
  <c r="O740" i="1"/>
  <c r="R740" i="1"/>
  <c r="F741" i="1"/>
  <c r="N740" i="1"/>
  <c r="Q740" i="1"/>
  <c r="E741" i="1"/>
  <c r="J740" i="1"/>
  <c r="K740" i="1"/>
  <c r="L740" i="1"/>
  <c r="M740" i="1"/>
  <c r="H741" i="1"/>
  <c r="I741" i="1"/>
  <c r="L741" i="1"/>
  <c r="J741" i="1"/>
  <c r="K741" i="1"/>
  <c r="M741" i="1"/>
  <c r="N741" i="1"/>
  <c r="Q741" i="1"/>
  <c r="E742" i="1"/>
  <c r="O741" i="1"/>
  <c r="R741" i="1"/>
  <c r="F742" i="1"/>
  <c r="P741" i="1"/>
  <c r="S741" i="1"/>
  <c r="G742" i="1"/>
  <c r="H742" i="1"/>
  <c r="I742" i="1"/>
  <c r="P742" i="1"/>
  <c r="S742" i="1"/>
  <c r="G743" i="1"/>
  <c r="O742" i="1"/>
  <c r="R742" i="1"/>
  <c r="F743" i="1"/>
  <c r="N742" i="1"/>
  <c r="Q742" i="1"/>
  <c r="E743" i="1"/>
  <c r="J742" i="1"/>
  <c r="K742" i="1"/>
  <c r="M742" i="1"/>
  <c r="L742" i="1"/>
  <c r="H743" i="1"/>
  <c r="I743" i="1"/>
  <c r="J743" i="1"/>
  <c r="K743" i="1"/>
  <c r="M743" i="1"/>
  <c r="L743" i="1"/>
  <c r="N743" i="1"/>
  <c r="Q743" i="1"/>
  <c r="E744" i="1"/>
  <c r="O743" i="1"/>
  <c r="R743" i="1"/>
  <c r="F744" i="1"/>
  <c r="P743" i="1"/>
  <c r="S743" i="1"/>
  <c r="G744" i="1"/>
  <c r="H744" i="1"/>
  <c r="I744" i="1"/>
  <c r="P744" i="1"/>
  <c r="S744" i="1"/>
  <c r="G745" i="1"/>
  <c r="O744" i="1"/>
  <c r="R744" i="1"/>
  <c r="F745" i="1"/>
  <c r="N744" i="1"/>
  <c r="Q744" i="1"/>
  <c r="E745" i="1"/>
  <c r="J744" i="1"/>
  <c r="K744" i="1"/>
  <c r="L744" i="1"/>
  <c r="M744" i="1"/>
  <c r="H745" i="1"/>
  <c r="I745" i="1"/>
  <c r="L745" i="1"/>
  <c r="J745" i="1"/>
  <c r="K745" i="1"/>
  <c r="M745" i="1"/>
  <c r="N745" i="1"/>
  <c r="Q745" i="1"/>
  <c r="E746" i="1"/>
  <c r="O745" i="1"/>
  <c r="R745" i="1"/>
  <c r="F746" i="1"/>
  <c r="P745" i="1"/>
  <c r="S745" i="1"/>
  <c r="G746" i="1"/>
  <c r="H746" i="1"/>
  <c r="I746" i="1"/>
  <c r="P746" i="1"/>
  <c r="S746" i="1"/>
  <c r="G747" i="1"/>
  <c r="O746" i="1"/>
  <c r="R746" i="1"/>
  <c r="F747" i="1"/>
  <c r="N746" i="1"/>
  <c r="Q746" i="1"/>
  <c r="E747" i="1"/>
  <c r="J746" i="1"/>
  <c r="K746" i="1"/>
  <c r="M746" i="1"/>
  <c r="L746" i="1"/>
  <c r="H747" i="1"/>
  <c r="I747" i="1"/>
  <c r="J747" i="1"/>
  <c r="K747" i="1"/>
  <c r="M747" i="1"/>
  <c r="L747" i="1"/>
  <c r="N747" i="1"/>
  <c r="Q747" i="1"/>
  <c r="E748" i="1"/>
  <c r="O747" i="1"/>
  <c r="R747" i="1"/>
  <c r="F748" i="1"/>
  <c r="P747" i="1"/>
  <c r="S747" i="1"/>
  <c r="G748" i="1"/>
  <c r="H748" i="1"/>
  <c r="I748" i="1"/>
  <c r="P748" i="1"/>
  <c r="S748" i="1"/>
  <c r="G749" i="1"/>
  <c r="O748" i="1"/>
  <c r="R748" i="1"/>
  <c r="F749" i="1"/>
  <c r="N748" i="1"/>
  <c r="Q748" i="1"/>
  <c r="E749" i="1"/>
  <c r="J748" i="1"/>
  <c r="K748" i="1"/>
  <c r="L748" i="1"/>
  <c r="M748" i="1"/>
  <c r="H749" i="1"/>
  <c r="I749" i="1"/>
  <c r="L749" i="1"/>
  <c r="J749" i="1"/>
  <c r="K749" i="1"/>
  <c r="M749" i="1"/>
  <c r="N749" i="1"/>
  <c r="Q749" i="1"/>
  <c r="E750" i="1"/>
  <c r="O749" i="1"/>
  <c r="R749" i="1"/>
  <c r="F750" i="1"/>
  <c r="P749" i="1"/>
  <c r="S749" i="1"/>
  <c r="G750" i="1"/>
  <c r="H750" i="1"/>
  <c r="I750" i="1"/>
  <c r="P750" i="1"/>
  <c r="S750" i="1"/>
  <c r="G751" i="1"/>
  <c r="O750" i="1"/>
  <c r="R750" i="1"/>
  <c r="F751" i="1"/>
  <c r="N750" i="1"/>
  <c r="Q750" i="1"/>
  <c r="E751" i="1"/>
  <c r="J750" i="1"/>
  <c r="K750" i="1"/>
  <c r="M750" i="1"/>
  <c r="L750" i="1"/>
  <c r="H751" i="1"/>
  <c r="I751" i="1"/>
  <c r="J751" i="1"/>
  <c r="K751" i="1"/>
  <c r="M751" i="1"/>
  <c r="L751" i="1"/>
  <c r="N751" i="1"/>
  <c r="Q751" i="1"/>
  <c r="E752" i="1"/>
  <c r="O751" i="1"/>
  <c r="R751" i="1"/>
  <c r="F752" i="1"/>
  <c r="P751" i="1"/>
  <c r="S751" i="1"/>
  <c r="G752" i="1"/>
  <c r="H752" i="1"/>
  <c r="I752" i="1"/>
  <c r="P752" i="1"/>
  <c r="S752" i="1"/>
  <c r="G753" i="1"/>
  <c r="O752" i="1"/>
  <c r="R752" i="1"/>
  <c r="F753" i="1"/>
  <c r="N752" i="1"/>
  <c r="Q752" i="1"/>
  <c r="E753" i="1"/>
  <c r="J752" i="1"/>
  <c r="K752" i="1"/>
  <c r="L752" i="1"/>
  <c r="M752" i="1"/>
  <c r="H753" i="1"/>
  <c r="I753" i="1"/>
  <c r="L753" i="1"/>
  <c r="J753" i="1"/>
  <c r="K753" i="1"/>
  <c r="M753" i="1"/>
  <c r="N753" i="1"/>
  <c r="Q753" i="1"/>
  <c r="E754" i="1"/>
  <c r="O753" i="1"/>
  <c r="R753" i="1"/>
  <c r="F754" i="1"/>
  <c r="P753" i="1"/>
  <c r="S753" i="1"/>
  <c r="G754" i="1"/>
  <c r="H754" i="1"/>
  <c r="I754" i="1"/>
  <c r="P754" i="1"/>
  <c r="S754" i="1"/>
  <c r="G755" i="1"/>
  <c r="O754" i="1"/>
  <c r="R754" i="1"/>
  <c r="F755" i="1"/>
  <c r="N754" i="1"/>
  <c r="Q754" i="1"/>
  <c r="E755" i="1"/>
  <c r="J754" i="1"/>
  <c r="K754" i="1"/>
  <c r="M754" i="1"/>
  <c r="L754" i="1"/>
  <c r="H755" i="1"/>
  <c r="I755" i="1"/>
  <c r="J755" i="1"/>
  <c r="K755" i="1"/>
  <c r="M755" i="1"/>
  <c r="L755" i="1"/>
  <c r="N755" i="1"/>
  <c r="Q755" i="1"/>
  <c r="E756" i="1"/>
  <c r="O755" i="1"/>
  <c r="R755" i="1"/>
  <c r="F756" i="1"/>
  <c r="P755" i="1"/>
  <c r="S755" i="1"/>
  <c r="G756" i="1"/>
  <c r="H756" i="1"/>
  <c r="I756" i="1"/>
  <c r="P756" i="1"/>
  <c r="S756" i="1"/>
  <c r="G757" i="1"/>
  <c r="O756" i="1"/>
  <c r="R756" i="1"/>
  <c r="F757" i="1"/>
  <c r="N756" i="1"/>
  <c r="Q756" i="1"/>
  <c r="E757" i="1"/>
  <c r="J756" i="1"/>
  <c r="K756" i="1"/>
  <c r="L756" i="1"/>
  <c r="M756" i="1"/>
  <c r="H757" i="1"/>
  <c r="I757" i="1"/>
  <c r="L757" i="1"/>
  <c r="J757" i="1"/>
  <c r="K757" i="1"/>
  <c r="M757" i="1"/>
  <c r="N757" i="1"/>
  <c r="Q757" i="1"/>
  <c r="E758" i="1"/>
  <c r="O757" i="1"/>
  <c r="R757" i="1"/>
  <c r="F758" i="1"/>
  <c r="P757" i="1"/>
  <c r="S757" i="1"/>
  <c r="G758" i="1"/>
  <c r="H758" i="1"/>
  <c r="I758" i="1"/>
  <c r="P758" i="1"/>
  <c r="S758" i="1"/>
  <c r="G759" i="1"/>
  <c r="O758" i="1"/>
  <c r="R758" i="1"/>
  <c r="F759" i="1"/>
  <c r="N758" i="1"/>
  <c r="Q758" i="1"/>
  <c r="E759" i="1"/>
  <c r="J758" i="1"/>
  <c r="K758" i="1"/>
  <c r="M758" i="1"/>
  <c r="L758" i="1"/>
  <c r="H759" i="1"/>
  <c r="I759" i="1"/>
  <c r="J759" i="1"/>
  <c r="K759" i="1"/>
  <c r="M759" i="1"/>
  <c r="L759" i="1"/>
  <c r="N759" i="1"/>
  <c r="Q759" i="1"/>
  <c r="E760" i="1"/>
  <c r="O759" i="1"/>
  <c r="R759" i="1"/>
  <c r="F760" i="1"/>
  <c r="P759" i="1"/>
  <c r="S759" i="1"/>
  <c r="G760" i="1"/>
  <c r="H760" i="1"/>
  <c r="I760" i="1"/>
  <c r="P760" i="1"/>
  <c r="S760" i="1"/>
  <c r="G761" i="1"/>
  <c r="O760" i="1"/>
  <c r="R760" i="1"/>
  <c r="F761" i="1"/>
  <c r="N760" i="1"/>
  <c r="Q760" i="1"/>
  <c r="E761" i="1"/>
  <c r="J760" i="1"/>
  <c r="K760" i="1"/>
  <c r="L760" i="1"/>
  <c r="M760" i="1"/>
  <c r="H761" i="1"/>
  <c r="I761" i="1"/>
  <c r="L761" i="1"/>
  <c r="J761" i="1"/>
  <c r="K761" i="1"/>
  <c r="M761" i="1"/>
  <c r="N761" i="1"/>
  <c r="Q761" i="1"/>
  <c r="E762" i="1"/>
  <c r="O761" i="1"/>
  <c r="R761" i="1"/>
  <c r="F762" i="1"/>
  <c r="P761" i="1"/>
  <c r="S761" i="1"/>
  <c r="G762" i="1"/>
  <c r="H762" i="1"/>
  <c r="I762" i="1"/>
  <c r="P762" i="1"/>
  <c r="S762" i="1"/>
  <c r="G763" i="1"/>
  <c r="O762" i="1"/>
  <c r="R762" i="1"/>
  <c r="F763" i="1"/>
  <c r="N762" i="1"/>
  <c r="Q762" i="1"/>
  <c r="E763" i="1"/>
  <c r="J762" i="1"/>
  <c r="K762" i="1"/>
  <c r="M762" i="1"/>
  <c r="L762" i="1"/>
  <c r="H763" i="1"/>
  <c r="I763" i="1"/>
  <c r="J763" i="1"/>
  <c r="K763" i="1"/>
  <c r="M763" i="1"/>
  <c r="L763" i="1"/>
  <c r="N763" i="1"/>
  <c r="Q763" i="1"/>
  <c r="E764" i="1"/>
  <c r="O763" i="1"/>
  <c r="R763" i="1"/>
  <c r="F764" i="1"/>
  <c r="P763" i="1"/>
  <c r="S763" i="1"/>
  <c r="G764" i="1"/>
  <c r="H764" i="1"/>
  <c r="I764" i="1"/>
  <c r="P764" i="1"/>
  <c r="S764" i="1"/>
  <c r="G765" i="1"/>
  <c r="O764" i="1"/>
  <c r="R764" i="1"/>
  <c r="F765" i="1"/>
  <c r="N764" i="1"/>
  <c r="Q764" i="1"/>
  <c r="E765" i="1"/>
  <c r="J764" i="1"/>
  <c r="K764" i="1"/>
  <c r="L764" i="1"/>
  <c r="M764" i="1"/>
  <c r="H765" i="1"/>
  <c r="I765" i="1"/>
  <c r="L765" i="1"/>
  <c r="J765" i="1"/>
  <c r="K765" i="1"/>
  <c r="M765" i="1"/>
  <c r="N765" i="1"/>
  <c r="Q765" i="1"/>
  <c r="E766" i="1"/>
  <c r="O765" i="1"/>
  <c r="R765" i="1"/>
  <c r="F766" i="1"/>
  <c r="P765" i="1"/>
  <c r="S765" i="1"/>
  <c r="G766" i="1"/>
  <c r="H766" i="1"/>
  <c r="I766" i="1"/>
  <c r="P766" i="1"/>
  <c r="S766" i="1"/>
  <c r="G767" i="1"/>
  <c r="O766" i="1"/>
  <c r="R766" i="1"/>
  <c r="F767" i="1"/>
  <c r="N766" i="1"/>
  <c r="Q766" i="1"/>
  <c r="E767" i="1"/>
  <c r="J766" i="1"/>
  <c r="K766" i="1"/>
  <c r="M766" i="1"/>
  <c r="L766" i="1"/>
  <c r="H767" i="1"/>
  <c r="I767" i="1"/>
  <c r="J767" i="1"/>
  <c r="K767" i="1"/>
  <c r="M767" i="1"/>
  <c r="L767" i="1"/>
  <c r="N767" i="1"/>
  <c r="Q767" i="1"/>
  <c r="E768" i="1"/>
  <c r="O767" i="1"/>
  <c r="R767" i="1"/>
  <c r="F768" i="1"/>
  <c r="P767" i="1"/>
  <c r="S767" i="1"/>
  <c r="G768" i="1"/>
  <c r="H768" i="1"/>
  <c r="I768" i="1"/>
  <c r="P768" i="1"/>
  <c r="S768" i="1"/>
  <c r="G769" i="1"/>
  <c r="O768" i="1"/>
  <c r="R768" i="1"/>
  <c r="F769" i="1"/>
  <c r="N768" i="1"/>
  <c r="Q768" i="1"/>
  <c r="E769" i="1"/>
  <c r="J768" i="1"/>
  <c r="K768" i="1"/>
  <c r="L768" i="1"/>
  <c r="M768" i="1"/>
  <c r="H769" i="1"/>
  <c r="I769" i="1"/>
  <c r="L769" i="1"/>
  <c r="J769" i="1"/>
  <c r="K769" i="1"/>
  <c r="M769" i="1"/>
  <c r="N769" i="1"/>
  <c r="Q769" i="1"/>
  <c r="E770" i="1"/>
  <c r="O769" i="1"/>
  <c r="R769" i="1"/>
  <c r="F770" i="1"/>
  <c r="P769" i="1"/>
  <c r="S769" i="1"/>
  <c r="G770" i="1"/>
  <c r="H770" i="1"/>
  <c r="I770" i="1"/>
  <c r="P770" i="1"/>
  <c r="S770" i="1"/>
  <c r="G771" i="1"/>
  <c r="O770" i="1"/>
  <c r="R770" i="1"/>
  <c r="F771" i="1"/>
  <c r="N770" i="1"/>
  <c r="Q770" i="1"/>
  <c r="E771" i="1"/>
  <c r="J770" i="1"/>
  <c r="K770" i="1"/>
  <c r="M770" i="1"/>
  <c r="L770" i="1"/>
  <c r="H771" i="1"/>
  <c r="I771" i="1"/>
  <c r="J771" i="1"/>
  <c r="K771" i="1"/>
  <c r="M771" i="1"/>
  <c r="L771" i="1"/>
  <c r="N771" i="1"/>
  <c r="Q771" i="1"/>
  <c r="E772" i="1"/>
  <c r="O771" i="1"/>
  <c r="R771" i="1"/>
  <c r="F772" i="1"/>
  <c r="P771" i="1"/>
  <c r="S771" i="1"/>
  <c r="G772" i="1"/>
  <c r="H772" i="1"/>
  <c r="I772" i="1"/>
  <c r="P772" i="1"/>
  <c r="S772" i="1"/>
  <c r="G773" i="1"/>
  <c r="O772" i="1"/>
  <c r="R772" i="1"/>
  <c r="F773" i="1"/>
  <c r="N772" i="1"/>
  <c r="Q772" i="1"/>
  <c r="E773" i="1"/>
  <c r="J772" i="1"/>
  <c r="K772" i="1"/>
  <c r="L772" i="1"/>
  <c r="M772" i="1"/>
  <c r="H773" i="1"/>
  <c r="I773" i="1"/>
  <c r="L773" i="1"/>
  <c r="J773" i="1"/>
  <c r="K773" i="1"/>
  <c r="M773" i="1"/>
  <c r="N773" i="1"/>
  <c r="Q773" i="1"/>
  <c r="E774" i="1"/>
  <c r="O773" i="1"/>
  <c r="R773" i="1"/>
  <c r="F774" i="1"/>
  <c r="P773" i="1"/>
  <c r="S773" i="1"/>
  <c r="G774" i="1"/>
  <c r="H774" i="1"/>
  <c r="I774" i="1"/>
  <c r="P774" i="1"/>
  <c r="S774" i="1"/>
  <c r="G775" i="1"/>
  <c r="O774" i="1"/>
  <c r="R774" i="1"/>
  <c r="F775" i="1"/>
  <c r="N774" i="1"/>
  <c r="Q774" i="1"/>
  <c r="E775" i="1"/>
  <c r="J774" i="1"/>
  <c r="K774" i="1"/>
  <c r="M774" i="1"/>
  <c r="L774" i="1"/>
  <c r="H775" i="1"/>
  <c r="I775" i="1"/>
  <c r="J775" i="1"/>
  <c r="K775" i="1"/>
  <c r="M775" i="1"/>
  <c r="L775" i="1"/>
  <c r="N775" i="1"/>
  <c r="Q775" i="1"/>
  <c r="E776" i="1"/>
  <c r="O775" i="1"/>
  <c r="R775" i="1"/>
  <c r="F776" i="1"/>
  <c r="P775" i="1"/>
  <c r="S775" i="1"/>
  <c r="G776" i="1"/>
  <c r="H776" i="1"/>
  <c r="I776" i="1"/>
  <c r="P776" i="1"/>
  <c r="S776" i="1"/>
  <c r="G777" i="1"/>
  <c r="O776" i="1"/>
  <c r="R776" i="1"/>
  <c r="F777" i="1"/>
  <c r="N776" i="1"/>
  <c r="Q776" i="1"/>
  <c r="E777" i="1"/>
  <c r="J776" i="1"/>
  <c r="K776" i="1"/>
  <c r="L776" i="1"/>
  <c r="M776" i="1"/>
  <c r="H777" i="1"/>
  <c r="I777" i="1"/>
  <c r="L777" i="1"/>
  <c r="J777" i="1"/>
  <c r="K777" i="1"/>
  <c r="M777" i="1"/>
  <c r="N777" i="1"/>
  <c r="Q777" i="1"/>
  <c r="E778" i="1"/>
  <c r="O777" i="1"/>
  <c r="R777" i="1"/>
  <c r="F778" i="1"/>
  <c r="P777" i="1"/>
  <c r="S777" i="1"/>
  <c r="G778" i="1"/>
  <c r="H778" i="1"/>
  <c r="I778" i="1"/>
  <c r="P778" i="1"/>
  <c r="S778" i="1"/>
  <c r="G779" i="1"/>
  <c r="O778" i="1"/>
  <c r="R778" i="1"/>
  <c r="F779" i="1"/>
  <c r="N778" i="1"/>
  <c r="Q778" i="1"/>
  <c r="E779" i="1"/>
  <c r="J778" i="1"/>
  <c r="K778" i="1"/>
  <c r="M778" i="1"/>
  <c r="L778" i="1"/>
  <c r="H779" i="1"/>
  <c r="I779" i="1"/>
  <c r="J779" i="1"/>
  <c r="K779" i="1"/>
  <c r="M779" i="1"/>
  <c r="L779" i="1"/>
  <c r="N779" i="1"/>
  <c r="Q779" i="1"/>
  <c r="E780" i="1"/>
  <c r="O779" i="1"/>
  <c r="R779" i="1"/>
  <c r="F780" i="1"/>
  <c r="P779" i="1"/>
  <c r="S779" i="1"/>
  <c r="G780" i="1"/>
  <c r="H780" i="1"/>
  <c r="I780" i="1"/>
  <c r="P780" i="1"/>
  <c r="S780" i="1"/>
  <c r="G781" i="1"/>
  <c r="O780" i="1"/>
  <c r="R780" i="1"/>
  <c r="F781" i="1"/>
  <c r="N780" i="1"/>
  <c r="Q780" i="1"/>
  <c r="E781" i="1"/>
  <c r="J780" i="1"/>
  <c r="K780" i="1"/>
  <c r="L780" i="1"/>
  <c r="M780" i="1"/>
  <c r="H781" i="1"/>
  <c r="I781" i="1"/>
  <c r="L781" i="1"/>
  <c r="J781" i="1"/>
  <c r="K781" i="1"/>
  <c r="M781" i="1"/>
  <c r="N781" i="1"/>
  <c r="Q781" i="1"/>
  <c r="E782" i="1"/>
  <c r="O781" i="1"/>
  <c r="R781" i="1"/>
  <c r="F782" i="1"/>
  <c r="P781" i="1"/>
  <c r="S781" i="1"/>
  <c r="G782" i="1"/>
  <c r="H782" i="1"/>
  <c r="I782" i="1"/>
  <c r="P782" i="1"/>
  <c r="S782" i="1"/>
  <c r="G783" i="1"/>
  <c r="O782" i="1"/>
  <c r="R782" i="1"/>
  <c r="F783" i="1"/>
  <c r="N782" i="1"/>
  <c r="Q782" i="1"/>
  <c r="E783" i="1"/>
  <c r="J782" i="1"/>
  <c r="K782" i="1"/>
  <c r="M782" i="1"/>
  <c r="L782" i="1"/>
  <c r="H783" i="1"/>
  <c r="I783" i="1"/>
  <c r="J783" i="1"/>
  <c r="K783" i="1"/>
  <c r="M783" i="1"/>
  <c r="L783" i="1"/>
  <c r="N783" i="1"/>
  <c r="Q783" i="1"/>
  <c r="E784" i="1"/>
  <c r="O783" i="1"/>
  <c r="R783" i="1"/>
  <c r="F784" i="1"/>
  <c r="P783" i="1"/>
  <c r="S783" i="1"/>
  <c r="G784" i="1"/>
  <c r="H784" i="1"/>
  <c r="I784" i="1"/>
  <c r="P784" i="1"/>
  <c r="S784" i="1"/>
  <c r="G785" i="1"/>
  <c r="O784" i="1"/>
  <c r="R784" i="1"/>
  <c r="F785" i="1"/>
  <c r="N784" i="1"/>
  <c r="Q784" i="1"/>
  <c r="E785" i="1"/>
  <c r="J784" i="1"/>
  <c r="K784" i="1"/>
  <c r="L784" i="1"/>
  <c r="M784" i="1"/>
  <c r="H785" i="1"/>
  <c r="I785" i="1"/>
  <c r="L785" i="1"/>
  <c r="J785" i="1"/>
  <c r="K785" i="1"/>
  <c r="M785" i="1"/>
  <c r="N785" i="1"/>
  <c r="Q785" i="1"/>
  <c r="E786" i="1"/>
  <c r="O785" i="1"/>
  <c r="R785" i="1"/>
  <c r="F786" i="1"/>
  <c r="P785" i="1"/>
  <c r="S785" i="1"/>
  <c r="G786" i="1"/>
  <c r="H786" i="1"/>
  <c r="I786" i="1"/>
  <c r="P786" i="1"/>
  <c r="S786" i="1"/>
  <c r="G787" i="1"/>
  <c r="O786" i="1"/>
  <c r="R786" i="1"/>
  <c r="F787" i="1"/>
  <c r="N786" i="1"/>
  <c r="Q786" i="1"/>
  <c r="E787" i="1"/>
  <c r="J786" i="1"/>
  <c r="K786" i="1"/>
  <c r="M786" i="1"/>
  <c r="L786" i="1"/>
  <c r="H787" i="1"/>
  <c r="I787" i="1"/>
  <c r="J787" i="1"/>
  <c r="K787" i="1"/>
  <c r="M787" i="1"/>
  <c r="L787" i="1"/>
  <c r="N787" i="1"/>
  <c r="Q787" i="1"/>
  <c r="E788" i="1"/>
  <c r="O787" i="1"/>
  <c r="R787" i="1"/>
  <c r="F788" i="1"/>
  <c r="P787" i="1"/>
  <c r="S787" i="1"/>
  <c r="G788" i="1"/>
  <c r="H788" i="1"/>
  <c r="I788" i="1"/>
  <c r="P788" i="1"/>
  <c r="S788" i="1"/>
  <c r="G789" i="1"/>
  <c r="O788" i="1"/>
  <c r="R788" i="1"/>
  <c r="F789" i="1"/>
  <c r="N788" i="1"/>
  <c r="Q788" i="1"/>
  <c r="E789" i="1"/>
  <c r="J788" i="1"/>
  <c r="K788" i="1"/>
  <c r="L788" i="1"/>
  <c r="M788" i="1"/>
  <c r="H789" i="1"/>
  <c r="I789" i="1"/>
  <c r="L789" i="1"/>
  <c r="J789" i="1"/>
  <c r="K789" i="1"/>
  <c r="M789" i="1"/>
  <c r="N789" i="1"/>
  <c r="Q789" i="1"/>
  <c r="E790" i="1"/>
  <c r="O789" i="1"/>
  <c r="R789" i="1"/>
  <c r="F790" i="1"/>
  <c r="P789" i="1"/>
  <c r="S789" i="1"/>
  <c r="G790" i="1"/>
  <c r="H790" i="1"/>
  <c r="I790" i="1"/>
  <c r="P790" i="1"/>
  <c r="S790" i="1"/>
  <c r="G791" i="1"/>
  <c r="O790" i="1"/>
  <c r="R790" i="1"/>
  <c r="F791" i="1"/>
  <c r="N790" i="1"/>
  <c r="Q790" i="1"/>
  <c r="E791" i="1"/>
  <c r="J790" i="1"/>
  <c r="K790" i="1"/>
  <c r="M790" i="1"/>
  <c r="L790" i="1"/>
  <c r="H791" i="1"/>
  <c r="I791" i="1"/>
  <c r="J791" i="1"/>
  <c r="K791" i="1"/>
  <c r="M791" i="1"/>
  <c r="L791" i="1"/>
  <c r="N791" i="1"/>
  <c r="Q791" i="1"/>
  <c r="E792" i="1"/>
  <c r="O791" i="1"/>
  <c r="R791" i="1"/>
  <c r="F792" i="1"/>
  <c r="P791" i="1"/>
  <c r="S791" i="1"/>
  <c r="G792" i="1"/>
  <c r="H792" i="1"/>
  <c r="I792" i="1"/>
  <c r="P792" i="1"/>
  <c r="S792" i="1"/>
  <c r="G793" i="1"/>
  <c r="O792" i="1"/>
  <c r="R792" i="1"/>
  <c r="F793" i="1"/>
  <c r="N792" i="1"/>
  <c r="Q792" i="1"/>
  <c r="E793" i="1"/>
  <c r="J792" i="1"/>
  <c r="K792" i="1"/>
  <c r="L792" i="1"/>
  <c r="M792" i="1"/>
  <c r="H793" i="1"/>
  <c r="I793" i="1"/>
  <c r="L793" i="1"/>
  <c r="J793" i="1"/>
  <c r="K793" i="1"/>
  <c r="M793" i="1"/>
  <c r="N793" i="1"/>
  <c r="Q793" i="1"/>
  <c r="E794" i="1"/>
  <c r="O793" i="1"/>
  <c r="R793" i="1"/>
  <c r="F794" i="1"/>
  <c r="P793" i="1"/>
  <c r="S793" i="1"/>
  <c r="G794" i="1"/>
  <c r="H794" i="1"/>
  <c r="I794" i="1"/>
  <c r="P794" i="1"/>
  <c r="S794" i="1"/>
  <c r="G795" i="1"/>
  <c r="O794" i="1"/>
  <c r="R794" i="1"/>
  <c r="F795" i="1"/>
  <c r="N794" i="1"/>
  <c r="Q794" i="1"/>
  <c r="E795" i="1"/>
  <c r="J794" i="1"/>
  <c r="K794" i="1"/>
  <c r="M794" i="1"/>
  <c r="L794" i="1"/>
  <c r="H795" i="1"/>
  <c r="I795" i="1"/>
  <c r="J795" i="1"/>
  <c r="K795" i="1"/>
  <c r="M795" i="1"/>
  <c r="L795" i="1"/>
  <c r="N795" i="1"/>
  <c r="Q795" i="1"/>
  <c r="E796" i="1"/>
  <c r="O795" i="1"/>
  <c r="R795" i="1"/>
  <c r="F796" i="1"/>
  <c r="P795" i="1"/>
  <c r="S795" i="1"/>
  <c r="G796" i="1"/>
  <c r="H796" i="1"/>
  <c r="I796" i="1"/>
  <c r="P796" i="1"/>
  <c r="S796" i="1"/>
  <c r="G797" i="1"/>
  <c r="O796" i="1"/>
  <c r="R796" i="1"/>
  <c r="F797" i="1"/>
  <c r="N796" i="1"/>
  <c r="Q796" i="1"/>
  <c r="E797" i="1"/>
  <c r="J796" i="1"/>
  <c r="K796" i="1"/>
  <c r="L796" i="1"/>
  <c r="M796" i="1"/>
  <c r="H797" i="1"/>
  <c r="I797" i="1"/>
  <c r="L797" i="1"/>
  <c r="J797" i="1"/>
  <c r="K797" i="1"/>
  <c r="M797" i="1"/>
  <c r="N797" i="1"/>
  <c r="Q797" i="1"/>
  <c r="E798" i="1"/>
  <c r="O797" i="1"/>
  <c r="R797" i="1"/>
  <c r="F798" i="1"/>
  <c r="P797" i="1"/>
  <c r="S797" i="1"/>
  <c r="G798" i="1"/>
  <c r="H798" i="1"/>
  <c r="I798" i="1"/>
  <c r="P798" i="1"/>
  <c r="S798" i="1"/>
  <c r="G799" i="1"/>
  <c r="O798" i="1"/>
  <c r="R798" i="1"/>
  <c r="F799" i="1"/>
  <c r="N798" i="1"/>
  <c r="Q798" i="1"/>
  <c r="E799" i="1"/>
  <c r="J798" i="1"/>
  <c r="K798" i="1"/>
  <c r="M798" i="1"/>
  <c r="L798" i="1"/>
  <c r="H799" i="1"/>
  <c r="I799" i="1"/>
  <c r="J799" i="1"/>
  <c r="K799" i="1"/>
  <c r="M799" i="1"/>
  <c r="L799" i="1"/>
  <c r="N799" i="1"/>
  <c r="Q799" i="1"/>
  <c r="E800" i="1"/>
  <c r="O799" i="1"/>
  <c r="R799" i="1"/>
  <c r="F800" i="1"/>
  <c r="P799" i="1"/>
  <c r="S799" i="1"/>
  <c r="G800" i="1"/>
  <c r="H800" i="1"/>
  <c r="I800" i="1"/>
  <c r="P800" i="1"/>
  <c r="S800" i="1"/>
  <c r="G801" i="1"/>
  <c r="O800" i="1"/>
  <c r="R800" i="1"/>
  <c r="F801" i="1"/>
  <c r="N800" i="1"/>
  <c r="Q800" i="1"/>
  <c r="E801" i="1"/>
  <c r="J800" i="1"/>
  <c r="K800" i="1"/>
  <c r="L800" i="1"/>
  <c r="M800" i="1"/>
  <c r="H801" i="1"/>
  <c r="I801" i="1"/>
  <c r="L801" i="1"/>
  <c r="J801" i="1"/>
  <c r="K801" i="1"/>
  <c r="M801" i="1"/>
  <c r="N801" i="1"/>
  <c r="Q801" i="1"/>
  <c r="E802" i="1"/>
  <c r="O801" i="1"/>
  <c r="R801" i="1"/>
  <c r="F802" i="1"/>
  <c r="P801" i="1"/>
  <c r="S801" i="1"/>
  <c r="G802" i="1"/>
  <c r="H802" i="1"/>
  <c r="I802" i="1"/>
  <c r="P802" i="1"/>
  <c r="S802" i="1"/>
  <c r="G803" i="1"/>
  <c r="O802" i="1"/>
  <c r="R802" i="1"/>
  <c r="F803" i="1"/>
  <c r="N802" i="1"/>
  <c r="Q802" i="1"/>
  <c r="E803" i="1"/>
  <c r="J802" i="1"/>
  <c r="K802" i="1"/>
  <c r="M802" i="1"/>
  <c r="L802" i="1"/>
  <c r="H803" i="1"/>
  <c r="I803" i="1"/>
  <c r="J803" i="1"/>
  <c r="K803" i="1"/>
  <c r="M803" i="1"/>
  <c r="L803" i="1"/>
  <c r="N803" i="1"/>
  <c r="Q803" i="1"/>
  <c r="E804" i="1"/>
  <c r="O803" i="1"/>
  <c r="R803" i="1"/>
  <c r="F804" i="1"/>
  <c r="P803" i="1"/>
  <c r="S803" i="1"/>
  <c r="G804" i="1"/>
  <c r="H804" i="1"/>
  <c r="I804" i="1"/>
  <c r="P804" i="1"/>
  <c r="S804" i="1"/>
  <c r="G805" i="1"/>
  <c r="O804" i="1"/>
  <c r="R804" i="1"/>
  <c r="F805" i="1"/>
  <c r="N804" i="1"/>
  <c r="Q804" i="1"/>
  <c r="E805" i="1"/>
  <c r="J804" i="1"/>
  <c r="K804" i="1"/>
  <c r="L804" i="1"/>
  <c r="M804" i="1"/>
  <c r="H805" i="1"/>
  <c r="I805" i="1"/>
  <c r="L805" i="1"/>
  <c r="J805" i="1"/>
  <c r="K805" i="1"/>
  <c r="M805" i="1"/>
  <c r="N805" i="1"/>
  <c r="Q805" i="1"/>
  <c r="E806" i="1"/>
  <c r="O805" i="1"/>
  <c r="R805" i="1"/>
  <c r="F806" i="1"/>
  <c r="P805" i="1"/>
  <c r="S805" i="1"/>
  <c r="G806" i="1"/>
  <c r="H806" i="1"/>
  <c r="I806" i="1"/>
  <c r="P806" i="1"/>
  <c r="S806" i="1"/>
  <c r="G807" i="1"/>
  <c r="O806" i="1"/>
  <c r="R806" i="1"/>
  <c r="F807" i="1"/>
  <c r="N806" i="1"/>
  <c r="Q806" i="1"/>
  <c r="E807" i="1"/>
  <c r="J806" i="1"/>
  <c r="K806" i="1"/>
  <c r="M806" i="1"/>
  <c r="L806" i="1"/>
  <c r="H807" i="1"/>
  <c r="I807" i="1"/>
  <c r="J807" i="1"/>
  <c r="K807" i="1"/>
  <c r="M807" i="1"/>
  <c r="L807" i="1"/>
  <c r="N807" i="1"/>
  <c r="Q807" i="1"/>
  <c r="E808" i="1"/>
  <c r="O807" i="1"/>
  <c r="R807" i="1"/>
  <c r="F808" i="1"/>
  <c r="P807" i="1"/>
  <c r="S807" i="1"/>
  <c r="G808" i="1"/>
  <c r="H808" i="1"/>
  <c r="I808" i="1"/>
  <c r="P808" i="1"/>
  <c r="S808" i="1"/>
  <c r="G809" i="1"/>
  <c r="O808" i="1"/>
  <c r="R808" i="1"/>
  <c r="F809" i="1"/>
  <c r="N808" i="1"/>
  <c r="Q808" i="1"/>
  <c r="E809" i="1"/>
  <c r="J808" i="1"/>
  <c r="K808" i="1"/>
  <c r="L808" i="1"/>
  <c r="M808" i="1"/>
  <c r="H809" i="1"/>
  <c r="I809" i="1"/>
  <c r="L809" i="1"/>
  <c r="J809" i="1"/>
  <c r="K809" i="1"/>
  <c r="M809" i="1"/>
  <c r="N809" i="1"/>
  <c r="Q809" i="1"/>
  <c r="E810" i="1"/>
  <c r="O809" i="1"/>
  <c r="R809" i="1"/>
  <c r="F810" i="1"/>
  <c r="P809" i="1"/>
  <c r="S809" i="1"/>
  <c r="G810" i="1"/>
  <c r="H810" i="1"/>
  <c r="I810" i="1"/>
  <c r="P810" i="1"/>
  <c r="S810" i="1"/>
  <c r="G811" i="1"/>
  <c r="O810" i="1"/>
  <c r="R810" i="1"/>
  <c r="F811" i="1"/>
  <c r="N810" i="1"/>
  <c r="Q810" i="1"/>
  <c r="E811" i="1"/>
  <c r="J810" i="1"/>
  <c r="K810" i="1"/>
  <c r="M810" i="1"/>
  <c r="L810" i="1"/>
  <c r="H811" i="1"/>
  <c r="I811" i="1"/>
  <c r="J811" i="1"/>
  <c r="K811" i="1"/>
  <c r="M811" i="1"/>
  <c r="L811" i="1"/>
  <c r="N811" i="1"/>
  <c r="Q811" i="1"/>
  <c r="E812" i="1"/>
  <c r="O811" i="1"/>
  <c r="R811" i="1"/>
  <c r="F812" i="1"/>
  <c r="P811" i="1"/>
  <c r="S811" i="1"/>
  <c r="G812" i="1"/>
  <c r="H812" i="1"/>
  <c r="I812" i="1"/>
  <c r="P812" i="1"/>
  <c r="S812" i="1"/>
  <c r="G813" i="1"/>
  <c r="O812" i="1"/>
  <c r="R812" i="1"/>
  <c r="F813" i="1"/>
  <c r="N812" i="1"/>
  <c r="Q812" i="1"/>
  <c r="E813" i="1"/>
  <c r="J812" i="1"/>
  <c r="K812" i="1"/>
  <c r="L812" i="1"/>
  <c r="M812" i="1"/>
  <c r="H813" i="1"/>
  <c r="I813" i="1"/>
  <c r="L813" i="1"/>
  <c r="J813" i="1"/>
  <c r="K813" i="1"/>
  <c r="M813" i="1"/>
  <c r="N813" i="1"/>
  <c r="Q813" i="1"/>
  <c r="E814" i="1"/>
  <c r="O813" i="1"/>
  <c r="R813" i="1"/>
  <c r="F814" i="1"/>
  <c r="P813" i="1"/>
  <c r="S813" i="1"/>
  <c r="G814" i="1"/>
  <c r="H814" i="1"/>
  <c r="I814" i="1"/>
  <c r="P814" i="1"/>
  <c r="S814" i="1"/>
  <c r="G815" i="1"/>
  <c r="O814" i="1"/>
  <c r="R814" i="1"/>
  <c r="F815" i="1"/>
  <c r="N814" i="1"/>
  <c r="Q814" i="1"/>
  <c r="E815" i="1"/>
  <c r="J814" i="1"/>
  <c r="K814" i="1"/>
  <c r="M814" i="1"/>
  <c r="L814" i="1"/>
  <c r="H815" i="1"/>
  <c r="I815" i="1"/>
  <c r="J815" i="1"/>
  <c r="K815" i="1"/>
  <c r="M815" i="1"/>
  <c r="L815" i="1"/>
  <c r="N815" i="1"/>
  <c r="Q815" i="1"/>
  <c r="E816" i="1"/>
  <c r="O815" i="1"/>
  <c r="R815" i="1"/>
  <c r="F816" i="1"/>
  <c r="P815" i="1"/>
  <c r="S815" i="1"/>
  <c r="G816" i="1"/>
  <c r="H816" i="1"/>
  <c r="I816" i="1"/>
  <c r="P816" i="1"/>
  <c r="S816" i="1"/>
  <c r="G817" i="1"/>
  <c r="O816" i="1"/>
  <c r="R816" i="1"/>
  <c r="F817" i="1"/>
  <c r="N816" i="1"/>
  <c r="Q816" i="1"/>
  <c r="E817" i="1"/>
  <c r="J816" i="1"/>
  <c r="K816" i="1"/>
  <c r="L816" i="1"/>
  <c r="M816" i="1"/>
  <c r="H817" i="1"/>
  <c r="I817" i="1"/>
  <c r="L817" i="1"/>
  <c r="J817" i="1"/>
  <c r="K817" i="1"/>
  <c r="M817" i="1"/>
  <c r="N817" i="1"/>
  <c r="Q817" i="1"/>
  <c r="E818" i="1"/>
  <c r="O817" i="1"/>
  <c r="R817" i="1"/>
  <c r="F818" i="1"/>
  <c r="P817" i="1"/>
  <c r="S817" i="1"/>
  <c r="G818" i="1"/>
  <c r="H818" i="1"/>
  <c r="I818" i="1"/>
  <c r="P818" i="1"/>
  <c r="S818" i="1"/>
  <c r="G819" i="1"/>
  <c r="O818" i="1"/>
  <c r="R818" i="1"/>
  <c r="F819" i="1"/>
  <c r="N818" i="1"/>
  <c r="Q818" i="1"/>
  <c r="E819" i="1"/>
  <c r="J818" i="1"/>
  <c r="K818" i="1"/>
  <c r="M818" i="1"/>
  <c r="L818" i="1"/>
  <c r="H819" i="1"/>
  <c r="I819" i="1"/>
  <c r="J819" i="1"/>
  <c r="K819" i="1"/>
  <c r="M819" i="1"/>
  <c r="L819" i="1"/>
  <c r="N819" i="1"/>
  <c r="Q819" i="1"/>
  <c r="E820" i="1"/>
  <c r="O819" i="1"/>
  <c r="R819" i="1"/>
  <c r="F820" i="1"/>
  <c r="P819" i="1"/>
  <c r="S819" i="1"/>
  <c r="G820" i="1"/>
  <c r="H820" i="1"/>
  <c r="I820" i="1"/>
  <c r="P820" i="1"/>
  <c r="S820" i="1"/>
  <c r="G821" i="1"/>
  <c r="O820" i="1"/>
  <c r="R820" i="1"/>
  <c r="F821" i="1"/>
  <c r="N820" i="1"/>
  <c r="Q820" i="1"/>
  <c r="E821" i="1"/>
  <c r="J820" i="1"/>
  <c r="K820" i="1"/>
  <c r="L820" i="1"/>
  <c r="M820" i="1"/>
  <c r="H821" i="1"/>
  <c r="I821" i="1"/>
  <c r="J821" i="1"/>
  <c r="K821" i="1"/>
  <c r="L821" i="1"/>
  <c r="M821" i="1"/>
  <c r="N821" i="1"/>
  <c r="Q821" i="1"/>
  <c r="E822" i="1"/>
  <c r="O821" i="1"/>
  <c r="R821" i="1"/>
  <c r="F822" i="1"/>
  <c r="P821" i="1"/>
  <c r="S821" i="1"/>
  <c r="G822" i="1"/>
  <c r="H822" i="1"/>
  <c r="I822" i="1"/>
  <c r="P822" i="1"/>
  <c r="S822" i="1"/>
  <c r="G823" i="1"/>
  <c r="O822" i="1"/>
  <c r="R822" i="1"/>
  <c r="F823" i="1"/>
  <c r="N822" i="1"/>
  <c r="Q822" i="1"/>
  <c r="E823" i="1"/>
  <c r="J822" i="1"/>
  <c r="K822" i="1"/>
  <c r="M822" i="1"/>
  <c r="L822" i="1"/>
  <c r="H823" i="1"/>
  <c r="I823" i="1"/>
  <c r="J823" i="1"/>
  <c r="K823" i="1"/>
  <c r="M823" i="1"/>
  <c r="L823" i="1"/>
  <c r="N823" i="1"/>
  <c r="Q823" i="1"/>
  <c r="E824" i="1"/>
  <c r="O823" i="1"/>
  <c r="R823" i="1"/>
  <c r="F824" i="1"/>
  <c r="P823" i="1"/>
  <c r="S823" i="1"/>
  <c r="G824" i="1"/>
  <c r="H824" i="1"/>
  <c r="I824" i="1"/>
  <c r="P824" i="1"/>
  <c r="S824" i="1"/>
  <c r="G825" i="1"/>
  <c r="O824" i="1"/>
  <c r="R824" i="1"/>
  <c r="F825" i="1"/>
  <c r="N824" i="1"/>
  <c r="Q824" i="1"/>
  <c r="E825" i="1"/>
  <c r="J824" i="1"/>
  <c r="K824" i="1"/>
  <c r="L824" i="1"/>
  <c r="M824" i="1"/>
  <c r="H825" i="1"/>
  <c r="I825" i="1"/>
  <c r="J825" i="1"/>
  <c r="K825" i="1"/>
  <c r="L825" i="1"/>
  <c r="M825" i="1"/>
  <c r="N825" i="1"/>
  <c r="Q825" i="1"/>
  <c r="E826" i="1"/>
  <c r="O825" i="1"/>
  <c r="R825" i="1"/>
  <c r="F826" i="1"/>
  <c r="P825" i="1"/>
  <c r="S825" i="1"/>
  <c r="G826" i="1"/>
  <c r="H826" i="1"/>
  <c r="I826" i="1"/>
  <c r="P826" i="1"/>
  <c r="S826" i="1"/>
  <c r="G827" i="1"/>
  <c r="O826" i="1"/>
  <c r="R826" i="1"/>
  <c r="F827" i="1"/>
  <c r="N826" i="1"/>
  <c r="Q826" i="1"/>
  <c r="E827" i="1"/>
  <c r="J826" i="1"/>
  <c r="K826" i="1"/>
  <c r="M826" i="1"/>
  <c r="L826" i="1"/>
  <c r="H827" i="1"/>
  <c r="I827" i="1"/>
  <c r="J827" i="1"/>
  <c r="K827" i="1"/>
  <c r="M827" i="1"/>
  <c r="L827" i="1"/>
  <c r="N827" i="1"/>
  <c r="Q827" i="1"/>
  <c r="E828" i="1"/>
  <c r="O827" i="1"/>
  <c r="R827" i="1"/>
  <c r="F828" i="1"/>
  <c r="P827" i="1"/>
  <c r="S827" i="1"/>
  <c r="G828" i="1"/>
  <c r="H828" i="1"/>
  <c r="I828" i="1"/>
  <c r="P828" i="1"/>
  <c r="S828" i="1"/>
  <c r="G829" i="1"/>
  <c r="O828" i="1"/>
  <c r="R828" i="1"/>
  <c r="F829" i="1"/>
  <c r="N828" i="1"/>
  <c r="Q828" i="1"/>
  <c r="E829" i="1"/>
  <c r="J828" i="1"/>
  <c r="K828" i="1"/>
  <c r="L828" i="1"/>
  <c r="M828" i="1"/>
  <c r="H829" i="1"/>
  <c r="I829" i="1"/>
  <c r="J829" i="1"/>
  <c r="K829" i="1"/>
  <c r="L829" i="1"/>
  <c r="M829" i="1"/>
  <c r="N829" i="1"/>
  <c r="Q829" i="1"/>
  <c r="E830" i="1"/>
  <c r="O829" i="1"/>
  <c r="R829" i="1"/>
  <c r="F830" i="1"/>
  <c r="P829" i="1"/>
  <c r="S829" i="1"/>
  <c r="G830" i="1"/>
  <c r="H830" i="1"/>
  <c r="I830" i="1"/>
  <c r="P830" i="1"/>
  <c r="S830" i="1"/>
  <c r="G831" i="1"/>
  <c r="O830" i="1"/>
  <c r="R830" i="1"/>
  <c r="F831" i="1"/>
  <c r="N830" i="1"/>
  <c r="Q830" i="1"/>
  <c r="E831" i="1"/>
  <c r="J830" i="1"/>
  <c r="K830" i="1"/>
  <c r="M830" i="1"/>
  <c r="L830" i="1"/>
  <c r="H831" i="1"/>
  <c r="I831" i="1"/>
  <c r="J831" i="1"/>
  <c r="K831" i="1"/>
  <c r="M831" i="1"/>
  <c r="L831" i="1"/>
  <c r="N831" i="1"/>
  <c r="Q831" i="1"/>
  <c r="E832" i="1"/>
  <c r="O831" i="1"/>
  <c r="R831" i="1"/>
  <c r="F832" i="1"/>
  <c r="P831" i="1"/>
  <c r="S831" i="1"/>
  <c r="G832" i="1"/>
  <c r="H832" i="1"/>
  <c r="I832" i="1"/>
  <c r="P832" i="1"/>
  <c r="S832" i="1"/>
  <c r="G833" i="1"/>
  <c r="O832" i="1"/>
  <c r="R832" i="1"/>
  <c r="F833" i="1"/>
  <c r="N832" i="1"/>
  <c r="Q832" i="1"/>
  <c r="E833" i="1"/>
  <c r="J832" i="1"/>
  <c r="K832" i="1"/>
  <c r="L832" i="1"/>
  <c r="M832" i="1"/>
  <c r="H833" i="1"/>
  <c r="I833" i="1"/>
  <c r="J833" i="1"/>
  <c r="K833" i="1"/>
  <c r="L833" i="1"/>
  <c r="M833" i="1"/>
  <c r="N833" i="1"/>
  <c r="Q833" i="1"/>
  <c r="E834" i="1"/>
  <c r="O833" i="1"/>
  <c r="R833" i="1"/>
  <c r="F834" i="1"/>
  <c r="P833" i="1"/>
  <c r="S833" i="1"/>
  <c r="G834" i="1"/>
  <c r="H834" i="1"/>
  <c r="I834" i="1"/>
  <c r="P834" i="1"/>
  <c r="S834" i="1"/>
  <c r="G835" i="1"/>
  <c r="O834" i="1"/>
  <c r="R834" i="1"/>
  <c r="F835" i="1"/>
  <c r="N834" i="1"/>
  <c r="Q834" i="1"/>
  <c r="E835" i="1"/>
  <c r="J834" i="1"/>
  <c r="K834" i="1"/>
  <c r="M834" i="1"/>
  <c r="L834" i="1"/>
  <c r="H835" i="1"/>
  <c r="I835" i="1"/>
  <c r="J835" i="1"/>
  <c r="K835" i="1"/>
  <c r="M835" i="1"/>
  <c r="L835" i="1"/>
  <c r="N835" i="1"/>
  <c r="Q835" i="1"/>
  <c r="E836" i="1"/>
  <c r="O835" i="1"/>
  <c r="R835" i="1"/>
  <c r="F836" i="1"/>
  <c r="P835" i="1"/>
  <c r="S835" i="1"/>
  <c r="G836" i="1"/>
  <c r="H836" i="1"/>
  <c r="I836" i="1"/>
  <c r="P836" i="1"/>
  <c r="S836" i="1"/>
  <c r="G837" i="1"/>
  <c r="O836" i="1"/>
  <c r="R836" i="1"/>
  <c r="F837" i="1"/>
  <c r="N836" i="1"/>
  <c r="Q836" i="1"/>
  <c r="E837" i="1"/>
  <c r="J836" i="1"/>
  <c r="K836" i="1"/>
  <c r="L836" i="1"/>
  <c r="M836" i="1"/>
  <c r="H837" i="1"/>
  <c r="I837" i="1"/>
  <c r="J837" i="1"/>
  <c r="K837" i="1"/>
  <c r="L837" i="1"/>
  <c r="M837" i="1"/>
  <c r="N837" i="1"/>
  <c r="Q837" i="1"/>
  <c r="E838" i="1"/>
  <c r="O837" i="1"/>
  <c r="R837" i="1"/>
  <c r="F838" i="1"/>
  <c r="P837" i="1"/>
  <c r="S837" i="1"/>
  <c r="G838" i="1"/>
  <c r="H838" i="1"/>
  <c r="I838" i="1"/>
  <c r="P838" i="1"/>
  <c r="S838" i="1"/>
  <c r="G839" i="1"/>
  <c r="O838" i="1"/>
  <c r="R838" i="1"/>
  <c r="F839" i="1"/>
  <c r="N838" i="1"/>
  <c r="Q838" i="1"/>
  <c r="E839" i="1"/>
  <c r="J838" i="1"/>
  <c r="K838" i="1"/>
  <c r="M838" i="1"/>
  <c r="L838" i="1"/>
  <c r="H839" i="1"/>
  <c r="I839" i="1"/>
  <c r="J839" i="1"/>
  <c r="K839" i="1"/>
  <c r="M839" i="1"/>
  <c r="L839" i="1"/>
  <c r="N839" i="1"/>
  <c r="Q839" i="1"/>
  <c r="E840" i="1"/>
  <c r="O839" i="1"/>
  <c r="R839" i="1"/>
  <c r="F840" i="1"/>
  <c r="P839" i="1"/>
  <c r="S839" i="1"/>
  <c r="G840" i="1"/>
  <c r="H840" i="1"/>
  <c r="I840" i="1"/>
  <c r="P840" i="1"/>
  <c r="S840" i="1"/>
  <c r="G841" i="1"/>
  <c r="O840" i="1"/>
  <c r="R840" i="1"/>
  <c r="F841" i="1"/>
  <c r="N840" i="1"/>
  <c r="Q840" i="1"/>
  <c r="E841" i="1"/>
  <c r="J840" i="1"/>
  <c r="K840" i="1"/>
  <c r="L840" i="1"/>
  <c r="M840" i="1"/>
  <c r="H841" i="1"/>
  <c r="I841" i="1"/>
  <c r="J841" i="1"/>
  <c r="K841" i="1"/>
  <c r="L841" i="1"/>
  <c r="M841" i="1"/>
  <c r="N841" i="1"/>
  <c r="Q841" i="1"/>
  <c r="E842" i="1"/>
  <c r="O841" i="1"/>
  <c r="R841" i="1"/>
  <c r="F842" i="1"/>
  <c r="P841" i="1"/>
  <c r="S841" i="1"/>
  <c r="G842" i="1"/>
  <c r="H842" i="1"/>
  <c r="I842" i="1"/>
  <c r="P842" i="1"/>
  <c r="S842" i="1"/>
  <c r="G843" i="1"/>
  <c r="O842" i="1"/>
  <c r="R842" i="1"/>
  <c r="F843" i="1"/>
  <c r="N842" i="1"/>
  <c r="Q842" i="1"/>
  <c r="E843" i="1"/>
  <c r="J842" i="1"/>
  <c r="K842" i="1"/>
  <c r="M842" i="1"/>
  <c r="L842" i="1"/>
  <c r="H843" i="1"/>
  <c r="I843" i="1"/>
  <c r="J843" i="1"/>
  <c r="K843" i="1"/>
  <c r="M843" i="1"/>
  <c r="L843" i="1"/>
  <c r="N843" i="1"/>
  <c r="Q843" i="1"/>
  <c r="E844" i="1"/>
  <c r="O843" i="1"/>
  <c r="R843" i="1"/>
  <c r="F844" i="1"/>
  <c r="P843" i="1"/>
  <c r="S843" i="1"/>
  <c r="G844" i="1"/>
  <c r="H844" i="1"/>
  <c r="I844" i="1"/>
  <c r="P844" i="1"/>
  <c r="S844" i="1"/>
  <c r="G845" i="1"/>
  <c r="O844" i="1"/>
  <c r="R844" i="1"/>
  <c r="F845" i="1"/>
  <c r="N844" i="1"/>
  <c r="Q844" i="1"/>
  <c r="E845" i="1"/>
  <c r="J844" i="1"/>
  <c r="K844" i="1"/>
  <c r="L844" i="1"/>
  <c r="M844" i="1"/>
  <c r="H845" i="1"/>
  <c r="I845" i="1"/>
  <c r="J845" i="1"/>
  <c r="K845" i="1"/>
  <c r="L845" i="1"/>
  <c r="M845" i="1"/>
  <c r="N845" i="1"/>
  <c r="Q845" i="1"/>
  <c r="E846" i="1"/>
  <c r="O845" i="1"/>
  <c r="R845" i="1"/>
  <c r="F846" i="1"/>
  <c r="P845" i="1"/>
  <c r="S845" i="1"/>
  <c r="G846" i="1"/>
  <c r="H846" i="1"/>
  <c r="I846" i="1"/>
  <c r="P846" i="1"/>
  <c r="S846" i="1"/>
  <c r="G847" i="1"/>
  <c r="O846" i="1"/>
  <c r="R846" i="1"/>
  <c r="F847" i="1"/>
  <c r="N846" i="1"/>
  <c r="Q846" i="1"/>
  <c r="E847" i="1"/>
  <c r="J846" i="1"/>
  <c r="K846" i="1"/>
  <c r="M846" i="1"/>
  <c r="L846" i="1"/>
  <c r="H847" i="1"/>
  <c r="I847" i="1"/>
  <c r="J847" i="1"/>
  <c r="K847" i="1"/>
  <c r="M847" i="1"/>
  <c r="L847" i="1"/>
  <c r="N847" i="1"/>
  <c r="Q847" i="1"/>
  <c r="E848" i="1"/>
  <c r="O847" i="1"/>
  <c r="R847" i="1"/>
  <c r="F848" i="1"/>
  <c r="P847" i="1"/>
  <c r="S847" i="1"/>
  <c r="G848" i="1"/>
  <c r="H848" i="1"/>
  <c r="I848" i="1"/>
  <c r="P848" i="1"/>
  <c r="S848" i="1"/>
  <c r="G849" i="1"/>
  <c r="O848" i="1"/>
  <c r="R848" i="1"/>
  <c r="F849" i="1"/>
  <c r="N848" i="1"/>
  <c r="Q848" i="1"/>
  <c r="E849" i="1"/>
  <c r="J848" i="1"/>
  <c r="K848" i="1"/>
  <c r="L848" i="1"/>
  <c r="M848" i="1"/>
  <c r="H849" i="1"/>
  <c r="I849" i="1"/>
  <c r="J849" i="1"/>
  <c r="K849" i="1"/>
  <c r="L849" i="1"/>
  <c r="M849" i="1"/>
  <c r="N849" i="1"/>
  <c r="Q849" i="1"/>
  <c r="E850" i="1"/>
  <c r="O849" i="1"/>
  <c r="R849" i="1"/>
  <c r="F850" i="1"/>
  <c r="P849" i="1"/>
  <c r="S849" i="1"/>
  <c r="G850" i="1"/>
  <c r="H850" i="1"/>
  <c r="I850" i="1"/>
  <c r="P850" i="1"/>
  <c r="S850" i="1"/>
  <c r="G851" i="1"/>
  <c r="O850" i="1"/>
  <c r="R850" i="1"/>
  <c r="F851" i="1"/>
  <c r="N850" i="1"/>
  <c r="Q850" i="1"/>
  <c r="E851" i="1"/>
  <c r="J850" i="1"/>
  <c r="K850" i="1"/>
  <c r="M850" i="1"/>
  <c r="L850" i="1"/>
  <c r="H851" i="1"/>
  <c r="I851" i="1"/>
  <c r="J851" i="1"/>
  <c r="K851" i="1"/>
  <c r="M851" i="1"/>
  <c r="L851" i="1"/>
  <c r="N851" i="1"/>
  <c r="Q851" i="1"/>
  <c r="E852" i="1"/>
  <c r="O851" i="1"/>
  <c r="R851" i="1"/>
  <c r="F852" i="1"/>
  <c r="P851" i="1"/>
  <c r="S851" i="1"/>
  <c r="G852" i="1"/>
  <c r="H852" i="1"/>
  <c r="I852" i="1"/>
  <c r="P852" i="1"/>
  <c r="S852" i="1"/>
  <c r="G853" i="1"/>
  <c r="O852" i="1"/>
  <c r="R852" i="1"/>
  <c r="F853" i="1"/>
  <c r="N852" i="1"/>
  <c r="Q852" i="1"/>
  <c r="E853" i="1"/>
  <c r="J852" i="1"/>
  <c r="K852" i="1"/>
  <c r="L852" i="1"/>
  <c r="M852" i="1"/>
  <c r="H853" i="1"/>
  <c r="I853" i="1"/>
  <c r="J853" i="1"/>
  <c r="K853" i="1"/>
  <c r="L853" i="1"/>
  <c r="M853" i="1"/>
  <c r="N853" i="1"/>
  <c r="Q853" i="1"/>
  <c r="E854" i="1"/>
  <c r="O853" i="1"/>
  <c r="R853" i="1"/>
  <c r="F854" i="1"/>
  <c r="P853" i="1"/>
  <c r="S853" i="1"/>
  <c r="G854" i="1"/>
  <c r="H854" i="1"/>
  <c r="I854" i="1"/>
  <c r="P854" i="1"/>
  <c r="S854" i="1"/>
  <c r="G855" i="1"/>
  <c r="O854" i="1"/>
  <c r="R854" i="1"/>
  <c r="F855" i="1"/>
  <c r="N854" i="1"/>
  <c r="Q854" i="1"/>
  <c r="E855" i="1"/>
  <c r="J854" i="1"/>
  <c r="K854" i="1"/>
  <c r="M854" i="1"/>
  <c r="L854" i="1"/>
  <c r="H855" i="1"/>
  <c r="I855" i="1"/>
  <c r="J855" i="1"/>
  <c r="K855" i="1"/>
  <c r="M855" i="1"/>
  <c r="L855" i="1"/>
  <c r="N855" i="1"/>
  <c r="Q855" i="1"/>
  <c r="E856" i="1"/>
  <c r="O855" i="1"/>
  <c r="R855" i="1"/>
  <c r="F856" i="1"/>
  <c r="P855" i="1"/>
  <c r="S855" i="1"/>
  <c r="G856" i="1"/>
  <c r="H856" i="1"/>
  <c r="I856" i="1"/>
  <c r="P856" i="1"/>
  <c r="S856" i="1"/>
  <c r="G857" i="1"/>
  <c r="O856" i="1"/>
  <c r="R856" i="1"/>
  <c r="F857" i="1"/>
  <c r="N856" i="1"/>
  <c r="Q856" i="1"/>
  <c r="E857" i="1"/>
  <c r="J856" i="1"/>
  <c r="K856" i="1"/>
  <c r="L856" i="1"/>
  <c r="M856" i="1"/>
  <c r="H857" i="1"/>
  <c r="I857" i="1"/>
  <c r="J857" i="1"/>
  <c r="K857" i="1"/>
  <c r="L857" i="1"/>
  <c r="M857" i="1"/>
  <c r="N857" i="1"/>
  <c r="Q857" i="1"/>
  <c r="E858" i="1"/>
  <c r="O857" i="1"/>
  <c r="R857" i="1"/>
  <c r="F858" i="1"/>
  <c r="P857" i="1"/>
  <c r="S857" i="1"/>
  <c r="G858" i="1"/>
  <c r="H858" i="1"/>
  <c r="I858" i="1"/>
  <c r="P858" i="1"/>
  <c r="S858" i="1"/>
  <c r="G859" i="1"/>
  <c r="O858" i="1"/>
  <c r="R858" i="1"/>
  <c r="F859" i="1"/>
  <c r="N858" i="1"/>
  <c r="Q858" i="1"/>
  <c r="E859" i="1"/>
  <c r="J858" i="1"/>
  <c r="K858" i="1"/>
  <c r="M858" i="1"/>
  <c r="L858" i="1"/>
  <c r="H859" i="1"/>
  <c r="I859" i="1"/>
  <c r="J859" i="1"/>
  <c r="K859" i="1"/>
  <c r="M859" i="1"/>
  <c r="L859" i="1"/>
  <c r="N859" i="1"/>
  <c r="Q859" i="1"/>
  <c r="E860" i="1"/>
  <c r="O859" i="1"/>
  <c r="R859" i="1"/>
  <c r="F860" i="1"/>
  <c r="P859" i="1"/>
  <c r="S859" i="1"/>
  <c r="G860" i="1"/>
  <c r="H860" i="1"/>
  <c r="I860" i="1"/>
  <c r="P860" i="1"/>
  <c r="S860" i="1"/>
  <c r="G861" i="1"/>
  <c r="O860" i="1"/>
  <c r="R860" i="1"/>
  <c r="F861" i="1"/>
  <c r="N860" i="1"/>
  <c r="Q860" i="1"/>
  <c r="E861" i="1"/>
  <c r="J860" i="1"/>
  <c r="K860" i="1"/>
  <c r="L860" i="1"/>
  <c r="M860" i="1"/>
  <c r="H861" i="1"/>
  <c r="I861" i="1"/>
  <c r="J861" i="1"/>
  <c r="K861" i="1"/>
  <c r="L861" i="1"/>
  <c r="M861" i="1"/>
  <c r="N861" i="1"/>
  <c r="Q861" i="1"/>
  <c r="E862" i="1"/>
  <c r="O861" i="1"/>
  <c r="R861" i="1"/>
  <c r="F862" i="1"/>
  <c r="P861" i="1"/>
  <c r="S861" i="1"/>
  <c r="G862" i="1"/>
  <c r="H862" i="1"/>
  <c r="I862" i="1"/>
  <c r="P862" i="1"/>
  <c r="S862" i="1"/>
  <c r="G863" i="1"/>
  <c r="O862" i="1"/>
  <c r="R862" i="1"/>
  <c r="F863" i="1"/>
  <c r="N862" i="1"/>
  <c r="Q862" i="1"/>
  <c r="E863" i="1"/>
  <c r="J862" i="1"/>
  <c r="K862" i="1"/>
  <c r="M862" i="1"/>
  <c r="L862" i="1"/>
  <c r="H863" i="1"/>
  <c r="I863" i="1"/>
  <c r="J863" i="1"/>
  <c r="K863" i="1"/>
  <c r="M863" i="1"/>
  <c r="L863" i="1"/>
  <c r="N863" i="1"/>
  <c r="Q863" i="1"/>
  <c r="E864" i="1"/>
  <c r="O863" i="1"/>
  <c r="R863" i="1"/>
  <c r="F864" i="1"/>
  <c r="P863" i="1"/>
  <c r="S863" i="1"/>
  <c r="G864" i="1"/>
  <c r="H864" i="1"/>
  <c r="I864" i="1"/>
  <c r="P864" i="1"/>
  <c r="S864" i="1"/>
  <c r="G865" i="1"/>
  <c r="O864" i="1"/>
  <c r="R864" i="1"/>
  <c r="F865" i="1"/>
  <c r="N864" i="1"/>
  <c r="Q864" i="1"/>
  <c r="E865" i="1"/>
  <c r="J864" i="1"/>
  <c r="K864" i="1"/>
  <c r="L864" i="1"/>
  <c r="M864" i="1"/>
  <c r="H865" i="1"/>
  <c r="I865" i="1"/>
  <c r="J865" i="1"/>
  <c r="K865" i="1"/>
  <c r="L865" i="1"/>
  <c r="M865" i="1"/>
  <c r="N865" i="1"/>
  <c r="Q865" i="1"/>
  <c r="E866" i="1"/>
  <c r="O865" i="1"/>
  <c r="R865" i="1"/>
  <c r="F866" i="1"/>
  <c r="P865" i="1"/>
  <c r="S865" i="1"/>
  <c r="G866" i="1"/>
  <c r="H866" i="1"/>
  <c r="I866" i="1"/>
  <c r="P866" i="1"/>
  <c r="S866" i="1"/>
  <c r="G867" i="1"/>
  <c r="O866" i="1"/>
  <c r="R866" i="1"/>
  <c r="F867" i="1"/>
  <c r="N866" i="1"/>
  <c r="Q866" i="1"/>
  <c r="E867" i="1"/>
  <c r="J866" i="1"/>
  <c r="K866" i="1"/>
  <c r="M866" i="1"/>
  <c r="L866" i="1"/>
  <c r="H867" i="1"/>
  <c r="I867" i="1"/>
  <c r="J867" i="1"/>
  <c r="K867" i="1"/>
  <c r="M867" i="1"/>
  <c r="L867" i="1"/>
  <c r="N867" i="1"/>
  <c r="Q867" i="1"/>
  <c r="E868" i="1"/>
  <c r="O867" i="1"/>
  <c r="R867" i="1"/>
  <c r="F868" i="1"/>
  <c r="P867" i="1"/>
  <c r="S867" i="1"/>
  <c r="G868" i="1"/>
  <c r="H868" i="1"/>
  <c r="I868" i="1"/>
  <c r="P868" i="1"/>
  <c r="S868" i="1"/>
  <c r="G869" i="1"/>
  <c r="O868" i="1"/>
  <c r="R868" i="1"/>
  <c r="F869" i="1"/>
  <c r="N868" i="1"/>
  <c r="Q868" i="1"/>
  <c r="E869" i="1"/>
  <c r="J868" i="1"/>
  <c r="K868" i="1"/>
  <c r="L868" i="1"/>
  <c r="M868" i="1"/>
  <c r="H869" i="1"/>
  <c r="I869" i="1"/>
  <c r="J869" i="1"/>
  <c r="K869" i="1"/>
  <c r="L869" i="1"/>
  <c r="M869" i="1"/>
  <c r="N869" i="1"/>
  <c r="Q869" i="1"/>
  <c r="E870" i="1"/>
  <c r="O869" i="1"/>
  <c r="R869" i="1"/>
  <c r="F870" i="1"/>
  <c r="P869" i="1"/>
  <c r="S869" i="1"/>
  <c r="G870" i="1"/>
  <c r="H870" i="1"/>
  <c r="I870" i="1"/>
  <c r="P870" i="1"/>
  <c r="S870" i="1"/>
  <c r="G871" i="1"/>
  <c r="O870" i="1"/>
  <c r="R870" i="1"/>
  <c r="F871" i="1"/>
  <c r="N870" i="1"/>
  <c r="Q870" i="1"/>
  <c r="E871" i="1"/>
  <c r="J870" i="1"/>
  <c r="K870" i="1"/>
  <c r="M870" i="1"/>
  <c r="L870" i="1"/>
  <c r="H871" i="1"/>
  <c r="I871" i="1"/>
  <c r="J871" i="1"/>
  <c r="K871" i="1"/>
  <c r="M871" i="1"/>
  <c r="L871" i="1"/>
  <c r="N871" i="1"/>
  <c r="Q871" i="1"/>
  <c r="E872" i="1"/>
  <c r="O871" i="1"/>
  <c r="R871" i="1"/>
  <c r="F872" i="1"/>
  <c r="P871" i="1"/>
  <c r="S871" i="1"/>
  <c r="G872" i="1"/>
  <c r="H872" i="1"/>
  <c r="I872" i="1"/>
  <c r="P872" i="1"/>
  <c r="S872" i="1"/>
  <c r="G873" i="1"/>
  <c r="O872" i="1"/>
  <c r="R872" i="1"/>
  <c r="F873" i="1"/>
  <c r="N872" i="1"/>
  <c r="Q872" i="1"/>
  <c r="E873" i="1"/>
  <c r="J872" i="1"/>
  <c r="K872" i="1"/>
  <c r="L872" i="1"/>
  <c r="M872" i="1"/>
  <c r="H873" i="1"/>
  <c r="I873" i="1"/>
  <c r="J873" i="1"/>
  <c r="K873" i="1"/>
  <c r="L873" i="1"/>
  <c r="M873" i="1"/>
  <c r="N873" i="1"/>
  <c r="Q873" i="1"/>
  <c r="E874" i="1"/>
  <c r="O873" i="1"/>
  <c r="R873" i="1"/>
  <c r="F874" i="1"/>
  <c r="P873" i="1"/>
  <c r="S873" i="1"/>
  <c r="G874" i="1"/>
  <c r="H874" i="1"/>
  <c r="I874" i="1"/>
  <c r="P874" i="1"/>
  <c r="S874" i="1"/>
  <c r="G875" i="1"/>
  <c r="O874" i="1"/>
  <c r="R874" i="1"/>
  <c r="F875" i="1"/>
  <c r="N874" i="1"/>
  <c r="Q874" i="1"/>
  <c r="E875" i="1"/>
  <c r="J874" i="1"/>
  <c r="K874" i="1"/>
  <c r="M874" i="1"/>
  <c r="L874" i="1"/>
  <c r="H875" i="1"/>
  <c r="I875" i="1"/>
  <c r="J875" i="1"/>
  <c r="K875" i="1"/>
  <c r="M875" i="1"/>
  <c r="L875" i="1"/>
  <c r="N875" i="1"/>
  <c r="Q875" i="1"/>
  <c r="E876" i="1"/>
  <c r="O875" i="1"/>
  <c r="R875" i="1"/>
  <c r="F876" i="1"/>
  <c r="P875" i="1"/>
  <c r="S875" i="1"/>
  <c r="G876" i="1"/>
  <c r="H876" i="1"/>
  <c r="I876" i="1"/>
  <c r="P876" i="1"/>
  <c r="S876" i="1"/>
  <c r="G877" i="1"/>
  <c r="O876" i="1"/>
  <c r="R876" i="1"/>
  <c r="F877" i="1"/>
  <c r="N876" i="1"/>
  <c r="Q876" i="1"/>
  <c r="E877" i="1"/>
  <c r="J876" i="1"/>
  <c r="K876" i="1"/>
  <c r="L876" i="1"/>
  <c r="M876" i="1"/>
  <c r="H877" i="1"/>
  <c r="I877" i="1"/>
  <c r="J877" i="1"/>
  <c r="K877" i="1"/>
  <c r="L877" i="1"/>
  <c r="M877" i="1"/>
  <c r="N877" i="1"/>
  <c r="Q877" i="1"/>
  <c r="E878" i="1"/>
  <c r="O877" i="1"/>
  <c r="R877" i="1"/>
  <c r="F878" i="1"/>
  <c r="P877" i="1"/>
  <c r="S877" i="1"/>
  <c r="G878" i="1"/>
  <c r="H878" i="1"/>
  <c r="I878" i="1"/>
  <c r="P878" i="1"/>
  <c r="S878" i="1"/>
  <c r="G879" i="1"/>
  <c r="O878" i="1"/>
  <c r="R878" i="1"/>
  <c r="F879" i="1"/>
  <c r="N878" i="1"/>
  <c r="Q878" i="1"/>
  <c r="E879" i="1"/>
  <c r="J878" i="1"/>
  <c r="K878" i="1"/>
  <c r="M878" i="1"/>
  <c r="L878" i="1"/>
  <c r="H879" i="1"/>
  <c r="I879" i="1"/>
  <c r="J879" i="1"/>
  <c r="K879" i="1"/>
  <c r="M879" i="1"/>
  <c r="L879" i="1"/>
  <c r="N879" i="1"/>
  <c r="Q879" i="1"/>
  <c r="E880" i="1"/>
  <c r="O879" i="1"/>
  <c r="R879" i="1"/>
  <c r="F880" i="1"/>
  <c r="P879" i="1"/>
  <c r="S879" i="1"/>
  <c r="G880" i="1"/>
  <c r="H880" i="1"/>
  <c r="I880" i="1"/>
  <c r="P880" i="1"/>
  <c r="S880" i="1"/>
  <c r="G881" i="1"/>
  <c r="O880" i="1"/>
  <c r="R880" i="1"/>
  <c r="F881" i="1"/>
  <c r="N880" i="1"/>
  <c r="Q880" i="1"/>
  <c r="E881" i="1"/>
  <c r="J880" i="1"/>
  <c r="K880" i="1"/>
  <c r="L880" i="1"/>
  <c r="M880" i="1"/>
  <c r="H881" i="1"/>
  <c r="I881" i="1"/>
  <c r="J881" i="1"/>
  <c r="K881" i="1"/>
  <c r="L881" i="1"/>
  <c r="M881" i="1"/>
  <c r="N881" i="1"/>
  <c r="Q881" i="1"/>
  <c r="E882" i="1"/>
  <c r="O881" i="1"/>
  <c r="R881" i="1"/>
  <c r="F882" i="1"/>
  <c r="P881" i="1"/>
  <c r="S881" i="1"/>
  <c r="G882" i="1"/>
  <c r="H882" i="1"/>
  <c r="I882" i="1"/>
  <c r="P882" i="1"/>
  <c r="S882" i="1"/>
  <c r="G883" i="1"/>
  <c r="O882" i="1"/>
  <c r="R882" i="1"/>
  <c r="F883" i="1"/>
  <c r="N882" i="1"/>
  <c r="Q882" i="1"/>
  <c r="E883" i="1"/>
  <c r="J882" i="1"/>
  <c r="K882" i="1"/>
  <c r="M882" i="1"/>
  <c r="L882" i="1"/>
  <c r="H883" i="1"/>
  <c r="I883" i="1"/>
  <c r="J883" i="1"/>
  <c r="K883" i="1"/>
  <c r="M883" i="1"/>
  <c r="L883" i="1"/>
  <c r="N883" i="1"/>
  <c r="Q883" i="1"/>
  <c r="E884" i="1"/>
  <c r="O883" i="1"/>
  <c r="R883" i="1"/>
  <c r="F884" i="1"/>
  <c r="P883" i="1"/>
  <c r="S883" i="1"/>
  <c r="G884" i="1"/>
  <c r="H884" i="1"/>
  <c r="I884" i="1"/>
  <c r="P884" i="1"/>
  <c r="S884" i="1"/>
  <c r="G885" i="1"/>
  <c r="O884" i="1"/>
  <c r="R884" i="1"/>
  <c r="F885" i="1"/>
  <c r="N884" i="1"/>
  <c r="Q884" i="1"/>
  <c r="E885" i="1"/>
  <c r="J884" i="1"/>
  <c r="K884" i="1"/>
  <c r="L884" i="1"/>
  <c r="M884" i="1"/>
  <c r="H885" i="1"/>
  <c r="I885" i="1"/>
  <c r="J885" i="1"/>
  <c r="K885" i="1"/>
  <c r="L885" i="1"/>
  <c r="M885" i="1"/>
  <c r="N885" i="1"/>
  <c r="Q885" i="1"/>
  <c r="E886" i="1"/>
  <c r="O885" i="1"/>
  <c r="R885" i="1"/>
  <c r="F886" i="1"/>
  <c r="P885" i="1"/>
  <c r="S885" i="1"/>
  <c r="G886" i="1"/>
  <c r="H886" i="1"/>
  <c r="I886" i="1"/>
  <c r="P886" i="1"/>
  <c r="S886" i="1"/>
  <c r="G887" i="1"/>
  <c r="O886" i="1"/>
  <c r="R886" i="1"/>
  <c r="F887" i="1"/>
  <c r="N886" i="1"/>
  <c r="Q886" i="1"/>
  <c r="E887" i="1"/>
  <c r="J886" i="1"/>
  <c r="K886" i="1"/>
  <c r="M886" i="1"/>
  <c r="L886" i="1"/>
  <c r="H887" i="1"/>
  <c r="I887" i="1"/>
  <c r="J887" i="1"/>
  <c r="K887" i="1"/>
  <c r="M887" i="1"/>
  <c r="L887" i="1"/>
  <c r="N887" i="1"/>
  <c r="Q887" i="1"/>
  <c r="E888" i="1"/>
  <c r="O887" i="1"/>
  <c r="R887" i="1"/>
  <c r="F888" i="1"/>
  <c r="P887" i="1"/>
  <c r="S887" i="1"/>
  <c r="G888" i="1"/>
  <c r="H888" i="1"/>
  <c r="I888" i="1"/>
  <c r="P888" i="1"/>
  <c r="S888" i="1"/>
  <c r="G889" i="1"/>
  <c r="O888" i="1"/>
  <c r="R888" i="1"/>
  <c r="F889" i="1"/>
  <c r="N888" i="1"/>
  <c r="Q888" i="1"/>
  <c r="E889" i="1"/>
  <c r="J888" i="1"/>
  <c r="K888" i="1"/>
  <c r="L888" i="1"/>
  <c r="M888" i="1"/>
  <c r="H889" i="1"/>
  <c r="I889" i="1"/>
  <c r="J889" i="1"/>
  <c r="K889" i="1"/>
  <c r="L889" i="1"/>
  <c r="M889" i="1"/>
  <c r="N889" i="1"/>
  <c r="Q889" i="1"/>
  <c r="E890" i="1"/>
  <c r="O889" i="1"/>
  <c r="R889" i="1"/>
  <c r="F890" i="1"/>
  <c r="P889" i="1"/>
  <c r="S889" i="1"/>
  <c r="G890" i="1"/>
  <c r="H890" i="1"/>
  <c r="I890" i="1"/>
  <c r="P890" i="1"/>
  <c r="S890" i="1"/>
  <c r="G891" i="1"/>
  <c r="O890" i="1"/>
  <c r="R890" i="1"/>
  <c r="F891" i="1"/>
  <c r="N890" i="1"/>
  <c r="Q890" i="1"/>
  <c r="E891" i="1"/>
  <c r="J890" i="1"/>
  <c r="K890" i="1"/>
  <c r="M890" i="1"/>
  <c r="L890" i="1"/>
  <c r="H891" i="1"/>
  <c r="I891" i="1"/>
  <c r="J891" i="1"/>
  <c r="K891" i="1"/>
  <c r="M891" i="1"/>
  <c r="L891" i="1"/>
  <c r="N891" i="1"/>
  <c r="Q891" i="1"/>
  <c r="E892" i="1"/>
  <c r="O891" i="1"/>
  <c r="R891" i="1"/>
  <c r="F892" i="1"/>
  <c r="P891" i="1"/>
  <c r="S891" i="1"/>
  <c r="G892" i="1"/>
  <c r="H892" i="1"/>
  <c r="I892" i="1"/>
  <c r="P892" i="1"/>
  <c r="S892" i="1"/>
  <c r="G893" i="1"/>
  <c r="O892" i="1"/>
  <c r="R892" i="1"/>
  <c r="F893" i="1"/>
  <c r="N892" i="1"/>
  <c r="Q892" i="1"/>
  <c r="E893" i="1"/>
  <c r="J892" i="1"/>
  <c r="K892" i="1"/>
  <c r="L892" i="1"/>
  <c r="M892" i="1"/>
  <c r="H893" i="1"/>
  <c r="I893" i="1"/>
  <c r="J893" i="1"/>
  <c r="K893" i="1"/>
  <c r="L893" i="1"/>
  <c r="M893" i="1"/>
  <c r="N893" i="1"/>
  <c r="Q893" i="1"/>
  <c r="E894" i="1"/>
  <c r="O893" i="1"/>
  <c r="R893" i="1"/>
  <c r="F894" i="1"/>
  <c r="P893" i="1"/>
  <c r="S893" i="1"/>
  <c r="G894" i="1"/>
  <c r="H894" i="1"/>
  <c r="I894" i="1"/>
  <c r="P894" i="1"/>
  <c r="S894" i="1"/>
  <c r="G895" i="1"/>
  <c r="O894" i="1"/>
  <c r="R894" i="1"/>
  <c r="F895" i="1"/>
  <c r="N894" i="1"/>
  <c r="Q894" i="1"/>
  <c r="E895" i="1"/>
  <c r="J894" i="1"/>
  <c r="K894" i="1"/>
  <c r="M894" i="1"/>
  <c r="L894" i="1"/>
  <c r="H895" i="1"/>
  <c r="I895" i="1"/>
  <c r="J895" i="1"/>
  <c r="K895" i="1"/>
  <c r="M895" i="1"/>
  <c r="L895" i="1"/>
  <c r="N895" i="1"/>
  <c r="Q895" i="1"/>
  <c r="E896" i="1"/>
  <c r="O895" i="1"/>
  <c r="R895" i="1"/>
  <c r="F896" i="1"/>
  <c r="P895" i="1"/>
  <c r="S895" i="1"/>
  <c r="G896" i="1"/>
  <c r="H896" i="1"/>
  <c r="I896" i="1"/>
  <c r="P896" i="1"/>
  <c r="S896" i="1"/>
  <c r="G897" i="1"/>
  <c r="O896" i="1"/>
  <c r="R896" i="1"/>
  <c r="F897" i="1"/>
  <c r="N896" i="1"/>
  <c r="Q896" i="1"/>
  <c r="E897" i="1"/>
  <c r="J896" i="1"/>
  <c r="K896" i="1"/>
  <c r="L896" i="1"/>
  <c r="M896" i="1"/>
  <c r="H897" i="1"/>
  <c r="I897" i="1"/>
  <c r="J897" i="1"/>
  <c r="K897" i="1"/>
  <c r="L897" i="1"/>
  <c r="M897" i="1"/>
  <c r="N897" i="1"/>
  <c r="Q897" i="1"/>
  <c r="E898" i="1"/>
  <c r="O897" i="1"/>
  <c r="R897" i="1"/>
  <c r="F898" i="1"/>
  <c r="P897" i="1"/>
  <c r="S897" i="1"/>
  <c r="G898" i="1"/>
  <c r="H898" i="1"/>
  <c r="I898" i="1"/>
  <c r="P898" i="1"/>
  <c r="S898" i="1"/>
  <c r="G899" i="1"/>
  <c r="O898" i="1"/>
  <c r="R898" i="1"/>
  <c r="F899" i="1"/>
  <c r="N898" i="1"/>
  <c r="Q898" i="1"/>
  <c r="E899" i="1"/>
  <c r="J898" i="1"/>
  <c r="K898" i="1"/>
  <c r="M898" i="1"/>
  <c r="L898" i="1"/>
  <c r="H899" i="1"/>
  <c r="I899" i="1"/>
  <c r="J899" i="1"/>
  <c r="K899" i="1"/>
  <c r="M899" i="1"/>
  <c r="L899" i="1"/>
  <c r="N899" i="1"/>
  <c r="Q899" i="1"/>
  <c r="E900" i="1"/>
  <c r="O899" i="1"/>
  <c r="R899" i="1"/>
  <c r="F900" i="1"/>
  <c r="P899" i="1"/>
  <c r="S899" i="1"/>
  <c r="G900" i="1"/>
  <c r="H900" i="1"/>
  <c r="I900" i="1"/>
  <c r="P900" i="1"/>
  <c r="S900" i="1"/>
  <c r="G901" i="1"/>
  <c r="O900" i="1"/>
  <c r="R900" i="1"/>
  <c r="F901" i="1"/>
  <c r="N900" i="1"/>
  <c r="Q900" i="1"/>
  <c r="E901" i="1"/>
  <c r="J900" i="1"/>
  <c r="K900" i="1"/>
  <c r="L900" i="1"/>
  <c r="M900" i="1"/>
  <c r="H901" i="1"/>
  <c r="I901" i="1"/>
  <c r="J901" i="1"/>
  <c r="K901" i="1"/>
  <c r="L901" i="1"/>
  <c r="M901" i="1"/>
  <c r="N901" i="1"/>
  <c r="Q901" i="1"/>
  <c r="E902" i="1"/>
  <c r="O901" i="1"/>
  <c r="R901" i="1"/>
  <c r="F902" i="1"/>
  <c r="P901" i="1"/>
  <c r="S901" i="1"/>
  <c r="G902" i="1"/>
  <c r="H902" i="1"/>
  <c r="I902" i="1"/>
  <c r="P902" i="1"/>
  <c r="S902" i="1"/>
  <c r="G903" i="1"/>
  <c r="O902" i="1"/>
  <c r="R902" i="1"/>
  <c r="F903" i="1"/>
  <c r="N902" i="1"/>
  <c r="Q902" i="1"/>
  <c r="E903" i="1"/>
  <c r="J902" i="1"/>
  <c r="K902" i="1"/>
  <c r="M902" i="1"/>
  <c r="L902" i="1"/>
  <c r="H903" i="1"/>
  <c r="I903" i="1"/>
  <c r="J903" i="1"/>
  <c r="K903" i="1"/>
  <c r="M903" i="1"/>
  <c r="L903" i="1"/>
  <c r="N903" i="1"/>
  <c r="Q903" i="1"/>
  <c r="E904" i="1"/>
  <c r="O903" i="1"/>
  <c r="R903" i="1"/>
  <c r="F904" i="1"/>
  <c r="P903" i="1"/>
  <c r="S903" i="1"/>
  <c r="G904" i="1"/>
  <c r="H904" i="1"/>
  <c r="I904" i="1"/>
  <c r="P904" i="1"/>
  <c r="S904" i="1"/>
  <c r="G905" i="1"/>
  <c r="O904" i="1"/>
  <c r="R904" i="1"/>
  <c r="F905" i="1"/>
  <c r="N904" i="1"/>
  <c r="Q904" i="1"/>
  <c r="E905" i="1"/>
  <c r="J904" i="1"/>
  <c r="K904" i="1"/>
  <c r="L904" i="1"/>
  <c r="M904" i="1"/>
  <c r="H905" i="1"/>
  <c r="I905" i="1"/>
  <c r="J905" i="1"/>
  <c r="K905" i="1"/>
  <c r="L905" i="1"/>
  <c r="M905" i="1"/>
  <c r="N905" i="1"/>
  <c r="Q905" i="1"/>
  <c r="E906" i="1"/>
  <c r="O905" i="1"/>
  <c r="R905" i="1"/>
  <c r="F906" i="1"/>
  <c r="P905" i="1"/>
  <c r="S905" i="1"/>
  <c r="G906" i="1"/>
  <c r="H906" i="1"/>
  <c r="I906" i="1"/>
  <c r="P906" i="1"/>
  <c r="S906" i="1"/>
  <c r="G907" i="1"/>
  <c r="O906" i="1"/>
  <c r="R906" i="1"/>
  <c r="F907" i="1"/>
  <c r="N906" i="1"/>
  <c r="Q906" i="1"/>
  <c r="E907" i="1"/>
  <c r="J906" i="1"/>
  <c r="K906" i="1"/>
  <c r="M906" i="1"/>
  <c r="L906" i="1"/>
  <c r="H907" i="1"/>
  <c r="I907" i="1"/>
  <c r="J907" i="1"/>
  <c r="K907" i="1"/>
  <c r="M907" i="1"/>
  <c r="L907" i="1"/>
  <c r="N907" i="1"/>
  <c r="Q907" i="1"/>
  <c r="E908" i="1"/>
  <c r="O907" i="1"/>
  <c r="R907" i="1"/>
  <c r="F908" i="1"/>
  <c r="P907" i="1"/>
  <c r="S907" i="1"/>
  <c r="G908" i="1"/>
  <c r="H908" i="1"/>
  <c r="I908" i="1"/>
  <c r="P908" i="1"/>
  <c r="S908" i="1"/>
  <c r="G909" i="1"/>
  <c r="O908" i="1"/>
  <c r="R908" i="1"/>
  <c r="F909" i="1"/>
  <c r="N908" i="1"/>
  <c r="Q908" i="1"/>
  <c r="E909" i="1"/>
  <c r="J908" i="1"/>
  <c r="K908" i="1"/>
  <c r="L908" i="1"/>
  <c r="M908" i="1"/>
  <c r="H909" i="1"/>
  <c r="I909" i="1"/>
  <c r="J909" i="1"/>
  <c r="K909" i="1"/>
  <c r="L909" i="1"/>
  <c r="M909" i="1"/>
  <c r="N909" i="1"/>
  <c r="Q909" i="1"/>
  <c r="E910" i="1"/>
  <c r="O909" i="1"/>
  <c r="R909" i="1"/>
  <c r="F910" i="1"/>
  <c r="P909" i="1"/>
  <c r="S909" i="1"/>
  <c r="G910" i="1"/>
  <c r="H910" i="1"/>
  <c r="I910" i="1"/>
  <c r="P910" i="1"/>
  <c r="S910" i="1"/>
  <c r="G911" i="1"/>
  <c r="O910" i="1"/>
  <c r="R910" i="1"/>
  <c r="F911" i="1"/>
  <c r="N910" i="1"/>
  <c r="Q910" i="1"/>
  <c r="E911" i="1"/>
  <c r="J910" i="1"/>
  <c r="K910" i="1"/>
  <c r="M910" i="1"/>
  <c r="L910" i="1"/>
  <c r="H911" i="1"/>
  <c r="I911" i="1"/>
  <c r="J911" i="1"/>
  <c r="K911" i="1"/>
  <c r="M911" i="1"/>
  <c r="L911" i="1"/>
  <c r="N911" i="1"/>
  <c r="Q911" i="1"/>
  <c r="E912" i="1"/>
  <c r="O911" i="1"/>
  <c r="R911" i="1"/>
  <c r="F912" i="1"/>
  <c r="P911" i="1"/>
  <c r="S911" i="1"/>
  <c r="G912" i="1"/>
  <c r="H912" i="1"/>
  <c r="I912" i="1"/>
  <c r="P912" i="1"/>
  <c r="S912" i="1"/>
  <c r="G913" i="1"/>
  <c r="O912" i="1"/>
  <c r="R912" i="1"/>
  <c r="F913" i="1"/>
  <c r="N912" i="1"/>
  <c r="Q912" i="1"/>
  <c r="E913" i="1"/>
  <c r="J912" i="1"/>
  <c r="K912" i="1"/>
  <c r="L912" i="1"/>
  <c r="M912" i="1"/>
  <c r="H913" i="1"/>
  <c r="I913" i="1"/>
  <c r="J913" i="1"/>
  <c r="K913" i="1"/>
  <c r="L913" i="1"/>
  <c r="M913" i="1"/>
  <c r="N913" i="1"/>
  <c r="Q913" i="1"/>
  <c r="E914" i="1"/>
  <c r="O913" i="1"/>
  <c r="R913" i="1"/>
  <c r="F914" i="1"/>
  <c r="P913" i="1"/>
  <c r="S913" i="1"/>
  <c r="G914" i="1"/>
  <c r="H914" i="1"/>
  <c r="I914" i="1"/>
  <c r="P914" i="1"/>
  <c r="S914" i="1"/>
  <c r="G915" i="1"/>
  <c r="O914" i="1"/>
  <c r="R914" i="1"/>
  <c r="F915" i="1"/>
  <c r="N914" i="1"/>
  <c r="Q914" i="1"/>
  <c r="E915" i="1"/>
  <c r="J914" i="1"/>
  <c r="K914" i="1"/>
  <c r="M914" i="1"/>
  <c r="L914" i="1"/>
  <c r="H915" i="1"/>
  <c r="I915" i="1"/>
  <c r="J915" i="1"/>
  <c r="K915" i="1"/>
  <c r="M915" i="1"/>
  <c r="L915" i="1"/>
  <c r="N915" i="1"/>
  <c r="Q915" i="1"/>
  <c r="E916" i="1"/>
  <c r="O915" i="1"/>
  <c r="R915" i="1"/>
  <c r="F916" i="1"/>
  <c r="P915" i="1"/>
  <c r="S915" i="1"/>
  <c r="G916" i="1"/>
  <c r="H916" i="1"/>
  <c r="I916" i="1"/>
  <c r="P916" i="1"/>
  <c r="S916" i="1"/>
  <c r="G917" i="1"/>
  <c r="O916" i="1"/>
  <c r="R916" i="1"/>
  <c r="F917" i="1"/>
  <c r="N916" i="1"/>
  <c r="Q916" i="1"/>
  <c r="E917" i="1"/>
  <c r="J916" i="1"/>
  <c r="K916" i="1"/>
  <c r="L916" i="1"/>
  <c r="M916" i="1"/>
  <c r="H917" i="1"/>
  <c r="I917" i="1"/>
  <c r="J917" i="1"/>
  <c r="K917" i="1"/>
  <c r="L917" i="1"/>
  <c r="M917" i="1"/>
  <c r="N917" i="1"/>
  <c r="Q917" i="1"/>
  <c r="E918" i="1"/>
  <c r="O917" i="1"/>
  <c r="R917" i="1"/>
  <c r="F918" i="1"/>
  <c r="P917" i="1"/>
  <c r="S917" i="1"/>
  <c r="G918" i="1"/>
  <c r="H918" i="1"/>
  <c r="I918" i="1"/>
  <c r="P918" i="1"/>
  <c r="S918" i="1"/>
  <c r="G919" i="1"/>
  <c r="O918" i="1"/>
  <c r="R918" i="1"/>
  <c r="F919" i="1"/>
  <c r="N918" i="1"/>
  <c r="Q918" i="1"/>
  <c r="E919" i="1"/>
  <c r="J918" i="1"/>
  <c r="K918" i="1"/>
  <c r="M918" i="1"/>
  <c r="L918" i="1"/>
  <c r="H919" i="1"/>
  <c r="I919" i="1"/>
  <c r="J919" i="1"/>
  <c r="K919" i="1"/>
  <c r="M919" i="1"/>
  <c r="L919" i="1"/>
  <c r="N919" i="1"/>
  <c r="Q919" i="1"/>
  <c r="E920" i="1"/>
  <c r="O919" i="1"/>
  <c r="R919" i="1"/>
  <c r="F920" i="1"/>
  <c r="P919" i="1"/>
  <c r="S919" i="1"/>
  <c r="G920" i="1"/>
  <c r="H920" i="1"/>
  <c r="I920" i="1"/>
  <c r="P920" i="1"/>
  <c r="S920" i="1"/>
  <c r="G921" i="1"/>
  <c r="O920" i="1"/>
  <c r="R920" i="1"/>
  <c r="F921" i="1"/>
  <c r="N920" i="1"/>
  <c r="Q920" i="1"/>
  <c r="E921" i="1"/>
  <c r="J920" i="1"/>
  <c r="K920" i="1"/>
  <c r="M920" i="1"/>
  <c r="L920" i="1"/>
  <c r="H921" i="1"/>
  <c r="I921" i="1"/>
  <c r="J921" i="1"/>
  <c r="K921" i="1"/>
  <c r="M921" i="1"/>
  <c r="L921" i="1"/>
  <c r="N921" i="1"/>
  <c r="Q921" i="1"/>
  <c r="E922" i="1"/>
  <c r="O921" i="1"/>
  <c r="R921" i="1"/>
  <c r="F922" i="1"/>
  <c r="P921" i="1"/>
  <c r="S921" i="1"/>
  <c r="G922" i="1"/>
  <c r="H922" i="1"/>
  <c r="I922" i="1"/>
  <c r="P922" i="1"/>
  <c r="S922" i="1"/>
  <c r="G923" i="1"/>
  <c r="O922" i="1"/>
  <c r="R922" i="1"/>
  <c r="F923" i="1"/>
  <c r="N922" i="1"/>
  <c r="Q922" i="1"/>
  <c r="E923" i="1"/>
  <c r="J922" i="1"/>
  <c r="K922" i="1"/>
  <c r="L922" i="1"/>
  <c r="M922" i="1"/>
  <c r="H923" i="1"/>
  <c r="I923" i="1"/>
  <c r="J923" i="1"/>
  <c r="K923" i="1"/>
  <c r="L923" i="1"/>
  <c r="M923" i="1"/>
  <c r="N923" i="1"/>
  <c r="Q923" i="1"/>
  <c r="E924" i="1"/>
  <c r="O923" i="1"/>
  <c r="R923" i="1"/>
  <c r="F924" i="1"/>
  <c r="P923" i="1"/>
  <c r="S923" i="1"/>
  <c r="G924" i="1"/>
  <c r="H924" i="1"/>
  <c r="I924" i="1"/>
  <c r="P924" i="1"/>
  <c r="S924" i="1"/>
  <c r="G925" i="1"/>
  <c r="O924" i="1"/>
  <c r="R924" i="1"/>
  <c r="F925" i="1"/>
  <c r="N924" i="1"/>
  <c r="Q924" i="1"/>
  <c r="E925" i="1"/>
  <c r="L924" i="1"/>
  <c r="J924" i="1"/>
  <c r="K924" i="1"/>
  <c r="M924" i="1"/>
  <c r="H925" i="1"/>
  <c r="I925" i="1"/>
  <c r="J925" i="1"/>
  <c r="K925" i="1"/>
  <c r="M925" i="1"/>
  <c r="L925" i="1"/>
  <c r="N925" i="1"/>
  <c r="Q925" i="1"/>
  <c r="E926" i="1"/>
  <c r="O925" i="1"/>
  <c r="R925" i="1"/>
  <c r="F926" i="1"/>
  <c r="P925" i="1"/>
  <c r="S925" i="1"/>
  <c r="G926" i="1"/>
  <c r="H926" i="1"/>
  <c r="I926" i="1"/>
  <c r="P926" i="1"/>
  <c r="S926" i="1"/>
  <c r="G927" i="1"/>
  <c r="O926" i="1"/>
  <c r="R926" i="1"/>
  <c r="F927" i="1"/>
  <c r="N926" i="1"/>
  <c r="Q926" i="1"/>
  <c r="E927" i="1"/>
  <c r="J926" i="1"/>
  <c r="K926" i="1"/>
  <c r="L926" i="1"/>
  <c r="M926" i="1"/>
  <c r="H927" i="1"/>
  <c r="I927" i="1"/>
  <c r="J927" i="1"/>
  <c r="K927" i="1"/>
  <c r="L927" i="1"/>
  <c r="M927" i="1"/>
  <c r="N927" i="1"/>
  <c r="Q927" i="1"/>
  <c r="E928" i="1"/>
  <c r="O927" i="1"/>
  <c r="R927" i="1"/>
  <c r="F928" i="1"/>
  <c r="P927" i="1"/>
  <c r="S927" i="1"/>
  <c r="G928" i="1"/>
  <c r="H928" i="1"/>
  <c r="I928" i="1"/>
  <c r="P928" i="1"/>
  <c r="S928" i="1"/>
  <c r="G929" i="1"/>
  <c r="O928" i="1"/>
  <c r="R928" i="1"/>
  <c r="F929" i="1"/>
  <c r="N928" i="1"/>
  <c r="Q928" i="1"/>
  <c r="E929" i="1"/>
  <c r="L928" i="1"/>
  <c r="J928" i="1"/>
  <c r="K928" i="1"/>
  <c r="M928" i="1"/>
  <c r="H929" i="1"/>
  <c r="I929" i="1"/>
  <c r="J929" i="1"/>
  <c r="K929" i="1"/>
  <c r="M929" i="1"/>
  <c r="L929" i="1"/>
  <c r="N929" i="1"/>
  <c r="Q929" i="1"/>
  <c r="E930" i="1"/>
  <c r="O929" i="1"/>
  <c r="R929" i="1"/>
  <c r="F930" i="1"/>
  <c r="P929" i="1"/>
  <c r="S929" i="1"/>
  <c r="G930" i="1"/>
  <c r="H930" i="1"/>
  <c r="I930" i="1"/>
  <c r="P930" i="1"/>
  <c r="S930" i="1"/>
  <c r="G931" i="1"/>
  <c r="O930" i="1"/>
  <c r="R930" i="1"/>
  <c r="F931" i="1"/>
  <c r="N930" i="1"/>
  <c r="Q930" i="1"/>
  <c r="E931" i="1"/>
  <c r="J930" i="1"/>
  <c r="K930" i="1"/>
  <c r="L930" i="1"/>
  <c r="M930" i="1"/>
  <c r="H931" i="1"/>
  <c r="I931" i="1"/>
  <c r="J931" i="1"/>
  <c r="K931" i="1"/>
  <c r="L931" i="1"/>
  <c r="M931" i="1"/>
  <c r="N931" i="1"/>
  <c r="Q931" i="1"/>
  <c r="E932" i="1"/>
  <c r="O931" i="1"/>
  <c r="R931" i="1"/>
  <c r="F932" i="1"/>
  <c r="P931" i="1"/>
  <c r="S931" i="1"/>
  <c r="G932" i="1"/>
  <c r="H932" i="1"/>
  <c r="I932" i="1"/>
  <c r="P932" i="1"/>
  <c r="S932" i="1"/>
  <c r="G933" i="1"/>
  <c r="O932" i="1"/>
  <c r="R932" i="1"/>
  <c r="F933" i="1"/>
  <c r="N932" i="1"/>
  <c r="Q932" i="1"/>
  <c r="E933" i="1"/>
  <c r="L932" i="1"/>
  <c r="J932" i="1"/>
  <c r="K932" i="1"/>
  <c r="M932" i="1"/>
  <c r="H933" i="1"/>
  <c r="I933" i="1"/>
  <c r="J933" i="1"/>
  <c r="K933" i="1"/>
  <c r="M933" i="1"/>
  <c r="L933" i="1"/>
  <c r="N933" i="1"/>
  <c r="Q933" i="1"/>
  <c r="E934" i="1"/>
  <c r="O933" i="1"/>
  <c r="R933" i="1"/>
  <c r="F934" i="1"/>
  <c r="P933" i="1"/>
  <c r="S933" i="1"/>
  <c r="G934" i="1"/>
  <c r="H934" i="1"/>
  <c r="I934" i="1"/>
  <c r="P934" i="1"/>
  <c r="S934" i="1"/>
  <c r="G935" i="1"/>
  <c r="O934" i="1"/>
  <c r="R934" i="1"/>
  <c r="F935" i="1"/>
  <c r="N934" i="1"/>
  <c r="Q934" i="1"/>
  <c r="E935" i="1"/>
  <c r="J934" i="1"/>
  <c r="K934" i="1"/>
  <c r="L934" i="1"/>
  <c r="M934" i="1"/>
  <c r="H935" i="1"/>
  <c r="I935" i="1"/>
  <c r="J935" i="1"/>
  <c r="K935" i="1"/>
  <c r="L935" i="1"/>
  <c r="M935" i="1"/>
  <c r="N935" i="1"/>
  <c r="Q935" i="1"/>
  <c r="E936" i="1"/>
  <c r="O935" i="1"/>
  <c r="R935" i="1"/>
  <c r="F936" i="1"/>
  <c r="P935" i="1"/>
  <c r="S935" i="1"/>
  <c r="G936" i="1"/>
  <c r="H936" i="1"/>
  <c r="I936" i="1"/>
  <c r="P936" i="1"/>
  <c r="S936" i="1"/>
  <c r="G937" i="1"/>
  <c r="O936" i="1"/>
  <c r="R936" i="1"/>
  <c r="F937" i="1"/>
  <c r="N936" i="1"/>
  <c r="Q936" i="1"/>
  <c r="E937" i="1"/>
  <c r="L936" i="1"/>
  <c r="J936" i="1"/>
  <c r="K936" i="1"/>
  <c r="M936" i="1"/>
  <c r="H937" i="1"/>
  <c r="I937" i="1"/>
  <c r="J937" i="1"/>
  <c r="K937" i="1"/>
  <c r="M937" i="1"/>
  <c r="L937" i="1"/>
  <c r="N937" i="1"/>
  <c r="Q937" i="1"/>
  <c r="E938" i="1"/>
  <c r="O937" i="1"/>
  <c r="R937" i="1"/>
  <c r="F938" i="1"/>
  <c r="P937" i="1"/>
  <c r="S937" i="1"/>
  <c r="G938" i="1"/>
  <c r="H938" i="1"/>
  <c r="I938" i="1"/>
  <c r="P938" i="1"/>
  <c r="S938" i="1"/>
  <c r="G939" i="1"/>
  <c r="O938" i="1"/>
  <c r="R938" i="1"/>
  <c r="F939" i="1"/>
  <c r="N938" i="1"/>
  <c r="Q938" i="1"/>
  <c r="E939" i="1"/>
  <c r="J938" i="1"/>
  <c r="K938" i="1"/>
  <c r="L938" i="1"/>
  <c r="M938" i="1"/>
  <c r="H939" i="1"/>
  <c r="I939" i="1"/>
  <c r="J939" i="1"/>
  <c r="K939" i="1"/>
  <c r="L939" i="1"/>
  <c r="M939" i="1"/>
  <c r="N939" i="1"/>
  <c r="Q939" i="1"/>
  <c r="E940" i="1"/>
  <c r="O939" i="1"/>
  <c r="R939" i="1"/>
  <c r="F940" i="1"/>
  <c r="P939" i="1"/>
  <c r="S939" i="1"/>
  <c r="G940" i="1"/>
  <c r="H940" i="1"/>
  <c r="I940" i="1"/>
  <c r="P940" i="1"/>
  <c r="S940" i="1"/>
  <c r="G941" i="1"/>
  <c r="O940" i="1"/>
  <c r="R940" i="1"/>
  <c r="F941" i="1"/>
  <c r="N940" i="1"/>
  <c r="Q940" i="1"/>
  <c r="E941" i="1"/>
  <c r="L940" i="1"/>
  <c r="J940" i="1"/>
  <c r="K940" i="1"/>
  <c r="M940" i="1"/>
  <c r="H941" i="1"/>
  <c r="I941" i="1"/>
  <c r="J941" i="1"/>
  <c r="K941" i="1"/>
  <c r="M941" i="1"/>
  <c r="L941" i="1"/>
  <c r="N941" i="1"/>
  <c r="Q941" i="1"/>
  <c r="E942" i="1"/>
  <c r="O941" i="1"/>
  <c r="R941" i="1"/>
  <c r="F942" i="1"/>
  <c r="P941" i="1"/>
  <c r="S941" i="1"/>
  <c r="G942" i="1"/>
  <c r="H942" i="1"/>
  <c r="I942" i="1"/>
  <c r="P942" i="1"/>
  <c r="S942" i="1"/>
  <c r="G943" i="1"/>
  <c r="O942" i="1"/>
  <c r="R942" i="1"/>
  <c r="F943" i="1"/>
  <c r="N942" i="1"/>
  <c r="Q942" i="1"/>
  <c r="E943" i="1"/>
  <c r="J942" i="1"/>
  <c r="K942" i="1"/>
  <c r="L942" i="1"/>
  <c r="M942" i="1"/>
  <c r="H943" i="1"/>
  <c r="I943" i="1"/>
  <c r="J943" i="1"/>
  <c r="K943" i="1"/>
  <c r="L943" i="1"/>
  <c r="M943" i="1"/>
  <c r="N943" i="1"/>
  <c r="Q943" i="1"/>
  <c r="E944" i="1"/>
  <c r="O943" i="1"/>
  <c r="R943" i="1"/>
  <c r="F944" i="1"/>
  <c r="P943" i="1"/>
  <c r="S943" i="1"/>
  <c r="G944" i="1"/>
  <c r="H944" i="1"/>
  <c r="I944" i="1"/>
  <c r="P944" i="1"/>
  <c r="S944" i="1"/>
  <c r="G945" i="1"/>
  <c r="O944" i="1"/>
  <c r="R944" i="1"/>
  <c r="F945" i="1"/>
  <c r="N944" i="1"/>
  <c r="Q944" i="1"/>
  <c r="E945" i="1"/>
  <c r="L944" i="1"/>
  <c r="J944" i="1"/>
  <c r="K944" i="1"/>
  <c r="M944" i="1"/>
  <c r="H945" i="1"/>
  <c r="I945" i="1"/>
  <c r="J945" i="1"/>
  <c r="K945" i="1"/>
  <c r="M945" i="1"/>
  <c r="L945" i="1"/>
  <c r="N945" i="1"/>
  <c r="Q945" i="1"/>
  <c r="E946" i="1"/>
  <c r="O945" i="1"/>
  <c r="R945" i="1"/>
  <c r="F946" i="1"/>
  <c r="P945" i="1"/>
  <c r="S945" i="1"/>
  <c r="G946" i="1"/>
  <c r="H946" i="1"/>
  <c r="I946" i="1"/>
  <c r="P946" i="1"/>
  <c r="S946" i="1"/>
  <c r="G947" i="1"/>
  <c r="O946" i="1"/>
  <c r="R946" i="1"/>
  <c r="F947" i="1"/>
  <c r="N946" i="1"/>
  <c r="Q946" i="1"/>
  <c r="E947" i="1"/>
  <c r="J946" i="1"/>
  <c r="K946" i="1"/>
  <c r="L946" i="1"/>
  <c r="M946" i="1"/>
  <c r="H947" i="1"/>
  <c r="I947" i="1"/>
  <c r="J947" i="1"/>
  <c r="K947" i="1"/>
  <c r="L947" i="1"/>
  <c r="M947" i="1"/>
  <c r="N947" i="1"/>
  <c r="Q947" i="1"/>
  <c r="E948" i="1"/>
  <c r="O947" i="1"/>
  <c r="R947" i="1"/>
  <c r="F948" i="1"/>
  <c r="P947" i="1"/>
  <c r="S947" i="1"/>
  <c r="G948" i="1"/>
  <c r="H948" i="1"/>
  <c r="I948" i="1"/>
  <c r="P948" i="1"/>
  <c r="S948" i="1"/>
  <c r="G949" i="1"/>
  <c r="O948" i="1"/>
  <c r="R948" i="1"/>
  <c r="F949" i="1"/>
  <c r="N948" i="1"/>
  <c r="Q948" i="1"/>
  <c r="E949" i="1"/>
  <c r="L948" i="1"/>
  <c r="J948" i="1"/>
  <c r="K948" i="1"/>
  <c r="M948" i="1"/>
  <c r="H949" i="1"/>
  <c r="I949" i="1"/>
  <c r="J949" i="1"/>
  <c r="K949" i="1"/>
  <c r="M949" i="1"/>
  <c r="L949" i="1"/>
  <c r="N949" i="1"/>
  <c r="Q949" i="1"/>
  <c r="E950" i="1"/>
  <c r="O949" i="1"/>
  <c r="R949" i="1"/>
  <c r="F950" i="1"/>
  <c r="P949" i="1"/>
  <c r="S949" i="1"/>
  <c r="G950" i="1"/>
  <c r="H950" i="1"/>
  <c r="I950" i="1"/>
  <c r="P950" i="1"/>
  <c r="S950" i="1"/>
  <c r="G951" i="1"/>
  <c r="O950" i="1"/>
  <c r="R950" i="1"/>
  <c r="F951" i="1"/>
  <c r="N950" i="1"/>
  <c r="Q950" i="1"/>
  <c r="E951" i="1"/>
  <c r="J950" i="1"/>
  <c r="K950" i="1"/>
  <c r="L950" i="1"/>
  <c r="M950" i="1"/>
  <c r="H951" i="1"/>
  <c r="I951" i="1"/>
  <c r="J951" i="1"/>
  <c r="K951" i="1"/>
  <c r="L951" i="1"/>
  <c r="M951" i="1"/>
  <c r="N951" i="1"/>
  <c r="Q951" i="1"/>
  <c r="E952" i="1"/>
  <c r="O951" i="1"/>
  <c r="R951" i="1"/>
  <c r="F952" i="1"/>
  <c r="P951" i="1"/>
  <c r="S951" i="1"/>
  <c r="G952" i="1"/>
  <c r="H952" i="1"/>
  <c r="I952" i="1"/>
  <c r="P952" i="1"/>
  <c r="S952" i="1"/>
  <c r="G953" i="1"/>
  <c r="O952" i="1"/>
  <c r="R952" i="1"/>
  <c r="F953" i="1"/>
  <c r="N952" i="1"/>
  <c r="Q952" i="1"/>
  <c r="E953" i="1"/>
  <c r="L952" i="1"/>
  <c r="J952" i="1"/>
  <c r="K952" i="1"/>
  <c r="M952" i="1"/>
  <c r="H953" i="1"/>
  <c r="I953" i="1"/>
  <c r="J953" i="1"/>
  <c r="K953" i="1"/>
  <c r="M953" i="1"/>
  <c r="L953" i="1"/>
  <c r="N953" i="1"/>
  <c r="Q953" i="1"/>
  <c r="E954" i="1"/>
  <c r="O953" i="1"/>
  <c r="R953" i="1"/>
  <c r="F954" i="1"/>
  <c r="P953" i="1"/>
  <c r="S953" i="1"/>
  <c r="G954" i="1"/>
  <c r="H954" i="1"/>
  <c r="I954" i="1"/>
  <c r="P954" i="1"/>
  <c r="S954" i="1"/>
  <c r="G955" i="1"/>
  <c r="O954" i="1"/>
  <c r="R954" i="1"/>
  <c r="F955" i="1"/>
  <c r="N954" i="1"/>
  <c r="Q954" i="1"/>
  <c r="E955" i="1"/>
  <c r="J954" i="1"/>
  <c r="K954" i="1"/>
  <c r="L954" i="1"/>
  <c r="M954" i="1"/>
  <c r="H955" i="1"/>
  <c r="I955" i="1"/>
  <c r="J955" i="1"/>
  <c r="K955" i="1"/>
  <c r="L955" i="1"/>
  <c r="M955" i="1"/>
  <c r="N955" i="1"/>
  <c r="Q955" i="1"/>
  <c r="E956" i="1"/>
  <c r="O955" i="1"/>
  <c r="R955" i="1"/>
  <c r="F956" i="1"/>
  <c r="P955" i="1"/>
  <c r="S955" i="1"/>
  <c r="G956" i="1"/>
  <c r="H956" i="1"/>
  <c r="I956" i="1"/>
  <c r="P956" i="1"/>
  <c r="S956" i="1"/>
  <c r="G957" i="1"/>
  <c r="O956" i="1"/>
  <c r="R956" i="1"/>
  <c r="F957" i="1"/>
  <c r="N956" i="1"/>
  <c r="Q956" i="1"/>
  <c r="E957" i="1"/>
  <c r="L956" i="1"/>
  <c r="J956" i="1"/>
  <c r="K956" i="1"/>
  <c r="M956" i="1"/>
  <c r="H957" i="1"/>
  <c r="I957" i="1"/>
  <c r="J957" i="1"/>
  <c r="K957" i="1"/>
  <c r="M957" i="1"/>
  <c r="L957" i="1"/>
  <c r="N957" i="1"/>
  <c r="Q957" i="1"/>
  <c r="E958" i="1"/>
  <c r="O957" i="1"/>
  <c r="R957" i="1"/>
  <c r="F958" i="1"/>
  <c r="P957" i="1"/>
  <c r="S957" i="1"/>
  <c r="G958" i="1"/>
  <c r="H958" i="1"/>
  <c r="I958" i="1"/>
  <c r="P958" i="1"/>
  <c r="S958" i="1"/>
  <c r="G959" i="1"/>
  <c r="O958" i="1"/>
  <c r="R958" i="1"/>
  <c r="F959" i="1"/>
  <c r="N958" i="1"/>
  <c r="Q958" i="1"/>
  <c r="E959" i="1"/>
  <c r="J958" i="1"/>
  <c r="K958" i="1"/>
  <c r="L958" i="1"/>
  <c r="M958" i="1"/>
  <c r="H959" i="1"/>
  <c r="I959" i="1"/>
  <c r="J959" i="1"/>
  <c r="K959" i="1"/>
  <c r="L959" i="1"/>
  <c r="M959" i="1"/>
  <c r="N959" i="1"/>
  <c r="Q959" i="1"/>
  <c r="E960" i="1"/>
  <c r="O959" i="1"/>
  <c r="R959" i="1"/>
  <c r="F960" i="1"/>
  <c r="P959" i="1"/>
  <c r="S959" i="1"/>
  <c r="G960" i="1"/>
  <c r="H960" i="1"/>
  <c r="I960" i="1"/>
  <c r="P960" i="1"/>
  <c r="S960" i="1"/>
  <c r="G961" i="1"/>
  <c r="O960" i="1"/>
  <c r="R960" i="1"/>
  <c r="F961" i="1"/>
  <c r="N960" i="1"/>
  <c r="Q960" i="1"/>
  <c r="E961" i="1"/>
  <c r="L960" i="1"/>
  <c r="J960" i="1"/>
  <c r="K960" i="1"/>
  <c r="M960" i="1"/>
  <c r="H961" i="1"/>
  <c r="I961" i="1"/>
  <c r="J961" i="1"/>
  <c r="K961" i="1"/>
  <c r="M961" i="1"/>
  <c r="L961" i="1"/>
  <c r="N961" i="1"/>
  <c r="Q961" i="1"/>
  <c r="E962" i="1"/>
  <c r="O961" i="1"/>
  <c r="R961" i="1"/>
  <c r="F962" i="1"/>
  <c r="P961" i="1"/>
  <c r="S961" i="1"/>
  <c r="G962" i="1"/>
  <c r="H962" i="1"/>
  <c r="I962" i="1"/>
  <c r="P962" i="1"/>
  <c r="S962" i="1"/>
  <c r="G963" i="1"/>
  <c r="O962" i="1"/>
  <c r="R962" i="1"/>
  <c r="F963" i="1"/>
  <c r="N962" i="1"/>
  <c r="Q962" i="1"/>
  <c r="E963" i="1"/>
  <c r="J962" i="1"/>
  <c r="K962" i="1"/>
  <c r="L962" i="1"/>
  <c r="M962" i="1"/>
  <c r="H963" i="1"/>
  <c r="I963" i="1"/>
  <c r="J963" i="1"/>
  <c r="K963" i="1"/>
  <c r="L963" i="1"/>
  <c r="M963" i="1"/>
  <c r="N963" i="1"/>
  <c r="Q963" i="1"/>
  <c r="E964" i="1"/>
  <c r="O963" i="1"/>
  <c r="R963" i="1"/>
  <c r="F964" i="1"/>
  <c r="P963" i="1"/>
  <c r="S963" i="1"/>
  <c r="G964" i="1"/>
  <c r="H964" i="1"/>
  <c r="I964" i="1"/>
  <c r="P964" i="1"/>
  <c r="S964" i="1"/>
  <c r="G965" i="1"/>
  <c r="O964" i="1"/>
  <c r="R964" i="1"/>
  <c r="F965" i="1"/>
  <c r="N964" i="1"/>
  <c r="Q964" i="1"/>
  <c r="E965" i="1"/>
  <c r="L964" i="1"/>
  <c r="J964" i="1"/>
  <c r="K964" i="1"/>
  <c r="M964" i="1"/>
  <c r="H965" i="1"/>
  <c r="I965" i="1"/>
  <c r="J965" i="1"/>
  <c r="K965" i="1"/>
  <c r="M965" i="1"/>
  <c r="L965" i="1"/>
  <c r="N965" i="1"/>
  <c r="Q965" i="1"/>
  <c r="E966" i="1"/>
  <c r="O965" i="1"/>
  <c r="R965" i="1"/>
  <c r="F966" i="1"/>
  <c r="P965" i="1"/>
  <c r="S965" i="1"/>
  <c r="G966" i="1"/>
  <c r="H966" i="1"/>
  <c r="I966" i="1"/>
  <c r="P966" i="1"/>
  <c r="S966" i="1"/>
  <c r="G967" i="1"/>
  <c r="O966" i="1"/>
  <c r="R966" i="1"/>
  <c r="F967" i="1"/>
  <c r="N966" i="1"/>
  <c r="Q966" i="1"/>
  <c r="E967" i="1"/>
  <c r="J966" i="1"/>
  <c r="K966" i="1"/>
  <c r="L966" i="1"/>
  <c r="M966" i="1"/>
  <c r="H967" i="1"/>
  <c r="I967" i="1"/>
  <c r="J967" i="1"/>
  <c r="K967" i="1"/>
  <c r="L967" i="1"/>
  <c r="M967" i="1"/>
  <c r="N967" i="1"/>
  <c r="Q967" i="1"/>
  <c r="E968" i="1"/>
  <c r="O967" i="1"/>
  <c r="R967" i="1"/>
  <c r="F968" i="1"/>
  <c r="P967" i="1"/>
  <c r="S967" i="1"/>
  <c r="G968" i="1"/>
  <c r="H968" i="1"/>
  <c r="I968" i="1"/>
  <c r="P968" i="1"/>
  <c r="S968" i="1"/>
  <c r="G969" i="1"/>
  <c r="O968" i="1"/>
  <c r="R968" i="1"/>
  <c r="F969" i="1"/>
  <c r="N968" i="1"/>
  <c r="Q968" i="1"/>
  <c r="E969" i="1"/>
  <c r="L968" i="1"/>
  <c r="J968" i="1"/>
  <c r="K968" i="1"/>
  <c r="M968" i="1"/>
  <c r="H969" i="1"/>
  <c r="I969" i="1"/>
  <c r="J969" i="1"/>
  <c r="K969" i="1"/>
  <c r="M969" i="1"/>
  <c r="L969" i="1"/>
  <c r="N969" i="1"/>
  <c r="Q969" i="1"/>
  <c r="E970" i="1"/>
  <c r="O969" i="1"/>
  <c r="R969" i="1"/>
  <c r="F970" i="1"/>
  <c r="P969" i="1"/>
  <c r="S969" i="1"/>
  <c r="G970" i="1"/>
  <c r="H970" i="1"/>
  <c r="I970" i="1"/>
  <c r="P970" i="1"/>
  <c r="S970" i="1"/>
  <c r="G971" i="1"/>
  <c r="O970" i="1"/>
  <c r="R970" i="1"/>
  <c r="F971" i="1"/>
  <c r="N970" i="1"/>
  <c r="Q970" i="1"/>
  <c r="E971" i="1"/>
  <c r="J970" i="1"/>
  <c r="K970" i="1"/>
  <c r="L970" i="1"/>
  <c r="M970" i="1"/>
  <c r="H971" i="1"/>
  <c r="I971" i="1"/>
  <c r="J971" i="1"/>
  <c r="K971" i="1"/>
  <c r="L971" i="1"/>
  <c r="M971" i="1"/>
  <c r="N971" i="1"/>
  <c r="Q971" i="1"/>
  <c r="E972" i="1"/>
  <c r="O971" i="1"/>
  <c r="R971" i="1"/>
  <c r="F972" i="1"/>
  <c r="P971" i="1"/>
  <c r="S971" i="1"/>
  <c r="G972" i="1"/>
  <c r="H972" i="1"/>
  <c r="I972" i="1"/>
  <c r="P972" i="1"/>
  <c r="S972" i="1"/>
  <c r="G973" i="1"/>
  <c r="O972" i="1"/>
  <c r="R972" i="1"/>
  <c r="F973" i="1"/>
  <c r="N972" i="1"/>
  <c r="Q972" i="1"/>
  <c r="E973" i="1"/>
  <c r="L972" i="1"/>
  <c r="J972" i="1"/>
  <c r="K972" i="1"/>
  <c r="M972" i="1"/>
  <c r="H973" i="1"/>
  <c r="I973" i="1"/>
  <c r="J973" i="1"/>
  <c r="K973" i="1"/>
  <c r="M973" i="1"/>
  <c r="L973" i="1"/>
  <c r="N973" i="1"/>
  <c r="Q973" i="1"/>
  <c r="E974" i="1"/>
  <c r="O973" i="1"/>
  <c r="R973" i="1"/>
  <c r="F974" i="1"/>
  <c r="P973" i="1"/>
  <c r="S973" i="1"/>
  <c r="G974" i="1"/>
  <c r="H974" i="1"/>
  <c r="I974" i="1"/>
  <c r="P974" i="1"/>
  <c r="S974" i="1"/>
  <c r="G975" i="1"/>
  <c r="O974" i="1"/>
  <c r="R974" i="1"/>
  <c r="F975" i="1"/>
  <c r="N974" i="1"/>
  <c r="Q974" i="1"/>
  <c r="E975" i="1"/>
  <c r="J974" i="1"/>
  <c r="K974" i="1"/>
  <c r="L974" i="1"/>
  <c r="M974" i="1"/>
  <c r="H975" i="1"/>
  <c r="I975" i="1"/>
  <c r="J975" i="1"/>
  <c r="K975" i="1"/>
  <c r="L975" i="1"/>
  <c r="M975" i="1"/>
  <c r="N975" i="1"/>
  <c r="Q975" i="1"/>
  <c r="E976" i="1"/>
  <c r="O975" i="1"/>
  <c r="R975" i="1"/>
  <c r="F976" i="1"/>
  <c r="P975" i="1"/>
  <c r="S975" i="1"/>
  <c r="G976" i="1"/>
  <c r="H976" i="1"/>
  <c r="I976" i="1"/>
  <c r="P976" i="1"/>
  <c r="S976" i="1"/>
  <c r="G977" i="1"/>
  <c r="O976" i="1"/>
  <c r="R976" i="1"/>
  <c r="F977" i="1"/>
  <c r="N976" i="1"/>
  <c r="Q976" i="1"/>
  <c r="E977" i="1"/>
  <c r="L976" i="1"/>
  <c r="J976" i="1"/>
  <c r="K976" i="1"/>
  <c r="M976" i="1"/>
  <c r="H977" i="1"/>
  <c r="I977" i="1"/>
  <c r="J977" i="1"/>
  <c r="K977" i="1"/>
  <c r="M977" i="1"/>
  <c r="L977" i="1"/>
  <c r="N977" i="1"/>
  <c r="Q977" i="1"/>
  <c r="E978" i="1"/>
  <c r="O977" i="1"/>
  <c r="R977" i="1"/>
  <c r="F978" i="1"/>
  <c r="P977" i="1"/>
  <c r="S977" i="1"/>
  <c r="G978" i="1"/>
  <c r="H978" i="1"/>
  <c r="I978" i="1"/>
  <c r="P978" i="1"/>
  <c r="S978" i="1"/>
  <c r="G979" i="1"/>
  <c r="O978" i="1"/>
  <c r="R978" i="1"/>
  <c r="F979" i="1"/>
  <c r="N978" i="1"/>
  <c r="Q978" i="1"/>
  <c r="E979" i="1"/>
  <c r="J978" i="1"/>
  <c r="K978" i="1"/>
  <c r="L978" i="1"/>
  <c r="M978" i="1"/>
  <c r="H979" i="1"/>
  <c r="I979" i="1"/>
  <c r="J979" i="1"/>
  <c r="K979" i="1"/>
  <c r="L979" i="1"/>
  <c r="M979" i="1"/>
  <c r="N979" i="1"/>
  <c r="Q979" i="1"/>
  <c r="E980" i="1"/>
  <c r="O979" i="1"/>
  <c r="R979" i="1"/>
  <c r="F980" i="1"/>
  <c r="P979" i="1"/>
  <c r="S979" i="1"/>
  <c r="G980" i="1"/>
  <c r="H980" i="1"/>
  <c r="I980" i="1"/>
  <c r="P980" i="1"/>
  <c r="S980" i="1"/>
  <c r="G981" i="1"/>
  <c r="O980" i="1"/>
  <c r="R980" i="1"/>
  <c r="F981" i="1"/>
  <c r="N980" i="1"/>
  <c r="Q980" i="1"/>
  <c r="E981" i="1"/>
  <c r="L980" i="1"/>
  <c r="J980" i="1"/>
  <c r="K980" i="1"/>
  <c r="M980" i="1"/>
  <c r="H981" i="1"/>
  <c r="I981" i="1"/>
  <c r="J981" i="1"/>
  <c r="K981" i="1"/>
  <c r="M981" i="1"/>
  <c r="L981" i="1"/>
  <c r="N981" i="1"/>
  <c r="Q981" i="1"/>
  <c r="E982" i="1"/>
  <c r="O981" i="1"/>
  <c r="R981" i="1"/>
  <c r="F982" i="1"/>
  <c r="P981" i="1"/>
  <c r="S981" i="1"/>
  <c r="G982" i="1"/>
  <c r="H982" i="1"/>
  <c r="I982" i="1"/>
  <c r="P982" i="1"/>
  <c r="S982" i="1"/>
  <c r="G983" i="1"/>
  <c r="O982" i="1"/>
  <c r="R982" i="1"/>
  <c r="F983" i="1"/>
  <c r="N982" i="1"/>
  <c r="Q982" i="1"/>
  <c r="E983" i="1"/>
  <c r="J982" i="1"/>
  <c r="K982" i="1"/>
  <c r="L982" i="1"/>
  <c r="M982" i="1"/>
  <c r="H983" i="1"/>
  <c r="I983" i="1"/>
  <c r="J983" i="1"/>
  <c r="K983" i="1"/>
  <c r="L983" i="1"/>
  <c r="M983" i="1"/>
  <c r="N983" i="1"/>
  <c r="Q983" i="1"/>
  <c r="E984" i="1"/>
  <c r="O983" i="1"/>
  <c r="R983" i="1"/>
  <c r="F984" i="1"/>
  <c r="P983" i="1"/>
  <c r="S983" i="1"/>
  <c r="G984" i="1"/>
  <c r="H984" i="1"/>
  <c r="I984" i="1"/>
  <c r="P984" i="1"/>
  <c r="S984" i="1"/>
  <c r="G985" i="1"/>
  <c r="O984" i="1"/>
  <c r="R984" i="1"/>
  <c r="F985" i="1"/>
  <c r="N984" i="1"/>
  <c r="Q984" i="1"/>
  <c r="E985" i="1"/>
  <c r="L984" i="1"/>
  <c r="J984" i="1"/>
  <c r="K984" i="1"/>
  <c r="M984" i="1"/>
  <c r="H985" i="1"/>
  <c r="I985" i="1"/>
  <c r="J985" i="1"/>
  <c r="K985" i="1"/>
  <c r="M985" i="1"/>
  <c r="L985" i="1"/>
  <c r="N985" i="1"/>
  <c r="Q985" i="1"/>
  <c r="E986" i="1"/>
  <c r="O985" i="1"/>
  <c r="R985" i="1"/>
  <c r="F986" i="1"/>
  <c r="P985" i="1"/>
  <c r="S985" i="1"/>
  <c r="G986" i="1"/>
  <c r="H986" i="1"/>
  <c r="I986" i="1"/>
  <c r="P986" i="1"/>
  <c r="S986" i="1"/>
  <c r="G987" i="1"/>
  <c r="O986" i="1"/>
  <c r="R986" i="1"/>
  <c r="F987" i="1"/>
  <c r="N986" i="1"/>
  <c r="Q986" i="1"/>
  <c r="E987" i="1"/>
  <c r="J986" i="1"/>
  <c r="K986" i="1"/>
  <c r="L986" i="1"/>
  <c r="M986" i="1"/>
  <c r="H987" i="1"/>
  <c r="I987" i="1"/>
  <c r="J987" i="1"/>
  <c r="K987" i="1"/>
  <c r="L987" i="1"/>
  <c r="M987" i="1"/>
  <c r="N987" i="1"/>
  <c r="Q987" i="1"/>
  <c r="E988" i="1"/>
  <c r="O987" i="1"/>
  <c r="R987" i="1"/>
  <c r="F988" i="1"/>
  <c r="P987" i="1"/>
  <c r="S987" i="1"/>
  <c r="G988" i="1"/>
  <c r="H988" i="1"/>
  <c r="I988" i="1"/>
  <c r="P988" i="1"/>
  <c r="S988" i="1"/>
  <c r="G989" i="1"/>
  <c r="O988" i="1"/>
  <c r="R988" i="1"/>
  <c r="F989" i="1"/>
  <c r="N988" i="1"/>
  <c r="Q988" i="1"/>
  <c r="E989" i="1"/>
  <c r="L988" i="1"/>
  <c r="J988" i="1"/>
  <c r="K988" i="1"/>
  <c r="M988" i="1"/>
  <c r="H989" i="1"/>
  <c r="I989" i="1"/>
  <c r="J989" i="1"/>
  <c r="K989" i="1"/>
  <c r="M989" i="1"/>
  <c r="L989" i="1"/>
  <c r="N989" i="1"/>
  <c r="Q989" i="1"/>
  <c r="E990" i="1"/>
  <c r="O989" i="1"/>
  <c r="R989" i="1"/>
  <c r="F990" i="1"/>
  <c r="P989" i="1"/>
  <c r="S989" i="1"/>
  <c r="G990" i="1"/>
  <c r="H990" i="1"/>
  <c r="I990" i="1"/>
  <c r="P990" i="1"/>
  <c r="S990" i="1"/>
  <c r="G991" i="1"/>
  <c r="O990" i="1"/>
  <c r="R990" i="1"/>
  <c r="F991" i="1"/>
  <c r="N990" i="1"/>
  <c r="Q990" i="1"/>
  <c r="E991" i="1"/>
  <c r="J990" i="1"/>
  <c r="K990" i="1"/>
  <c r="L990" i="1"/>
  <c r="M990" i="1"/>
  <c r="H991" i="1"/>
  <c r="I991" i="1"/>
  <c r="J991" i="1"/>
  <c r="K991" i="1"/>
  <c r="L991" i="1"/>
  <c r="M991" i="1"/>
  <c r="N991" i="1"/>
  <c r="Q991" i="1"/>
  <c r="E992" i="1"/>
  <c r="O991" i="1"/>
  <c r="R991" i="1"/>
  <c r="F992" i="1"/>
  <c r="P991" i="1"/>
  <c r="S991" i="1"/>
  <c r="G992" i="1"/>
  <c r="H992" i="1"/>
  <c r="I992" i="1"/>
  <c r="P992" i="1"/>
  <c r="S992" i="1"/>
  <c r="G993" i="1"/>
  <c r="O992" i="1"/>
  <c r="R992" i="1"/>
  <c r="F993" i="1"/>
  <c r="N992" i="1"/>
  <c r="Q992" i="1"/>
  <c r="E993" i="1"/>
  <c r="L992" i="1"/>
  <c r="J992" i="1"/>
  <c r="K992" i="1"/>
  <c r="M992" i="1"/>
  <c r="H993" i="1"/>
  <c r="I993" i="1"/>
  <c r="J993" i="1"/>
  <c r="K993" i="1"/>
  <c r="M993" i="1"/>
  <c r="L993" i="1"/>
  <c r="N993" i="1"/>
  <c r="Q993" i="1"/>
  <c r="E994" i="1"/>
  <c r="O993" i="1"/>
  <c r="R993" i="1"/>
  <c r="F994" i="1"/>
  <c r="P993" i="1"/>
  <c r="S993" i="1"/>
  <c r="G994" i="1"/>
  <c r="H994" i="1"/>
  <c r="I994" i="1"/>
  <c r="P994" i="1"/>
  <c r="S994" i="1"/>
  <c r="G995" i="1"/>
  <c r="O994" i="1"/>
  <c r="R994" i="1"/>
  <c r="F995" i="1"/>
  <c r="N994" i="1"/>
  <c r="Q994" i="1"/>
  <c r="E995" i="1"/>
  <c r="J994" i="1"/>
  <c r="K994" i="1"/>
  <c r="L994" i="1"/>
  <c r="M994" i="1"/>
  <c r="H995" i="1"/>
  <c r="I995" i="1"/>
  <c r="J995" i="1"/>
  <c r="K995" i="1"/>
  <c r="L995" i="1"/>
  <c r="M995" i="1"/>
  <c r="N995" i="1"/>
  <c r="Q995" i="1"/>
  <c r="E996" i="1"/>
  <c r="O995" i="1"/>
  <c r="R995" i="1"/>
  <c r="F996" i="1"/>
  <c r="P995" i="1"/>
  <c r="S995" i="1"/>
  <c r="G996" i="1"/>
  <c r="H996" i="1"/>
  <c r="I996" i="1"/>
  <c r="P996" i="1"/>
  <c r="S996" i="1"/>
  <c r="G997" i="1"/>
  <c r="O996" i="1"/>
  <c r="R996" i="1"/>
  <c r="F997" i="1"/>
  <c r="N996" i="1"/>
  <c r="Q996" i="1"/>
  <c r="E997" i="1"/>
  <c r="L996" i="1"/>
  <c r="J996" i="1"/>
  <c r="K996" i="1"/>
  <c r="M996" i="1"/>
  <c r="H997" i="1"/>
  <c r="I997" i="1"/>
  <c r="J997" i="1"/>
  <c r="K997" i="1"/>
  <c r="M997" i="1"/>
  <c r="L997" i="1"/>
  <c r="N997" i="1"/>
  <c r="Q997" i="1"/>
  <c r="E998" i="1"/>
  <c r="O997" i="1"/>
  <c r="R997" i="1"/>
  <c r="F998" i="1"/>
  <c r="P997" i="1"/>
  <c r="S997" i="1"/>
  <c r="G998" i="1"/>
  <c r="H998" i="1"/>
  <c r="I998" i="1"/>
  <c r="P998" i="1"/>
  <c r="S998" i="1"/>
  <c r="G999" i="1"/>
  <c r="O998" i="1"/>
  <c r="R998" i="1"/>
  <c r="F999" i="1"/>
  <c r="N998" i="1"/>
  <c r="Q998" i="1"/>
  <c r="E999" i="1"/>
  <c r="J998" i="1"/>
  <c r="K998" i="1"/>
  <c r="L998" i="1"/>
  <c r="M998" i="1"/>
  <c r="H999" i="1"/>
  <c r="I999" i="1"/>
  <c r="J999" i="1"/>
  <c r="K999" i="1"/>
  <c r="L999" i="1"/>
  <c r="M999" i="1"/>
  <c r="N999" i="1"/>
  <c r="Q999" i="1"/>
  <c r="E1000" i="1"/>
  <c r="O999" i="1"/>
  <c r="R999" i="1"/>
  <c r="F1000" i="1"/>
  <c r="P999" i="1"/>
  <c r="S999" i="1"/>
  <c r="G1000" i="1"/>
  <c r="H1000" i="1"/>
  <c r="I1000" i="1"/>
  <c r="P1000" i="1"/>
  <c r="S1000" i="1"/>
  <c r="G1001" i="1"/>
  <c r="O1000" i="1"/>
  <c r="R1000" i="1"/>
  <c r="F1001" i="1"/>
  <c r="N1000" i="1"/>
  <c r="Q1000" i="1"/>
  <c r="E1001" i="1"/>
  <c r="L1000" i="1"/>
  <c r="J1000" i="1"/>
  <c r="K1000" i="1"/>
  <c r="M1000" i="1"/>
  <c r="H1001" i="1"/>
  <c r="I1001" i="1"/>
  <c r="J1001" i="1"/>
  <c r="K1001" i="1"/>
  <c r="M1001" i="1"/>
  <c r="L1001" i="1"/>
  <c r="N1001" i="1"/>
  <c r="Q1001" i="1"/>
  <c r="E1002" i="1"/>
  <c r="O1001" i="1"/>
  <c r="R1001" i="1"/>
  <c r="F1002" i="1"/>
  <c r="P1001" i="1"/>
  <c r="S1001" i="1"/>
  <c r="G1002" i="1"/>
  <c r="H1002" i="1"/>
  <c r="I1002" i="1"/>
  <c r="P1002" i="1"/>
  <c r="S1002" i="1"/>
  <c r="G1003" i="1"/>
  <c r="O1002" i="1"/>
  <c r="R1002" i="1"/>
  <c r="F1003" i="1"/>
  <c r="N1002" i="1"/>
  <c r="Q1002" i="1"/>
  <c r="E1003" i="1"/>
  <c r="J1002" i="1"/>
  <c r="K1002" i="1"/>
  <c r="L1002" i="1"/>
  <c r="M1002" i="1"/>
  <c r="H1003" i="1"/>
  <c r="I1003" i="1"/>
  <c r="J1003" i="1"/>
  <c r="K1003" i="1"/>
  <c r="L1003" i="1"/>
  <c r="M1003" i="1"/>
  <c r="N1003" i="1"/>
  <c r="Q1003" i="1"/>
  <c r="E1004" i="1"/>
  <c r="O1003" i="1"/>
  <c r="R1003" i="1"/>
  <c r="F1004" i="1"/>
  <c r="P1003" i="1"/>
  <c r="S1003" i="1"/>
  <c r="G1004" i="1"/>
  <c r="H1004" i="1"/>
  <c r="I1004" i="1"/>
  <c r="P1004" i="1"/>
  <c r="S1004" i="1"/>
  <c r="G1005" i="1"/>
  <c r="O1004" i="1"/>
  <c r="R1004" i="1"/>
  <c r="F1005" i="1"/>
  <c r="N1004" i="1"/>
  <c r="Q1004" i="1"/>
  <c r="E1005" i="1"/>
  <c r="L1004" i="1"/>
  <c r="J1004" i="1"/>
  <c r="K1004" i="1"/>
  <c r="M1004" i="1"/>
  <c r="H1005" i="1"/>
  <c r="I1005" i="1"/>
  <c r="J1005" i="1"/>
  <c r="K1005" i="1"/>
  <c r="M1005" i="1"/>
  <c r="L1005" i="1"/>
  <c r="N1005" i="1"/>
  <c r="Q1005" i="1"/>
  <c r="E1006" i="1"/>
  <c r="O1005" i="1"/>
  <c r="R1005" i="1"/>
  <c r="F1006" i="1"/>
  <c r="P1005" i="1"/>
  <c r="S1005" i="1"/>
  <c r="G1006" i="1"/>
  <c r="H1006" i="1"/>
  <c r="I1006" i="1"/>
  <c r="P1006" i="1"/>
  <c r="S1006" i="1"/>
  <c r="G1007" i="1"/>
  <c r="O1006" i="1"/>
  <c r="R1006" i="1"/>
  <c r="F1007" i="1"/>
  <c r="N1006" i="1"/>
  <c r="Q1006" i="1"/>
  <c r="E1007" i="1"/>
  <c r="J1006" i="1"/>
  <c r="K1006" i="1"/>
  <c r="L1006" i="1"/>
  <c r="M1006" i="1"/>
  <c r="H1007" i="1"/>
  <c r="I1007" i="1"/>
  <c r="J1007" i="1"/>
  <c r="K1007" i="1"/>
  <c r="L1007" i="1"/>
  <c r="M1007" i="1"/>
  <c r="N1007" i="1"/>
  <c r="Q1007" i="1"/>
  <c r="E1008" i="1"/>
  <c r="O1007" i="1"/>
  <c r="R1007" i="1"/>
  <c r="F1008" i="1"/>
  <c r="P1007" i="1"/>
  <c r="S1007" i="1"/>
  <c r="G1008" i="1"/>
  <c r="H1008" i="1"/>
  <c r="I1008" i="1"/>
  <c r="P1008" i="1"/>
  <c r="S1008" i="1"/>
  <c r="G1009" i="1"/>
  <c r="O1008" i="1"/>
  <c r="R1008" i="1"/>
  <c r="F1009" i="1"/>
  <c r="N1008" i="1"/>
  <c r="Q1008" i="1"/>
  <c r="E1009" i="1"/>
  <c r="L1008" i="1"/>
  <c r="J1008" i="1"/>
  <c r="K1008" i="1"/>
  <c r="M1008" i="1"/>
  <c r="H1009" i="1"/>
  <c r="I1009" i="1"/>
  <c r="J1009" i="1"/>
  <c r="K1009" i="1"/>
  <c r="M1009" i="1"/>
  <c r="L1009" i="1"/>
  <c r="N1009" i="1"/>
  <c r="Q1009" i="1"/>
  <c r="E1010" i="1"/>
  <c r="O1009" i="1"/>
  <c r="R1009" i="1"/>
  <c r="F1010" i="1"/>
  <c r="P1009" i="1"/>
  <c r="S1009" i="1"/>
  <c r="G1010" i="1"/>
  <c r="H1010" i="1"/>
  <c r="I1010" i="1"/>
  <c r="P1010" i="1"/>
  <c r="S1010" i="1"/>
  <c r="G1011" i="1"/>
  <c r="O1010" i="1"/>
  <c r="R1010" i="1"/>
  <c r="F1011" i="1"/>
  <c r="N1010" i="1"/>
  <c r="Q1010" i="1"/>
  <c r="E1011" i="1"/>
  <c r="J1010" i="1"/>
  <c r="K1010" i="1"/>
  <c r="L1010" i="1"/>
  <c r="M1010" i="1"/>
  <c r="H1011" i="1"/>
  <c r="I1011" i="1"/>
  <c r="J1011" i="1"/>
  <c r="K1011" i="1"/>
  <c r="L1011" i="1"/>
  <c r="M1011" i="1"/>
  <c r="N1011" i="1"/>
  <c r="Q1011" i="1"/>
  <c r="E1012" i="1"/>
  <c r="O1011" i="1"/>
  <c r="R1011" i="1"/>
  <c r="F1012" i="1"/>
  <c r="P1011" i="1"/>
  <c r="S1011" i="1"/>
  <c r="G1012" i="1"/>
  <c r="H1012" i="1"/>
  <c r="I1012" i="1"/>
  <c r="P1012" i="1"/>
  <c r="S1012" i="1"/>
  <c r="G1013" i="1"/>
  <c r="O1012" i="1"/>
  <c r="R1012" i="1"/>
  <c r="F1013" i="1"/>
  <c r="N1012" i="1"/>
  <c r="Q1012" i="1"/>
  <c r="E1013" i="1"/>
  <c r="L1012" i="1"/>
  <c r="J1012" i="1"/>
  <c r="K1012" i="1"/>
  <c r="M1012" i="1"/>
  <c r="H1013" i="1"/>
  <c r="I1013" i="1"/>
  <c r="J1013" i="1"/>
  <c r="K1013" i="1"/>
  <c r="M1013" i="1"/>
  <c r="L1013" i="1"/>
  <c r="N1013" i="1"/>
  <c r="Q1013" i="1"/>
  <c r="E1014" i="1"/>
  <c r="O1013" i="1"/>
  <c r="R1013" i="1"/>
  <c r="F1014" i="1"/>
  <c r="P1013" i="1"/>
  <c r="S1013" i="1"/>
  <c r="G1014" i="1"/>
  <c r="H1014" i="1"/>
  <c r="I1014" i="1"/>
  <c r="P1014" i="1"/>
  <c r="S1014" i="1"/>
  <c r="G1015" i="1"/>
  <c r="O1014" i="1"/>
  <c r="R1014" i="1"/>
  <c r="F1015" i="1"/>
  <c r="N1014" i="1"/>
  <c r="Q1014" i="1"/>
  <c r="E1015" i="1"/>
  <c r="J1014" i="1"/>
  <c r="K1014" i="1"/>
  <c r="M1014" i="1"/>
  <c r="L1014" i="1"/>
  <c r="H1015" i="1"/>
  <c r="I1015" i="1"/>
  <c r="J1015" i="1"/>
  <c r="K1015" i="1"/>
  <c r="M1015" i="1"/>
  <c r="L1015" i="1"/>
  <c r="N1015" i="1"/>
  <c r="Q1015" i="1"/>
  <c r="E1016" i="1"/>
  <c r="O1015" i="1"/>
  <c r="R1015" i="1"/>
  <c r="F1016" i="1"/>
  <c r="P1015" i="1"/>
  <c r="S1015" i="1"/>
  <c r="G1016" i="1"/>
  <c r="H1016" i="1"/>
  <c r="I1016" i="1"/>
  <c r="P1016" i="1"/>
  <c r="S1016" i="1"/>
  <c r="G1017" i="1"/>
  <c r="O1016" i="1"/>
  <c r="R1016" i="1"/>
  <c r="F1017" i="1"/>
  <c r="N1016" i="1"/>
  <c r="Q1016" i="1"/>
  <c r="E1017" i="1"/>
  <c r="L1016" i="1"/>
  <c r="J1016" i="1"/>
  <c r="K1016" i="1"/>
  <c r="M1016" i="1"/>
  <c r="H1017" i="1"/>
  <c r="I1017" i="1"/>
  <c r="J1017" i="1"/>
  <c r="K1017" i="1"/>
  <c r="M1017" i="1"/>
  <c r="L1017" i="1"/>
  <c r="N1017" i="1"/>
  <c r="Q1017" i="1"/>
  <c r="E1018" i="1"/>
  <c r="O1017" i="1"/>
  <c r="R1017" i="1"/>
  <c r="F1018" i="1"/>
  <c r="P1017" i="1"/>
  <c r="S1017" i="1"/>
  <c r="G1018" i="1"/>
  <c r="H1018" i="1"/>
  <c r="I1018" i="1"/>
  <c r="P1018" i="1"/>
  <c r="S1018" i="1"/>
  <c r="G1019" i="1"/>
  <c r="O1018" i="1"/>
  <c r="R1018" i="1"/>
  <c r="F1019" i="1"/>
  <c r="N1018" i="1"/>
  <c r="Q1018" i="1"/>
  <c r="E1019" i="1"/>
  <c r="J1018" i="1"/>
  <c r="K1018" i="1"/>
  <c r="L1018" i="1"/>
  <c r="M1018" i="1"/>
  <c r="H1019" i="1"/>
  <c r="I1019" i="1"/>
  <c r="J1019" i="1"/>
  <c r="K1019" i="1"/>
  <c r="M1019" i="1"/>
  <c r="L1019" i="1"/>
  <c r="N1019" i="1"/>
  <c r="Q1019" i="1"/>
  <c r="E1020" i="1"/>
  <c r="O1019" i="1"/>
  <c r="R1019" i="1"/>
  <c r="F1020" i="1"/>
  <c r="P1019" i="1"/>
  <c r="S1019" i="1"/>
  <c r="G1020" i="1"/>
  <c r="H1020" i="1"/>
  <c r="I1020" i="1"/>
  <c r="P1020" i="1"/>
  <c r="S1020" i="1"/>
  <c r="O1020" i="1"/>
  <c r="R1020" i="1"/>
  <c r="N1020" i="1"/>
  <c r="Q1020" i="1"/>
  <c r="L1020" i="1"/>
  <c r="D15" i="1"/>
  <c r="J1020" i="1"/>
  <c r="K1020" i="1"/>
  <c r="D16" i="1"/>
  <c r="M1020" i="1"/>
</calcChain>
</file>

<file path=xl/sharedStrings.xml><?xml version="1.0" encoding="utf-8"?>
<sst xmlns="http://schemas.openxmlformats.org/spreadsheetml/2006/main" count="45" uniqueCount="33">
  <si>
    <t>ID</t>
    <phoneticPr fontId="3"/>
  </si>
  <si>
    <t>t</t>
    <phoneticPr fontId="3"/>
  </si>
  <si>
    <t>X_1</t>
    <phoneticPr fontId="3"/>
  </si>
  <si>
    <t>X_2</t>
    <phoneticPr fontId="3"/>
  </si>
  <si>
    <t>線形結合</t>
    <rPh sb="0" eb="4">
      <t>センケイケツゴウ</t>
    </rPh>
    <phoneticPr fontId="3"/>
  </si>
  <si>
    <t>b</t>
    <phoneticPr fontId="3"/>
  </si>
  <si>
    <t>y</t>
    <phoneticPr fontId="3"/>
  </si>
  <si>
    <t>判定結果</t>
    <rPh sb="0" eb="4">
      <t>ハンテイケッカ</t>
    </rPh>
    <phoneticPr fontId="3"/>
  </si>
  <si>
    <t>正解かどうか</t>
    <rPh sb="0" eb="2">
      <t>セイカイ</t>
    </rPh>
    <phoneticPr fontId="3"/>
  </si>
  <si>
    <t>E</t>
    <phoneticPr fontId="3"/>
  </si>
  <si>
    <t>∂E/∂b</t>
    <phoneticPr fontId="3"/>
  </si>
  <si>
    <t>データ設定</t>
    <phoneticPr fontId="3"/>
  </si>
  <si>
    <t>学習設定</t>
    <rPh sb="0" eb="4">
      <t>ガクシュウセッテイ</t>
    </rPh>
    <phoneticPr fontId="3"/>
  </si>
  <si>
    <t>学習率</t>
    <rPh sb="0" eb="3">
      <t>ガクシュウリツ</t>
    </rPh>
    <phoneticPr fontId="3"/>
  </si>
  <si>
    <t>カテゴリ</t>
    <phoneticPr fontId="3"/>
  </si>
  <si>
    <t>平均</t>
    <rPh sb="0" eb="2">
      <t>ヘイキｎ</t>
    </rPh>
    <phoneticPr fontId="3"/>
  </si>
  <si>
    <t>標準偏差</t>
    <rPh sb="0" eb="4">
      <t>ヒョウジュンヘンサ</t>
    </rPh>
    <phoneticPr fontId="3"/>
  </si>
  <si>
    <t>発生率</t>
    <rPh sb="0" eb="3">
      <t>ハッセイリツ</t>
    </rPh>
    <phoneticPr fontId="3"/>
  </si>
  <si>
    <t>変数</t>
    <rPh sb="0" eb="2">
      <t>ヘンスウ</t>
    </rPh>
    <phoneticPr fontId="3"/>
  </si>
  <si>
    <t>パラメータ</t>
    <phoneticPr fontId="3"/>
  </si>
  <si>
    <t>結果</t>
    <rPh sb="0" eb="2">
      <t>ケッカ</t>
    </rPh>
    <phoneticPr fontId="3"/>
  </si>
  <si>
    <t>目的関数</t>
    <rPh sb="0" eb="4">
      <t>モクテキカンスウ</t>
    </rPh>
    <phoneticPr fontId="3"/>
  </si>
  <si>
    <t>正解率</t>
    <rPh sb="0" eb="3">
      <t>セイカイリツ</t>
    </rPh>
    <phoneticPr fontId="3"/>
  </si>
  <si>
    <t>ロジスティック回帰：計算経過観察用</t>
    <rPh sb="10" eb="14">
      <t>ケイサンケイカ</t>
    </rPh>
    <rPh sb="14" eb="17">
      <t>カンサツヨウ</t>
    </rPh>
    <phoneticPr fontId="3"/>
  </si>
  <si>
    <t>Average</t>
    <phoneticPr fontId="3"/>
  </si>
  <si>
    <r>
      <t>∂E/∂w</t>
    </r>
    <r>
      <rPr>
        <vertAlign val="subscript"/>
        <sz val="12"/>
        <color theme="1"/>
        <rFont val="Yu Gothic (本文)"/>
        <family val="3"/>
        <charset val="128"/>
      </rPr>
      <t>1</t>
    </r>
    <phoneticPr fontId="3"/>
  </si>
  <si>
    <r>
      <t>∂E/∂w</t>
    </r>
    <r>
      <rPr>
        <vertAlign val="subscript"/>
        <sz val="12"/>
        <color theme="1"/>
        <rFont val="Yu Gothic (本文)"/>
        <family val="3"/>
        <charset val="128"/>
      </rPr>
      <t>2</t>
    </r>
    <phoneticPr fontId="3"/>
  </si>
  <si>
    <t>次の値</t>
    <rPh sb="0" eb="1">
      <t>ツギノアタイ</t>
    </rPh>
    <phoneticPr fontId="3"/>
  </si>
  <si>
    <r>
      <t>x</t>
    </r>
    <r>
      <rPr>
        <vertAlign val="subscript"/>
        <sz val="12"/>
        <color theme="1"/>
        <rFont val="Yu Gothic (本文)"/>
        <family val="3"/>
        <charset val="128"/>
      </rPr>
      <t>1</t>
    </r>
    <phoneticPr fontId="3"/>
  </si>
  <si>
    <r>
      <t>x</t>
    </r>
    <r>
      <rPr>
        <vertAlign val="subscript"/>
        <sz val="12"/>
        <color theme="1"/>
        <rFont val="Yu Gothic (本文)"/>
        <family val="3"/>
        <charset val="128"/>
      </rPr>
      <t>2</t>
    </r>
    <phoneticPr fontId="3"/>
  </si>
  <si>
    <r>
      <t>w</t>
    </r>
    <r>
      <rPr>
        <vertAlign val="subscript"/>
        <sz val="12"/>
        <color theme="1"/>
        <rFont val="Yu Gothic (本文)"/>
        <family val="3"/>
        <charset val="128"/>
      </rPr>
      <t>1</t>
    </r>
    <phoneticPr fontId="3"/>
  </si>
  <si>
    <r>
      <t>w</t>
    </r>
    <r>
      <rPr>
        <vertAlign val="subscript"/>
        <sz val="12"/>
        <color theme="1"/>
        <rFont val="Yu Gothic (本文)"/>
        <family val="3"/>
        <charset val="128"/>
      </rPr>
      <t>2</t>
    </r>
    <phoneticPr fontId="3"/>
  </si>
  <si>
    <t>訓練データ</t>
    <rPh sb="0" eb="2">
      <t>クンレンデータ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</si>
</sst>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_ ;[Red]\-#,##0.00\ "/>
    <numFmt numFmtId="177" formatCode="#,##0.000;[Red]\-#,##0.000"/>
  </numFmts>
  <fonts count="7" x14ac:knownFonts="1"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b/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vertAlign val="subscript"/>
      <sz val="12"/>
      <color theme="1"/>
      <name val="Yu Gothic (本文)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3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5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2" borderId="1" xfId="0" applyNumberForma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0" fontId="0" fillId="0" borderId="0" xfId="1" applyNumberFormat="1" applyFont="1" applyBorder="1" applyAlignment="1">
      <alignment vertical="center"/>
    </xf>
    <xf numFmtId="40" fontId="0" fillId="0" borderId="8" xfId="1" applyNumberFormat="1" applyFont="1" applyBorder="1" applyAlignment="1">
      <alignment vertical="center"/>
    </xf>
    <xf numFmtId="40" fontId="0" fillId="0" borderId="10" xfId="1" applyNumberFormat="1" applyFont="1" applyBorder="1" applyAlignment="1">
      <alignment vertical="center"/>
    </xf>
    <xf numFmtId="40" fontId="0" fillId="0" borderId="11" xfId="1" applyNumberFormat="1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7" fontId="0" fillId="0" borderId="0" xfId="1" applyNumberFormat="1" applyFont="1" applyAlignment="1">
      <alignment vertical="center"/>
    </xf>
    <xf numFmtId="0" fontId="0" fillId="0" borderId="4" xfId="0" applyFill="1" applyBorder="1" applyAlignment="1">
      <alignment horizontal="center" vertical="center"/>
    </xf>
    <xf numFmtId="40" fontId="0" fillId="0" borderId="2" xfId="1" applyNumberFormat="1" applyFont="1" applyBorder="1" applyAlignment="1">
      <alignment horizontal="center" vertical="center"/>
    </xf>
    <xf numFmtId="40" fontId="0" fillId="0" borderId="3" xfId="1" applyNumberFormat="1" applyFont="1" applyBorder="1" applyAlignment="1">
      <alignment horizontal="center" vertical="center"/>
    </xf>
    <xf numFmtId="40" fontId="0" fillId="0" borderId="4" xfId="1" applyNumberFormat="1" applyFont="1" applyBorder="1" applyAlignment="1">
      <alignment horizontal="center" vertical="center"/>
    </xf>
    <xf numFmtId="177" fontId="0" fillId="2" borderId="0" xfId="1" applyNumberFormat="1" applyFont="1" applyFill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0" fontId="0" fillId="0" borderId="7" xfId="1" applyNumberFormat="1" applyFont="1" applyBorder="1" applyAlignment="1">
      <alignment vertical="center"/>
    </xf>
    <xf numFmtId="40" fontId="0" fillId="0" borderId="9" xfId="1" applyNumberFormat="1" applyFont="1" applyBorder="1" applyAlignment="1">
      <alignment vertical="center"/>
    </xf>
    <xf numFmtId="176" fontId="0" fillId="0" borderId="7" xfId="0" applyNumberFormat="1" applyBorder="1" applyAlignment="1">
      <alignment vertical="center"/>
    </xf>
    <xf numFmtId="0" fontId="0" fillId="0" borderId="0" xfId="0" applyBorder="1" applyAlignment="1">
      <alignment horizontal="center" vertical="center"/>
    </xf>
    <xf numFmtId="177" fontId="0" fillId="0" borderId="8" xfId="1" applyNumberFormat="1" applyFont="1" applyBorder="1" applyAlignment="1">
      <alignment vertical="center"/>
    </xf>
    <xf numFmtId="176" fontId="0" fillId="0" borderId="9" xfId="0" applyNumberFormat="1" applyBorder="1" applyAlignment="1">
      <alignment vertical="center"/>
    </xf>
    <xf numFmtId="0" fontId="0" fillId="0" borderId="10" xfId="0" applyBorder="1" applyAlignment="1">
      <alignment horizontal="center" vertical="center"/>
    </xf>
    <xf numFmtId="177" fontId="0" fillId="0" borderId="11" xfId="1" applyNumberFormat="1" applyFont="1" applyBorder="1" applyAlignment="1">
      <alignment vertical="center"/>
    </xf>
    <xf numFmtId="177" fontId="0" fillId="0" borderId="3" xfId="1" applyNumberFormat="1" applyFont="1" applyFill="1" applyBorder="1" applyAlignment="1">
      <alignment horizontal="center" vertical="center"/>
    </xf>
    <xf numFmtId="177" fontId="0" fillId="0" borderId="0" xfId="1" applyNumberFormat="1" applyFont="1" applyBorder="1" applyAlignment="1">
      <alignment vertical="center"/>
    </xf>
    <xf numFmtId="177" fontId="0" fillId="0" borderId="10" xfId="1" applyNumberFormat="1" applyFont="1" applyBorder="1" applyAlignment="1">
      <alignment vertical="center"/>
    </xf>
    <xf numFmtId="0" fontId="0" fillId="0" borderId="14" xfId="0" applyBorder="1" applyAlignment="1">
      <alignment horizontal="center" vertical="center"/>
    </xf>
    <xf numFmtId="177" fontId="0" fillId="4" borderId="6" xfId="0" applyNumberFormat="1" applyFill="1" applyBorder="1" applyAlignment="1">
      <alignment vertical="center"/>
    </xf>
    <xf numFmtId="9" fontId="0" fillId="4" borderId="11" xfId="2" applyFont="1" applyFill="1" applyBorder="1" applyAlignment="1">
      <alignment vertical="center"/>
    </xf>
    <xf numFmtId="177" fontId="0" fillId="0" borderId="7" xfId="0" applyNumberFormat="1" applyBorder="1" applyAlignment="1">
      <alignment horizontal="center" vertical="center"/>
    </xf>
    <xf numFmtId="9" fontId="0" fillId="0" borderId="0" xfId="2" applyFont="1" applyBorder="1" applyAlignment="1">
      <alignment vertical="center"/>
    </xf>
    <xf numFmtId="9" fontId="0" fillId="0" borderId="14" xfId="2" applyFont="1" applyBorder="1" applyAlignment="1">
      <alignment vertical="center"/>
    </xf>
    <xf numFmtId="9" fontId="0" fillId="0" borderId="12" xfId="2" applyFont="1" applyBorder="1" applyAlignment="1">
      <alignment vertical="center"/>
    </xf>
    <xf numFmtId="9" fontId="0" fillId="0" borderId="13" xfId="2" applyFont="1" applyBorder="1" applyAlignment="1">
      <alignment vertical="center"/>
    </xf>
    <xf numFmtId="9" fontId="0" fillId="3" borderId="0" xfId="2" applyFont="1" applyFill="1" applyBorder="1" applyAlignment="1">
      <alignment vertical="center"/>
    </xf>
    <xf numFmtId="38" fontId="0" fillId="0" borderId="2" xfId="1" applyFont="1" applyBorder="1"/>
    <xf numFmtId="38" fontId="0" fillId="0" borderId="3" xfId="1" applyFont="1" applyBorder="1"/>
    <xf numFmtId="38" fontId="0" fillId="0" borderId="4" xfId="1" applyFont="1" applyBorder="1"/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7" fontId="0" fillId="0" borderId="7" xfId="1" applyNumberFormat="1" applyFont="1" applyBorder="1" applyAlignment="1">
      <alignment vertical="center"/>
    </xf>
    <xf numFmtId="177" fontId="0" fillId="0" borderId="9" xfId="1" applyNumberFormat="1" applyFont="1" applyBorder="1" applyAlignment="1">
      <alignment vertical="center"/>
    </xf>
  </cellXfs>
  <cellStyles count="7">
    <cellStyle name="パーセント" xfId="2" builtinId="5"/>
    <cellStyle name="ハイパーリンク" xfId="3" builtinId="8" hidden="1"/>
    <cellStyle name="ハイパーリンク" xfId="5" builtinId="8" hidden="1"/>
    <cellStyle name="桁区切り [0]" xfId="1" builtinId="6"/>
    <cellStyle name="標準" xfId="0" builtinId="0"/>
    <cellStyle name="表示済みのハイパーリンク" xfId="4" builtinId="9" hidden="1"/>
    <cellStyle name="表示済みのハイパーリンク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100"/>
              <a:t>計算経過に伴う目的関数</a:t>
            </a:r>
            <a:r>
              <a:rPr lang="en-US" altLang="ja-JP" sz="1100"/>
              <a:t>E</a:t>
            </a:r>
            <a:r>
              <a:rPr lang="ja-JP" altLang="en-US" sz="1100"/>
              <a:t>と正解率の推移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main!$L$20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main!$A$21:$A$1020</c:f>
              <c:numCache>
                <c:formatCode>General</c:formatCode>
                <c:ptCount val="10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</c:numCache>
            </c:numRef>
          </c:xVal>
          <c:yVal>
            <c:numRef>
              <c:f>main!$L$21:$L$1020</c:f>
              <c:numCache>
                <c:formatCode>#,##0.000;[Red]\-#,##0.000</c:formatCode>
                <c:ptCount val="1000"/>
                <c:pt idx="0">
                  <c:v>10.00004539890019</c:v>
                </c:pt>
                <c:pt idx="1">
                  <c:v>9.67183133567476</c:v>
                </c:pt>
                <c:pt idx="2">
                  <c:v>7.90980209251255E-5</c:v>
                </c:pt>
                <c:pt idx="3">
                  <c:v>7.97736511174096E-5</c:v>
                </c:pt>
                <c:pt idx="4">
                  <c:v>9.35975442775941</c:v>
                </c:pt>
                <c:pt idx="5">
                  <c:v>9.040694445139028</c:v>
                </c:pt>
                <c:pt idx="6">
                  <c:v>8.63643156785988</c:v>
                </c:pt>
                <c:pt idx="7">
                  <c:v>0.000187622230847643</c:v>
                </c:pt>
                <c:pt idx="8">
                  <c:v>8.35303580822951</c:v>
                </c:pt>
                <c:pt idx="9">
                  <c:v>0.000264616931064667</c:v>
                </c:pt>
                <c:pt idx="10">
                  <c:v>0.000244357517125195</c:v>
                </c:pt>
                <c:pt idx="11">
                  <c:v>8.048759110461456</c:v>
                </c:pt>
                <c:pt idx="12">
                  <c:v>7.612442126060864</c:v>
                </c:pt>
                <c:pt idx="13">
                  <c:v>7.461981310521796</c:v>
                </c:pt>
                <c:pt idx="14">
                  <c:v>7.052640186155909</c:v>
                </c:pt>
                <c:pt idx="15">
                  <c:v>0.000886957062144177</c:v>
                </c:pt>
                <c:pt idx="16">
                  <c:v>0.000720974209851816</c:v>
                </c:pt>
                <c:pt idx="17">
                  <c:v>0.000761203378842223</c:v>
                </c:pt>
                <c:pt idx="18">
                  <c:v>6.65143111305807</c:v>
                </c:pt>
                <c:pt idx="19">
                  <c:v>6.59433724410488</c:v>
                </c:pt>
                <c:pt idx="20">
                  <c:v>0.00135786254472326</c:v>
                </c:pt>
                <c:pt idx="21">
                  <c:v>6.18029352094147</c:v>
                </c:pt>
                <c:pt idx="22">
                  <c:v>0.00185143751257023</c:v>
                </c:pt>
                <c:pt idx="23">
                  <c:v>0.00176157912705081</c:v>
                </c:pt>
                <c:pt idx="24">
                  <c:v>0.00138815373037505</c:v>
                </c:pt>
                <c:pt idx="25">
                  <c:v>0.00184564174247535</c:v>
                </c:pt>
                <c:pt idx="26">
                  <c:v>0.00172817034248659</c:v>
                </c:pt>
                <c:pt idx="27">
                  <c:v>0.00198581184472166</c:v>
                </c:pt>
                <c:pt idx="28">
                  <c:v>0.00195018990300809</c:v>
                </c:pt>
                <c:pt idx="29">
                  <c:v>0.00148541472170114</c:v>
                </c:pt>
                <c:pt idx="30">
                  <c:v>6.046697625809023</c:v>
                </c:pt>
                <c:pt idx="31">
                  <c:v>5.564516488923378</c:v>
                </c:pt>
                <c:pt idx="32">
                  <c:v>5.028642067351066</c:v>
                </c:pt>
                <c:pt idx="33">
                  <c:v>4.779137680115488</c:v>
                </c:pt>
                <c:pt idx="34">
                  <c:v>4.434217167959801</c:v>
                </c:pt>
                <c:pt idx="35">
                  <c:v>3.90764843496917</c:v>
                </c:pt>
                <c:pt idx="36">
                  <c:v>3.905834055434241</c:v>
                </c:pt>
                <c:pt idx="37">
                  <c:v>0.0109507927240409</c:v>
                </c:pt>
                <c:pt idx="38">
                  <c:v>0.0152334661707186</c:v>
                </c:pt>
                <c:pt idx="39">
                  <c:v>0.0135552901092436</c:v>
                </c:pt>
                <c:pt idx="40">
                  <c:v>3.415674385232126</c:v>
                </c:pt>
                <c:pt idx="41">
                  <c:v>2.814449814455123</c:v>
                </c:pt>
                <c:pt idx="42">
                  <c:v>2.539260088493619</c:v>
                </c:pt>
                <c:pt idx="43">
                  <c:v>0.0261393872925386</c:v>
                </c:pt>
                <c:pt idx="44">
                  <c:v>0.0301916811623963</c:v>
                </c:pt>
                <c:pt idx="45">
                  <c:v>2.288767518836876</c:v>
                </c:pt>
                <c:pt idx="46">
                  <c:v>0.0250415712756646</c:v>
                </c:pt>
                <c:pt idx="47">
                  <c:v>2.213925558470966</c:v>
                </c:pt>
                <c:pt idx="48">
                  <c:v>2.070456744979751</c:v>
                </c:pt>
                <c:pt idx="49">
                  <c:v>1.750040121851037</c:v>
                </c:pt>
                <c:pt idx="50">
                  <c:v>0.0853471574962983</c:v>
                </c:pt>
                <c:pt idx="51">
                  <c:v>2.125975809042894</c:v>
                </c:pt>
                <c:pt idx="52">
                  <c:v>1.299516846277477</c:v>
                </c:pt>
                <c:pt idx="53">
                  <c:v>0.100122383308692</c:v>
                </c:pt>
                <c:pt idx="54">
                  <c:v>1.251252347145785</c:v>
                </c:pt>
                <c:pt idx="55">
                  <c:v>0.195108747579311</c:v>
                </c:pt>
                <c:pt idx="56">
                  <c:v>0.132292954856916</c:v>
                </c:pt>
                <c:pt idx="57">
                  <c:v>1.344241617895981</c:v>
                </c:pt>
                <c:pt idx="58">
                  <c:v>0.673429632590397</c:v>
                </c:pt>
                <c:pt idx="59">
                  <c:v>0.119575587350605</c:v>
                </c:pt>
                <c:pt idx="60">
                  <c:v>0.092848905246764</c:v>
                </c:pt>
                <c:pt idx="61">
                  <c:v>1.096535400084188</c:v>
                </c:pt>
                <c:pt idx="62">
                  <c:v>0.964920303914155</c:v>
                </c:pt>
                <c:pt idx="63">
                  <c:v>0.677525721305918</c:v>
                </c:pt>
                <c:pt idx="64">
                  <c:v>0.259605494626774</c:v>
                </c:pt>
                <c:pt idx="65">
                  <c:v>0.459117976500944</c:v>
                </c:pt>
                <c:pt idx="66">
                  <c:v>0.564944907077739</c:v>
                </c:pt>
                <c:pt idx="67">
                  <c:v>0.34846152052471</c:v>
                </c:pt>
                <c:pt idx="68">
                  <c:v>0.582389990297</c:v>
                </c:pt>
                <c:pt idx="69">
                  <c:v>0.50545980410409</c:v>
                </c:pt>
                <c:pt idx="70">
                  <c:v>0.577489385711973</c:v>
                </c:pt>
                <c:pt idx="71">
                  <c:v>0.345772859559574</c:v>
                </c:pt>
                <c:pt idx="72">
                  <c:v>0.384553439331295</c:v>
                </c:pt>
                <c:pt idx="73">
                  <c:v>0.503472239776741</c:v>
                </c:pt>
                <c:pt idx="74">
                  <c:v>0.527297531992115</c:v>
                </c:pt>
                <c:pt idx="75">
                  <c:v>0.494955004759897</c:v>
                </c:pt>
                <c:pt idx="76">
                  <c:v>0.380545493710371</c:v>
                </c:pt>
                <c:pt idx="77">
                  <c:v>0.512134722173266</c:v>
                </c:pt>
                <c:pt idx="78">
                  <c:v>0.36867452799633</c:v>
                </c:pt>
                <c:pt idx="79">
                  <c:v>0.243209159978697</c:v>
                </c:pt>
                <c:pt idx="80">
                  <c:v>0.289906725162246</c:v>
                </c:pt>
                <c:pt idx="81">
                  <c:v>0.461265400915957</c:v>
                </c:pt>
                <c:pt idx="82">
                  <c:v>0.297972207680183</c:v>
                </c:pt>
                <c:pt idx="83">
                  <c:v>0.309937248845173</c:v>
                </c:pt>
                <c:pt idx="84">
                  <c:v>0.316825401433038</c:v>
                </c:pt>
                <c:pt idx="85">
                  <c:v>0.683888077844557</c:v>
                </c:pt>
                <c:pt idx="86">
                  <c:v>0.342557582301615</c:v>
                </c:pt>
                <c:pt idx="87">
                  <c:v>0.251699656609</c:v>
                </c:pt>
                <c:pt idx="88">
                  <c:v>0.25832775571409</c:v>
                </c:pt>
                <c:pt idx="89">
                  <c:v>0.205261098286453</c:v>
                </c:pt>
                <c:pt idx="90">
                  <c:v>0.214656554935333</c:v>
                </c:pt>
                <c:pt idx="91">
                  <c:v>0.354818494036633</c:v>
                </c:pt>
                <c:pt idx="92">
                  <c:v>0.606788915327134</c:v>
                </c:pt>
                <c:pt idx="93">
                  <c:v>0.812489139071246</c:v>
                </c:pt>
                <c:pt idx="94">
                  <c:v>0.315875416942829</c:v>
                </c:pt>
                <c:pt idx="95">
                  <c:v>0.42033004363842</c:v>
                </c:pt>
                <c:pt idx="96">
                  <c:v>0.274500555053412</c:v>
                </c:pt>
                <c:pt idx="97">
                  <c:v>0.345066154905065</c:v>
                </c:pt>
                <c:pt idx="98">
                  <c:v>0.335979391916392</c:v>
                </c:pt>
                <c:pt idx="99">
                  <c:v>0.305905912021181</c:v>
                </c:pt>
                <c:pt idx="100">
                  <c:v>0.25072310339816</c:v>
                </c:pt>
                <c:pt idx="101">
                  <c:v>0.287761143946744</c:v>
                </c:pt>
                <c:pt idx="102">
                  <c:v>0.419743536070488</c:v>
                </c:pt>
                <c:pt idx="103">
                  <c:v>0.574428896712052</c:v>
                </c:pt>
                <c:pt idx="104">
                  <c:v>0.267242752827113</c:v>
                </c:pt>
                <c:pt idx="105">
                  <c:v>0.516208356537286</c:v>
                </c:pt>
                <c:pt idx="106">
                  <c:v>0.236220555993671</c:v>
                </c:pt>
                <c:pt idx="107">
                  <c:v>0.338868142201377</c:v>
                </c:pt>
                <c:pt idx="108">
                  <c:v>0.536471101005243</c:v>
                </c:pt>
                <c:pt idx="109">
                  <c:v>0.597615294977075</c:v>
                </c:pt>
                <c:pt idx="110">
                  <c:v>0.350237983191132</c:v>
                </c:pt>
                <c:pt idx="111">
                  <c:v>0.295405188056075</c:v>
                </c:pt>
                <c:pt idx="112">
                  <c:v>0.592459922040271</c:v>
                </c:pt>
                <c:pt idx="113">
                  <c:v>0.519848272825959</c:v>
                </c:pt>
                <c:pt idx="114">
                  <c:v>0.334316584933847</c:v>
                </c:pt>
                <c:pt idx="115">
                  <c:v>0.28975612878208</c:v>
                </c:pt>
                <c:pt idx="116">
                  <c:v>0.291611417164902</c:v>
                </c:pt>
                <c:pt idx="117">
                  <c:v>0.3637280237692</c:v>
                </c:pt>
                <c:pt idx="118">
                  <c:v>0.501071826008827</c:v>
                </c:pt>
                <c:pt idx="119">
                  <c:v>0.454023052626525</c:v>
                </c:pt>
                <c:pt idx="120">
                  <c:v>0.235950491113702</c:v>
                </c:pt>
                <c:pt idx="121">
                  <c:v>0.299183707040956</c:v>
                </c:pt>
                <c:pt idx="122">
                  <c:v>0.321702747269721</c:v>
                </c:pt>
                <c:pt idx="123">
                  <c:v>0.274961516661483</c:v>
                </c:pt>
                <c:pt idx="124">
                  <c:v>0.486790815523203</c:v>
                </c:pt>
                <c:pt idx="125">
                  <c:v>0.304587824658615</c:v>
                </c:pt>
                <c:pt idx="126">
                  <c:v>0.701801290230685</c:v>
                </c:pt>
                <c:pt idx="127">
                  <c:v>0.24456985073499</c:v>
                </c:pt>
                <c:pt idx="128">
                  <c:v>0.200967238427481</c:v>
                </c:pt>
                <c:pt idx="129">
                  <c:v>0.558989735565528</c:v>
                </c:pt>
                <c:pt idx="130">
                  <c:v>0.20720333105647</c:v>
                </c:pt>
                <c:pt idx="131">
                  <c:v>0.239581733795001</c:v>
                </c:pt>
                <c:pt idx="132">
                  <c:v>0.466334416912838</c:v>
                </c:pt>
                <c:pt idx="133">
                  <c:v>0.22324981394967</c:v>
                </c:pt>
                <c:pt idx="134">
                  <c:v>0.353571204486811</c:v>
                </c:pt>
                <c:pt idx="135">
                  <c:v>0.255752099625752</c:v>
                </c:pt>
                <c:pt idx="136">
                  <c:v>0.205855369846284</c:v>
                </c:pt>
                <c:pt idx="137">
                  <c:v>0.183332406043728</c:v>
                </c:pt>
                <c:pt idx="138">
                  <c:v>0.51378340327776</c:v>
                </c:pt>
                <c:pt idx="139">
                  <c:v>0.593620762877536</c:v>
                </c:pt>
                <c:pt idx="140">
                  <c:v>0.292633739495266</c:v>
                </c:pt>
                <c:pt idx="141">
                  <c:v>0.566570071959897</c:v>
                </c:pt>
                <c:pt idx="142">
                  <c:v>0.571518034294391</c:v>
                </c:pt>
                <c:pt idx="143">
                  <c:v>0.237568956825215</c:v>
                </c:pt>
                <c:pt idx="144">
                  <c:v>0.349234914064618</c:v>
                </c:pt>
                <c:pt idx="145">
                  <c:v>0.513762194708719</c:v>
                </c:pt>
                <c:pt idx="146">
                  <c:v>0.413308519407475</c:v>
                </c:pt>
                <c:pt idx="147">
                  <c:v>0.456881007806873</c:v>
                </c:pt>
                <c:pt idx="148">
                  <c:v>0.293639677457855</c:v>
                </c:pt>
                <c:pt idx="149">
                  <c:v>0.584731690454744</c:v>
                </c:pt>
                <c:pt idx="150">
                  <c:v>0.4649388939679</c:v>
                </c:pt>
                <c:pt idx="151">
                  <c:v>0.460280051635373</c:v>
                </c:pt>
                <c:pt idx="152">
                  <c:v>0.417665994821622</c:v>
                </c:pt>
                <c:pt idx="153">
                  <c:v>0.455081211293872</c:v>
                </c:pt>
                <c:pt idx="154">
                  <c:v>0.436112393994715</c:v>
                </c:pt>
                <c:pt idx="155">
                  <c:v>0.351850516503458</c:v>
                </c:pt>
                <c:pt idx="156">
                  <c:v>0.39720966479818</c:v>
                </c:pt>
                <c:pt idx="157">
                  <c:v>0.63827006632913</c:v>
                </c:pt>
                <c:pt idx="158">
                  <c:v>0.283277683038103</c:v>
                </c:pt>
                <c:pt idx="159">
                  <c:v>0.246334620213959</c:v>
                </c:pt>
                <c:pt idx="160">
                  <c:v>0.474300546850427</c:v>
                </c:pt>
                <c:pt idx="161">
                  <c:v>0.332054073608951</c:v>
                </c:pt>
                <c:pt idx="162">
                  <c:v>0.254867869254164</c:v>
                </c:pt>
                <c:pt idx="163">
                  <c:v>0.280689643951833</c:v>
                </c:pt>
                <c:pt idx="164">
                  <c:v>0.342840514771552</c:v>
                </c:pt>
                <c:pt idx="165">
                  <c:v>0.20801770835249</c:v>
                </c:pt>
                <c:pt idx="166">
                  <c:v>0.440344368883771</c:v>
                </c:pt>
                <c:pt idx="167">
                  <c:v>0.515770564305123</c:v>
                </c:pt>
                <c:pt idx="168">
                  <c:v>0.398921514417566</c:v>
                </c:pt>
                <c:pt idx="169">
                  <c:v>0.409003272924574</c:v>
                </c:pt>
                <c:pt idx="170">
                  <c:v>0.318559445371672</c:v>
                </c:pt>
                <c:pt idx="171">
                  <c:v>0.30436395301517</c:v>
                </c:pt>
                <c:pt idx="172">
                  <c:v>0.669879008147682</c:v>
                </c:pt>
                <c:pt idx="173">
                  <c:v>0.426797593007513</c:v>
                </c:pt>
                <c:pt idx="174">
                  <c:v>0.596114354751499</c:v>
                </c:pt>
                <c:pt idx="175">
                  <c:v>0.432219906933814</c:v>
                </c:pt>
                <c:pt idx="176">
                  <c:v>0.401581345747057</c:v>
                </c:pt>
                <c:pt idx="177">
                  <c:v>0.313293472319077</c:v>
                </c:pt>
                <c:pt idx="178">
                  <c:v>0.444185122370745</c:v>
                </c:pt>
                <c:pt idx="179">
                  <c:v>0.381026569358325</c:v>
                </c:pt>
                <c:pt idx="180">
                  <c:v>0.465733465864534</c:v>
                </c:pt>
                <c:pt idx="181">
                  <c:v>0.374072754650358</c:v>
                </c:pt>
                <c:pt idx="182">
                  <c:v>0.350936613345509</c:v>
                </c:pt>
                <c:pt idx="183">
                  <c:v>0.388352487915977</c:v>
                </c:pt>
                <c:pt idx="184">
                  <c:v>0.548917874801897</c:v>
                </c:pt>
                <c:pt idx="185">
                  <c:v>0.426903040026604</c:v>
                </c:pt>
                <c:pt idx="186">
                  <c:v>0.509306434186731</c:v>
                </c:pt>
                <c:pt idx="187">
                  <c:v>0.493110624638711</c:v>
                </c:pt>
                <c:pt idx="188">
                  <c:v>0.264077721808106</c:v>
                </c:pt>
                <c:pt idx="189">
                  <c:v>0.424032608291875</c:v>
                </c:pt>
                <c:pt idx="190">
                  <c:v>0.41020794267518</c:v>
                </c:pt>
                <c:pt idx="191">
                  <c:v>0.1843151993264</c:v>
                </c:pt>
                <c:pt idx="192">
                  <c:v>0.595710809266673</c:v>
                </c:pt>
                <c:pt idx="193">
                  <c:v>0.159228697173489</c:v>
                </c:pt>
                <c:pt idx="194">
                  <c:v>0.314992712831648</c:v>
                </c:pt>
                <c:pt idx="195">
                  <c:v>0.547426272373973</c:v>
                </c:pt>
                <c:pt idx="196">
                  <c:v>0.38107113139819</c:v>
                </c:pt>
                <c:pt idx="197">
                  <c:v>0.394485497171952</c:v>
                </c:pt>
                <c:pt idx="198">
                  <c:v>0.320379753399062</c:v>
                </c:pt>
                <c:pt idx="199">
                  <c:v>0.410882056459826</c:v>
                </c:pt>
                <c:pt idx="200">
                  <c:v>0.299646705709547</c:v>
                </c:pt>
                <c:pt idx="201">
                  <c:v>0.285099898048385</c:v>
                </c:pt>
                <c:pt idx="202">
                  <c:v>0.376937933765774</c:v>
                </c:pt>
                <c:pt idx="203">
                  <c:v>0.500966650415869</c:v>
                </c:pt>
                <c:pt idx="204">
                  <c:v>0.727350439721873</c:v>
                </c:pt>
                <c:pt idx="205">
                  <c:v>0.602760429715301</c:v>
                </c:pt>
                <c:pt idx="206">
                  <c:v>0.444061356042079</c:v>
                </c:pt>
                <c:pt idx="207">
                  <c:v>0.360097733409727</c:v>
                </c:pt>
                <c:pt idx="208">
                  <c:v>0.338760354042756</c:v>
                </c:pt>
                <c:pt idx="209">
                  <c:v>0.441733644866532</c:v>
                </c:pt>
                <c:pt idx="210">
                  <c:v>0.395905201689484</c:v>
                </c:pt>
                <c:pt idx="211">
                  <c:v>0.607460964400479</c:v>
                </c:pt>
                <c:pt idx="212">
                  <c:v>0.213567686543533</c:v>
                </c:pt>
                <c:pt idx="213">
                  <c:v>0.492443397805126</c:v>
                </c:pt>
                <c:pt idx="214">
                  <c:v>0.258052849069329</c:v>
                </c:pt>
                <c:pt idx="215">
                  <c:v>0.284045239083451</c:v>
                </c:pt>
                <c:pt idx="216">
                  <c:v>0.330022823002151</c:v>
                </c:pt>
                <c:pt idx="217">
                  <c:v>0.406336969450139</c:v>
                </c:pt>
                <c:pt idx="218">
                  <c:v>0.322843962273784</c:v>
                </c:pt>
                <c:pt idx="219">
                  <c:v>0.362044661714914</c:v>
                </c:pt>
                <c:pt idx="220">
                  <c:v>0.379665841114097</c:v>
                </c:pt>
                <c:pt idx="221">
                  <c:v>0.132995933715326</c:v>
                </c:pt>
                <c:pt idx="222">
                  <c:v>0.564431580183988</c:v>
                </c:pt>
                <c:pt idx="223">
                  <c:v>0.309946424102044</c:v>
                </c:pt>
                <c:pt idx="224">
                  <c:v>0.345793992462587</c:v>
                </c:pt>
                <c:pt idx="225">
                  <c:v>0.774575315058191</c:v>
                </c:pt>
                <c:pt idx="226">
                  <c:v>0.342765136340482</c:v>
                </c:pt>
                <c:pt idx="227">
                  <c:v>0.31483876510341</c:v>
                </c:pt>
                <c:pt idx="228">
                  <c:v>0.377056502359805</c:v>
                </c:pt>
                <c:pt idx="229">
                  <c:v>0.511053256694262</c:v>
                </c:pt>
                <c:pt idx="230">
                  <c:v>0.373266834482358</c:v>
                </c:pt>
                <c:pt idx="231">
                  <c:v>0.405353476769292</c:v>
                </c:pt>
                <c:pt idx="232">
                  <c:v>0.237236137750915</c:v>
                </c:pt>
                <c:pt idx="233">
                  <c:v>0.224350883202558</c:v>
                </c:pt>
                <c:pt idx="234">
                  <c:v>0.579512276322957</c:v>
                </c:pt>
                <c:pt idx="235">
                  <c:v>0.411231514962311</c:v>
                </c:pt>
                <c:pt idx="236">
                  <c:v>0.469010687374394</c:v>
                </c:pt>
                <c:pt idx="237">
                  <c:v>0.420520735480541</c:v>
                </c:pt>
                <c:pt idx="238">
                  <c:v>0.323664534253372</c:v>
                </c:pt>
                <c:pt idx="239">
                  <c:v>0.252327848925781</c:v>
                </c:pt>
                <c:pt idx="240">
                  <c:v>0.325079954971844</c:v>
                </c:pt>
                <c:pt idx="241">
                  <c:v>0.341649960768734</c:v>
                </c:pt>
                <c:pt idx="242">
                  <c:v>0.291540691139608</c:v>
                </c:pt>
                <c:pt idx="243">
                  <c:v>0.254313916624365</c:v>
                </c:pt>
                <c:pt idx="244">
                  <c:v>0.480249904394353</c:v>
                </c:pt>
                <c:pt idx="245">
                  <c:v>0.379988454741055</c:v>
                </c:pt>
                <c:pt idx="246">
                  <c:v>0.607412098188561</c:v>
                </c:pt>
                <c:pt idx="247">
                  <c:v>0.490127261700672</c:v>
                </c:pt>
                <c:pt idx="248">
                  <c:v>0.410641355784867</c:v>
                </c:pt>
                <c:pt idx="249">
                  <c:v>0.502304215283942</c:v>
                </c:pt>
                <c:pt idx="250">
                  <c:v>0.322533197020739</c:v>
                </c:pt>
                <c:pt idx="251">
                  <c:v>0.35513041270164</c:v>
                </c:pt>
                <c:pt idx="252">
                  <c:v>0.315293664884998</c:v>
                </c:pt>
                <c:pt idx="253">
                  <c:v>0.179071404112925</c:v>
                </c:pt>
                <c:pt idx="254">
                  <c:v>0.314143782192001</c:v>
                </c:pt>
                <c:pt idx="255">
                  <c:v>0.390705363387028</c:v>
                </c:pt>
                <c:pt idx="256">
                  <c:v>0.339071765022209</c:v>
                </c:pt>
                <c:pt idx="257">
                  <c:v>0.177774510882659</c:v>
                </c:pt>
                <c:pt idx="258">
                  <c:v>0.726516453150705</c:v>
                </c:pt>
                <c:pt idx="259">
                  <c:v>0.580566200580301</c:v>
                </c:pt>
                <c:pt idx="260">
                  <c:v>0.308705062395248</c:v>
                </c:pt>
                <c:pt idx="261">
                  <c:v>0.491211003250117</c:v>
                </c:pt>
                <c:pt idx="262">
                  <c:v>0.201698282277314</c:v>
                </c:pt>
                <c:pt idx="263">
                  <c:v>0.229058341065961</c:v>
                </c:pt>
                <c:pt idx="264">
                  <c:v>0.490035132063397</c:v>
                </c:pt>
                <c:pt idx="265">
                  <c:v>0.30640797045918</c:v>
                </c:pt>
                <c:pt idx="266">
                  <c:v>0.332058697973307</c:v>
                </c:pt>
                <c:pt idx="267">
                  <c:v>0.211299583827963</c:v>
                </c:pt>
                <c:pt idx="268">
                  <c:v>0.187823009733893</c:v>
                </c:pt>
                <c:pt idx="269">
                  <c:v>0.411777765491985</c:v>
                </c:pt>
                <c:pt idx="270">
                  <c:v>0.261396337523109</c:v>
                </c:pt>
                <c:pt idx="271">
                  <c:v>0.307014991987833</c:v>
                </c:pt>
                <c:pt idx="272">
                  <c:v>0.175130466805185</c:v>
                </c:pt>
                <c:pt idx="273">
                  <c:v>0.240105911463288</c:v>
                </c:pt>
                <c:pt idx="274">
                  <c:v>0.354841971805363</c:v>
                </c:pt>
                <c:pt idx="275">
                  <c:v>0.305176624652382</c:v>
                </c:pt>
                <c:pt idx="276">
                  <c:v>0.542411801164568</c:v>
                </c:pt>
                <c:pt idx="277">
                  <c:v>0.855239998619512</c:v>
                </c:pt>
                <c:pt idx="278">
                  <c:v>0.561390038252828</c:v>
                </c:pt>
                <c:pt idx="279">
                  <c:v>0.423584723098226</c:v>
                </c:pt>
                <c:pt idx="280">
                  <c:v>0.310672810469586</c:v>
                </c:pt>
                <c:pt idx="281">
                  <c:v>0.189158183238872</c:v>
                </c:pt>
                <c:pt idx="282">
                  <c:v>0.54556151637358</c:v>
                </c:pt>
                <c:pt idx="283">
                  <c:v>0.472455576587607</c:v>
                </c:pt>
                <c:pt idx="284">
                  <c:v>0.213675586489014</c:v>
                </c:pt>
                <c:pt idx="285">
                  <c:v>0.435738405341127</c:v>
                </c:pt>
                <c:pt idx="286">
                  <c:v>0.712327057428642</c:v>
                </c:pt>
                <c:pt idx="287">
                  <c:v>0.471459542057301</c:v>
                </c:pt>
                <c:pt idx="288">
                  <c:v>0.311642459145904</c:v>
                </c:pt>
                <c:pt idx="289">
                  <c:v>0.448719599152478</c:v>
                </c:pt>
                <c:pt idx="290">
                  <c:v>0.239484035143444</c:v>
                </c:pt>
                <c:pt idx="291">
                  <c:v>0.260080066351046</c:v>
                </c:pt>
                <c:pt idx="292">
                  <c:v>0.302152617117889</c:v>
                </c:pt>
                <c:pt idx="293">
                  <c:v>0.252054970203968</c:v>
                </c:pt>
                <c:pt idx="294">
                  <c:v>0.619276194212551</c:v>
                </c:pt>
                <c:pt idx="295">
                  <c:v>0.450393048999061</c:v>
                </c:pt>
                <c:pt idx="296">
                  <c:v>0.278188340265479</c:v>
                </c:pt>
                <c:pt idx="297">
                  <c:v>0.360347447331932</c:v>
                </c:pt>
                <c:pt idx="298">
                  <c:v>0.31303157716408</c:v>
                </c:pt>
                <c:pt idx="299">
                  <c:v>0.254534907838321</c:v>
                </c:pt>
                <c:pt idx="300">
                  <c:v>0.253086234177094</c:v>
                </c:pt>
                <c:pt idx="301">
                  <c:v>0.535858065625496</c:v>
                </c:pt>
                <c:pt idx="302">
                  <c:v>0.642459138153222</c:v>
                </c:pt>
                <c:pt idx="303">
                  <c:v>0.277937926585098</c:v>
                </c:pt>
                <c:pt idx="304">
                  <c:v>0.705435313231546</c:v>
                </c:pt>
                <c:pt idx="305">
                  <c:v>0.589979336681956</c:v>
                </c:pt>
                <c:pt idx="306">
                  <c:v>0.277719629010957</c:v>
                </c:pt>
                <c:pt idx="307">
                  <c:v>0.389991986394086</c:v>
                </c:pt>
                <c:pt idx="308">
                  <c:v>0.594657935752257</c:v>
                </c:pt>
                <c:pt idx="309">
                  <c:v>0.278003439665197</c:v>
                </c:pt>
                <c:pt idx="310">
                  <c:v>0.257333008160338</c:v>
                </c:pt>
                <c:pt idx="311">
                  <c:v>0.531100807420345</c:v>
                </c:pt>
                <c:pt idx="312">
                  <c:v>0.302592150896936</c:v>
                </c:pt>
                <c:pt idx="313">
                  <c:v>0.393861202103087</c:v>
                </c:pt>
                <c:pt idx="314">
                  <c:v>0.238834133348613</c:v>
                </c:pt>
                <c:pt idx="315">
                  <c:v>0.182538014746061</c:v>
                </c:pt>
                <c:pt idx="316">
                  <c:v>0.268528187217841</c:v>
                </c:pt>
                <c:pt idx="317">
                  <c:v>0.508296967778638</c:v>
                </c:pt>
                <c:pt idx="318">
                  <c:v>0.681542637715051</c:v>
                </c:pt>
                <c:pt idx="319">
                  <c:v>0.380339286314765</c:v>
                </c:pt>
                <c:pt idx="320">
                  <c:v>0.221156446346496</c:v>
                </c:pt>
                <c:pt idx="321">
                  <c:v>0.378748199116498</c:v>
                </c:pt>
                <c:pt idx="322">
                  <c:v>0.200909557818855</c:v>
                </c:pt>
                <c:pt idx="323">
                  <c:v>0.486796052942474</c:v>
                </c:pt>
                <c:pt idx="324">
                  <c:v>0.388306930854682</c:v>
                </c:pt>
                <c:pt idx="325">
                  <c:v>0.405061212966408</c:v>
                </c:pt>
                <c:pt idx="326">
                  <c:v>0.234909685457876</c:v>
                </c:pt>
                <c:pt idx="327">
                  <c:v>0.425776240595336</c:v>
                </c:pt>
                <c:pt idx="328">
                  <c:v>0.213206080769739</c:v>
                </c:pt>
                <c:pt idx="329">
                  <c:v>0.207696379958424</c:v>
                </c:pt>
                <c:pt idx="330">
                  <c:v>0.4357868965744</c:v>
                </c:pt>
                <c:pt idx="331">
                  <c:v>0.501101376258405</c:v>
                </c:pt>
                <c:pt idx="332">
                  <c:v>0.441966901280854</c:v>
                </c:pt>
                <c:pt idx="333">
                  <c:v>0.580467713418194</c:v>
                </c:pt>
                <c:pt idx="334">
                  <c:v>0.316782652611029</c:v>
                </c:pt>
                <c:pt idx="335">
                  <c:v>0.296490145948155</c:v>
                </c:pt>
                <c:pt idx="336">
                  <c:v>0.504698483219722</c:v>
                </c:pt>
                <c:pt idx="337">
                  <c:v>0.508713142718004</c:v>
                </c:pt>
                <c:pt idx="338">
                  <c:v>0.406718478885502</c:v>
                </c:pt>
                <c:pt idx="339">
                  <c:v>0.316601461971907</c:v>
                </c:pt>
                <c:pt idx="340">
                  <c:v>0.29558773798812</c:v>
                </c:pt>
                <c:pt idx="341">
                  <c:v>0.27192549550705</c:v>
                </c:pt>
                <c:pt idx="342">
                  <c:v>0.25254216781154</c:v>
                </c:pt>
                <c:pt idx="343">
                  <c:v>0.381683014619287</c:v>
                </c:pt>
                <c:pt idx="344">
                  <c:v>0.163750886150748</c:v>
                </c:pt>
                <c:pt idx="345">
                  <c:v>0.234459902587213</c:v>
                </c:pt>
                <c:pt idx="346">
                  <c:v>0.229436642263098</c:v>
                </c:pt>
                <c:pt idx="347">
                  <c:v>0.235565577343734</c:v>
                </c:pt>
                <c:pt idx="348">
                  <c:v>0.225138477741609</c:v>
                </c:pt>
                <c:pt idx="349">
                  <c:v>0.211442827052112</c:v>
                </c:pt>
                <c:pt idx="350">
                  <c:v>0.700366322500453</c:v>
                </c:pt>
                <c:pt idx="351">
                  <c:v>0.33765029222704</c:v>
                </c:pt>
                <c:pt idx="352">
                  <c:v>0.199667836192538</c:v>
                </c:pt>
                <c:pt idx="353">
                  <c:v>0.262552822832779</c:v>
                </c:pt>
                <c:pt idx="354">
                  <c:v>0.888486180007174</c:v>
                </c:pt>
                <c:pt idx="355">
                  <c:v>0.206364447033158</c:v>
                </c:pt>
                <c:pt idx="356">
                  <c:v>0.166020049084567</c:v>
                </c:pt>
                <c:pt idx="357">
                  <c:v>0.597857216558273</c:v>
                </c:pt>
                <c:pt idx="358">
                  <c:v>0.214398320294052</c:v>
                </c:pt>
                <c:pt idx="359">
                  <c:v>0.588437994457123</c:v>
                </c:pt>
                <c:pt idx="360">
                  <c:v>0.490624372360312</c:v>
                </c:pt>
                <c:pt idx="361">
                  <c:v>0.168662172987573</c:v>
                </c:pt>
                <c:pt idx="362">
                  <c:v>0.905819764660719</c:v>
                </c:pt>
                <c:pt idx="363">
                  <c:v>0.570126323696929</c:v>
                </c:pt>
                <c:pt idx="364">
                  <c:v>0.42305028868645</c:v>
                </c:pt>
                <c:pt idx="365">
                  <c:v>0.410907671789461</c:v>
                </c:pt>
                <c:pt idx="366">
                  <c:v>0.273818878782105</c:v>
                </c:pt>
                <c:pt idx="367">
                  <c:v>0.288397182455931</c:v>
                </c:pt>
                <c:pt idx="368">
                  <c:v>0.315527574997576</c:v>
                </c:pt>
                <c:pt idx="369">
                  <c:v>0.263922441482744</c:v>
                </c:pt>
                <c:pt idx="370">
                  <c:v>0.473616562624774</c:v>
                </c:pt>
                <c:pt idx="371">
                  <c:v>0.305559814675578</c:v>
                </c:pt>
                <c:pt idx="372">
                  <c:v>0.396054856200189</c:v>
                </c:pt>
                <c:pt idx="373">
                  <c:v>0.286464919704693</c:v>
                </c:pt>
                <c:pt idx="374">
                  <c:v>0.445077394158861</c:v>
                </c:pt>
                <c:pt idx="375">
                  <c:v>0.322406745757212</c:v>
                </c:pt>
                <c:pt idx="376">
                  <c:v>0.637884565764752</c:v>
                </c:pt>
                <c:pt idx="377">
                  <c:v>0.319111406954678</c:v>
                </c:pt>
                <c:pt idx="378">
                  <c:v>0.231173580559081</c:v>
                </c:pt>
                <c:pt idx="379">
                  <c:v>0.604753770055526</c:v>
                </c:pt>
                <c:pt idx="380">
                  <c:v>0.435954996121167</c:v>
                </c:pt>
                <c:pt idx="381">
                  <c:v>0.17323324575683</c:v>
                </c:pt>
                <c:pt idx="382">
                  <c:v>0.777754524432489</c:v>
                </c:pt>
                <c:pt idx="383">
                  <c:v>0.269126007147573</c:v>
                </c:pt>
                <c:pt idx="384">
                  <c:v>0.337570605696817</c:v>
                </c:pt>
                <c:pt idx="385">
                  <c:v>0.266566793369822</c:v>
                </c:pt>
                <c:pt idx="386">
                  <c:v>0.833984016782833</c:v>
                </c:pt>
                <c:pt idx="387">
                  <c:v>0.371119598605816</c:v>
                </c:pt>
                <c:pt idx="388">
                  <c:v>0.613450263245124</c:v>
                </c:pt>
                <c:pt idx="389">
                  <c:v>0.408516116117154</c:v>
                </c:pt>
                <c:pt idx="390">
                  <c:v>0.442540192217489</c:v>
                </c:pt>
                <c:pt idx="391">
                  <c:v>0.352589672670577</c:v>
                </c:pt>
                <c:pt idx="392">
                  <c:v>0.3521726182938</c:v>
                </c:pt>
                <c:pt idx="393">
                  <c:v>0.509539393187519</c:v>
                </c:pt>
                <c:pt idx="394">
                  <c:v>0.380401403937715</c:v>
                </c:pt>
                <c:pt idx="395">
                  <c:v>0.320126422237696</c:v>
                </c:pt>
                <c:pt idx="396">
                  <c:v>0.34589528215314</c:v>
                </c:pt>
                <c:pt idx="397">
                  <c:v>0.406609384503872</c:v>
                </c:pt>
                <c:pt idx="398">
                  <c:v>0.497748286362422</c:v>
                </c:pt>
                <c:pt idx="399">
                  <c:v>0.274250657245158</c:v>
                </c:pt>
                <c:pt idx="400">
                  <c:v>0.653348820094927</c:v>
                </c:pt>
                <c:pt idx="401">
                  <c:v>0.446657075027398</c:v>
                </c:pt>
                <c:pt idx="402">
                  <c:v>0.36389982227491</c:v>
                </c:pt>
                <c:pt idx="403">
                  <c:v>0.373746885508401</c:v>
                </c:pt>
                <c:pt idx="404">
                  <c:v>0.21174618308553</c:v>
                </c:pt>
                <c:pt idx="405">
                  <c:v>0.581985925737711</c:v>
                </c:pt>
                <c:pt idx="406">
                  <c:v>0.565805634669318</c:v>
                </c:pt>
                <c:pt idx="407">
                  <c:v>0.298006730297372</c:v>
                </c:pt>
                <c:pt idx="408">
                  <c:v>0.478510051524328</c:v>
                </c:pt>
                <c:pt idx="409">
                  <c:v>0.458304264695561</c:v>
                </c:pt>
                <c:pt idx="410">
                  <c:v>0.406771947891383</c:v>
                </c:pt>
                <c:pt idx="411">
                  <c:v>0.349412809510438</c:v>
                </c:pt>
                <c:pt idx="412">
                  <c:v>0.375273915768932</c:v>
                </c:pt>
                <c:pt idx="413">
                  <c:v>0.239316817735452</c:v>
                </c:pt>
                <c:pt idx="414">
                  <c:v>0.143749580600398</c:v>
                </c:pt>
                <c:pt idx="415">
                  <c:v>0.36426328014691</c:v>
                </c:pt>
                <c:pt idx="416">
                  <c:v>0.296800871807623</c:v>
                </c:pt>
                <c:pt idx="417">
                  <c:v>0.87809096840755</c:v>
                </c:pt>
                <c:pt idx="418">
                  <c:v>0.232167041836809</c:v>
                </c:pt>
                <c:pt idx="419">
                  <c:v>0.347516071936706</c:v>
                </c:pt>
                <c:pt idx="420">
                  <c:v>0.331763563967101</c:v>
                </c:pt>
                <c:pt idx="421">
                  <c:v>0.531182194681817</c:v>
                </c:pt>
                <c:pt idx="422">
                  <c:v>0.320347032879864</c:v>
                </c:pt>
                <c:pt idx="423">
                  <c:v>0.26428972591756</c:v>
                </c:pt>
                <c:pt idx="424">
                  <c:v>0.362526048028288</c:v>
                </c:pt>
                <c:pt idx="425">
                  <c:v>0.404212495613366</c:v>
                </c:pt>
                <c:pt idx="426">
                  <c:v>0.422376936002013</c:v>
                </c:pt>
                <c:pt idx="427">
                  <c:v>0.254479504757753</c:v>
                </c:pt>
                <c:pt idx="428">
                  <c:v>0.37696709639777</c:v>
                </c:pt>
                <c:pt idx="429">
                  <c:v>0.3658932052143</c:v>
                </c:pt>
                <c:pt idx="430">
                  <c:v>0.344310150365951</c:v>
                </c:pt>
                <c:pt idx="431">
                  <c:v>0.690452089811335</c:v>
                </c:pt>
                <c:pt idx="432">
                  <c:v>0.460225754263576</c:v>
                </c:pt>
                <c:pt idx="433">
                  <c:v>0.370761477266843</c:v>
                </c:pt>
                <c:pt idx="434">
                  <c:v>0.47497296212314</c:v>
                </c:pt>
                <c:pt idx="435">
                  <c:v>0.272846171298943</c:v>
                </c:pt>
                <c:pt idx="436">
                  <c:v>0.242884545323883</c:v>
                </c:pt>
                <c:pt idx="437">
                  <c:v>0.585555005145462</c:v>
                </c:pt>
                <c:pt idx="438">
                  <c:v>0.270868994188516</c:v>
                </c:pt>
                <c:pt idx="439">
                  <c:v>0.14881081897529</c:v>
                </c:pt>
                <c:pt idx="440">
                  <c:v>0.176432918659292</c:v>
                </c:pt>
                <c:pt idx="441">
                  <c:v>0.221191129711528</c:v>
                </c:pt>
                <c:pt idx="442">
                  <c:v>0.506138528753962</c:v>
                </c:pt>
                <c:pt idx="443">
                  <c:v>0.301235944122898</c:v>
                </c:pt>
                <c:pt idx="444">
                  <c:v>0.191997978941699</c:v>
                </c:pt>
                <c:pt idx="445">
                  <c:v>0.589407408287342</c:v>
                </c:pt>
                <c:pt idx="446">
                  <c:v>0.177244891471096</c:v>
                </c:pt>
                <c:pt idx="447">
                  <c:v>0.617948894432098</c:v>
                </c:pt>
                <c:pt idx="448">
                  <c:v>0.479771703487605</c:v>
                </c:pt>
                <c:pt idx="449">
                  <c:v>0.483694435827616</c:v>
                </c:pt>
                <c:pt idx="450">
                  <c:v>0.699759223633918</c:v>
                </c:pt>
                <c:pt idx="451">
                  <c:v>0.234287733282629</c:v>
                </c:pt>
                <c:pt idx="452">
                  <c:v>0.322125046945913</c:v>
                </c:pt>
                <c:pt idx="453">
                  <c:v>0.44993586887063</c:v>
                </c:pt>
                <c:pt idx="454">
                  <c:v>0.441604616290191</c:v>
                </c:pt>
                <c:pt idx="455">
                  <c:v>0.249051879684442</c:v>
                </c:pt>
                <c:pt idx="456">
                  <c:v>0.353263165099822</c:v>
                </c:pt>
                <c:pt idx="457">
                  <c:v>0.332179432051171</c:v>
                </c:pt>
                <c:pt idx="458">
                  <c:v>0.32536158534967</c:v>
                </c:pt>
                <c:pt idx="459">
                  <c:v>0.230735770893304</c:v>
                </c:pt>
                <c:pt idx="460">
                  <c:v>0.441689980521627</c:v>
                </c:pt>
                <c:pt idx="461">
                  <c:v>0.291359558093465</c:v>
                </c:pt>
                <c:pt idx="462">
                  <c:v>0.209172330404567</c:v>
                </c:pt>
                <c:pt idx="463">
                  <c:v>0.317490640890868</c:v>
                </c:pt>
                <c:pt idx="464">
                  <c:v>0.624617783381867</c:v>
                </c:pt>
                <c:pt idx="465">
                  <c:v>0.400003924773451</c:v>
                </c:pt>
                <c:pt idx="466">
                  <c:v>0.185063228351519</c:v>
                </c:pt>
                <c:pt idx="467">
                  <c:v>0.568250661216951</c:v>
                </c:pt>
                <c:pt idx="468">
                  <c:v>0.279161234539537</c:v>
                </c:pt>
                <c:pt idx="469">
                  <c:v>0.344792663879934</c:v>
                </c:pt>
                <c:pt idx="470">
                  <c:v>0.805081453632522</c:v>
                </c:pt>
                <c:pt idx="471">
                  <c:v>0.247395808431835</c:v>
                </c:pt>
                <c:pt idx="472">
                  <c:v>0.395886622294897</c:v>
                </c:pt>
                <c:pt idx="473">
                  <c:v>0.356352885790614</c:v>
                </c:pt>
                <c:pt idx="474">
                  <c:v>0.482899644657095</c:v>
                </c:pt>
                <c:pt idx="475">
                  <c:v>0.444358980338938</c:v>
                </c:pt>
                <c:pt idx="476">
                  <c:v>0.302207329629765</c:v>
                </c:pt>
                <c:pt idx="477">
                  <c:v>0.338574005034692</c:v>
                </c:pt>
                <c:pt idx="478">
                  <c:v>0.305676586486093</c:v>
                </c:pt>
                <c:pt idx="479">
                  <c:v>0.400746336759655</c:v>
                </c:pt>
                <c:pt idx="480">
                  <c:v>0.519877592309162</c:v>
                </c:pt>
                <c:pt idx="481">
                  <c:v>0.371173583442867</c:v>
                </c:pt>
                <c:pt idx="482">
                  <c:v>0.158793507123312</c:v>
                </c:pt>
                <c:pt idx="483">
                  <c:v>0.250359263314001</c:v>
                </c:pt>
                <c:pt idx="484">
                  <c:v>0.383909054152594</c:v>
                </c:pt>
                <c:pt idx="485">
                  <c:v>0.255343669742253</c:v>
                </c:pt>
                <c:pt idx="486">
                  <c:v>0.496022064961732</c:v>
                </c:pt>
                <c:pt idx="487">
                  <c:v>0.158366356691475</c:v>
                </c:pt>
                <c:pt idx="488">
                  <c:v>0.262204892518492</c:v>
                </c:pt>
                <c:pt idx="489">
                  <c:v>0.372400879919912</c:v>
                </c:pt>
                <c:pt idx="490">
                  <c:v>0.298692325105361</c:v>
                </c:pt>
                <c:pt idx="491">
                  <c:v>0.224142661966791</c:v>
                </c:pt>
                <c:pt idx="492">
                  <c:v>0.230521696792282</c:v>
                </c:pt>
                <c:pt idx="493">
                  <c:v>0.26592804512844</c:v>
                </c:pt>
                <c:pt idx="494">
                  <c:v>0.148886938809348</c:v>
                </c:pt>
                <c:pt idx="495">
                  <c:v>0.280394152122448</c:v>
                </c:pt>
                <c:pt idx="496">
                  <c:v>0.516135615309147</c:v>
                </c:pt>
                <c:pt idx="497">
                  <c:v>0.815941891023385</c:v>
                </c:pt>
                <c:pt idx="498">
                  <c:v>0.479943038277534</c:v>
                </c:pt>
                <c:pt idx="499">
                  <c:v>0.30195559045714</c:v>
                </c:pt>
                <c:pt idx="500">
                  <c:v>0.398710170142258</c:v>
                </c:pt>
                <c:pt idx="501">
                  <c:v>0.534416786936739</c:v>
                </c:pt>
                <c:pt idx="502">
                  <c:v>0.277722512585513</c:v>
                </c:pt>
                <c:pt idx="503">
                  <c:v>0.522018546342861</c:v>
                </c:pt>
                <c:pt idx="504">
                  <c:v>0.480111462831326</c:v>
                </c:pt>
                <c:pt idx="505">
                  <c:v>0.353874261960731</c:v>
                </c:pt>
                <c:pt idx="506">
                  <c:v>0.339008598384717</c:v>
                </c:pt>
                <c:pt idx="507">
                  <c:v>0.551548947663961</c:v>
                </c:pt>
                <c:pt idx="508">
                  <c:v>0.294173540843952</c:v>
                </c:pt>
                <c:pt idx="509">
                  <c:v>0.523357784618793</c:v>
                </c:pt>
                <c:pt idx="510">
                  <c:v>0.541651804568133</c:v>
                </c:pt>
                <c:pt idx="511">
                  <c:v>0.172217760841987</c:v>
                </c:pt>
                <c:pt idx="512">
                  <c:v>0.312396495124122</c:v>
                </c:pt>
                <c:pt idx="513">
                  <c:v>0.294480707588321</c:v>
                </c:pt>
                <c:pt idx="514">
                  <c:v>0.258460641309015</c:v>
                </c:pt>
                <c:pt idx="515">
                  <c:v>0.179861728909109</c:v>
                </c:pt>
                <c:pt idx="516">
                  <c:v>0.592196788654267</c:v>
                </c:pt>
                <c:pt idx="517">
                  <c:v>0.23543412657289</c:v>
                </c:pt>
                <c:pt idx="518">
                  <c:v>0.395457425363264</c:v>
                </c:pt>
                <c:pt idx="519">
                  <c:v>0.405095098793028</c:v>
                </c:pt>
                <c:pt idx="520">
                  <c:v>0.392433885730996</c:v>
                </c:pt>
                <c:pt idx="521">
                  <c:v>0.398599678041053</c:v>
                </c:pt>
                <c:pt idx="522">
                  <c:v>0.376839064865043</c:v>
                </c:pt>
                <c:pt idx="523">
                  <c:v>0.306034471019463</c:v>
                </c:pt>
                <c:pt idx="524">
                  <c:v>0.316214826329688</c:v>
                </c:pt>
                <c:pt idx="525">
                  <c:v>0.370544306121037</c:v>
                </c:pt>
                <c:pt idx="526">
                  <c:v>0.444648867082486</c:v>
                </c:pt>
                <c:pt idx="527">
                  <c:v>0.474124997881204</c:v>
                </c:pt>
                <c:pt idx="528">
                  <c:v>0.421201148561906</c:v>
                </c:pt>
                <c:pt idx="529">
                  <c:v>0.363017245800241</c:v>
                </c:pt>
                <c:pt idx="530">
                  <c:v>0.282838952754668</c:v>
                </c:pt>
                <c:pt idx="531">
                  <c:v>0.390942443031177</c:v>
                </c:pt>
                <c:pt idx="532">
                  <c:v>0.376788871979841</c:v>
                </c:pt>
                <c:pt idx="533">
                  <c:v>0.43809594726872</c:v>
                </c:pt>
                <c:pt idx="534">
                  <c:v>0.261394146616129</c:v>
                </c:pt>
                <c:pt idx="535">
                  <c:v>0.353989471209404</c:v>
                </c:pt>
                <c:pt idx="536">
                  <c:v>0.397024892748637</c:v>
                </c:pt>
                <c:pt idx="537">
                  <c:v>0.38919942889326</c:v>
                </c:pt>
                <c:pt idx="538">
                  <c:v>0.333929762503804</c:v>
                </c:pt>
                <c:pt idx="539">
                  <c:v>0.271257012212044</c:v>
                </c:pt>
                <c:pt idx="540">
                  <c:v>0.210086158591363</c:v>
                </c:pt>
                <c:pt idx="541">
                  <c:v>0.432004166199514</c:v>
                </c:pt>
                <c:pt idx="542">
                  <c:v>0.409771118855828</c:v>
                </c:pt>
                <c:pt idx="543">
                  <c:v>0.41523952159256</c:v>
                </c:pt>
                <c:pt idx="544">
                  <c:v>0.338850706732945</c:v>
                </c:pt>
                <c:pt idx="545">
                  <c:v>0.381751247204527</c:v>
                </c:pt>
                <c:pt idx="546">
                  <c:v>0.347535220535913</c:v>
                </c:pt>
                <c:pt idx="547">
                  <c:v>0.502494478113267</c:v>
                </c:pt>
                <c:pt idx="548">
                  <c:v>0.344521510744961</c:v>
                </c:pt>
                <c:pt idx="549">
                  <c:v>0.40581866750773</c:v>
                </c:pt>
                <c:pt idx="550">
                  <c:v>0.228825907323307</c:v>
                </c:pt>
                <c:pt idx="551">
                  <c:v>0.479374806471011</c:v>
                </c:pt>
                <c:pt idx="552">
                  <c:v>0.453246303770879</c:v>
                </c:pt>
                <c:pt idx="553">
                  <c:v>0.473309232129954</c:v>
                </c:pt>
                <c:pt idx="554">
                  <c:v>0.398042202789766</c:v>
                </c:pt>
                <c:pt idx="555">
                  <c:v>0.307577633864118</c:v>
                </c:pt>
                <c:pt idx="556">
                  <c:v>0.446904014542483</c:v>
                </c:pt>
                <c:pt idx="557">
                  <c:v>0.35699402746087</c:v>
                </c:pt>
                <c:pt idx="558">
                  <c:v>0.390737647561577</c:v>
                </c:pt>
                <c:pt idx="559">
                  <c:v>0.457039459221541</c:v>
                </c:pt>
                <c:pt idx="560">
                  <c:v>0.351004886952214</c:v>
                </c:pt>
                <c:pt idx="561">
                  <c:v>0.271387879366951</c:v>
                </c:pt>
                <c:pt idx="562">
                  <c:v>0.393273047263221</c:v>
                </c:pt>
                <c:pt idx="563">
                  <c:v>0.300814842392981</c:v>
                </c:pt>
                <c:pt idx="564">
                  <c:v>0.372298548061423</c:v>
                </c:pt>
                <c:pt idx="565">
                  <c:v>0.39634443939632</c:v>
                </c:pt>
                <c:pt idx="566">
                  <c:v>0.281287429236842</c:v>
                </c:pt>
                <c:pt idx="567">
                  <c:v>0.23757113160599</c:v>
                </c:pt>
                <c:pt idx="568">
                  <c:v>0.394412314329634</c:v>
                </c:pt>
                <c:pt idx="569">
                  <c:v>0.381160989590579</c:v>
                </c:pt>
                <c:pt idx="570">
                  <c:v>0.495290937999039</c:v>
                </c:pt>
                <c:pt idx="571">
                  <c:v>0.307384557405046</c:v>
                </c:pt>
                <c:pt idx="572">
                  <c:v>0.33304136574994</c:v>
                </c:pt>
                <c:pt idx="573">
                  <c:v>0.538364622872182</c:v>
                </c:pt>
                <c:pt idx="574">
                  <c:v>0.346321185524824</c:v>
                </c:pt>
                <c:pt idx="575">
                  <c:v>0.471862627111079</c:v>
                </c:pt>
                <c:pt idx="576">
                  <c:v>0.319272299761055</c:v>
                </c:pt>
                <c:pt idx="577">
                  <c:v>0.315008834550074</c:v>
                </c:pt>
                <c:pt idx="578">
                  <c:v>0.264387590978272</c:v>
                </c:pt>
                <c:pt idx="579">
                  <c:v>0.289404517369796</c:v>
                </c:pt>
                <c:pt idx="580">
                  <c:v>0.290426745008829</c:v>
                </c:pt>
                <c:pt idx="581">
                  <c:v>0.430496803158164</c:v>
                </c:pt>
                <c:pt idx="582">
                  <c:v>0.404615822030669</c:v>
                </c:pt>
                <c:pt idx="583">
                  <c:v>0.452328095877326</c:v>
                </c:pt>
                <c:pt idx="584">
                  <c:v>0.366389333451088</c:v>
                </c:pt>
                <c:pt idx="585">
                  <c:v>0.36905734342193</c:v>
                </c:pt>
                <c:pt idx="586">
                  <c:v>0.394695457399895</c:v>
                </c:pt>
                <c:pt idx="587">
                  <c:v>0.336293501990733</c:v>
                </c:pt>
                <c:pt idx="588">
                  <c:v>0.336937064152624</c:v>
                </c:pt>
                <c:pt idx="589">
                  <c:v>0.448278755055949</c:v>
                </c:pt>
                <c:pt idx="590">
                  <c:v>0.373956743909818</c:v>
                </c:pt>
                <c:pt idx="591">
                  <c:v>0.449181503058476</c:v>
                </c:pt>
                <c:pt idx="592">
                  <c:v>0.2730953081701</c:v>
                </c:pt>
                <c:pt idx="593">
                  <c:v>0.374917432995407</c:v>
                </c:pt>
                <c:pt idx="594">
                  <c:v>0.606697717264276</c:v>
                </c:pt>
                <c:pt idx="595">
                  <c:v>0.267931979661573</c:v>
                </c:pt>
                <c:pt idx="596">
                  <c:v>0.401629505961789</c:v>
                </c:pt>
                <c:pt idx="597">
                  <c:v>0.463391940554191</c:v>
                </c:pt>
                <c:pt idx="598">
                  <c:v>0.269159550583241</c:v>
                </c:pt>
                <c:pt idx="599">
                  <c:v>0.347524736819713</c:v>
                </c:pt>
                <c:pt idx="600">
                  <c:v>0.358007445932602</c:v>
                </c:pt>
                <c:pt idx="601">
                  <c:v>0.470462917914098</c:v>
                </c:pt>
                <c:pt idx="602">
                  <c:v>0.523649123707664</c:v>
                </c:pt>
                <c:pt idx="603">
                  <c:v>0.519880019288926</c:v>
                </c:pt>
                <c:pt idx="604">
                  <c:v>0.532497299739504</c:v>
                </c:pt>
                <c:pt idx="605">
                  <c:v>0.365180960840576</c:v>
                </c:pt>
                <c:pt idx="606">
                  <c:v>0.377739452038304</c:v>
                </c:pt>
                <c:pt idx="607">
                  <c:v>0.302664618250539</c:v>
                </c:pt>
                <c:pt idx="608">
                  <c:v>0.243147879525631</c:v>
                </c:pt>
                <c:pt idx="609">
                  <c:v>0.272007519055275</c:v>
                </c:pt>
                <c:pt idx="610">
                  <c:v>0.415346977118155</c:v>
                </c:pt>
                <c:pt idx="611">
                  <c:v>0.459492428388487</c:v>
                </c:pt>
                <c:pt idx="612">
                  <c:v>0.210109256808744</c:v>
                </c:pt>
                <c:pt idx="613">
                  <c:v>0.328487462072722</c:v>
                </c:pt>
                <c:pt idx="614">
                  <c:v>0.305098189697243</c:v>
                </c:pt>
                <c:pt idx="615">
                  <c:v>0.303437687787848</c:v>
                </c:pt>
                <c:pt idx="616">
                  <c:v>0.213332100834145</c:v>
                </c:pt>
                <c:pt idx="617">
                  <c:v>0.474940409629123</c:v>
                </c:pt>
                <c:pt idx="618">
                  <c:v>0.636407901828155</c:v>
                </c:pt>
                <c:pt idx="619">
                  <c:v>0.190700390687956</c:v>
                </c:pt>
                <c:pt idx="620">
                  <c:v>0.237866710204894</c:v>
                </c:pt>
                <c:pt idx="621">
                  <c:v>0.46396995198914</c:v>
                </c:pt>
                <c:pt idx="622">
                  <c:v>0.323590152837234</c:v>
                </c:pt>
                <c:pt idx="623">
                  <c:v>0.302882547814845</c:v>
                </c:pt>
                <c:pt idx="624">
                  <c:v>0.476516456222443</c:v>
                </c:pt>
                <c:pt idx="625">
                  <c:v>0.413018047922312</c:v>
                </c:pt>
                <c:pt idx="626">
                  <c:v>0.257280469834582</c:v>
                </c:pt>
                <c:pt idx="627">
                  <c:v>0.309692404724424</c:v>
                </c:pt>
                <c:pt idx="628">
                  <c:v>0.179758216509176</c:v>
                </c:pt>
                <c:pt idx="629">
                  <c:v>0.305486876427484</c:v>
                </c:pt>
                <c:pt idx="630">
                  <c:v>0.469263720889313</c:v>
                </c:pt>
                <c:pt idx="631">
                  <c:v>0.601045453879988</c:v>
                </c:pt>
                <c:pt idx="632">
                  <c:v>0.297522610443186</c:v>
                </c:pt>
                <c:pt idx="633">
                  <c:v>0.154694850039934</c:v>
                </c:pt>
                <c:pt idx="634">
                  <c:v>0.316848481601461</c:v>
                </c:pt>
                <c:pt idx="635">
                  <c:v>0.160349253708322</c:v>
                </c:pt>
                <c:pt idx="636">
                  <c:v>0.430810562925502</c:v>
                </c:pt>
                <c:pt idx="637">
                  <c:v>0.179470463434759</c:v>
                </c:pt>
                <c:pt idx="638">
                  <c:v>0.313168905702244</c:v>
                </c:pt>
                <c:pt idx="639">
                  <c:v>0.30607014206704</c:v>
                </c:pt>
                <c:pt idx="640">
                  <c:v>0.305425620330308</c:v>
                </c:pt>
                <c:pt idx="641">
                  <c:v>0.371788323530962</c:v>
                </c:pt>
                <c:pt idx="642">
                  <c:v>0.216697540648042</c:v>
                </c:pt>
                <c:pt idx="643">
                  <c:v>0.338103789068719</c:v>
                </c:pt>
                <c:pt idx="644">
                  <c:v>0.274276056234115</c:v>
                </c:pt>
                <c:pt idx="645">
                  <c:v>0.150993945655406</c:v>
                </c:pt>
                <c:pt idx="646">
                  <c:v>0.171162321956622</c:v>
                </c:pt>
                <c:pt idx="647">
                  <c:v>0.101116741920766</c:v>
                </c:pt>
                <c:pt idx="648">
                  <c:v>0.671517797039708</c:v>
                </c:pt>
                <c:pt idx="649">
                  <c:v>0.584527025646954</c:v>
                </c:pt>
                <c:pt idx="650">
                  <c:v>0.584349728231524</c:v>
                </c:pt>
                <c:pt idx="651">
                  <c:v>0.198538021852321</c:v>
                </c:pt>
                <c:pt idx="652">
                  <c:v>0.452890136256833</c:v>
                </c:pt>
                <c:pt idx="653">
                  <c:v>0.572663644569133</c:v>
                </c:pt>
                <c:pt idx="654">
                  <c:v>0.26987087840356</c:v>
                </c:pt>
                <c:pt idx="655">
                  <c:v>0.436507288710809</c:v>
                </c:pt>
                <c:pt idx="656">
                  <c:v>0.168066020096023</c:v>
                </c:pt>
                <c:pt idx="657">
                  <c:v>0.406648642380407</c:v>
                </c:pt>
                <c:pt idx="658">
                  <c:v>0.629497167990239</c:v>
                </c:pt>
                <c:pt idx="659">
                  <c:v>0.228095254218047</c:v>
                </c:pt>
                <c:pt idx="660">
                  <c:v>0.308885888118603</c:v>
                </c:pt>
                <c:pt idx="661">
                  <c:v>0.351850366727126</c:v>
                </c:pt>
                <c:pt idx="662">
                  <c:v>0.562886942523367</c:v>
                </c:pt>
                <c:pt idx="663">
                  <c:v>0.242011988940098</c:v>
                </c:pt>
                <c:pt idx="664">
                  <c:v>0.489492998082643</c:v>
                </c:pt>
                <c:pt idx="665">
                  <c:v>0.39412497437297</c:v>
                </c:pt>
                <c:pt idx="666">
                  <c:v>0.16791271305415</c:v>
                </c:pt>
                <c:pt idx="667">
                  <c:v>0.397705480504452</c:v>
                </c:pt>
                <c:pt idx="668">
                  <c:v>0.334794211231679</c:v>
                </c:pt>
                <c:pt idx="669">
                  <c:v>0.157592317769119</c:v>
                </c:pt>
                <c:pt idx="670">
                  <c:v>0.321525001187812</c:v>
                </c:pt>
                <c:pt idx="671">
                  <c:v>0.342000700891146</c:v>
                </c:pt>
                <c:pt idx="672">
                  <c:v>0.409255278918945</c:v>
                </c:pt>
                <c:pt idx="673">
                  <c:v>0.378499200896146</c:v>
                </c:pt>
                <c:pt idx="674">
                  <c:v>0.240395446030839</c:v>
                </c:pt>
                <c:pt idx="675">
                  <c:v>0.427322951279412</c:v>
                </c:pt>
                <c:pt idx="676">
                  <c:v>0.491221459651971</c:v>
                </c:pt>
                <c:pt idx="677">
                  <c:v>0.258453400969969</c:v>
                </c:pt>
                <c:pt idx="678">
                  <c:v>0.193964046124224</c:v>
                </c:pt>
                <c:pt idx="679">
                  <c:v>0.311974868317697</c:v>
                </c:pt>
                <c:pt idx="680">
                  <c:v>0.423873610547968</c:v>
                </c:pt>
                <c:pt idx="681">
                  <c:v>0.391304721412942</c:v>
                </c:pt>
                <c:pt idx="682">
                  <c:v>0.23447148990037</c:v>
                </c:pt>
                <c:pt idx="683">
                  <c:v>0.658740217198358</c:v>
                </c:pt>
                <c:pt idx="684">
                  <c:v>0.209847268531179</c:v>
                </c:pt>
                <c:pt idx="685">
                  <c:v>0.365770164788609</c:v>
                </c:pt>
                <c:pt idx="686">
                  <c:v>0.334646553207478</c:v>
                </c:pt>
                <c:pt idx="687">
                  <c:v>0.493396361483152</c:v>
                </c:pt>
                <c:pt idx="688">
                  <c:v>0.308957531646</c:v>
                </c:pt>
                <c:pt idx="689">
                  <c:v>0.272264530731731</c:v>
                </c:pt>
                <c:pt idx="690">
                  <c:v>0.336016808234046</c:v>
                </c:pt>
                <c:pt idx="691">
                  <c:v>0.330076773067874</c:v>
                </c:pt>
                <c:pt idx="692">
                  <c:v>0.237042258703637</c:v>
                </c:pt>
                <c:pt idx="693">
                  <c:v>0.38779295955931</c:v>
                </c:pt>
                <c:pt idx="694">
                  <c:v>0.463369400322926</c:v>
                </c:pt>
                <c:pt idx="695">
                  <c:v>0.224687074574996</c:v>
                </c:pt>
                <c:pt idx="696">
                  <c:v>0.494404517138216</c:v>
                </c:pt>
                <c:pt idx="697">
                  <c:v>0.352844243683932</c:v>
                </c:pt>
                <c:pt idx="698">
                  <c:v>0.292975611244093</c:v>
                </c:pt>
                <c:pt idx="699">
                  <c:v>0.428823374360344</c:v>
                </c:pt>
                <c:pt idx="700">
                  <c:v>0.207876173515461</c:v>
                </c:pt>
                <c:pt idx="701">
                  <c:v>0.651457003156111</c:v>
                </c:pt>
                <c:pt idx="702">
                  <c:v>0.268512546525535</c:v>
                </c:pt>
                <c:pt idx="703">
                  <c:v>0.317880558893741</c:v>
                </c:pt>
                <c:pt idx="704">
                  <c:v>0.364308104742979</c:v>
                </c:pt>
                <c:pt idx="705">
                  <c:v>0.400922374930427</c:v>
                </c:pt>
                <c:pt idx="706">
                  <c:v>0.250322773467462</c:v>
                </c:pt>
                <c:pt idx="707">
                  <c:v>0.174062563120536</c:v>
                </c:pt>
                <c:pt idx="708">
                  <c:v>0.222164353485141</c:v>
                </c:pt>
                <c:pt idx="709">
                  <c:v>0.305051004285317</c:v>
                </c:pt>
                <c:pt idx="710">
                  <c:v>0.227973422531157</c:v>
                </c:pt>
                <c:pt idx="711">
                  <c:v>0.28283830535907</c:v>
                </c:pt>
                <c:pt idx="712">
                  <c:v>0.164805717068158</c:v>
                </c:pt>
                <c:pt idx="713">
                  <c:v>0.140611757392233</c:v>
                </c:pt>
                <c:pt idx="714">
                  <c:v>0.561470415390299</c:v>
                </c:pt>
                <c:pt idx="715">
                  <c:v>0.74993729231411</c:v>
                </c:pt>
                <c:pt idx="716">
                  <c:v>0.259108063940175</c:v>
                </c:pt>
                <c:pt idx="717">
                  <c:v>0.564369716843639</c:v>
                </c:pt>
                <c:pt idx="718">
                  <c:v>0.83830088451789</c:v>
                </c:pt>
                <c:pt idx="719">
                  <c:v>0.537692616989399</c:v>
                </c:pt>
                <c:pt idx="720">
                  <c:v>0.304451392440413</c:v>
                </c:pt>
                <c:pt idx="721">
                  <c:v>0.184848994040605</c:v>
                </c:pt>
                <c:pt idx="722">
                  <c:v>0.229936980157489</c:v>
                </c:pt>
                <c:pt idx="723">
                  <c:v>0.344062600289922</c:v>
                </c:pt>
                <c:pt idx="724">
                  <c:v>0.310189784677477</c:v>
                </c:pt>
                <c:pt idx="725">
                  <c:v>0.282368322652757</c:v>
                </c:pt>
                <c:pt idx="726">
                  <c:v>0.569041728654314</c:v>
                </c:pt>
                <c:pt idx="727">
                  <c:v>0.402204630740536</c:v>
                </c:pt>
                <c:pt idx="728">
                  <c:v>0.330969848250821</c:v>
                </c:pt>
                <c:pt idx="729">
                  <c:v>0.501711451974858</c:v>
                </c:pt>
                <c:pt idx="730">
                  <c:v>0.352600605794965</c:v>
                </c:pt>
                <c:pt idx="731">
                  <c:v>0.279818615910996</c:v>
                </c:pt>
                <c:pt idx="732">
                  <c:v>0.469602672856402</c:v>
                </c:pt>
                <c:pt idx="733">
                  <c:v>0.279121370305856</c:v>
                </c:pt>
                <c:pt idx="734">
                  <c:v>0.413533386053616</c:v>
                </c:pt>
                <c:pt idx="735">
                  <c:v>0.305863667442243</c:v>
                </c:pt>
                <c:pt idx="736">
                  <c:v>0.847184493036787</c:v>
                </c:pt>
                <c:pt idx="737">
                  <c:v>0.4438975388295</c:v>
                </c:pt>
                <c:pt idx="738">
                  <c:v>0.38279244979392</c:v>
                </c:pt>
                <c:pt idx="739">
                  <c:v>0.325164710063191</c:v>
                </c:pt>
                <c:pt idx="740">
                  <c:v>0.35164159481064</c:v>
                </c:pt>
                <c:pt idx="741">
                  <c:v>0.380360607987964</c:v>
                </c:pt>
                <c:pt idx="742">
                  <c:v>0.39967795252615</c:v>
                </c:pt>
                <c:pt idx="743">
                  <c:v>0.205164750308231</c:v>
                </c:pt>
                <c:pt idx="744">
                  <c:v>0.417430509912844</c:v>
                </c:pt>
                <c:pt idx="745">
                  <c:v>0.544916773125947</c:v>
                </c:pt>
                <c:pt idx="746">
                  <c:v>0.268059516541365</c:v>
                </c:pt>
                <c:pt idx="747">
                  <c:v>0.497082790718232</c:v>
                </c:pt>
                <c:pt idx="748">
                  <c:v>0.292671485026261</c:v>
                </c:pt>
                <c:pt idx="749">
                  <c:v>0.412170382314646</c:v>
                </c:pt>
                <c:pt idx="750">
                  <c:v>0.302265102107209</c:v>
                </c:pt>
                <c:pt idx="751">
                  <c:v>0.369199339269077</c:v>
                </c:pt>
                <c:pt idx="752">
                  <c:v>0.385923718802609</c:v>
                </c:pt>
                <c:pt idx="753">
                  <c:v>0.410652712289085</c:v>
                </c:pt>
                <c:pt idx="754">
                  <c:v>0.728883253508273</c:v>
                </c:pt>
                <c:pt idx="755">
                  <c:v>0.404144127591907</c:v>
                </c:pt>
                <c:pt idx="756">
                  <c:v>0.325244437616739</c:v>
                </c:pt>
                <c:pt idx="757">
                  <c:v>0.278203900215522</c:v>
                </c:pt>
                <c:pt idx="758">
                  <c:v>0.346500507541081</c:v>
                </c:pt>
                <c:pt idx="759">
                  <c:v>0.401682985539738</c:v>
                </c:pt>
                <c:pt idx="760">
                  <c:v>0.347262712508341</c:v>
                </c:pt>
                <c:pt idx="761">
                  <c:v>0.292449052498836</c:v>
                </c:pt>
                <c:pt idx="762">
                  <c:v>0.223568558034018</c:v>
                </c:pt>
                <c:pt idx="763">
                  <c:v>0.347395635192529</c:v>
                </c:pt>
                <c:pt idx="764">
                  <c:v>0.223539117840389</c:v>
                </c:pt>
                <c:pt idx="765">
                  <c:v>0.242755150093872</c:v>
                </c:pt>
                <c:pt idx="766">
                  <c:v>0.218743538439495</c:v>
                </c:pt>
                <c:pt idx="767">
                  <c:v>0.576824075115761</c:v>
                </c:pt>
                <c:pt idx="768">
                  <c:v>0.391987943411157</c:v>
                </c:pt>
                <c:pt idx="769">
                  <c:v>0.310566906988755</c:v>
                </c:pt>
                <c:pt idx="770">
                  <c:v>0.450443352756117</c:v>
                </c:pt>
                <c:pt idx="771">
                  <c:v>0.301908205884155</c:v>
                </c:pt>
                <c:pt idx="772">
                  <c:v>0.400263198655132</c:v>
                </c:pt>
                <c:pt idx="773">
                  <c:v>0.224412750528127</c:v>
                </c:pt>
                <c:pt idx="774">
                  <c:v>0.378432123773348</c:v>
                </c:pt>
                <c:pt idx="775">
                  <c:v>0.168460839551513</c:v>
                </c:pt>
                <c:pt idx="776">
                  <c:v>0.307731213495236</c:v>
                </c:pt>
                <c:pt idx="777">
                  <c:v>0.24596625664106</c:v>
                </c:pt>
                <c:pt idx="778">
                  <c:v>0.443789327528717</c:v>
                </c:pt>
                <c:pt idx="779">
                  <c:v>0.244178215083352</c:v>
                </c:pt>
                <c:pt idx="780">
                  <c:v>0.312666932788652</c:v>
                </c:pt>
                <c:pt idx="781">
                  <c:v>0.334531668202666</c:v>
                </c:pt>
                <c:pt idx="782">
                  <c:v>0.328349510625255</c:v>
                </c:pt>
                <c:pt idx="783">
                  <c:v>0.409088496158361</c:v>
                </c:pt>
                <c:pt idx="784">
                  <c:v>0.301060101282877</c:v>
                </c:pt>
                <c:pt idx="785">
                  <c:v>0.410385858309075</c:v>
                </c:pt>
                <c:pt idx="786">
                  <c:v>0.336154745352828</c:v>
                </c:pt>
                <c:pt idx="787">
                  <c:v>0.395182620446672</c:v>
                </c:pt>
                <c:pt idx="788">
                  <c:v>0.438627084674883</c:v>
                </c:pt>
                <c:pt idx="789">
                  <c:v>0.431282245024424</c:v>
                </c:pt>
                <c:pt idx="790">
                  <c:v>0.377685795478249</c:v>
                </c:pt>
                <c:pt idx="791">
                  <c:v>0.20681468263014</c:v>
                </c:pt>
                <c:pt idx="792">
                  <c:v>0.273059880066821</c:v>
                </c:pt>
                <c:pt idx="793">
                  <c:v>0.327797047234248</c:v>
                </c:pt>
                <c:pt idx="794">
                  <c:v>0.310869461646581</c:v>
                </c:pt>
                <c:pt idx="795">
                  <c:v>0.575468128701323</c:v>
                </c:pt>
                <c:pt idx="796">
                  <c:v>0.346522816390284</c:v>
                </c:pt>
                <c:pt idx="797">
                  <c:v>0.146156816131342</c:v>
                </c:pt>
                <c:pt idx="798">
                  <c:v>0.485826688049041</c:v>
                </c:pt>
                <c:pt idx="799">
                  <c:v>0.272872125646497</c:v>
                </c:pt>
                <c:pt idx="800">
                  <c:v>0.631222579656866</c:v>
                </c:pt>
                <c:pt idx="801">
                  <c:v>0.353611894233026</c:v>
                </c:pt>
                <c:pt idx="802">
                  <c:v>0.344983689213668</c:v>
                </c:pt>
                <c:pt idx="803">
                  <c:v>0.518739203021203</c:v>
                </c:pt>
                <c:pt idx="804">
                  <c:v>0.429283674374356</c:v>
                </c:pt>
                <c:pt idx="805">
                  <c:v>0.279136090292165</c:v>
                </c:pt>
                <c:pt idx="806">
                  <c:v>0.338510653090412</c:v>
                </c:pt>
                <c:pt idx="807">
                  <c:v>0.153944854304649</c:v>
                </c:pt>
                <c:pt idx="808">
                  <c:v>0.206919550321856</c:v>
                </c:pt>
                <c:pt idx="809">
                  <c:v>0.223956516906448</c:v>
                </c:pt>
                <c:pt idx="810">
                  <c:v>0.649144475306314</c:v>
                </c:pt>
                <c:pt idx="811">
                  <c:v>0.440546732677046</c:v>
                </c:pt>
                <c:pt idx="812">
                  <c:v>0.259102147887878</c:v>
                </c:pt>
                <c:pt idx="813">
                  <c:v>0.274896354773585</c:v>
                </c:pt>
                <c:pt idx="814">
                  <c:v>0.540370116120954</c:v>
                </c:pt>
                <c:pt idx="815">
                  <c:v>0.338702364194932</c:v>
                </c:pt>
                <c:pt idx="816">
                  <c:v>0.455808472947654</c:v>
                </c:pt>
                <c:pt idx="817">
                  <c:v>0.580612116625031</c:v>
                </c:pt>
                <c:pt idx="818">
                  <c:v>0.424762925225857</c:v>
                </c:pt>
                <c:pt idx="819">
                  <c:v>0.308769170682151</c:v>
                </c:pt>
                <c:pt idx="820">
                  <c:v>0.348232450805651</c:v>
                </c:pt>
                <c:pt idx="821">
                  <c:v>0.31910421680061</c:v>
                </c:pt>
                <c:pt idx="822">
                  <c:v>0.262118713083544</c:v>
                </c:pt>
                <c:pt idx="823">
                  <c:v>0.237628350278623</c:v>
                </c:pt>
                <c:pt idx="824">
                  <c:v>0.402512605088189</c:v>
                </c:pt>
                <c:pt idx="825">
                  <c:v>0.400227821032972</c:v>
                </c:pt>
                <c:pt idx="826">
                  <c:v>0.353596045546087</c:v>
                </c:pt>
                <c:pt idx="827">
                  <c:v>0.183116414079271</c:v>
                </c:pt>
                <c:pt idx="828">
                  <c:v>0.195890303859967</c:v>
                </c:pt>
                <c:pt idx="829">
                  <c:v>0.348802507040123</c:v>
                </c:pt>
                <c:pt idx="830">
                  <c:v>0.344621552454698</c:v>
                </c:pt>
                <c:pt idx="831">
                  <c:v>0.479380657997403</c:v>
                </c:pt>
                <c:pt idx="832">
                  <c:v>0.659697721533813</c:v>
                </c:pt>
                <c:pt idx="833">
                  <c:v>0.314082037564537</c:v>
                </c:pt>
                <c:pt idx="834">
                  <c:v>0.407320600813584</c:v>
                </c:pt>
                <c:pt idx="835">
                  <c:v>0.515579555223971</c:v>
                </c:pt>
                <c:pt idx="836">
                  <c:v>0.307398018797216</c:v>
                </c:pt>
                <c:pt idx="837">
                  <c:v>0.417248304939901</c:v>
                </c:pt>
                <c:pt idx="838">
                  <c:v>0.353246334228914</c:v>
                </c:pt>
                <c:pt idx="839">
                  <c:v>0.348915861544468</c:v>
                </c:pt>
                <c:pt idx="840">
                  <c:v>0.413995985194276</c:v>
                </c:pt>
                <c:pt idx="841">
                  <c:v>0.351761727012484</c:v>
                </c:pt>
                <c:pt idx="842">
                  <c:v>0.239081283471682</c:v>
                </c:pt>
                <c:pt idx="843">
                  <c:v>0.483499620625737</c:v>
                </c:pt>
                <c:pt idx="844">
                  <c:v>0.240261679678839</c:v>
                </c:pt>
                <c:pt idx="845">
                  <c:v>0.489857037406951</c:v>
                </c:pt>
                <c:pt idx="846">
                  <c:v>0.363797235542915</c:v>
                </c:pt>
                <c:pt idx="847">
                  <c:v>0.483888930170602</c:v>
                </c:pt>
                <c:pt idx="848">
                  <c:v>0.292022150970307</c:v>
                </c:pt>
                <c:pt idx="849">
                  <c:v>0.255452781341243</c:v>
                </c:pt>
                <c:pt idx="850">
                  <c:v>0.320761174561167</c:v>
                </c:pt>
                <c:pt idx="851">
                  <c:v>0.468613713252183</c:v>
                </c:pt>
                <c:pt idx="852">
                  <c:v>0.474880174605481</c:v>
                </c:pt>
                <c:pt idx="853">
                  <c:v>0.212562752000328</c:v>
                </c:pt>
                <c:pt idx="854">
                  <c:v>0.296437706354998</c:v>
                </c:pt>
                <c:pt idx="855">
                  <c:v>0.221699326859336</c:v>
                </c:pt>
                <c:pt idx="856">
                  <c:v>0.36611875864134</c:v>
                </c:pt>
                <c:pt idx="857">
                  <c:v>0.613477782960385</c:v>
                </c:pt>
                <c:pt idx="858">
                  <c:v>0.56301873594175</c:v>
                </c:pt>
                <c:pt idx="859">
                  <c:v>0.175840978732747</c:v>
                </c:pt>
                <c:pt idx="860">
                  <c:v>0.276287750207373</c:v>
                </c:pt>
                <c:pt idx="861">
                  <c:v>0.532713233189326</c:v>
                </c:pt>
                <c:pt idx="862">
                  <c:v>0.417237216839125</c:v>
                </c:pt>
                <c:pt idx="863">
                  <c:v>0.2347522992917</c:v>
                </c:pt>
                <c:pt idx="864">
                  <c:v>0.426479905578526</c:v>
                </c:pt>
                <c:pt idx="865">
                  <c:v>0.507436990278852</c:v>
                </c:pt>
                <c:pt idx="866">
                  <c:v>0.40717257788707</c:v>
                </c:pt>
                <c:pt idx="867">
                  <c:v>0.306140114166449</c:v>
                </c:pt>
                <c:pt idx="868">
                  <c:v>0.372947037725219</c:v>
                </c:pt>
                <c:pt idx="869">
                  <c:v>0.316138413804815</c:v>
                </c:pt>
                <c:pt idx="870">
                  <c:v>0.563518227017524</c:v>
                </c:pt>
                <c:pt idx="871">
                  <c:v>0.337809264939021</c:v>
                </c:pt>
                <c:pt idx="872">
                  <c:v>0.432135346982644</c:v>
                </c:pt>
                <c:pt idx="873">
                  <c:v>0.19160915409638</c:v>
                </c:pt>
                <c:pt idx="874">
                  <c:v>0.281326295095893</c:v>
                </c:pt>
                <c:pt idx="875">
                  <c:v>0.343095975488571</c:v>
                </c:pt>
                <c:pt idx="876">
                  <c:v>0.376870629529324</c:v>
                </c:pt>
                <c:pt idx="877">
                  <c:v>0.294421052837326</c:v>
                </c:pt>
                <c:pt idx="878">
                  <c:v>0.416374222222121</c:v>
                </c:pt>
                <c:pt idx="879">
                  <c:v>0.258045092513736</c:v>
                </c:pt>
                <c:pt idx="880">
                  <c:v>0.430448557287815</c:v>
                </c:pt>
                <c:pt idx="881">
                  <c:v>0.422993868175708</c:v>
                </c:pt>
                <c:pt idx="882">
                  <c:v>0.380972361998112</c:v>
                </c:pt>
                <c:pt idx="883">
                  <c:v>0.241105601913326</c:v>
                </c:pt>
                <c:pt idx="884">
                  <c:v>0.368592560830312</c:v>
                </c:pt>
                <c:pt idx="885">
                  <c:v>0.464657803158553</c:v>
                </c:pt>
                <c:pt idx="886">
                  <c:v>0.406009348594424</c:v>
                </c:pt>
                <c:pt idx="887">
                  <c:v>0.460889119599032</c:v>
                </c:pt>
                <c:pt idx="888">
                  <c:v>0.395513552787745</c:v>
                </c:pt>
                <c:pt idx="889">
                  <c:v>0.459829043637419</c:v>
                </c:pt>
                <c:pt idx="890">
                  <c:v>0.868604079131981</c:v>
                </c:pt>
                <c:pt idx="891">
                  <c:v>0.295094821373315</c:v>
                </c:pt>
                <c:pt idx="892">
                  <c:v>0.406090877186956</c:v>
                </c:pt>
                <c:pt idx="893">
                  <c:v>0.507867438634517</c:v>
                </c:pt>
                <c:pt idx="894">
                  <c:v>0.458150191379701</c:v>
                </c:pt>
                <c:pt idx="895">
                  <c:v>0.435962313089605</c:v>
                </c:pt>
                <c:pt idx="896">
                  <c:v>0.398481070280804</c:v>
                </c:pt>
                <c:pt idx="897">
                  <c:v>0.393812357241566</c:v>
                </c:pt>
                <c:pt idx="898">
                  <c:v>0.41087697285391</c:v>
                </c:pt>
                <c:pt idx="899">
                  <c:v>0.238451268557926</c:v>
                </c:pt>
                <c:pt idx="900">
                  <c:v>0.194484828549827</c:v>
                </c:pt>
                <c:pt idx="901">
                  <c:v>0.447062157048586</c:v>
                </c:pt>
                <c:pt idx="902">
                  <c:v>0.344889479867426</c:v>
                </c:pt>
                <c:pt idx="903">
                  <c:v>0.597931315527556</c:v>
                </c:pt>
                <c:pt idx="904">
                  <c:v>0.179837094544461</c:v>
                </c:pt>
                <c:pt idx="905">
                  <c:v>0.271814603484164</c:v>
                </c:pt>
                <c:pt idx="906">
                  <c:v>0.155925390389384</c:v>
                </c:pt>
                <c:pt idx="907">
                  <c:v>0.189278936830391</c:v>
                </c:pt>
                <c:pt idx="908">
                  <c:v>0.854389499951862</c:v>
                </c:pt>
                <c:pt idx="909">
                  <c:v>0.266406096336262</c:v>
                </c:pt>
                <c:pt idx="910">
                  <c:v>0.383553890803471</c:v>
                </c:pt>
                <c:pt idx="911">
                  <c:v>0.481409531345178</c:v>
                </c:pt>
                <c:pt idx="912">
                  <c:v>0.496979147905473</c:v>
                </c:pt>
                <c:pt idx="913">
                  <c:v>0.224082422687909</c:v>
                </c:pt>
                <c:pt idx="914">
                  <c:v>0.702060185678691</c:v>
                </c:pt>
                <c:pt idx="915">
                  <c:v>0.26153262108704</c:v>
                </c:pt>
                <c:pt idx="916">
                  <c:v>0.466696241721453</c:v>
                </c:pt>
                <c:pt idx="917">
                  <c:v>0.14722930369248</c:v>
                </c:pt>
                <c:pt idx="918">
                  <c:v>0.302273512995278</c:v>
                </c:pt>
                <c:pt idx="919">
                  <c:v>0.190922778144236</c:v>
                </c:pt>
                <c:pt idx="920">
                  <c:v>0.742022487286053</c:v>
                </c:pt>
                <c:pt idx="921">
                  <c:v>0.288861815223208</c:v>
                </c:pt>
                <c:pt idx="922">
                  <c:v>0.519936882610489</c:v>
                </c:pt>
                <c:pt idx="923">
                  <c:v>0.322179326193652</c:v>
                </c:pt>
                <c:pt idx="924">
                  <c:v>0.522404919877379</c:v>
                </c:pt>
                <c:pt idx="925">
                  <c:v>0.197814700442322</c:v>
                </c:pt>
                <c:pt idx="926">
                  <c:v>0.4334414125125</c:v>
                </c:pt>
                <c:pt idx="927">
                  <c:v>0.467043306339649</c:v>
                </c:pt>
                <c:pt idx="928">
                  <c:v>0.514380797518157</c:v>
                </c:pt>
                <c:pt idx="929">
                  <c:v>0.385292640829001</c:v>
                </c:pt>
                <c:pt idx="930">
                  <c:v>0.373413613209086</c:v>
                </c:pt>
                <c:pt idx="931">
                  <c:v>0.21906617048737</c:v>
                </c:pt>
                <c:pt idx="932">
                  <c:v>0.326905560997279</c:v>
                </c:pt>
                <c:pt idx="933">
                  <c:v>0.182471236803835</c:v>
                </c:pt>
                <c:pt idx="934">
                  <c:v>0.472380577217228</c:v>
                </c:pt>
                <c:pt idx="935">
                  <c:v>0.429981652596806</c:v>
                </c:pt>
                <c:pt idx="936">
                  <c:v>0.413802260356165</c:v>
                </c:pt>
                <c:pt idx="937">
                  <c:v>0.304310129694561</c:v>
                </c:pt>
                <c:pt idx="938">
                  <c:v>0.200178547164686</c:v>
                </c:pt>
                <c:pt idx="939">
                  <c:v>0.342146324852679</c:v>
                </c:pt>
                <c:pt idx="940">
                  <c:v>0.455790828427741</c:v>
                </c:pt>
                <c:pt idx="941">
                  <c:v>0.38492084520993</c:v>
                </c:pt>
                <c:pt idx="942">
                  <c:v>0.183809028722706</c:v>
                </c:pt>
                <c:pt idx="943">
                  <c:v>0.327450745777629</c:v>
                </c:pt>
                <c:pt idx="944">
                  <c:v>0.361424285437618</c:v>
                </c:pt>
                <c:pt idx="945">
                  <c:v>0.438973838960928</c:v>
                </c:pt>
                <c:pt idx="946">
                  <c:v>0.360419678946564</c:v>
                </c:pt>
                <c:pt idx="947">
                  <c:v>0.56589025208825</c:v>
                </c:pt>
                <c:pt idx="948">
                  <c:v>0.351732715539202</c:v>
                </c:pt>
                <c:pt idx="949">
                  <c:v>0.243456750241779</c:v>
                </c:pt>
                <c:pt idx="950">
                  <c:v>0.239811489080417</c:v>
                </c:pt>
                <c:pt idx="951">
                  <c:v>0.735047260301385</c:v>
                </c:pt>
                <c:pt idx="952">
                  <c:v>0.384110362927453</c:v>
                </c:pt>
                <c:pt idx="953">
                  <c:v>0.293659622723212</c:v>
                </c:pt>
                <c:pt idx="954">
                  <c:v>0.403386920600339</c:v>
                </c:pt>
                <c:pt idx="955">
                  <c:v>0.448852085315667</c:v>
                </c:pt>
                <c:pt idx="956">
                  <c:v>0.297985796177921</c:v>
                </c:pt>
                <c:pt idx="957">
                  <c:v>0.310130168261357</c:v>
                </c:pt>
                <c:pt idx="958">
                  <c:v>0.238602718923459</c:v>
                </c:pt>
                <c:pt idx="959">
                  <c:v>0.22024358587956</c:v>
                </c:pt>
                <c:pt idx="960">
                  <c:v>0.161318458720653</c:v>
                </c:pt>
                <c:pt idx="961">
                  <c:v>0.354399060351508</c:v>
                </c:pt>
                <c:pt idx="962">
                  <c:v>0.56269934112733</c:v>
                </c:pt>
                <c:pt idx="963">
                  <c:v>0.465914938918307</c:v>
                </c:pt>
                <c:pt idx="964">
                  <c:v>0.245473950400847</c:v>
                </c:pt>
                <c:pt idx="965">
                  <c:v>0.558028400267272</c:v>
                </c:pt>
                <c:pt idx="966">
                  <c:v>0.6379426143199</c:v>
                </c:pt>
                <c:pt idx="967">
                  <c:v>0.334212646649344</c:v>
                </c:pt>
                <c:pt idx="968">
                  <c:v>0.310217262180981</c:v>
                </c:pt>
                <c:pt idx="969">
                  <c:v>0.278084022323428</c:v>
                </c:pt>
                <c:pt idx="970">
                  <c:v>0.602709866803185</c:v>
                </c:pt>
                <c:pt idx="971">
                  <c:v>0.233776415194665</c:v>
                </c:pt>
                <c:pt idx="972">
                  <c:v>0.494655878439689</c:v>
                </c:pt>
                <c:pt idx="973">
                  <c:v>0.270893017075742</c:v>
                </c:pt>
                <c:pt idx="974">
                  <c:v>0.266551663056762</c:v>
                </c:pt>
                <c:pt idx="975">
                  <c:v>0.387452480136011</c:v>
                </c:pt>
                <c:pt idx="976">
                  <c:v>0.459846062747911</c:v>
                </c:pt>
                <c:pt idx="977">
                  <c:v>0.537728380476137</c:v>
                </c:pt>
                <c:pt idx="978">
                  <c:v>0.493550852815119</c:v>
                </c:pt>
                <c:pt idx="979">
                  <c:v>0.353202408331728</c:v>
                </c:pt>
                <c:pt idx="980">
                  <c:v>0.276475328237488</c:v>
                </c:pt>
                <c:pt idx="981">
                  <c:v>0.418024797144465</c:v>
                </c:pt>
                <c:pt idx="982">
                  <c:v>0.271967437578954</c:v>
                </c:pt>
                <c:pt idx="983">
                  <c:v>0.391508080196002</c:v>
                </c:pt>
                <c:pt idx="984">
                  <c:v>0.310305555571829</c:v>
                </c:pt>
                <c:pt idx="985">
                  <c:v>0.454355499892968</c:v>
                </c:pt>
                <c:pt idx="986">
                  <c:v>0.372248742740084</c:v>
                </c:pt>
                <c:pt idx="987">
                  <c:v>0.282068363356518</c:v>
                </c:pt>
                <c:pt idx="988">
                  <c:v>0.490235341448015</c:v>
                </c:pt>
                <c:pt idx="989">
                  <c:v>0.212975093708177</c:v>
                </c:pt>
                <c:pt idx="990">
                  <c:v>0.28726770149644</c:v>
                </c:pt>
                <c:pt idx="991">
                  <c:v>0.476784404541447</c:v>
                </c:pt>
                <c:pt idx="992">
                  <c:v>0.222822953801646</c:v>
                </c:pt>
                <c:pt idx="993">
                  <c:v>0.425503348061431</c:v>
                </c:pt>
                <c:pt idx="994">
                  <c:v>0.291321011976267</c:v>
                </c:pt>
                <c:pt idx="995">
                  <c:v>0.389596808966516</c:v>
                </c:pt>
                <c:pt idx="996">
                  <c:v>0.294625651481322</c:v>
                </c:pt>
                <c:pt idx="997">
                  <c:v>0.402760997492976</c:v>
                </c:pt>
                <c:pt idx="998">
                  <c:v>0.525926167549309</c:v>
                </c:pt>
                <c:pt idx="999">
                  <c:v>0.21386995467047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14224"/>
        <c:axId val="189716000"/>
      </c:scatterChart>
      <c:scatterChart>
        <c:scatterStyle val="lineMarker"/>
        <c:varyColors val="0"/>
        <c:ser>
          <c:idx val="1"/>
          <c:order val="1"/>
          <c:tx>
            <c:strRef>
              <c:f>main!$M$20</c:f>
              <c:strCache>
                <c:ptCount val="1"/>
                <c:pt idx="0">
                  <c:v>正解率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main!$A$21:$A$1020</c:f>
              <c:numCache>
                <c:formatCode>General</c:formatCode>
                <c:ptCount val="10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</c:numCache>
            </c:numRef>
          </c:xVal>
          <c:yVal>
            <c:numRef>
              <c:f>main!$M$21:$M$1020</c:f>
              <c:numCache>
                <c:formatCode>0%</c:formatCode>
                <c:ptCount val="1000"/>
                <c:pt idx="10">
                  <c:v>0.454545454545454</c:v>
                </c:pt>
                <c:pt idx="11">
                  <c:v>0.416666666666667</c:v>
                </c:pt>
                <c:pt idx="12">
                  <c:v>0.384615384615385</c:v>
                </c:pt>
                <c:pt idx="13">
                  <c:v>0.357142857142857</c:v>
                </c:pt>
                <c:pt idx="14">
                  <c:v>0.333333333333333</c:v>
                </c:pt>
                <c:pt idx="15">
                  <c:v>0.375</c:v>
                </c:pt>
                <c:pt idx="16">
                  <c:v>0.411764705882353</c:v>
                </c:pt>
                <c:pt idx="17">
                  <c:v>0.444444444444444</c:v>
                </c:pt>
                <c:pt idx="18">
                  <c:v>0.421052631578947</c:v>
                </c:pt>
                <c:pt idx="19">
                  <c:v>0.4</c:v>
                </c:pt>
                <c:pt idx="20">
                  <c:v>0.428571428571429</c:v>
                </c:pt>
                <c:pt idx="21">
                  <c:v>0.409090909090909</c:v>
                </c:pt>
                <c:pt idx="22">
                  <c:v>0.434782608695652</c:v>
                </c:pt>
                <c:pt idx="23">
                  <c:v>0.458333333333333</c:v>
                </c:pt>
                <c:pt idx="24">
                  <c:v>0.48</c:v>
                </c:pt>
                <c:pt idx="25">
                  <c:v>0.5</c:v>
                </c:pt>
                <c:pt idx="26">
                  <c:v>0.518518518518518</c:v>
                </c:pt>
                <c:pt idx="27">
                  <c:v>0.535714285714286</c:v>
                </c:pt>
                <c:pt idx="28">
                  <c:v>0.551724137931034</c:v>
                </c:pt>
                <c:pt idx="29">
                  <c:v>0.566666666666667</c:v>
                </c:pt>
                <c:pt idx="30">
                  <c:v>0.548387096774193</c:v>
                </c:pt>
                <c:pt idx="31">
                  <c:v>0.53125</c:v>
                </c:pt>
                <c:pt idx="32">
                  <c:v>0.515151515151515</c:v>
                </c:pt>
                <c:pt idx="33">
                  <c:v>0.5</c:v>
                </c:pt>
                <c:pt idx="34">
                  <c:v>0.485714285714286</c:v>
                </c:pt>
                <c:pt idx="35">
                  <c:v>0.472222222222222</c:v>
                </c:pt>
                <c:pt idx="36">
                  <c:v>0.459459459459459</c:v>
                </c:pt>
                <c:pt idx="37">
                  <c:v>0.473684210526316</c:v>
                </c:pt>
                <c:pt idx="38">
                  <c:v>0.487179487179487</c:v>
                </c:pt>
                <c:pt idx="39">
                  <c:v>0.5</c:v>
                </c:pt>
                <c:pt idx="40">
                  <c:v>0.48780487804878</c:v>
                </c:pt>
                <c:pt idx="41">
                  <c:v>0.476190476190476</c:v>
                </c:pt>
                <c:pt idx="42">
                  <c:v>0.465116279069767</c:v>
                </c:pt>
                <c:pt idx="43">
                  <c:v>0.477272727272727</c:v>
                </c:pt>
                <c:pt idx="44">
                  <c:v>0.488888888888889</c:v>
                </c:pt>
                <c:pt idx="45">
                  <c:v>0.478260869565217</c:v>
                </c:pt>
                <c:pt idx="46">
                  <c:v>0.48936170212766</c:v>
                </c:pt>
                <c:pt idx="47">
                  <c:v>0.479166666666667</c:v>
                </c:pt>
                <c:pt idx="48">
                  <c:v>0.469387755102041</c:v>
                </c:pt>
                <c:pt idx="49">
                  <c:v>0.46</c:v>
                </c:pt>
                <c:pt idx="50">
                  <c:v>0.470588235294118</c:v>
                </c:pt>
                <c:pt idx="51">
                  <c:v>0.461538461538462</c:v>
                </c:pt>
                <c:pt idx="52">
                  <c:v>0.452830188679245</c:v>
                </c:pt>
                <c:pt idx="53">
                  <c:v>0.462962962962963</c:v>
                </c:pt>
                <c:pt idx="54">
                  <c:v>0.454545454545454</c:v>
                </c:pt>
                <c:pt idx="55">
                  <c:v>0.464285714285714</c:v>
                </c:pt>
                <c:pt idx="56">
                  <c:v>0.473684210526316</c:v>
                </c:pt>
                <c:pt idx="57">
                  <c:v>0.46551724137931</c:v>
                </c:pt>
                <c:pt idx="58">
                  <c:v>0.474576271186441</c:v>
                </c:pt>
                <c:pt idx="59">
                  <c:v>0.483333333333333</c:v>
                </c:pt>
                <c:pt idx="60">
                  <c:v>0.491803278688525</c:v>
                </c:pt>
                <c:pt idx="61">
                  <c:v>0.483870967741935</c:v>
                </c:pt>
                <c:pt idx="62">
                  <c:v>0.476190476190476</c:v>
                </c:pt>
                <c:pt idx="63">
                  <c:v>0.484375</c:v>
                </c:pt>
                <c:pt idx="64">
                  <c:v>0.492307692307692</c:v>
                </c:pt>
                <c:pt idx="65">
                  <c:v>0.5</c:v>
                </c:pt>
                <c:pt idx="66">
                  <c:v>0.507462686567164</c:v>
                </c:pt>
                <c:pt idx="67">
                  <c:v>0.514705882352941</c:v>
                </c:pt>
                <c:pt idx="68">
                  <c:v>0.521739130434783</c:v>
                </c:pt>
                <c:pt idx="69">
                  <c:v>0.528571428571429</c:v>
                </c:pt>
                <c:pt idx="70">
                  <c:v>0.535211267605634</c:v>
                </c:pt>
                <c:pt idx="71">
                  <c:v>0.541666666666667</c:v>
                </c:pt>
                <c:pt idx="72">
                  <c:v>0.547945205479452</c:v>
                </c:pt>
                <c:pt idx="73">
                  <c:v>0.554054054054054</c:v>
                </c:pt>
                <c:pt idx="74">
                  <c:v>0.56</c:v>
                </c:pt>
                <c:pt idx="75">
                  <c:v>0.56578947368421</c:v>
                </c:pt>
                <c:pt idx="76">
                  <c:v>0.571428571428571</c:v>
                </c:pt>
                <c:pt idx="77">
                  <c:v>0.576923076923077</c:v>
                </c:pt>
                <c:pt idx="78">
                  <c:v>0.582278481012658</c:v>
                </c:pt>
                <c:pt idx="79">
                  <c:v>0.5875</c:v>
                </c:pt>
                <c:pt idx="80">
                  <c:v>0.592592592592593</c:v>
                </c:pt>
                <c:pt idx="81">
                  <c:v>0.597560975609756</c:v>
                </c:pt>
                <c:pt idx="82">
                  <c:v>0.602409638554217</c:v>
                </c:pt>
                <c:pt idx="83">
                  <c:v>0.607142857142857</c:v>
                </c:pt>
                <c:pt idx="84">
                  <c:v>0.611764705882353</c:v>
                </c:pt>
                <c:pt idx="85">
                  <c:v>0.616279069767442</c:v>
                </c:pt>
                <c:pt idx="86">
                  <c:v>0.620689655172414</c:v>
                </c:pt>
                <c:pt idx="87">
                  <c:v>0.625</c:v>
                </c:pt>
                <c:pt idx="88">
                  <c:v>0.629213483146067</c:v>
                </c:pt>
                <c:pt idx="89">
                  <c:v>0.633333333333333</c:v>
                </c:pt>
                <c:pt idx="90">
                  <c:v>0.637362637362637</c:v>
                </c:pt>
                <c:pt idx="91">
                  <c:v>0.641304347826087</c:v>
                </c:pt>
                <c:pt idx="92">
                  <c:v>0.645161290322581</c:v>
                </c:pt>
                <c:pt idx="93">
                  <c:v>0.638297872340425</c:v>
                </c:pt>
                <c:pt idx="94">
                  <c:v>0.642105263157895</c:v>
                </c:pt>
                <c:pt idx="95">
                  <c:v>0.645833333333333</c:v>
                </c:pt>
                <c:pt idx="96">
                  <c:v>0.649484536082474</c:v>
                </c:pt>
                <c:pt idx="97">
                  <c:v>0.653061224489796</c:v>
                </c:pt>
                <c:pt idx="98">
                  <c:v>0.656565656565656</c:v>
                </c:pt>
                <c:pt idx="99">
                  <c:v>0.66</c:v>
                </c:pt>
                <c:pt idx="100">
                  <c:v>0.67</c:v>
                </c:pt>
                <c:pt idx="101">
                  <c:v>0.68</c:v>
                </c:pt>
                <c:pt idx="102">
                  <c:v>0.68</c:v>
                </c:pt>
                <c:pt idx="103">
                  <c:v>0.68</c:v>
                </c:pt>
                <c:pt idx="104">
                  <c:v>0.69</c:v>
                </c:pt>
                <c:pt idx="105">
                  <c:v>0.7</c:v>
                </c:pt>
                <c:pt idx="106">
                  <c:v>0.71</c:v>
                </c:pt>
                <c:pt idx="107">
                  <c:v>0.71</c:v>
                </c:pt>
                <c:pt idx="108">
                  <c:v>0.72</c:v>
                </c:pt>
                <c:pt idx="109">
                  <c:v>0.72</c:v>
                </c:pt>
                <c:pt idx="110">
                  <c:v>0.72</c:v>
                </c:pt>
                <c:pt idx="111">
                  <c:v>0.73</c:v>
                </c:pt>
                <c:pt idx="112">
                  <c:v>0.74</c:v>
                </c:pt>
                <c:pt idx="113">
                  <c:v>0.75</c:v>
                </c:pt>
                <c:pt idx="114">
                  <c:v>0.76</c:v>
                </c:pt>
                <c:pt idx="115">
                  <c:v>0.76</c:v>
                </c:pt>
                <c:pt idx="116">
                  <c:v>0.76</c:v>
                </c:pt>
                <c:pt idx="117">
                  <c:v>0.76</c:v>
                </c:pt>
                <c:pt idx="118">
                  <c:v>0.77</c:v>
                </c:pt>
                <c:pt idx="119">
                  <c:v>0.78</c:v>
                </c:pt>
                <c:pt idx="120">
                  <c:v>0.78</c:v>
                </c:pt>
                <c:pt idx="121">
                  <c:v>0.79</c:v>
                </c:pt>
                <c:pt idx="122">
                  <c:v>0.79</c:v>
                </c:pt>
                <c:pt idx="123">
                  <c:v>0.79</c:v>
                </c:pt>
                <c:pt idx="124">
                  <c:v>0.79</c:v>
                </c:pt>
                <c:pt idx="125">
                  <c:v>0.79</c:v>
                </c:pt>
                <c:pt idx="126">
                  <c:v>0.78</c:v>
                </c:pt>
                <c:pt idx="127">
                  <c:v>0.78</c:v>
                </c:pt>
                <c:pt idx="128">
                  <c:v>0.78</c:v>
                </c:pt>
                <c:pt idx="129">
                  <c:v>0.78</c:v>
                </c:pt>
                <c:pt idx="130">
                  <c:v>0.79</c:v>
                </c:pt>
                <c:pt idx="131">
                  <c:v>0.8</c:v>
                </c:pt>
                <c:pt idx="132">
                  <c:v>0.81</c:v>
                </c:pt>
                <c:pt idx="133">
                  <c:v>0.82</c:v>
                </c:pt>
                <c:pt idx="134">
                  <c:v>0.83</c:v>
                </c:pt>
                <c:pt idx="135">
                  <c:v>0.84</c:v>
                </c:pt>
                <c:pt idx="136">
                  <c:v>0.85</c:v>
                </c:pt>
                <c:pt idx="137">
                  <c:v>0.85</c:v>
                </c:pt>
                <c:pt idx="138">
                  <c:v>0.85</c:v>
                </c:pt>
                <c:pt idx="139">
                  <c:v>0.85</c:v>
                </c:pt>
                <c:pt idx="140">
                  <c:v>0.86</c:v>
                </c:pt>
                <c:pt idx="141">
                  <c:v>0.87</c:v>
                </c:pt>
                <c:pt idx="142">
                  <c:v>0.88</c:v>
                </c:pt>
                <c:pt idx="143">
                  <c:v>0.88</c:v>
                </c:pt>
                <c:pt idx="144">
                  <c:v>0.88</c:v>
                </c:pt>
                <c:pt idx="145">
                  <c:v>0.89</c:v>
                </c:pt>
                <c:pt idx="146">
                  <c:v>0.89</c:v>
                </c:pt>
                <c:pt idx="147">
                  <c:v>0.9</c:v>
                </c:pt>
                <c:pt idx="148">
                  <c:v>0.91</c:v>
                </c:pt>
                <c:pt idx="149">
                  <c:v>0.92</c:v>
                </c:pt>
                <c:pt idx="150">
                  <c:v>0.92</c:v>
                </c:pt>
                <c:pt idx="151">
                  <c:v>0.93</c:v>
                </c:pt>
                <c:pt idx="152">
                  <c:v>0.94</c:v>
                </c:pt>
                <c:pt idx="153">
                  <c:v>0.94</c:v>
                </c:pt>
                <c:pt idx="154">
                  <c:v>0.95</c:v>
                </c:pt>
                <c:pt idx="155">
                  <c:v>0.95</c:v>
                </c:pt>
                <c:pt idx="156">
                  <c:v>0.95</c:v>
                </c:pt>
                <c:pt idx="157">
                  <c:v>0.96</c:v>
                </c:pt>
                <c:pt idx="158">
                  <c:v>0.96</c:v>
                </c:pt>
                <c:pt idx="159">
                  <c:v>0.96</c:v>
                </c:pt>
                <c:pt idx="160">
                  <c:v>0.96</c:v>
                </c:pt>
                <c:pt idx="161">
                  <c:v>0.97</c:v>
                </c:pt>
                <c:pt idx="162">
                  <c:v>0.98</c:v>
                </c:pt>
                <c:pt idx="163">
                  <c:v>0.98</c:v>
                </c:pt>
                <c:pt idx="164">
                  <c:v>0.98</c:v>
                </c:pt>
                <c:pt idx="165">
                  <c:v>0.98</c:v>
                </c:pt>
                <c:pt idx="166">
                  <c:v>0.98</c:v>
                </c:pt>
                <c:pt idx="167">
                  <c:v>0.98</c:v>
                </c:pt>
                <c:pt idx="168">
                  <c:v>0.98</c:v>
                </c:pt>
                <c:pt idx="169">
                  <c:v>0.98</c:v>
                </c:pt>
                <c:pt idx="170">
                  <c:v>0.98</c:v>
                </c:pt>
                <c:pt idx="171">
                  <c:v>0.98</c:v>
                </c:pt>
                <c:pt idx="172">
                  <c:v>0.98</c:v>
                </c:pt>
                <c:pt idx="173">
                  <c:v>0.98</c:v>
                </c:pt>
                <c:pt idx="174">
                  <c:v>0.98</c:v>
                </c:pt>
                <c:pt idx="175">
                  <c:v>0.98</c:v>
                </c:pt>
                <c:pt idx="176">
                  <c:v>0.98</c:v>
                </c:pt>
                <c:pt idx="177">
                  <c:v>0.98</c:v>
                </c:pt>
                <c:pt idx="178">
                  <c:v>0.98</c:v>
                </c:pt>
                <c:pt idx="179">
                  <c:v>0.98</c:v>
                </c:pt>
                <c:pt idx="180">
                  <c:v>0.98</c:v>
                </c:pt>
                <c:pt idx="181">
                  <c:v>0.98</c:v>
                </c:pt>
                <c:pt idx="182">
                  <c:v>0.98</c:v>
                </c:pt>
                <c:pt idx="183">
                  <c:v>0.98</c:v>
                </c:pt>
                <c:pt idx="184">
                  <c:v>0.98</c:v>
                </c:pt>
                <c:pt idx="185">
                  <c:v>0.98</c:v>
                </c:pt>
                <c:pt idx="186">
                  <c:v>0.98</c:v>
                </c:pt>
                <c:pt idx="187">
                  <c:v>0.98</c:v>
                </c:pt>
                <c:pt idx="188">
                  <c:v>0.98</c:v>
                </c:pt>
                <c:pt idx="189">
                  <c:v>0.98</c:v>
                </c:pt>
                <c:pt idx="190">
                  <c:v>0.98</c:v>
                </c:pt>
                <c:pt idx="191">
                  <c:v>0.98</c:v>
                </c:pt>
                <c:pt idx="192">
                  <c:v>0.98</c:v>
                </c:pt>
                <c:pt idx="193">
                  <c:v>0.99</c:v>
                </c:pt>
                <c:pt idx="194">
                  <c:v>0.99</c:v>
                </c:pt>
                <c:pt idx="195">
                  <c:v>0.99</c:v>
                </c:pt>
                <c:pt idx="196">
                  <c:v>0.99</c:v>
                </c:pt>
                <c:pt idx="197">
                  <c:v>0.99</c:v>
                </c:pt>
                <c:pt idx="198">
                  <c:v>0.99</c:v>
                </c:pt>
                <c:pt idx="199">
                  <c:v>0.99</c:v>
                </c:pt>
                <c:pt idx="200">
                  <c:v>0.99</c:v>
                </c:pt>
                <c:pt idx="201">
                  <c:v>0.99</c:v>
                </c:pt>
                <c:pt idx="202">
                  <c:v>0.99</c:v>
                </c:pt>
                <c:pt idx="203">
                  <c:v>0.99</c:v>
                </c:pt>
                <c:pt idx="204">
                  <c:v>0.98</c:v>
                </c:pt>
                <c:pt idx="205">
                  <c:v>0.98</c:v>
                </c:pt>
                <c:pt idx="206">
                  <c:v>0.98</c:v>
                </c:pt>
                <c:pt idx="207">
                  <c:v>0.98</c:v>
                </c:pt>
                <c:pt idx="208">
                  <c:v>0.98</c:v>
                </c:pt>
                <c:pt idx="209">
                  <c:v>0.98</c:v>
                </c:pt>
                <c:pt idx="210">
                  <c:v>0.98</c:v>
                </c:pt>
                <c:pt idx="211">
                  <c:v>0.98</c:v>
                </c:pt>
                <c:pt idx="212">
                  <c:v>0.98</c:v>
                </c:pt>
                <c:pt idx="213">
                  <c:v>0.98</c:v>
                </c:pt>
                <c:pt idx="214">
                  <c:v>0.98</c:v>
                </c:pt>
                <c:pt idx="215">
                  <c:v>0.98</c:v>
                </c:pt>
                <c:pt idx="216">
                  <c:v>0.98</c:v>
                </c:pt>
                <c:pt idx="217">
                  <c:v>0.98</c:v>
                </c:pt>
                <c:pt idx="218">
                  <c:v>0.98</c:v>
                </c:pt>
                <c:pt idx="219">
                  <c:v>0.98</c:v>
                </c:pt>
                <c:pt idx="220">
                  <c:v>0.98</c:v>
                </c:pt>
                <c:pt idx="221">
                  <c:v>0.98</c:v>
                </c:pt>
                <c:pt idx="222">
                  <c:v>0.98</c:v>
                </c:pt>
                <c:pt idx="223">
                  <c:v>0.98</c:v>
                </c:pt>
                <c:pt idx="224">
                  <c:v>0.98</c:v>
                </c:pt>
                <c:pt idx="225">
                  <c:v>0.97</c:v>
                </c:pt>
                <c:pt idx="226">
                  <c:v>0.98</c:v>
                </c:pt>
                <c:pt idx="227">
                  <c:v>0.98</c:v>
                </c:pt>
                <c:pt idx="228">
                  <c:v>0.98</c:v>
                </c:pt>
                <c:pt idx="229">
                  <c:v>0.98</c:v>
                </c:pt>
                <c:pt idx="230">
                  <c:v>0.98</c:v>
                </c:pt>
                <c:pt idx="231">
                  <c:v>0.98</c:v>
                </c:pt>
                <c:pt idx="232">
                  <c:v>0.98</c:v>
                </c:pt>
                <c:pt idx="233">
                  <c:v>0.98</c:v>
                </c:pt>
                <c:pt idx="234">
                  <c:v>0.98</c:v>
                </c:pt>
                <c:pt idx="235">
                  <c:v>0.98</c:v>
                </c:pt>
                <c:pt idx="236">
                  <c:v>0.98</c:v>
                </c:pt>
                <c:pt idx="237">
                  <c:v>0.98</c:v>
                </c:pt>
                <c:pt idx="238">
                  <c:v>0.98</c:v>
                </c:pt>
                <c:pt idx="239">
                  <c:v>0.98</c:v>
                </c:pt>
                <c:pt idx="240">
                  <c:v>0.98</c:v>
                </c:pt>
                <c:pt idx="241">
                  <c:v>0.98</c:v>
                </c:pt>
                <c:pt idx="242">
                  <c:v>0.98</c:v>
                </c:pt>
                <c:pt idx="243">
                  <c:v>0.98</c:v>
                </c:pt>
                <c:pt idx="244">
                  <c:v>0.98</c:v>
                </c:pt>
                <c:pt idx="245">
                  <c:v>0.98</c:v>
                </c:pt>
                <c:pt idx="246">
                  <c:v>0.98</c:v>
                </c:pt>
                <c:pt idx="247">
                  <c:v>0.98</c:v>
                </c:pt>
                <c:pt idx="248">
                  <c:v>0.98</c:v>
                </c:pt>
                <c:pt idx="249">
                  <c:v>0.98</c:v>
                </c:pt>
                <c:pt idx="250">
                  <c:v>0.98</c:v>
                </c:pt>
                <c:pt idx="251">
                  <c:v>0.98</c:v>
                </c:pt>
                <c:pt idx="252">
                  <c:v>0.98</c:v>
                </c:pt>
                <c:pt idx="253">
                  <c:v>0.98</c:v>
                </c:pt>
                <c:pt idx="254">
                  <c:v>0.98</c:v>
                </c:pt>
                <c:pt idx="255">
                  <c:v>0.98</c:v>
                </c:pt>
                <c:pt idx="256">
                  <c:v>0.98</c:v>
                </c:pt>
                <c:pt idx="257">
                  <c:v>0.98</c:v>
                </c:pt>
                <c:pt idx="258">
                  <c:v>0.97</c:v>
                </c:pt>
                <c:pt idx="259">
                  <c:v>0.97</c:v>
                </c:pt>
                <c:pt idx="260">
                  <c:v>0.97</c:v>
                </c:pt>
                <c:pt idx="261">
                  <c:v>0.97</c:v>
                </c:pt>
                <c:pt idx="262">
                  <c:v>0.97</c:v>
                </c:pt>
                <c:pt idx="263">
                  <c:v>0.97</c:v>
                </c:pt>
                <c:pt idx="264">
                  <c:v>0.97</c:v>
                </c:pt>
                <c:pt idx="265">
                  <c:v>0.97</c:v>
                </c:pt>
                <c:pt idx="266">
                  <c:v>0.97</c:v>
                </c:pt>
                <c:pt idx="267">
                  <c:v>0.97</c:v>
                </c:pt>
                <c:pt idx="268">
                  <c:v>0.97</c:v>
                </c:pt>
                <c:pt idx="269">
                  <c:v>0.97</c:v>
                </c:pt>
                <c:pt idx="270">
                  <c:v>0.97</c:v>
                </c:pt>
                <c:pt idx="271">
                  <c:v>0.97</c:v>
                </c:pt>
                <c:pt idx="272">
                  <c:v>0.97</c:v>
                </c:pt>
                <c:pt idx="273">
                  <c:v>0.97</c:v>
                </c:pt>
                <c:pt idx="274">
                  <c:v>0.97</c:v>
                </c:pt>
                <c:pt idx="275">
                  <c:v>0.97</c:v>
                </c:pt>
                <c:pt idx="276">
                  <c:v>0.97</c:v>
                </c:pt>
                <c:pt idx="277">
                  <c:v>0.96</c:v>
                </c:pt>
                <c:pt idx="278">
                  <c:v>0.96</c:v>
                </c:pt>
                <c:pt idx="279">
                  <c:v>0.96</c:v>
                </c:pt>
                <c:pt idx="280">
                  <c:v>0.96</c:v>
                </c:pt>
                <c:pt idx="281">
                  <c:v>0.96</c:v>
                </c:pt>
                <c:pt idx="282">
                  <c:v>0.96</c:v>
                </c:pt>
                <c:pt idx="283">
                  <c:v>0.96</c:v>
                </c:pt>
                <c:pt idx="284">
                  <c:v>0.96</c:v>
                </c:pt>
                <c:pt idx="285">
                  <c:v>0.96</c:v>
                </c:pt>
                <c:pt idx="286">
                  <c:v>0.95</c:v>
                </c:pt>
                <c:pt idx="287">
                  <c:v>0.95</c:v>
                </c:pt>
                <c:pt idx="288">
                  <c:v>0.95</c:v>
                </c:pt>
                <c:pt idx="289">
                  <c:v>0.95</c:v>
                </c:pt>
                <c:pt idx="290">
                  <c:v>0.95</c:v>
                </c:pt>
                <c:pt idx="291">
                  <c:v>0.95</c:v>
                </c:pt>
                <c:pt idx="292">
                  <c:v>0.95</c:v>
                </c:pt>
                <c:pt idx="293">
                  <c:v>0.95</c:v>
                </c:pt>
                <c:pt idx="294">
                  <c:v>0.95</c:v>
                </c:pt>
                <c:pt idx="295">
                  <c:v>0.95</c:v>
                </c:pt>
                <c:pt idx="296">
                  <c:v>0.95</c:v>
                </c:pt>
                <c:pt idx="297">
                  <c:v>0.95</c:v>
                </c:pt>
                <c:pt idx="298">
                  <c:v>0.95</c:v>
                </c:pt>
                <c:pt idx="299">
                  <c:v>0.95</c:v>
                </c:pt>
                <c:pt idx="300">
                  <c:v>0.95</c:v>
                </c:pt>
                <c:pt idx="301">
                  <c:v>0.95</c:v>
                </c:pt>
                <c:pt idx="302">
                  <c:v>0.95</c:v>
                </c:pt>
                <c:pt idx="303">
                  <c:v>0.95</c:v>
                </c:pt>
                <c:pt idx="304">
                  <c:v>0.95</c:v>
                </c:pt>
                <c:pt idx="305">
                  <c:v>0.95</c:v>
                </c:pt>
                <c:pt idx="306">
                  <c:v>0.95</c:v>
                </c:pt>
                <c:pt idx="307">
                  <c:v>0.95</c:v>
                </c:pt>
                <c:pt idx="308">
                  <c:v>0.95</c:v>
                </c:pt>
                <c:pt idx="309">
                  <c:v>0.95</c:v>
                </c:pt>
                <c:pt idx="310">
                  <c:v>0.95</c:v>
                </c:pt>
                <c:pt idx="311">
                  <c:v>0.95</c:v>
                </c:pt>
                <c:pt idx="312">
                  <c:v>0.95</c:v>
                </c:pt>
                <c:pt idx="313">
                  <c:v>0.95</c:v>
                </c:pt>
                <c:pt idx="314">
                  <c:v>0.95</c:v>
                </c:pt>
                <c:pt idx="315">
                  <c:v>0.95</c:v>
                </c:pt>
                <c:pt idx="316">
                  <c:v>0.95</c:v>
                </c:pt>
                <c:pt idx="317">
                  <c:v>0.95</c:v>
                </c:pt>
                <c:pt idx="318">
                  <c:v>0.95</c:v>
                </c:pt>
                <c:pt idx="319">
                  <c:v>0.95</c:v>
                </c:pt>
                <c:pt idx="320">
                  <c:v>0.95</c:v>
                </c:pt>
                <c:pt idx="321">
                  <c:v>0.95</c:v>
                </c:pt>
                <c:pt idx="322">
                  <c:v>0.95</c:v>
                </c:pt>
                <c:pt idx="323">
                  <c:v>0.95</c:v>
                </c:pt>
                <c:pt idx="324">
                  <c:v>0.95</c:v>
                </c:pt>
                <c:pt idx="325">
                  <c:v>0.96</c:v>
                </c:pt>
                <c:pt idx="326">
                  <c:v>0.96</c:v>
                </c:pt>
                <c:pt idx="327">
                  <c:v>0.96</c:v>
                </c:pt>
                <c:pt idx="328">
                  <c:v>0.96</c:v>
                </c:pt>
                <c:pt idx="329">
                  <c:v>0.96</c:v>
                </c:pt>
                <c:pt idx="330">
                  <c:v>0.96</c:v>
                </c:pt>
                <c:pt idx="331">
                  <c:v>0.96</c:v>
                </c:pt>
                <c:pt idx="332">
                  <c:v>0.96</c:v>
                </c:pt>
                <c:pt idx="333">
                  <c:v>0.96</c:v>
                </c:pt>
                <c:pt idx="334">
                  <c:v>0.96</c:v>
                </c:pt>
                <c:pt idx="335">
                  <c:v>0.96</c:v>
                </c:pt>
                <c:pt idx="336">
                  <c:v>0.96</c:v>
                </c:pt>
                <c:pt idx="337">
                  <c:v>0.96</c:v>
                </c:pt>
                <c:pt idx="338">
                  <c:v>0.96</c:v>
                </c:pt>
                <c:pt idx="339">
                  <c:v>0.96</c:v>
                </c:pt>
                <c:pt idx="340">
                  <c:v>0.96</c:v>
                </c:pt>
                <c:pt idx="341">
                  <c:v>0.96</c:v>
                </c:pt>
                <c:pt idx="342">
                  <c:v>0.96</c:v>
                </c:pt>
                <c:pt idx="343">
                  <c:v>0.96</c:v>
                </c:pt>
                <c:pt idx="344">
                  <c:v>0.96</c:v>
                </c:pt>
                <c:pt idx="345">
                  <c:v>0.96</c:v>
                </c:pt>
                <c:pt idx="346">
                  <c:v>0.96</c:v>
                </c:pt>
                <c:pt idx="347">
                  <c:v>0.96</c:v>
                </c:pt>
                <c:pt idx="348">
                  <c:v>0.96</c:v>
                </c:pt>
                <c:pt idx="349">
                  <c:v>0.96</c:v>
                </c:pt>
                <c:pt idx="350">
                  <c:v>0.95</c:v>
                </c:pt>
                <c:pt idx="351">
                  <c:v>0.95</c:v>
                </c:pt>
                <c:pt idx="352">
                  <c:v>0.95</c:v>
                </c:pt>
                <c:pt idx="353">
                  <c:v>0.95</c:v>
                </c:pt>
                <c:pt idx="354">
                  <c:v>0.94</c:v>
                </c:pt>
                <c:pt idx="355">
                  <c:v>0.94</c:v>
                </c:pt>
                <c:pt idx="356">
                  <c:v>0.94</c:v>
                </c:pt>
                <c:pt idx="357">
                  <c:v>0.94</c:v>
                </c:pt>
                <c:pt idx="358">
                  <c:v>0.95</c:v>
                </c:pt>
                <c:pt idx="359">
                  <c:v>0.95</c:v>
                </c:pt>
                <c:pt idx="360">
                  <c:v>0.95</c:v>
                </c:pt>
                <c:pt idx="361">
                  <c:v>0.95</c:v>
                </c:pt>
                <c:pt idx="362">
                  <c:v>0.94</c:v>
                </c:pt>
                <c:pt idx="363">
                  <c:v>0.94</c:v>
                </c:pt>
                <c:pt idx="364">
                  <c:v>0.94</c:v>
                </c:pt>
                <c:pt idx="365">
                  <c:v>0.94</c:v>
                </c:pt>
                <c:pt idx="366">
                  <c:v>0.94</c:v>
                </c:pt>
                <c:pt idx="367">
                  <c:v>0.94</c:v>
                </c:pt>
                <c:pt idx="368">
                  <c:v>0.94</c:v>
                </c:pt>
                <c:pt idx="369">
                  <c:v>0.94</c:v>
                </c:pt>
                <c:pt idx="370">
                  <c:v>0.94</c:v>
                </c:pt>
                <c:pt idx="371">
                  <c:v>0.94</c:v>
                </c:pt>
                <c:pt idx="372">
                  <c:v>0.94</c:v>
                </c:pt>
                <c:pt idx="373">
                  <c:v>0.94</c:v>
                </c:pt>
                <c:pt idx="374">
                  <c:v>0.94</c:v>
                </c:pt>
                <c:pt idx="375">
                  <c:v>0.94</c:v>
                </c:pt>
                <c:pt idx="376">
                  <c:v>0.94</c:v>
                </c:pt>
                <c:pt idx="377">
                  <c:v>0.95</c:v>
                </c:pt>
                <c:pt idx="378">
                  <c:v>0.95</c:v>
                </c:pt>
                <c:pt idx="379">
                  <c:v>0.95</c:v>
                </c:pt>
                <c:pt idx="380">
                  <c:v>0.95</c:v>
                </c:pt>
                <c:pt idx="381">
                  <c:v>0.95</c:v>
                </c:pt>
                <c:pt idx="382">
                  <c:v>0.94</c:v>
                </c:pt>
                <c:pt idx="383">
                  <c:v>0.94</c:v>
                </c:pt>
                <c:pt idx="384">
                  <c:v>0.94</c:v>
                </c:pt>
                <c:pt idx="385">
                  <c:v>0.94</c:v>
                </c:pt>
                <c:pt idx="386">
                  <c:v>0.94</c:v>
                </c:pt>
                <c:pt idx="387">
                  <c:v>0.94</c:v>
                </c:pt>
                <c:pt idx="388">
                  <c:v>0.94</c:v>
                </c:pt>
                <c:pt idx="389">
                  <c:v>0.94</c:v>
                </c:pt>
                <c:pt idx="390">
                  <c:v>0.94</c:v>
                </c:pt>
                <c:pt idx="391">
                  <c:v>0.94</c:v>
                </c:pt>
                <c:pt idx="392">
                  <c:v>0.94</c:v>
                </c:pt>
                <c:pt idx="393">
                  <c:v>0.94</c:v>
                </c:pt>
                <c:pt idx="394">
                  <c:v>0.94</c:v>
                </c:pt>
                <c:pt idx="395">
                  <c:v>0.94</c:v>
                </c:pt>
                <c:pt idx="396">
                  <c:v>0.94</c:v>
                </c:pt>
                <c:pt idx="397">
                  <c:v>0.94</c:v>
                </c:pt>
                <c:pt idx="398">
                  <c:v>0.94</c:v>
                </c:pt>
                <c:pt idx="399">
                  <c:v>0.94</c:v>
                </c:pt>
                <c:pt idx="400">
                  <c:v>0.94</c:v>
                </c:pt>
                <c:pt idx="401">
                  <c:v>0.94</c:v>
                </c:pt>
                <c:pt idx="402">
                  <c:v>0.94</c:v>
                </c:pt>
                <c:pt idx="403">
                  <c:v>0.94</c:v>
                </c:pt>
                <c:pt idx="404">
                  <c:v>0.95</c:v>
                </c:pt>
                <c:pt idx="405">
                  <c:v>0.95</c:v>
                </c:pt>
                <c:pt idx="406">
                  <c:v>0.95</c:v>
                </c:pt>
                <c:pt idx="407">
                  <c:v>0.95</c:v>
                </c:pt>
                <c:pt idx="408">
                  <c:v>0.95</c:v>
                </c:pt>
                <c:pt idx="409">
                  <c:v>0.95</c:v>
                </c:pt>
                <c:pt idx="410">
                  <c:v>0.95</c:v>
                </c:pt>
                <c:pt idx="411">
                  <c:v>0.95</c:v>
                </c:pt>
                <c:pt idx="412">
                  <c:v>0.95</c:v>
                </c:pt>
                <c:pt idx="413">
                  <c:v>0.95</c:v>
                </c:pt>
                <c:pt idx="414">
                  <c:v>0.95</c:v>
                </c:pt>
                <c:pt idx="415">
                  <c:v>0.95</c:v>
                </c:pt>
                <c:pt idx="416">
                  <c:v>0.95</c:v>
                </c:pt>
                <c:pt idx="417">
                  <c:v>0.94</c:v>
                </c:pt>
                <c:pt idx="418">
                  <c:v>0.94</c:v>
                </c:pt>
                <c:pt idx="419">
                  <c:v>0.94</c:v>
                </c:pt>
                <c:pt idx="420">
                  <c:v>0.94</c:v>
                </c:pt>
                <c:pt idx="421">
                  <c:v>0.94</c:v>
                </c:pt>
                <c:pt idx="422">
                  <c:v>0.94</c:v>
                </c:pt>
                <c:pt idx="423">
                  <c:v>0.94</c:v>
                </c:pt>
                <c:pt idx="424">
                  <c:v>0.94</c:v>
                </c:pt>
                <c:pt idx="425">
                  <c:v>0.94</c:v>
                </c:pt>
                <c:pt idx="426">
                  <c:v>0.94</c:v>
                </c:pt>
                <c:pt idx="427">
                  <c:v>0.94</c:v>
                </c:pt>
                <c:pt idx="428">
                  <c:v>0.94</c:v>
                </c:pt>
                <c:pt idx="429">
                  <c:v>0.94</c:v>
                </c:pt>
                <c:pt idx="430">
                  <c:v>0.94</c:v>
                </c:pt>
                <c:pt idx="431">
                  <c:v>0.94</c:v>
                </c:pt>
                <c:pt idx="432">
                  <c:v>0.94</c:v>
                </c:pt>
                <c:pt idx="433">
                  <c:v>0.94</c:v>
                </c:pt>
                <c:pt idx="434">
                  <c:v>0.94</c:v>
                </c:pt>
                <c:pt idx="435">
                  <c:v>0.94</c:v>
                </c:pt>
                <c:pt idx="436">
                  <c:v>0.94</c:v>
                </c:pt>
                <c:pt idx="437">
                  <c:v>0.94</c:v>
                </c:pt>
                <c:pt idx="438">
                  <c:v>0.94</c:v>
                </c:pt>
                <c:pt idx="439">
                  <c:v>0.94</c:v>
                </c:pt>
                <c:pt idx="440">
                  <c:v>0.94</c:v>
                </c:pt>
                <c:pt idx="441">
                  <c:v>0.94</c:v>
                </c:pt>
                <c:pt idx="442">
                  <c:v>0.94</c:v>
                </c:pt>
                <c:pt idx="443">
                  <c:v>0.94</c:v>
                </c:pt>
                <c:pt idx="444">
                  <c:v>0.94</c:v>
                </c:pt>
                <c:pt idx="445">
                  <c:v>0.94</c:v>
                </c:pt>
                <c:pt idx="446">
                  <c:v>0.94</c:v>
                </c:pt>
                <c:pt idx="447">
                  <c:v>0.94</c:v>
                </c:pt>
                <c:pt idx="448">
                  <c:v>0.94</c:v>
                </c:pt>
                <c:pt idx="449">
                  <c:v>0.94</c:v>
                </c:pt>
                <c:pt idx="450">
                  <c:v>0.94</c:v>
                </c:pt>
                <c:pt idx="451">
                  <c:v>0.94</c:v>
                </c:pt>
                <c:pt idx="452">
                  <c:v>0.94</c:v>
                </c:pt>
                <c:pt idx="453">
                  <c:v>0.94</c:v>
                </c:pt>
                <c:pt idx="454">
                  <c:v>0.95</c:v>
                </c:pt>
                <c:pt idx="455">
                  <c:v>0.95</c:v>
                </c:pt>
                <c:pt idx="456">
                  <c:v>0.95</c:v>
                </c:pt>
                <c:pt idx="457">
                  <c:v>0.95</c:v>
                </c:pt>
                <c:pt idx="458">
                  <c:v>0.95</c:v>
                </c:pt>
                <c:pt idx="459">
                  <c:v>0.95</c:v>
                </c:pt>
                <c:pt idx="460">
                  <c:v>0.95</c:v>
                </c:pt>
                <c:pt idx="461">
                  <c:v>0.95</c:v>
                </c:pt>
                <c:pt idx="462">
                  <c:v>0.96</c:v>
                </c:pt>
                <c:pt idx="463">
                  <c:v>0.96</c:v>
                </c:pt>
                <c:pt idx="464">
                  <c:v>0.96</c:v>
                </c:pt>
                <c:pt idx="465">
                  <c:v>0.96</c:v>
                </c:pt>
                <c:pt idx="466">
                  <c:v>0.96</c:v>
                </c:pt>
                <c:pt idx="467">
                  <c:v>0.96</c:v>
                </c:pt>
                <c:pt idx="468">
                  <c:v>0.96</c:v>
                </c:pt>
                <c:pt idx="469">
                  <c:v>0.96</c:v>
                </c:pt>
                <c:pt idx="470">
                  <c:v>0.95</c:v>
                </c:pt>
                <c:pt idx="471">
                  <c:v>0.95</c:v>
                </c:pt>
                <c:pt idx="472">
                  <c:v>0.95</c:v>
                </c:pt>
                <c:pt idx="473">
                  <c:v>0.95</c:v>
                </c:pt>
                <c:pt idx="474">
                  <c:v>0.95</c:v>
                </c:pt>
                <c:pt idx="475">
                  <c:v>0.95</c:v>
                </c:pt>
                <c:pt idx="476">
                  <c:v>0.95</c:v>
                </c:pt>
                <c:pt idx="477">
                  <c:v>0.95</c:v>
                </c:pt>
                <c:pt idx="478">
                  <c:v>0.95</c:v>
                </c:pt>
                <c:pt idx="479">
                  <c:v>0.95</c:v>
                </c:pt>
                <c:pt idx="480">
                  <c:v>0.95</c:v>
                </c:pt>
                <c:pt idx="481">
                  <c:v>0.95</c:v>
                </c:pt>
                <c:pt idx="482">
                  <c:v>0.96</c:v>
                </c:pt>
                <c:pt idx="483">
                  <c:v>0.96</c:v>
                </c:pt>
                <c:pt idx="484">
                  <c:v>0.96</c:v>
                </c:pt>
                <c:pt idx="485">
                  <c:v>0.96</c:v>
                </c:pt>
                <c:pt idx="486">
                  <c:v>0.97</c:v>
                </c:pt>
                <c:pt idx="487">
                  <c:v>0.97</c:v>
                </c:pt>
                <c:pt idx="488">
                  <c:v>0.97</c:v>
                </c:pt>
                <c:pt idx="489">
                  <c:v>0.97</c:v>
                </c:pt>
                <c:pt idx="490">
                  <c:v>0.97</c:v>
                </c:pt>
                <c:pt idx="491">
                  <c:v>0.97</c:v>
                </c:pt>
                <c:pt idx="492">
                  <c:v>0.97</c:v>
                </c:pt>
                <c:pt idx="493">
                  <c:v>0.97</c:v>
                </c:pt>
                <c:pt idx="494">
                  <c:v>0.97</c:v>
                </c:pt>
                <c:pt idx="495">
                  <c:v>0.97</c:v>
                </c:pt>
                <c:pt idx="496">
                  <c:v>0.97</c:v>
                </c:pt>
                <c:pt idx="497">
                  <c:v>0.96</c:v>
                </c:pt>
                <c:pt idx="498">
                  <c:v>0.96</c:v>
                </c:pt>
                <c:pt idx="499">
                  <c:v>0.96</c:v>
                </c:pt>
                <c:pt idx="500">
                  <c:v>0.96</c:v>
                </c:pt>
                <c:pt idx="501">
                  <c:v>0.96</c:v>
                </c:pt>
                <c:pt idx="502">
                  <c:v>0.96</c:v>
                </c:pt>
                <c:pt idx="503">
                  <c:v>0.96</c:v>
                </c:pt>
                <c:pt idx="504">
                  <c:v>0.96</c:v>
                </c:pt>
                <c:pt idx="505">
                  <c:v>0.96</c:v>
                </c:pt>
                <c:pt idx="506">
                  <c:v>0.96</c:v>
                </c:pt>
                <c:pt idx="507">
                  <c:v>0.96</c:v>
                </c:pt>
                <c:pt idx="508">
                  <c:v>0.96</c:v>
                </c:pt>
                <c:pt idx="509">
                  <c:v>0.96</c:v>
                </c:pt>
                <c:pt idx="510">
                  <c:v>0.96</c:v>
                </c:pt>
                <c:pt idx="511">
                  <c:v>0.96</c:v>
                </c:pt>
                <c:pt idx="512">
                  <c:v>0.96</c:v>
                </c:pt>
                <c:pt idx="513">
                  <c:v>0.96</c:v>
                </c:pt>
                <c:pt idx="514">
                  <c:v>0.96</c:v>
                </c:pt>
                <c:pt idx="515">
                  <c:v>0.96</c:v>
                </c:pt>
                <c:pt idx="516">
                  <c:v>0.96</c:v>
                </c:pt>
                <c:pt idx="517">
                  <c:v>0.97</c:v>
                </c:pt>
                <c:pt idx="518">
                  <c:v>0.97</c:v>
                </c:pt>
                <c:pt idx="519">
                  <c:v>0.97</c:v>
                </c:pt>
                <c:pt idx="520">
                  <c:v>0.97</c:v>
                </c:pt>
                <c:pt idx="521">
                  <c:v>0.97</c:v>
                </c:pt>
                <c:pt idx="522">
                  <c:v>0.97</c:v>
                </c:pt>
                <c:pt idx="523">
                  <c:v>0.97</c:v>
                </c:pt>
                <c:pt idx="524">
                  <c:v>0.97</c:v>
                </c:pt>
                <c:pt idx="525">
                  <c:v>0.97</c:v>
                </c:pt>
                <c:pt idx="526">
                  <c:v>0.97</c:v>
                </c:pt>
                <c:pt idx="527">
                  <c:v>0.97</c:v>
                </c:pt>
                <c:pt idx="528">
                  <c:v>0.97</c:v>
                </c:pt>
                <c:pt idx="529">
                  <c:v>0.97</c:v>
                </c:pt>
                <c:pt idx="530">
                  <c:v>0.97</c:v>
                </c:pt>
                <c:pt idx="531">
                  <c:v>0.97</c:v>
                </c:pt>
                <c:pt idx="532">
                  <c:v>0.97</c:v>
                </c:pt>
                <c:pt idx="533">
                  <c:v>0.97</c:v>
                </c:pt>
                <c:pt idx="534">
                  <c:v>0.97</c:v>
                </c:pt>
                <c:pt idx="535">
                  <c:v>0.97</c:v>
                </c:pt>
                <c:pt idx="536">
                  <c:v>0.97</c:v>
                </c:pt>
                <c:pt idx="537">
                  <c:v>0.97</c:v>
                </c:pt>
                <c:pt idx="538">
                  <c:v>0.97</c:v>
                </c:pt>
                <c:pt idx="539">
                  <c:v>0.97</c:v>
                </c:pt>
                <c:pt idx="540">
                  <c:v>0.97</c:v>
                </c:pt>
                <c:pt idx="541">
                  <c:v>0.97</c:v>
                </c:pt>
                <c:pt idx="542">
                  <c:v>0.97</c:v>
                </c:pt>
                <c:pt idx="543">
                  <c:v>0.97</c:v>
                </c:pt>
                <c:pt idx="544">
                  <c:v>0.97</c:v>
                </c:pt>
                <c:pt idx="545">
                  <c:v>0.97</c:v>
                </c:pt>
                <c:pt idx="546">
                  <c:v>0.97</c:v>
                </c:pt>
                <c:pt idx="547">
                  <c:v>0.97</c:v>
                </c:pt>
                <c:pt idx="548">
                  <c:v>0.97</c:v>
                </c:pt>
                <c:pt idx="549">
                  <c:v>0.97</c:v>
                </c:pt>
                <c:pt idx="550">
                  <c:v>0.98</c:v>
                </c:pt>
                <c:pt idx="551">
                  <c:v>0.98</c:v>
                </c:pt>
                <c:pt idx="552">
                  <c:v>0.98</c:v>
                </c:pt>
                <c:pt idx="553">
                  <c:v>0.98</c:v>
                </c:pt>
                <c:pt idx="554">
                  <c:v>0.98</c:v>
                </c:pt>
                <c:pt idx="555">
                  <c:v>0.98</c:v>
                </c:pt>
                <c:pt idx="556">
                  <c:v>0.98</c:v>
                </c:pt>
                <c:pt idx="557">
                  <c:v>0.98</c:v>
                </c:pt>
                <c:pt idx="558">
                  <c:v>0.98</c:v>
                </c:pt>
                <c:pt idx="559">
                  <c:v>0.98</c:v>
                </c:pt>
                <c:pt idx="560">
                  <c:v>0.98</c:v>
                </c:pt>
                <c:pt idx="561">
                  <c:v>0.98</c:v>
                </c:pt>
                <c:pt idx="562">
                  <c:v>0.98</c:v>
                </c:pt>
                <c:pt idx="563">
                  <c:v>0.98</c:v>
                </c:pt>
                <c:pt idx="564">
                  <c:v>0.98</c:v>
                </c:pt>
                <c:pt idx="565">
                  <c:v>0.98</c:v>
                </c:pt>
                <c:pt idx="566">
                  <c:v>0.98</c:v>
                </c:pt>
                <c:pt idx="567">
                  <c:v>0.98</c:v>
                </c:pt>
                <c:pt idx="568">
                  <c:v>0.98</c:v>
                </c:pt>
                <c:pt idx="569">
                  <c:v>0.98</c:v>
                </c:pt>
                <c:pt idx="570">
                  <c:v>0.99</c:v>
                </c:pt>
                <c:pt idx="571">
                  <c:v>0.99</c:v>
                </c:pt>
                <c:pt idx="572">
                  <c:v>0.99</c:v>
                </c:pt>
                <c:pt idx="573">
                  <c:v>0.99</c:v>
                </c:pt>
                <c:pt idx="574">
                  <c:v>0.99</c:v>
                </c:pt>
                <c:pt idx="575">
                  <c:v>0.99</c:v>
                </c:pt>
                <c:pt idx="576">
                  <c:v>0.99</c:v>
                </c:pt>
                <c:pt idx="577">
                  <c:v>0.99</c:v>
                </c:pt>
                <c:pt idx="578">
                  <c:v>0.99</c:v>
                </c:pt>
                <c:pt idx="579">
                  <c:v>0.99</c:v>
                </c:pt>
                <c:pt idx="580">
                  <c:v>0.99</c:v>
                </c:pt>
                <c:pt idx="581">
                  <c:v>0.99</c:v>
                </c:pt>
                <c:pt idx="582">
                  <c:v>0.99</c:v>
                </c:pt>
                <c:pt idx="583">
                  <c:v>0.99</c:v>
                </c:pt>
                <c:pt idx="584">
                  <c:v>0.99</c:v>
                </c:pt>
                <c:pt idx="585">
                  <c:v>0.99</c:v>
                </c:pt>
                <c:pt idx="586">
                  <c:v>0.99</c:v>
                </c:pt>
                <c:pt idx="587">
                  <c:v>0.99</c:v>
                </c:pt>
                <c:pt idx="588">
                  <c:v>0.99</c:v>
                </c:pt>
                <c:pt idx="589">
                  <c:v>0.99</c:v>
                </c:pt>
                <c:pt idx="590">
                  <c:v>0.99</c:v>
                </c:pt>
                <c:pt idx="591">
                  <c:v>0.99</c:v>
                </c:pt>
                <c:pt idx="592">
                  <c:v>0.99</c:v>
                </c:pt>
                <c:pt idx="593">
                  <c:v>0.99</c:v>
                </c:pt>
                <c:pt idx="594">
                  <c:v>0.99</c:v>
                </c:pt>
                <c:pt idx="595">
                  <c:v>0.99</c:v>
                </c:pt>
                <c:pt idx="596">
                  <c:v>0.99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1.0</c:v>
                </c:pt>
                <c:pt idx="619">
                  <c:v>1.0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1.0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1.0</c:v>
                </c:pt>
                <c:pt idx="631">
                  <c:v>1.0</c:v>
                </c:pt>
                <c:pt idx="632">
                  <c:v>1.0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0.99</c:v>
                </c:pt>
                <c:pt idx="716">
                  <c:v>0.99</c:v>
                </c:pt>
                <c:pt idx="717">
                  <c:v>0.99</c:v>
                </c:pt>
                <c:pt idx="718">
                  <c:v>0.98</c:v>
                </c:pt>
                <c:pt idx="719">
                  <c:v>0.98</c:v>
                </c:pt>
                <c:pt idx="720">
                  <c:v>0.98</c:v>
                </c:pt>
                <c:pt idx="721">
                  <c:v>0.98</c:v>
                </c:pt>
                <c:pt idx="722">
                  <c:v>0.98</c:v>
                </c:pt>
                <c:pt idx="723">
                  <c:v>0.98</c:v>
                </c:pt>
                <c:pt idx="724">
                  <c:v>0.98</c:v>
                </c:pt>
                <c:pt idx="725">
                  <c:v>0.98</c:v>
                </c:pt>
                <c:pt idx="726">
                  <c:v>0.98</c:v>
                </c:pt>
                <c:pt idx="727">
                  <c:v>0.98</c:v>
                </c:pt>
                <c:pt idx="728">
                  <c:v>0.98</c:v>
                </c:pt>
                <c:pt idx="729">
                  <c:v>0.98</c:v>
                </c:pt>
                <c:pt idx="730">
                  <c:v>0.98</c:v>
                </c:pt>
                <c:pt idx="731">
                  <c:v>0.98</c:v>
                </c:pt>
                <c:pt idx="732">
                  <c:v>0.98</c:v>
                </c:pt>
                <c:pt idx="733">
                  <c:v>0.98</c:v>
                </c:pt>
                <c:pt idx="734">
                  <c:v>0.98</c:v>
                </c:pt>
                <c:pt idx="735">
                  <c:v>0.98</c:v>
                </c:pt>
                <c:pt idx="736">
                  <c:v>0.97</c:v>
                </c:pt>
                <c:pt idx="737">
                  <c:v>0.97</c:v>
                </c:pt>
                <c:pt idx="738">
                  <c:v>0.97</c:v>
                </c:pt>
                <c:pt idx="739">
                  <c:v>0.97</c:v>
                </c:pt>
                <c:pt idx="740">
                  <c:v>0.97</c:v>
                </c:pt>
                <c:pt idx="741">
                  <c:v>0.97</c:v>
                </c:pt>
                <c:pt idx="742">
                  <c:v>0.97</c:v>
                </c:pt>
                <c:pt idx="743">
                  <c:v>0.97</c:v>
                </c:pt>
                <c:pt idx="744">
                  <c:v>0.97</c:v>
                </c:pt>
                <c:pt idx="745">
                  <c:v>0.97</c:v>
                </c:pt>
                <c:pt idx="746">
                  <c:v>0.97</c:v>
                </c:pt>
                <c:pt idx="747">
                  <c:v>0.97</c:v>
                </c:pt>
                <c:pt idx="748">
                  <c:v>0.97</c:v>
                </c:pt>
                <c:pt idx="749">
                  <c:v>0.97</c:v>
                </c:pt>
                <c:pt idx="750">
                  <c:v>0.97</c:v>
                </c:pt>
                <c:pt idx="751">
                  <c:v>0.97</c:v>
                </c:pt>
                <c:pt idx="752">
                  <c:v>0.97</c:v>
                </c:pt>
                <c:pt idx="753">
                  <c:v>0.97</c:v>
                </c:pt>
                <c:pt idx="754">
                  <c:v>0.96</c:v>
                </c:pt>
                <c:pt idx="755">
                  <c:v>0.96</c:v>
                </c:pt>
                <c:pt idx="756">
                  <c:v>0.96</c:v>
                </c:pt>
                <c:pt idx="757">
                  <c:v>0.96</c:v>
                </c:pt>
                <c:pt idx="758">
                  <c:v>0.96</c:v>
                </c:pt>
                <c:pt idx="759">
                  <c:v>0.96</c:v>
                </c:pt>
                <c:pt idx="760">
                  <c:v>0.96</c:v>
                </c:pt>
                <c:pt idx="761">
                  <c:v>0.96</c:v>
                </c:pt>
                <c:pt idx="762">
                  <c:v>0.96</c:v>
                </c:pt>
                <c:pt idx="763">
                  <c:v>0.96</c:v>
                </c:pt>
                <c:pt idx="764">
                  <c:v>0.96</c:v>
                </c:pt>
                <c:pt idx="765">
                  <c:v>0.96</c:v>
                </c:pt>
                <c:pt idx="766">
                  <c:v>0.96</c:v>
                </c:pt>
                <c:pt idx="767">
                  <c:v>0.96</c:v>
                </c:pt>
                <c:pt idx="768">
                  <c:v>0.96</c:v>
                </c:pt>
                <c:pt idx="769">
                  <c:v>0.96</c:v>
                </c:pt>
                <c:pt idx="770">
                  <c:v>0.96</c:v>
                </c:pt>
                <c:pt idx="771">
                  <c:v>0.96</c:v>
                </c:pt>
                <c:pt idx="772">
                  <c:v>0.96</c:v>
                </c:pt>
                <c:pt idx="773">
                  <c:v>0.96</c:v>
                </c:pt>
                <c:pt idx="774">
                  <c:v>0.96</c:v>
                </c:pt>
                <c:pt idx="775">
                  <c:v>0.96</c:v>
                </c:pt>
                <c:pt idx="776">
                  <c:v>0.96</c:v>
                </c:pt>
                <c:pt idx="777">
                  <c:v>0.96</c:v>
                </c:pt>
                <c:pt idx="778">
                  <c:v>0.96</c:v>
                </c:pt>
                <c:pt idx="779">
                  <c:v>0.96</c:v>
                </c:pt>
                <c:pt idx="780">
                  <c:v>0.96</c:v>
                </c:pt>
                <c:pt idx="781">
                  <c:v>0.96</c:v>
                </c:pt>
                <c:pt idx="782">
                  <c:v>0.96</c:v>
                </c:pt>
                <c:pt idx="783">
                  <c:v>0.96</c:v>
                </c:pt>
                <c:pt idx="784">
                  <c:v>0.96</c:v>
                </c:pt>
                <c:pt idx="785">
                  <c:v>0.96</c:v>
                </c:pt>
                <c:pt idx="786">
                  <c:v>0.96</c:v>
                </c:pt>
                <c:pt idx="787">
                  <c:v>0.96</c:v>
                </c:pt>
                <c:pt idx="788">
                  <c:v>0.96</c:v>
                </c:pt>
                <c:pt idx="789">
                  <c:v>0.96</c:v>
                </c:pt>
                <c:pt idx="790">
                  <c:v>0.96</c:v>
                </c:pt>
                <c:pt idx="791">
                  <c:v>0.96</c:v>
                </c:pt>
                <c:pt idx="792">
                  <c:v>0.96</c:v>
                </c:pt>
                <c:pt idx="793">
                  <c:v>0.96</c:v>
                </c:pt>
                <c:pt idx="794">
                  <c:v>0.96</c:v>
                </c:pt>
                <c:pt idx="795">
                  <c:v>0.96</c:v>
                </c:pt>
                <c:pt idx="796">
                  <c:v>0.96</c:v>
                </c:pt>
                <c:pt idx="797">
                  <c:v>0.96</c:v>
                </c:pt>
                <c:pt idx="798">
                  <c:v>0.96</c:v>
                </c:pt>
                <c:pt idx="799">
                  <c:v>0.96</c:v>
                </c:pt>
                <c:pt idx="800">
                  <c:v>0.96</c:v>
                </c:pt>
                <c:pt idx="801">
                  <c:v>0.96</c:v>
                </c:pt>
                <c:pt idx="802">
                  <c:v>0.96</c:v>
                </c:pt>
                <c:pt idx="803">
                  <c:v>0.96</c:v>
                </c:pt>
                <c:pt idx="804">
                  <c:v>0.96</c:v>
                </c:pt>
                <c:pt idx="805">
                  <c:v>0.96</c:v>
                </c:pt>
                <c:pt idx="806">
                  <c:v>0.96</c:v>
                </c:pt>
                <c:pt idx="807">
                  <c:v>0.96</c:v>
                </c:pt>
                <c:pt idx="808">
                  <c:v>0.96</c:v>
                </c:pt>
                <c:pt idx="809">
                  <c:v>0.96</c:v>
                </c:pt>
                <c:pt idx="810">
                  <c:v>0.96</c:v>
                </c:pt>
                <c:pt idx="811">
                  <c:v>0.96</c:v>
                </c:pt>
                <c:pt idx="812">
                  <c:v>0.96</c:v>
                </c:pt>
                <c:pt idx="813">
                  <c:v>0.96</c:v>
                </c:pt>
                <c:pt idx="814">
                  <c:v>0.96</c:v>
                </c:pt>
                <c:pt idx="815">
                  <c:v>0.97</c:v>
                </c:pt>
                <c:pt idx="816">
                  <c:v>0.97</c:v>
                </c:pt>
                <c:pt idx="817">
                  <c:v>0.97</c:v>
                </c:pt>
                <c:pt idx="818">
                  <c:v>0.98</c:v>
                </c:pt>
                <c:pt idx="819">
                  <c:v>0.98</c:v>
                </c:pt>
                <c:pt idx="820">
                  <c:v>0.98</c:v>
                </c:pt>
                <c:pt idx="821">
                  <c:v>0.98</c:v>
                </c:pt>
                <c:pt idx="822">
                  <c:v>0.98</c:v>
                </c:pt>
                <c:pt idx="823">
                  <c:v>0.98</c:v>
                </c:pt>
                <c:pt idx="824">
                  <c:v>0.98</c:v>
                </c:pt>
                <c:pt idx="825">
                  <c:v>0.98</c:v>
                </c:pt>
                <c:pt idx="826">
                  <c:v>0.98</c:v>
                </c:pt>
                <c:pt idx="827">
                  <c:v>0.98</c:v>
                </c:pt>
                <c:pt idx="828">
                  <c:v>0.98</c:v>
                </c:pt>
                <c:pt idx="829">
                  <c:v>0.98</c:v>
                </c:pt>
                <c:pt idx="830">
                  <c:v>0.98</c:v>
                </c:pt>
                <c:pt idx="831">
                  <c:v>0.98</c:v>
                </c:pt>
                <c:pt idx="832">
                  <c:v>0.98</c:v>
                </c:pt>
                <c:pt idx="833">
                  <c:v>0.98</c:v>
                </c:pt>
                <c:pt idx="834">
                  <c:v>0.98</c:v>
                </c:pt>
                <c:pt idx="835">
                  <c:v>0.98</c:v>
                </c:pt>
                <c:pt idx="836">
                  <c:v>0.99</c:v>
                </c:pt>
                <c:pt idx="837">
                  <c:v>0.99</c:v>
                </c:pt>
                <c:pt idx="838">
                  <c:v>0.99</c:v>
                </c:pt>
                <c:pt idx="839">
                  <c:v>0.99</c:v>
                </c:pt>
                <c:pt idx="840">
                  <c:v>0.99</c:v>
                </c:pt>
                <c:pt idx="841">
                  <c:v>0.99</c:v>
                </c:pt>
                <c:pt idx="842">
                  <c:v>0.99</c:v>
                </c:pt>
                <c:pt idx="843">
                  <c:v>0.99</c:v>
                </c:pt>
                <c:pt idx="844">
                  <c:v>0.99</c:v>
                </c:pt>
                <c:pt idx="845">
                  <c:v>0.99</c:v>
                </c:pt>
                <c:pt idx="846">
                  <c:v>0.99</c:v>
                </c:pt>
                <c:pt idx="847">
                  <c:v>0.99</c:v>
                </c:pt>
                <c:pt idx="848">
                  <c:v>0.99</c:v>
                </c:pt>
                <c:pt idx="849">
                  <c:v>0.99</c:v>
                </c:pt>
                <c:pt idx="850">
                  <c:v>0.99</c:v>
                </c:pt>
                <c:pt idx="851">
                  <c:v>0.99</c:v>
                </c:pt>
                <c:pt idx="852">
                  <c:v>0.99</c:v>
                </c:pt>
                <c:pt idx="853">
                  <c:v>0.99</c:v>
                </c:pt>
                <c:pt idx="854">
                  <c:v>1.0</c:v>
                </c:pt>
                <c:pt idx="855">
                  <c:v>1.0</c:v>
                </c:pt>
                <c:pt idx="856">
                  <c:v>1.0</c:v>
                </c:pt>
                <c:pt idx="857">
                  <c:v>1.0</c:v>
                </c:pt>
                <c:pt idx="858">
                  <c:v>1.0</c:v>
                </c:pt>
                <c:pt idx="859">
                  <c:v>1.0</c:v>
                </c:pt>
                <c:pt idx="860">
                  <c:v>1.0</c:v>
                </c:pt>
                <c:pt idx="861">
                  <c:v>1.0</c:v>
                </c:pt>
                <c:pt idx="862">
                  <c:v>1.0</c:v>
                </c:pt>
                <c:pt idx="863">
                  <c:v>1.0</c:v>
                </c:pt>
                <c:pt idx="864">
                  <c:v>1.0</c:v>
                </c:pt>
                <c:pt idx="865">
                  <c:v>1.0</c:v>
                </c:pt>
                <c:pt idx="866">
                  <c:v>1.0</c:v>
                </c:pt>
                <c:pt idx="867">
                  <c:v>1.0</c:v>
                </c:pt>
                <c:pt idx="868">
                  <c:v>1.0</c:v>
                </c:pt>
                <c:pt idx="869">
                  <c:v>1.0</c:v>
                </c:pt>
                <c:pt idx="870">
                  <c:v>1.0</c:v>
                </c:pt>
                <c:pt idx="871">
                  <c:v>1.0</c:v>
                </c:pt>
                <c:pt idx="872">
                  <c:v>1.0</c:v>
                </c:pt>
                <c:pt idx="873">
                  <c:v>1.0</c:v>
                </c:pt>
                <c:pt idx="874">
                  <c:v>1.0</c:v>
                </c:pt>
                <c:pt idx="875">
                  <c:v>1.0</c:v>
                </c:pt>
                <c:pt idx="876">
                  <c:v>1.0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1.0</c:v>
                </c:pt>
                <c:pt idx="882">
                  <c:v>1.0</c:v>
                </c:pt>
                <c:pt idx="883">
                  <c:v>1.0</c:v>
                </c:pt>
                <c:pt idx="884">
                  <c:v>1.0</c:v>
                </c:pt>
                <c:pt idx="885">
                  <c:v>1.0</c:v>
                </c:pt>
                <c:pt idx="886">
                  <c:v>1.0</c:v>
                </c:pt>
                <c:pt idx="887">
                  <c:v>1.0</c:v>
                </c:pt>
                <c:pt idx="888">
                  <c:v>1.0</c:v>
                </c:pt>
                <c:pt idx="889">
                  <c:v>1.0</c:v>
                </c:pt>
                <c:pt idx="890">
                  <c:v>0.99</c:v>
                </c:pt>
                <c:pt idx="891">
                  <c:v>0.99</c:v>
                </c:pt>
                <c:pt idx="892">
                  <c:v>0.99</c:v>
                </c:pt>
                <c:pt idx="893">
                  <c:v>0.99</c:v>
                </c:pt>
                <c:pt idx="894">
                  <c:v>0.99</c:v>
                </c:pt>
                <c:pt idx="895">
                  <c:v>0.99</c:v>
                </c:pt>
                <c:pt idx="896">
                  <c:v>0.99</c:v>
                </c:pt>
                <c:pt idx="897">
                  <c:v>0.99</c:v>
                </c:pt>
                <c:pt idx="898">
                  <c:v>0.99</c:v>
                </c:pt>
                <c:pt idx="899">
                  <c:v>0.99</c:v>
                </c:pt>
                <c:pt idx="900">
                  <c:v>0.99</c:v>
                </c:pt>
                <c:pt idx="901">
                  <c:v>0.99</c:v>
                </c:pt>
                <c:pt idx="902">
                  <c:v>0.99</c:v>
                </c:pt>
                <c:pt idx="903">
                  <c:v>0.99</c:v>
                </c:pt>
                <c:pt idx="904">
                  <c:v>0.99</c:v>
                </c:pt>
                <c:pt idx="905">
                  <c:v>0.99</c:v>
                </c:pt>
                <c:pt idx="906">
                  <c:v>0.99</c:v>
                </c:pt>
                <c:pt idx="907">
                  <c:v>0.99</c:v>
                </c:pt>
                <c:pt idx="908">
                  <c:v>0.98</c:v>
                </c:pt>
                <c:pt idx="909">
                  <c:v>0.98</c:v>
                </c:pt>
                <c:pt idx="910">
                  <c:v>0.98</c:v>
                </c:pt>
                <c:pt idx="911">
                  <c:v>0.98</c:v>
                </c:pt>
                <c:pt idx="912">
                  <c:v>0.98</c:v>
                </c:pt>
                <c:pt idx="913">
                  <c:v>0.98</c:v>
                </c:pt>
                <c:pt idx="914">
                  <c:v>0.97</c:v>
                </c:pt>
                <c:pt idx="915">
                  <c:v>0.97</c:v>
                </c:pt>
                <c:pt idx="916">
                  <c:v>0.97</c:v>
                </c:pt>
                <c:pt idx="917">
                  <c:v>0.97</c:v>
                </c:pt>
                <c:pt idx="918">
                  <c:v>0.97</c:v>
                </c:pt>
                <c:pt idx="919">
                  <c:v>0.97</c:v>
                </c:pt>
                <c:pt idx="920">
                  <c:v>0.96</c:v>
                </c:pt>
                <c:pt idx="921">
                  <c:v>0.96</c:v>
                </c:pt>
                <c:pt idx="922">
                  <c:v>0.96</c:v>
                </c:pt>
                <c:pt idx="923">
                  <c:v>0.96</c:v>
                </c:pt>
                <c:pt idx="924">
                  <c:v>0.96</c:v>
                </c:pt>
                <c:pt idx="925">
                  <c:v>0.96</c:v>
                </c:pt>
                <c:pt idx="926">
                  <c:v>0.96</c:v>
                </c:pt>
                <c:pt idx="927">
                  <c:v>0.96</c:v>
                </c:pt>
                <c:pt idx="928">
                  <c:v>0.96</c:v>
                </c:pt>
                <c:pt idx="929">
                  <c:v>0.96</c:v>
                </c:pt>
                <c:pt idx="930">
                  <c:v>0.96</c:v>
                </c:pt>
                <c:pt idx="931">
                  <c:v>0.96</c:v>
                </c:pt>
                <c:pt idx="932">
                  <c:v>0.96</c:v>
                </c:pt>
                <c:pt idx="933">
                  <c:v>0.96</c:v>
                </c:pt>
                <c:pt idx="934">
                  <c:v>0.96</c:v>
                </c:pt>
                <c:pt idx="935">
                  <c:v>0.96</c:v>
                </c:pt>
                <c:pt idx="936">
                  <c:v>0.96</c:v>
                </c:pt>
                <c:pt idx="937">
                  <c:v>0.96</c:v>
                </c:pt>
                <c:pt idx="938">
                  <c:v>0.96</c:v>
                </c:pt>
                <c:pt idx="939">
                  <c:v>0.96</c:v>
                </c:pt>
                <c:pt idx="940">
                  <c:v>0.96</c:v>
                </c:pt>
                <c:pt idx="941">
                  <c:v>0.96</c:v>
                </c:pt>
                <c:pt idx="942">
                  <c:v>0.96</c:v>
                </c:pt>
                <c:pt idx="943">
                  <c:v>0.96</c:v>
                </c:pt>
                <c:pt idx="944">
                  <c:v>0.96</c:v>
                </c:pt>
                <c:pt idx="945">
                  <c:v>0.96</c:v>
                </c:pt>
                <c:pt idx="946">
                  <c:v>0.96</c:v>
                </c:pt>
                <c:pt idx="947">
                  <c:v>0.96</c:v>
                </c:pt>
                <c:pt idx="948">
                  <c:v>0.96</c:v>
                </c:pt>
                <c:pt idx="949">
                  <c:v>0.96</c:v>
                </c:pt>
                <c:pt idx="950">
                  <c:v>0.96</c:v>
                </c:pt>
                <c:pt idx="951">
                  <c:v>0.95</c:v>
                </c:pt>
                <c:pt idx="952">
                  <c:v>0.95</c:v>
                </c:pt>
                <c:pt idx="953">
                  <c:v>0.95</c:v>
                </c:pt>
                <c:pt idx="954">
                  <c:v>0.95</c:v>
                </c:pt>
                <c:pt idx="955">
                  <c:v>0.95</c:v>
                </c:pt>
                <c:pt idx="956">
                  <c:v>0.95</c:v>
                </c:pt>
                <c:pt idx="957">
                  <c:v>0.95</c:v>
                </c:pt>
                <c:pt idx="958">
                  <c:v>0.95</c:v>
                </c:pt>
                <c:pt idx="959">
                  <c:v>0.95</c:v>
                </c:pt>
                <c:pt idx="960">
                  <c:v>0.95</c:v>
                </c:pt>
                <c:pt idx="961">
                  <c:v>0.95</c:v>
                </c:pt>
                <c:pt idx="962">
                  <c:v>0.95</c:v>
                </c:pt>
                <c:pt idx="963">
                  <c:v>0.95</c:v>
                </c:pt>
                <c:pt idx="964">
                  <c:v>0.95</c:v>
                </c:pt>
                <c:pt idx="965">
                  <c:v>0.95</c:v>
                </c:pt>
                <c:pt idx="966">
                  <c:v>0.95</c:v>
                </c:pt>
                <c:pt idx="967">
                  <c:v>0.95</c:v>
                </c:pt>
                <c:pt idx="968">
                  <c:v>0.95</c:v>
                </c:pt>
                <c:pt idx="969">
                  <c:v>0.95</c:v>
                </c:pt>
                <c:pt idx="970">
                  <c:v>0.95</c:v>
                </c:pt>
                <c:pt idx="971">
                  <c:v>0.95</c:v>
                </c:pt>
                <c:pt idx="972">
                  <c:v>0.95</c:v>
                </c:pt>
                <c:pt idx="973">
                  <c:v>0.95</c:v>
                </c:pt>
                <c:pt idx="974">
                  <c:v>0.95</c:v>
                </c:pt>
                <c:pt idx="975">
                  <c:v>0.95</c:v>
                </c:pt>
                <c:pt idx="976">
                  <c:v>0.95</c:v>
                </c:pt>
                <c:pt idx="977">
                  <c:v>0.95</c:v>
                </c:pt>
                <c:pt idx="978">
                  <c:v>0.95</c:v>
                </c:pt>
                <c:pt idx="979">
                  <c:v>0.95</c:v>
                </c:pt>
                <c:pt idx="980">
                  <c:v>0.95</c:v>
                </c:pt>
                <c:pt idx="981">
                  <c:v>0.95</c:v>
                </c:pt>
                <c:pt idx="982">
                  <c:v>0.95</c:v>
                </c:pt>
                <c:pt idx="983">
                  <c:v>0.95</c:v>
                </c:pt>
                <c:pt idx="984">
                  <c:v>0.95</c:v>
                </c:pt>
                <c:pt idx="985">
                  <c:v>0.95</c:v>
                </c:pt>
                <c:pt idx="986">
                  <c:v>0.95</c:v>
                </c:pt>
                <c:pt idx="987">
                  <c:v>0.95</c:v>
                </c:pt>
                <c:pt idx="988">
                  <c:v>0.95</c:v>
                </c:pt>
                <c:pt idx="989">
                  <c:v>0.95</c:v>
                </c:pt>
                <c:pt idx="990">
                  <c:v>0.96</c:v>
                </c:pt>
                <c:pt idx="991">
                  <c:v>0.96</c:v>
                </c:pt>
                <c:pt idx="992">
                  <c:v>0.96</c:v>
                </c:pt>
                <c:pt idx="993">
                  <c:v>0.96</c:v>
                </c:pt>
                <c:pt idx="994">
                  <c:v>0.96</c:v>
                </c:pt>
                <c:pt idx="995">
                  <c:v>0.96</c:v>
                </c:pt>
                <c:pt idx="996">
                  <c:v>0.96</c:v>
                </c:pt>
                <c:pt idx="997">
                  <c:v>0.96</c:v>
                </c:pt>
                <c:pt idx="998">
                  <c:v>0.96</c:v>
                </c:pt>
                <c:pt idx="999">
                  <c:v>0.96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20064"/>
        <c:axId val="189718288"/>
      </c:scatterChart>
      <c:valAx>
        <c:axId val="189714224"/>
        <c:scaling>
          <c:orientation val="minMax"/>
          <c:max val="1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716000"/>
        <c:crosses val="autoZero"/>
        <c:crossBetween val="midCat"/>
      </c:valAx>
      <c:valAx>
        <c:axId val="1897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;[Red]\-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714224"/>
        <c:crosses val="autoZero"/>
        <c:crossBetween val="midCat"/>
      </c:valAx>
      <c:valAx>
        <c:axId val="189718288"/>
        <c:scaling>
          <c:orientation val="minMax"/>
          <c:max val="1.0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720064"/>
        <c:crosses val="max"/>
        <c:crossBetween val="midCat"/>
      </c:valAx>
      <c:valAx>
        <c:axId val="18972006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8971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data_for_graph!$C$21:$C$1020</c:f>
              <c:numCache>
                <c:formatCode>#,##0.00_);[Red]\(#,##0.00\)</c:formatCode>
                <c:ptCount val="1000"/>
                <c:pt idx="0">
                  <c:v>172.6041017461129</c:v>
                </c:pt>
                <c:pt idx="1">
                  <c:v>169.9951311889097</c:v>
                </c:pt>
                <c:pt idx="2">
                  <c:v>169.780094877584</c:v>
                </c:pt>
                <c:pt idx="3">
                  <c:v>169.780094877584</c:v>
                </c:pt>
                <c:pt idx="4">
                  <c:v>166.2585216285151</c:v>
                </c:pt>
                <c:pt idx="5">
                  <c:v>167.0441913032773</c:v>
                </c:pt>
                <c:pt idx="6">
                  <c:v>180.0586994085886</c:v>
                </c:pt>
                <c:pt idx="7">
                  <c:v>169.780094877584</c:v>
                </c:pt>
                <c:pt idx="8">
                  <c:v>167.8667416395701</c:v>
                </c:pt>
                <c:pt idx="9">
                  <c:v>169.780094877584</c:v>
                </c:pt>
                <c:pt idx="10">
                  <c:v>169.780094877584</c:v>
                </c:pt>
                <c:pt idx="11">
                  <c:v>168.4720849117111</c:v>
                </c:pt>
                <c:pt idx="12">
                  <c:v>178.5693385919502</c:v>
                </c:pt>
                <c:pt idx="13">
                  <c:v>164.8423608160198</c:v>
                </c:pt>
                <c:pt idx="14">
                  <c:v>170.1402552246146</c:v>
                </c:pt>
                <c:pt idx="15">
                  <c:v>169.780094877584</c:v>
                </c:pt>
                <c:pt idx="16">
                  <c:v>169.780094877584</c:v>
                </c:pt>
                <c:pt idx="17">
                  <c:v>169.780094877584</c:v>
                </c:pt>
                <c:pt idx="18">
                  <c:v>176.88606156949</c:v>
                </c:pt>
                <c:pt idx="19">
                  <c:v>162.8734285715986</c:v>
                </c:pt>
                <c:pt idx="20">
                  <c:v>169.780094877584</c:v>
                </c:pt>
                <c:pt idx="21">
                  <c:v>166.8788717305011</c:v>
                </c:pt>
                <c:pt idx="22">
                  <c:v>169.780094877584</c:v>
                </c:pt>
                <c:pt idx="23">
                  <c:v>169.780094877584</c:v>
                </c:pt>
                <c:pt idx="24">
                  <c:v>169.780094877584</c:v>
                </c:pt>
                <c:pt idx="25">
                  <c:v>169.780094877584</c:v>
                </c:pt>
                <c:pt idx="26">
                  <c:v>169.780094877584</c:v>
                </c:pt>
                <c:pt idx="27">
                  <c:v>169.780094877584</c:v>
                </c:pt>
                <c:pt idx="28">
                  <c:v>169.780094877584</c:v>
                </c:pt>
                <c:pt idx="29">
                  <c:v>169.780094877584</c:v>
                </c:pt>
                <c:pt idx="30">
                  <c:v>159.2060409283108</c:v>
                </c:pt>
                <c:pt idx="31">
                  <c:v>166.4930870013221</c:v>
                </c:pt>
                <c:pt idx="32">
                  <c:v>175.2366427844404</c:v>
                </c:pt>
                <c:pt idx="33">
                  <c:v>171.3767709547418</c:v>
                </c:pt>
                <c:pt idx="34">
                  <c:v>169.5670309308138</c:v>
                </c:pt>
                <c:pt idx="35">
                  <c:v>178.9134939073262</c:v>
                </c:pt>
                <c:pt idx="36">
                  <c:v>170.9411353961015</c:v>
                </c:pt>
                <c:pt idx="37">
                  <c:v>169.780094877584</c:v>
                </c:pt>
                <c:pt idx="38">
                  <c:v>169.780094877584</c:v>
                </c:pt>
                <c:pt idx="39">
                  <c:v>169.780094877584</c:v>
                </c:pt>
                <c:pt idx="40">
                  <c:v>173.080695169124</c:v>
                </c:pt>
                <c:pt idx="41">
                  <c:v>181.937003228697</c:v>
                </c:pt>
                <c:pt idx="42">
                  <c:v>182.0489889559246</c:v>
                </c:pt>
                <c:pt idx="43">
                  <c:v>169.780094877584</c:v>
                </c:pt>
                <c:pt idx="44">
                  <c:v>169.780094877584</c:v>
                </c:pt>
                <c:pt idx="45">
                  <c:v>180.3745637642012</c:v>
                </c:pt>
                <c:pt idx="46">
                  <c:v>169.780094877584</c:v>
                </c:pt>
                <c:pt idx="47">
                  <c:v>172.9440666391338</c:v>
                </c:pt>
                <c:pt idx="48">
                  <c:v>169.2457721411811</c:v>
                </c:pt>
                <c:pt idx="49">
                  <c:v>173.1160494739392</c:v>
                </c:pt>
                <c:pt idx="50">
                  <c:v>169.780094877584</c:v>
                </c:pt>
                <c:pt idx="51">
                  <c:v>157.125777521315</c:v>
                </c:pt>
                <c:pt idx="52">
                  <c:v>173.5193264272924</c:v>
                </c:pt>
                <c:pt idx="53">
                  <c:v>169.780094877584</c:v>
                </c:pt>
                <c:pt idx="54">
                  <c:v>171.604433390119</c:v>
                </c:pt>
                <c:pt idx="55">
                  <c:v>169.780094877584</c:v>
                </c:pt>
                <c:pt idx="56">
                  <c:v>169.780094877584</c:v>
                </c:pt>
                <c:pt idx="57">
                  <c:v>165.0260775869252</c:v>
                </c:pt>
                <c:pt idx="58">
                  <c:v>179.5531350457991</c:v>
                </c:pt>
                <c:pt idx="59">
                  <c:v>169.780094877584</c:v>
                </c:pt>
                <c:pt idx="60">
                  <c:v>169.780094877584</c:v>
                </c:pt>
                <c:pt idx="61">
                  <c:v>163.9882129085807</c:v>
                </c:pt>
                <c:pt idx="62">
                  <c:v>160.9137140502868</c:v>
                </c:pt>
                <c:pt idx="63">
                  <c:v>170.7438617311931</c:v>
                </c:pt>
                <c:pt idx="64">
                  <c:v>169.780094877584</c:v>
                </c:pt>
                <c:pt idx="65">
                  <c:v>178.0538144306474</c:v>
                </c:pt>
                <c:pt idx="66">
                  <c:v>171.0178410995013</c:v>
                </c:pt>
                <c:pt idx="67">
                  <c:v>169.780094877584</c:v>
                </c:pt>
                <c:pt idx="68">
                  <c:v>168.1979925489414</c:v>
                </c:pt>
                <c:pt idx="69">
                  <c:v>169.9069488430945</c:v>
                </c:pt>
                <c:pt idx="70">
                  <c:v>167.5724282345861</c:v>
                </c:pt>
                <c:pt idx="71">
                  <c:v>174.2905014857694</c:v>
                </c:pt>
                <c:pt idx="72">
                  <c:v>166.9606548247835</c:v>
                </c:pt>
                <c:pt idx="73">
                  <c:v>169.780094877584</c:v>
                </c:pt>
                <c:pt idx="74">
                  <c:v>165.5577012274575</c:v>
                </c:pt>
                <c:pt idx="75">
                  <c:v>169.780094877584</c:v>
                </c:pt>
                <c:pt idx="76">
                  <c:v>169.780094877584</c:v>
                </c:pt>
                <c:pt idx="77">
                  <c:v>163.7291835875257</c:v>
                </c:pt>
                <c:pt idx="78">
                  <c:v>169.780094877584</c:v>
                </c:pt>
                <c:pt idx="79">
                  <c:v>169.780094877584</c:v>
                </c:pt>
                <c:pt idx="80">
                  <c:v>178.7379226512442</c:v>
                </c:pt>
                <c:pt idx="81">
                  <c:v>169.780094877584</c:v>
                </c:pt>
                <c:pt idx="82">
                  <c:v>178.0387555771743</c:v>
                </c:pt>
                <c:pt idx="83">
                  <c:v>169.780094877584</c:v>
                </c:pt>
                <c:pt idx="84">
                  <c:v>169.780094877584</c:v>
                </c:pt>
                <c:pt idx="85">
                  <c:v>159.9083313327769</c:v>
                </c:pt>
                <c:pt idx="86">
                  <c:v>169.780094877584</c:v>
                </c:pt>
                <c:pt idx="87">
                  <c:v>169.780094877584</c:v>
                </c:pt>
                <c:pt idx="88">
                  <c:v>169.780094877584</c:v>
                </c:pt>
                <c:pt idx="89">
                  <c:v>169.780094877584</c:v>
                </c:pt>
                <c:pt idx="90">
                  <c:v>169.780094877584</c:v>
                </c:pt>
                <c:pt idx="91">
                  <c:v>169.780094877584</c:v>
                </c:pt>
                <c:pt idx="92">
                  <c:v>167.8298010815291</c:v>
                </c:pt>
                <c:pt idx="93">
                  <c:v>158.9952508475251</c:v>
                </c:pt>
                <c:pt idx="94">
                  <c:v>175.0408059310276</c:v>
                </c:pt>
                <c:pt idx="95">
                  <c:v>166.6102749097606</c:v>
                </c:pt>
                <c:pt idx="96">
                  <c:v>169.780094877584</c:v>
                </c:pt>
                <c:pt idx="97">
                  <c:v>172.4158697160839</c:v>
                </c:pt>
                <c:pt idx="98">
                  <c:v>170.3906119255547</c:v>
                </c:pt>
                <c:pt idx="99">
                  <c:v>169.1437346893902</c:v>
                </c:pt>
                <c:pt idx="100">
                  <c:v>174.1367666196315</c:v>
                </c:pt>
                <c:pt idx="101">
                  <c:v>168.4493667122423</c:v>
                </c:pt>
                <c:pt idx="102">
                  <c:v>169.780094877584</c:v>
                </c:pt>
                <c:pt idx="103">
                  <c:v>169.780094877584</c:v>
                </c:pt>
                <c:pt idx="104">
                  <c:v>172.3241982134751</c:v>
                </c:pt>
                <c:pt idx="105">
                  <c:v>169.780094877584</c:v>
                </c:pt>
                <c:pt idx="106">
                  <c:v>169.780094877584</c:v>
                </c:pt>
                <c:pt idx="107">
                  <c:v>175.256670221788</c:v>
                </c:pt>
                <c:pt idx="108">
                  <c:v>162.0162063337949</c:v>
                </c:pt>
                <c:pt idx="109">
                  <c:v>169.780094877584</c:v>
                </c:pt>
                <c:pt idx="110">
                  <c:v>169.780094877584</c:v>
                </c:pt>
                <c:pt idx="111">
                  <c:v>172.9650257986517</c:v>
                </c:pt>
                <c:pt idx="112">
                  <c:v>169.780094877584</c:v>
                </c:pt>
                <c:pt idx="113">
                  <c:v>169.780094877584</c:v>
                </c:pt>
                <c:pt idx="114">
                  <c:v>169.780094877584</c:v>
                </c:pt>
                <c:pt idx="115">
                  <c:v>177.8808476131219</c:v>
                </c:pt>
                <c:pt idx="116">
                  <c:v>169.780094877584</c:v>
                </c:pt>
                <c:pt idx="117">
                  <c:v>173.5452232146796</c:v>
                </c:pt>
                <c:pt idx="118">
                  <c:v>165.0883757999446</c:v>
                </c:pt>
                <c:pt idx="119">
                  <c:v>161.7662245523529</c:v>
                </c:pt>
                <c:pt idx="120">
                  <c:v>172.5200106920561</c:v>
                </c:pt>
                <c:pt idx="121">
                  <c:v>171.0754691771124</c:v>
                </c:pt>
                <c:pt idx="122">
                  <c:v>167.4146256169068</c:v>
                </c:pt>
                <c:pt idx="123">
                  <c:v>171.7806129927939</c:v>
                </c:pt>
                <c:pt idx="124">
                  <c:v>169.780094877584</c:v>
                </c:pt>
                <c:pt idx="125">
                  <c:v>168.3870455879421</c:v>
                </c:pt>
                <c:pt idx="126">
                  <c:v>169.780094877584</c:v>
                </c:pt>
                <c:pt idx="127">
                  <c:v>172.4287871211782</c:v>
                </c:pt>
                <c:pt idx="128">
                  <c:v>172.0263833061002</c:v>
                </c:pt>
                <c:pt idx="129">
                  <c:v>169.780094877584</c:v>
                </c:pt>
                <c:pt idx="130">
                  <c:v>175.3000020061143</c:v>
                </c:pt>
                <c:pt idx="131">
                  <c:v>170.3469335098326</c:v>
                </c:pt>
                <c:pt idx="132">
                  <c:v>169.780094877584</c:v>
                </c:pt>
                <c:pt idx="133">
                  <c:v>173.621305276789</c:v>
                </c:pt>
                <c:pt idx="134">
                  <c:v>169.780094877584</c:v>
                </c:pt>
                <c:pt idx="135">
                  <c:v>171.42036251559</c:v>
                </c:pt>
                <c:pt idx="136">
                  <c:v>173.5236298168476</c:v>
                </c:pt>
                <c:pt idx="137">
                  <c:v>172.8121768506549</c:v>
                </c:pt>
                <c:pt idx="138">
                  <c:v>169.780094877584</c:v>
                </c:pt>
                <c:pt idx="139">
                  <c:v>169.780094877584</c:v>
                </c:pt>
                <c:pt idx="140">
                  <c:v>170.1774503706302</c:v>
                </c:pt>
                <c:pt idx="141">
                  <c:v>169.780094877584</c:v>
                </c:pt>
                <c:pt idx="142">
                  <c:v>169.780094877584</c:v>
                </c:pt>
                <c:pt idx="143">
                  <c:v>176.6888469964307</c:v>
                </c:pt>
                <c:pt idx="144">
                  <c:v>162.6290688980547</c:v>
                </c:pt>
                <c:pt idx="145">
                  <c:v>169.780094877584</c:v>
                </c:pt>
                <c:pt idx="146">
                  <c:v>169.780094877584</c:v>
                </c:pt>
                <c:pt idx="147">
                  <c:v>159.1486728988317</c:v>
                </c:pt>
                <c:pt idx="148">
                  <c:v>171.4813500377112</c:v>
                </c:pt>
                <c:pt idx="149">
                  <c:v>169.780094877584</c:v>
                </c:pt>
                <c:pt idx="150">
                  <c:v>169.780094877584</c:v>
                </c:pt>
                <c:pt idx="151">
                  <c:v>164.8652611169925</c:v>
                </c:pt>
                <c:pt idx="152">
                  <c:v>169.780094877584</c:v>
                </c:pt>
                <c:pt idx="153">
                  <c:v>169.780094877584</c:v>
                </c:pt>
                <c:pt idx="154">
                  <c:v>169.780094877584</c:v>
                </c:pt>
                <c:pt idx="155">
                  <c:v>174.6158053772663</c:v>
                </c:pt>
                <c:pt idx="156">
                  <c:v>169.780094877584</c:v>
                </c:pt>
                <c:pt idx="157">
                  <c:v>159.4392538838596</c:v>
                </c:pt>
                <c:pt idx="158">
                  <c:v>176.4761178297015</c:v>
                </c:pt>
                <c:pt idx="159">
                  <c:v>172.323137511701</c:v>
                </c:pt>
                <c:pt idx="160">
                  <c:v>169.780094877584</c:v>
                </c:pt>
                <c:pt idx="161">
                  <c:v>169.780094877584</c:v>
                </c:pt>
                <c:pt idx="162">
                  <c:v>169.780094877584</c:v>
                </c:pt>
                <c:pt idx="163">
                  <c:v>173.2247037536119</c:v>
                </c:pt>
                <c:pt idx="164">
                  <c:v>172.11254648292</c:v>
                </c:pt>
                <c:pt idx="165">
                  <c:v>178.3678059055305</c:v>
                </c:pt>
                <c:pt idx="166">
                  <c:v>169.780094877584</c:v>
                </c:pt>
                <c:pt idx="167">
                  <c:v>169.780094877584</c:v>
                </c:pt>
                <c:pt idx="168">
                  <c:v>169.780094877584</c:v>
                </c:pt>
                <c:pt idx="169">
                  <c:v>169.780094877584</c:v>
                </c:pt>
                <c:pt idx="170">
                  <c:v>169.780094877584</c:v>
                </c:pt>
                <c:pt idx="171">
                  <c:v>181.5346376025782</c:v>
                </c:pt>
                <c:pt idx="172">
                  <c:v>158.0886695249775</c:v>
                </c:pt>
                <c:pt idx="173">
                  <c:v>165.588025801595</c:v>
                </c:pt>
                <c:pt idx="174">
                  <c:v>169.780094877584</c:v>
                </c:pt>
                <c:pt idx="175">
                  <c:v>169.780094877584</c:v>
                </c:pt>
                <c:pt idx="176">
                  <c:v>169.780094877584</c:v>
                </c:pt>
                <c:pt idx="177">
                  <c:v>178.3714975468966</c:v>
                </c:pt>
                <c:pt idx="178">
                  <c:v>168.5265251813676</c:v>
                </c:pt>
                <c:pt idx="179">
                  <c:v>171.2725666190854</c:v>
                </c:pt>
                <c:pt idx="180">
                  <c:v>169.780094877584</c:v>
                </c:pt>
                <c:pt idx="181">
                  <c:v>169.780094877584</c:v>
                </c:pt>
                <c:pt idx="182">
                  <c:v>169.780094877584</c:v>
                </c:pt>
                <c:pt idx="183">
                  <c:v>169.780094877584</c:v>
                </c:pt>
                <c:pt idx="184">
                  <c:v>165.6467034662556</c:v>
                </c:pt>
                <c:pt idx="185">
                  <c:v>170.9465159622849</c:v>
                </c:pt>
                <c:pt idx="186">
                  <c:v>169.780094877584</c:v>
                </c:pt>
                <c:pt idx="187">
                  <c:v>164.6817094976601</c:v>
                </c:pt>
                <c:pt idx="188">
                  <c:v>174.892781414846</c:v>
                </c:pt>
                <c:pt idx="189">
                  <c:v>169.780094877584</c:v>
                </c:pt>
                <c:pt idx="190">
                  <c:v>171.1450782679022</c:v>
                </c:pt>
                <c:pt idx="191">
                  <c:v>180.9968721336922</c:v>
                </c:pt>
                <c:pt idx="192">
                  <c:v>160.3530583834679</c:v>
                </c:pt>
                <c:pt idx="193">
                  <c:v>182.4533727099519</c:v>
                </c:pt>
                <c:pt idx="194">
                  <c:v>169.780094877584</c:v>
                </c:pt>
                <c:pt idx="195">
                  <c:v>169.780094877584</c:v>
                </c:pt>
                <c:pt idx="196">
                  <c:v>169.780094877584</c:v>
                </c:pt>
                <c:pt idx="197">
                  <c:v>169.780094877584</c:v>
                </c:pt>
                <c:pt idx="198">
                  <c:v>169.780094877584</c:v>
                </c:pt>
                <c:pt idx="199">
                  <c:v>169.780094877584</c:v>
                </c:pt>
                <c:pt idx="200">
                  <c:v>169.780094877584</c:v>
                </c:pt>
                <c:pt idx="201">
                  <c:v>169.780094877584</c:v>
                </c:pt>
                <c:pt idx="202">
                  <c:v>174.7774995380643</c:v>
                </c:pt>
                <c:pt idx="203">
                  <c:v>167.1143408769476</c:v>
                </c:pt>
                <c:pt idx="204">
                  <c:v>154.852539250183</c:v>
                </c:pt>
                <c:pt idx="205">
                  <c:v>169.780094877584</c:v>
                </c:pt>
                <c:pt idx="206">
                  <c:v>169.780094877584</c:v>
                </c:pt>
                <c:pt idx="207">
                  <c:v>169.780094877584</c:v>
                </c:pt>
                <c:pt idx="208">
                  <c:v>169.780094877584</c:v>
                </c:pt>
                <c:pt idx="209">
                  <c:v>173.238139989081</c:v>
                </c:pt>
                <c:pt idx="210">
                  <c:v>169.780094877584</c:v>
                </c:pt>
                <c:pt idx="211">
                  <c:v>165.1804382900738</c:v>
                </c:pt>
                <c:pt idx="212">
                  <c:v>169.780094877584</c:v>
                </c:pt>
                <c:pt idx="213">
                  <c:v>167.584874947601</c:v>
                </c:pt>
                <c:pt idx="214">
                  <c:v>169.780094877584</c:v>
                </c:pt>
                <c:pt idx="215">
                  <c:v>169.780094877584</c:v>
                </c:pt>
                <c:pt idx="216">
                  <c:v>169.780094877584</c:v>
                </c:pt>
                <c:pt idx="217">
                  <c:v>171.597149824162</c:v>
                </c:pt>
                <c:pt idx="218">
                  <c:v>169.780094877584</c:v>
                </c:pt>
                <c:pt idx="219">
                  <c:v>169.780094877584</c:v>
                </c:pt>
                <c:pt idx="220">
                  <c:v>169.780094877584</c:v>
                </c:pt>
                <c:pt idx="221">
                  <c:v>169.780094877584</c:v>
                </c:pt>
                <c:pt idx="222">
                  <c:v>174.0979311502835</c:v>
                </c:pt>
                <c:pt idx="223">
                  <c:v>182.500484888511</c:v>
                </c:pt>
                <c:pt idx="224">
                  <c:v>178.246724834859</c:v>
                </c:pt>
                <c:pt idx="225">
                  <c:v>159.7560932562619</c:v>
                </c:pt>
                <c:pt idx="226">
                  <c:v>169.780094877584</c:v>
                </c:pt>
                <c:pt idx="227">
                  <c:v>169.780094877584</c:v>
                </c:pt>
                <c:pt idx="228">
                  <c:v>169.780094877584</c:v>
                </c:pt>
                <c:pt idx="229">
                  <c:v>168.719812720339</c:v>
                </c:pt>
                <c:pt idx="230">
                  <c:v>169.780094877584</c:v>
                </c:pt>
                <c:pt idx="231">
                  <c:v>169.780094877584</c:v>
                </c:pt>
                <c:pt idx="232">
                  <c:v>169.780094877584</c:v>
                </c:pt>
                <c:pt idx="233">
                  <c:v>169.780094877584</c:v>
                </c:pt>
                <c:pt idx="234">
                  <c:v>165.1487778140475</c:v>
                </c:pt>
                <c:pt idx="235">
                  <c:v>174.3300947894359</c:v>
                </c:pt>
                <c:pt idx="236">
                  <c:v>170.5301703080134</c:v>
                </c:pt>
                <c:pt idx="237">
                  <c:v>169.5400243921884</c:v>
                </c:pt>
                <c:pt idx="238">
                  <c:v>169.780094877584</c:v>
                </c:pt>
                <c:pt idx="239">
                  <c:v>169.780094877584</c:v>
                </c:pt>
                <c:pt idx="240">
                  <c:v>169.780094877584</c:v>
                </c:pt>
                <c:pt idx="241">
                  <c:v>169.780094877584</c:v>
                </c:pt>
                <c:pt idx="242">
                  <c:v>169.780094877584</c:v>
                </c:pt>
                <c:pt idx="243">
                  <c:v>169.780094877584</c:v>
                </c:pt>
                <c:pt idx="244">
                  <c:v>169.780094877584</c:v>
                </c:pt>
                <c:pt idx="245">
                  <c:v>176.2437248263598</c:v>
                </c:pt>
                <c:pt idx="246">
                  <c:v>164.2046449609079</c:v>
                </c:pt>
                <c:pt idx="247">
                  <c:v>170.4860519503619</c:v>
                </c:pt>
                <c:pt idx="248">
                  <c:v>169.780094877584</c:v>
                </c:pt>
                <c:pt idx="249">
                  <c:v>169.3196460676061</c:v>
                </c:pt>
                <c:pt idx="250">
                  <c:v>169.780094877584</c:v>
                </c:pt>
                <c:pt idx="251">
                  <c:v>169.780094877584</c:v>
                </c:pt>
                <c:pt idx="252">
                  <c:v>169.780094877584</c:v>
                </c:pt>
                <c:pt idx="253">
                  <c:v>169.780094877584</c:v>
                </c:pt>
                <c:pt idx="254">
                  <c:v>169.780094877584</c:v>
                </c:pt>
                <c:pt idx="255">
                  <c:v>169.780094877584</c:v>
                </c:pt>
                <c:pt idx="256">
                  <c:v>169.780094877584</c:v>
                </c:pt>
                <c:pt idx="257">
                  <c:v>169.780094877584</c:v>
                </c:pt>
                <c:pt idx="258">
                  <c:v>164.0770896463704</c:v>
                </c:pt>
                <c:pt idx="259">
                  <c:v>167.9087420163419</c:v>
                </c:pt>
                <c:pt idx="260">
                  <c:v>169.780094877584</c:v>
                </c:pt>
                <c:pt idx="261">
                  <c:v>168.6202590700401</c:v>
                </c:pt>
                <c:pt idx="262">
                  <c:v>169.780094877584</c:v>
                </c:pt>
                <c:pt idx="263">
                  <c:v>169.780094877584</c:v>
                </c:pt>
                <c:pt idx="264">
                  <c:v>167.3046220699489</c:v>
                </c:pt>
                <c:pt idx="265">
                  <c:v>169.780094877584</c:v>
                </c:pt>
                <c:pt idx="266">
                  <c:v>169.780094877584</c:v>
                </c:pt>
                <c:pt idx="267">
                  <c:v>169.780094877584</c:v>
                </c:pt>
                <c:pt idx="268">
                  <c:v>169.780094877584</c:v>
                </c:pt>
                <c:pt idx="269">
                  <c:v>178.6128684573194</c:v>
                </c:pt>
                <c:pt idx="270">
                  <c:v>169.780094877584</c:v>
                </c:pt>
                <c:pt idx="271">
                  <c:v>169.780094877584</c:v>
                </c:pt>
                <c:pt idx="272">
                  <c:v>169.780094877584</c:v>
                </c:pt>
                <c:pt idx="273">
                  <c:v>169.780094877584</c:v>
                </c:pt>
                <c:pt idx="274">
                  <c:v>169.780094877584</c:v>
                </c:pt>
                <c:pt idx="275">
                  <c:v>169.780094877584</c:v>
                </c:pt>
                <c:pt idx="276">
                  <c:v>175.7468227017606</c:v>
                </c:pt>
                <c:pt idx="277">
                  <c:v>160.0695314147688</c:v>
                </c:pt>
                <c:pt idx="278">
                  <c:v>171.3095877961078</c:v>
                </c:pt>
                <c:pt idx="279">
                  <c:v>175.0433199162246</c:v>
                </c:pt>
                <c:pt idx="280">
                  <c:v>169.780094877584</c:v>
                </c:pt>
                <c:pt idx="281">
                  <c:v>169.780094877584</c:v>
                </c:pt>
                <c:pt idx="282">
                  <c:v>167.803347212141</c:v>
                </c:pt>
                <c:pt idx="283">
                  <c:v>169.0568733090088</c:v>
                </c:pt>
                <c:pt idx="284">
                  <c:v>182.3830011039711</c:v>
                </c:pt>
                <c:pt idx="285">
                  <c:v>166.7242684260939</c:v>
                </c:pt>
                <c:pt idx="286">
                  <c:v>169.780094877584</c:v>
                </c:pt>
                <c:pt idx="287">
                  <c:v>169.780094877584</c:v>
                </c:pt>
                <c:pt idx="288">
                  <c:v>177.4969827096411</c:v>
                </c:pt>
                <c:pt idx="289">
                  <c:v>169.780094877584</c:v>
                </c:pt>
                <c:pt idx="290">
                  <c:v>169.780094877584</c:v>
                </c:pt>
                <c:pt idx="291">
                  <c:v>169.780094877584</c:v>
                </c:pt>
                <c:pt idx="292">
                  <c:v>169.780094877584</c:v>
                </c:pt>
                <c:pt idx="293">
                  <c:v>169.780094877584</c:v>
                </c:pt>
                <c:pt idx="294">
                  <c:v>165.8255235458047</c:v>
                </c:pt>
                <c:pt idx="295">
                  <c:v>169.780094877584</c:v>
                </c:pt>
                <c:pt idx="296">
                  <c:v>169.780094877584</c:v>
                </c:pt>
                <c:pt idx="297">
                  <c:v>177.41966818837</c:v>
                </c:pt>
                <c:pt idx="298">
                  <c:v>169.780094877584</c:v>
                </c:pt>
                <c:pt idx="299">
                  <c:v>169.780094877584</c:v>
                </c:pt>
                <c:pt idx="300">
                  <c:v>169.780094877584</c:v>
                </c:pt>
                <c:pt idx="301">
                  <c:v>170.0352765245565</c:v>
                </c:pt>
                <c:pt idx="302">
                  <c:v>164.2836954944067</c:v>
                </c:pt>
                <c:pt idx="303">
                  <c:v>169.780094877584</c:v>
                </c:pt>
                <c:pt idx="304">
                  <c:v>160.0055609859971</c:v>
                </c:pt>
                <c:pt idx="305">
                  <c:v>166.3732361262079</c:v>
                </c:pt>
                <c:pt idx="306">
                  <c:v>169.780094877584</c:v>
                </c:pt>
                <c:pt idx="307">
                  <c:v>169.780094877584</c:v>
                </c:pt>
                <c:pt idx="308">
                  <c:v>166.0840378228552</c:v>
                </c:pt>
                <c:pt idx="309">
                  <c:v>175.7396818248919</c:v>
                </c:pt>
                <c:pt idx="310">
                  <c:v>174.1463738131536</c:v>
                </c:pt>
                <c:pt idx="311">
                  <c:v>163.4585688458643</c:v>
                </c:pt>
                <c:pt idx="312">
                  <c:v>172.5917523424069</c:v>
                </c:pt>
                <c:pt idx="313">
                  <c:v>164.165275762629</c:v>
                </c:pt>
                <c:pt idx="314">
                  <c:v>173.0514147518421</c:v>
                </c:pt>
                <c:pt idx="315">
                  <c:v>177.4553986863523</c:v>
                </c:pt>
                <c:pt idx="316">
                  <c:v>169.7534250498622</c:v>
                </c:pt>
                <c:pt idx="317">
                  <c:v>169.780094877584</c:v>
                </c:pt>
                <c:pt idx="318">
                  <c:v>169.780094877584</c:v>
                </c:pt>
                <c:pt idx="319">
                  <c:v>169.780094877584</c:v>
                </c:pt>
                <c:pt idx="320">
                  <c:v>174.6480289959065</c:v>
                </c:pt>
                <c:pt idx="321">
                  <c:v>169.780094877584</c:v>
                </c:pt>
                <c:pt idx="322">
                  <c:v>177.2380035705667</c:v>
                </c:pt>
                <c:pt idx="323">
                  <c:v>169.780094877584</c:v>
                </c:pt>
                <c:pt idx="324">
                  <c:v>167.4302836309773</c:v>
                </c:pt>
                <c:pt idx="325">
                  <c:v>169.780094877584</c:v>
                </c:pt>
                <c:pt idx="326">
                  <c:v>169.780094877584</c:v>
                </c:pt>
                <c:pt idx="327">
                  <c:v>165.170792808084</c:v>
                </c:pt>
                <c:pt idx="328">
                  <c:v>175.1875904532124</c:v>
                </c:pt>
                <c:pt idx="329">
                  <c:v>174.234222931976</c:v>
                </c:pt>
                <c:pt idx="330">
                  <c:v>169.780094877584</c:v>
                </c:pt>
                <c:pt idx="331">
                  <c:v>169.780094877584</c:v>
                </c:pt>
                <c:pt idx="332">
                  <c:v>169.780094877584</c:v>
                </c:pt>
                <c:pt idx="333">
                  <c:v>169.780094877584</c:v>
                </c:pt>
                <c:pt idx="334">
                  <c:v>169.780094877584</c:v>
                </c:pt>
                <c:pt idx="335">
                  <c:v>169.780094877584</c:v>
                </c:pt>
                <c:pt idx="336">
                  <c:v>169.780094877584</c:v>
                </c:pt>
                <c:pt idx="337">
                  <c:v>170.0507658697406</c:v>
                </c:pt>
                <c:pt idx="338">
                  <c:v>172.9084861641173</c:v>
                </c:pt>
                <c:pt idx="339">
                  <c:v>169.780094877584</c:v>
                </c:pt>
                <c:pt idx="340">
                  <c:v>169.780094877584</c:v>
                </c:pt>
                <c:pt idx="341">
                  <c:v>169.780094877584</c:v>
                </c:pt>
                <c:pt idx="342">
                  <c:v>169.780094877584</c:v>
                </c:pt>
                <c:pt idx="343">
                  <c:v>169.780094877584</c:v>
                </c:pt>
                <c:pt idx="344">
                  <c:v>169.780094877584</c:v>
                </c:pt>
                <c:pt idx="345">
                  <c:v>169.780094877584</c:v>
                </c:pt>
                <c:pt idx="346">
                  <c:v>169.780094877584</c:v>
                </c:pt>
                <c:pt idx="347">
                  <c:v>169.780094877584</c:v>
                </c:pt>
                <c:pt idx="348">
                  <c:v>169.780094877584</c:v>
                </c:pt>
                <c:pt idx="349">
                  <c:v>169.780094877584</c:v>
                </c:pt>
                <c:pt idx="350">
                  <c:v>168.9489961268359</c:v>
                </c:pt>
                <c:pt idx="351">
                  <c:v>169.780094877584</c:v>
                </c:pt>
                <c:pt idx="352">
                  <c:v>169.780094877584</c:v>
                </c:pt>
                <c:pt idx="353">
                  <c:v>169.780094877584</c:v>
                </c:pt>
                <c:pt idx="354">
                  <c:v>162.8972050263829</c:v>
                </c:pt>
                <c:pt idx="355">
                  <c:v>169.780094877584</c:v>
                </c:pt>
                <c:pt idx="356">
                  <c:v>169.780094877584</c:v>
                </c:pt>
                <c:pt idx="357">
                  <c:v>165.8042268600649</c:v>
                </c:pt>
                <c:pt idx="358">
                  <c:v>169.780094877584</c:v>
                </c:pt>
                <c:pt idx="359">
                  <c:v>173.0814996602022</c:v>
                </c:pt>
                <c:pt idx="360">
                  <c:v>171.1046643168839</c:v>
                </c:pt>
                <c:pt idx="361">
                  <c:v>169.780094877584</c:v>
                </c:pt>
                <c:pt idx="362">
                  <c:v>158.9821854076236</c:v>
                </c:pt>
                <c:pt idx="363">
                  <c:v>165.3731270512799</c:v>
                </c:pt>
                <c:pt idx="364">
                  <c:v>170.5025298507588</c:v>
                </c:pt>
                <c:pt idx="365">
                  <c:v>169.780094877584</c:v>
                </c:pt>
                <c:pt idx="366">
                  <c:v>169.780094877584</c:v>
                </c:pt>
                <c:pt idx="367">
                  <c:v>169.780094877584</c:v>
                </c:pt>
                <c:pt idx="368">
                  <c:v>169.780094877584</c:v>
                </c:pt>
                <c:pt idx="369">
                  <c:v>169.780094877584</c:v>
                </c:pt>
                <c:pt idx="370">
                  <c:v>169.8738269913648</c:v>
                </c:pt>
                <c:pt idx="371">
                  <c:v>169.780094877584</c:v>
                </c:pt>
                <c:pt idx="372">
                  <c:v>174.2026264417426</c:v>
                </c:pt>
                <c:pt idx="373">
                  <c:v>169.780094877584</c:v>
                </c:pt>
                <c:pt idx="374">
                  <c:v>169.780094877584</c:v>
                </c:pt>
                <c:pt idx="375">
                  <c:v>169.780094877584</c:v>
                </c:pt>
                <c:pt idx="376">
                  <c:v>166.0709182462814</c:v>
                </c:pt>
                <c:pt idx="377">
                  <c:v>169.780094877584</c:v>
                </c:pt>
                <c:pt idx="378">
                  <c:v>169.780094877584</c:v>
                </c:pt>
                <c:pt idx="379">
                  <c:v>167.0821012111833</c:v>
                </c:pt>
                <c:pt idx="380">
                  <c:v>169.780094877584</c:v>
                </c:pt>
                <c:pt idx="381">
                  <c:v>169.780094877584</c:v>
                </c:pt>
                <c:pt idx="382">
                  <c:v>159.2332605098585</c:v>
                </c:pt>
                <c:pt idx="383">
                  <c:v>169.780094877584</c:v>
                </c:pt>
                <c:pt idx="384">
                  <c:v>169.780094877584</c:v>
                </c:pt>
                <c:pt idx="385">
                  <c:v>169.780094877584</c:v>
                </c:pt>
                <c:pt idx="386">
                  <c:v>160.3176713016346</c:v>
                </c:pt>
                <c:pt idx="387">
                  <c:v>182.160796459225</c:v>
                </c:pt>
                <c:pt idx="388">
                  <c:v>162.7693775548458</c:v>
                </c:pt>
                <c:pt idx="389">
                  <c:v>169.8492123830908</c:v>
                </c:pt>
                <c:pt idx="390">
                  <c:v>164.7369158288461</c:v>
                </c:pt>
                <c:pt idx="391">
                  <c:v>169.780094877584</c:v>
                </c:pt>
                <c:pt idx="392">
                  <c:v>169.780094877584</c:v>
                </c:pt>
                <c:pt idx="393">
                  <c:v>165.4121491492348</c:v>
                </c:pt>
                <c:pt idx="394">
                  <c:v>168.011170621548</c:v>
                </c:pt>
                <c:pt idx="395">
                  <c:v>165.6577214569048</c:v>
                </c:pt>
                <c:pt idx="396">
                  <c:v>169.780094877584</c:v>
                </c:pt>
                <c:pt idx="397">
                  <c:v>169.780094877584</c:v>
                </c:pt>
                <c:pt idx="398">
                  <c:v>164.6477089932546</c:v>
                </c:pt>
                <c:pt idx="399">
                  <c:v>169.780094877584</c:v>
                </c:pt>
                <c:pt idx="400">
                  <c:v>169.780094877584</c:v>
                </c:pt>
                <c:pt idx="401">
                  <c:v>169.780094877584</c:v>
                </c:pt>
                <c:pt idx="402">
                  <c:v>169.780094877584</c:v>
                </c:pt>
                <c:pt idx="403">
                  <c:v>169.780094877584</c:v>
                </c:pt>
                <c:pt idx="404">
                  <c:v>169.780094877584</c:v>
                </c:pt>
                <c:pt idx="405">
                  <c:v>170.4951316288694</c:v>
                </c:pt>
                <c:pt idx="406">
                  <c:v>162.7512379111614</c:v>
                </c:pt>
                <c:pt idx="407">
                  <c:v>172.332695996762</c:v>
                </c:pt>
                <c:pt idx="408">
                  <c:v>169.780094877584</c:v>
                </c:pt>
                <c:pt idx="409">
                  <c:v>164.0225567128698</c:v>
                </c:pt>
                <c:pt idx="410">
                  <c:v>169.780094877584</c:v>
                </c:pt>
                <c:pt idx="411">
                  <c:v>173.7036243296773</c:v>
                </c:pt>
                <c:pt idx="412">
                  <c:v>164.865715363903</c:v>
                </c:pt>
                <c:pt idx="413">
                  <c:v>173.8062841516484</c:v>
                </c:pt>
                <c:pt idx="414">
                  <c:v>180.4780870915074</c:v>
                </c:pt>
                <c:pt idx="415">
                  <c:v>169.780094877584</c:v>
                </c:pt>
                <c:pt idx="416">
                  <c:v>169.922953646577</c:v>
                </c:pt>
                <c:pt idx="417">
                  <c:v>169.780094877584</c:v>
                </c:pt>
                <c:pt idx="418">
                  <c:v>171.9765158236657</c:v>
                </c:pt>
                <c:pt idx="419">
                  <c:v>169.780094877584</c:v>
                </c:pt>
                <c:pt idx="420">
                  <c:v>169.780094877584</c:v>
                </c:pt>
                <c:pt idx="421">
                  <c:v>169.780094877584</c:v>
                </c:pt>
                <c:pt idx="422">
                  <c:v>173.8659547751233</c:v>
                </c:pt>
                <c:pt idx="423">
                  <c:v>169.780094877584</c:v>
                </c:pt>
                <c:pt idx="424">
                  <c:v>166.1733167927588</c:v>
                </c:pt>
                <c:pt idx="425">
                  <c:v>166.4515386276421</c:v>
                </c:pt>
                <c:pt idx="426">
                  <c:v>169.780094877584</c:v>
                </c:pt>
                <c:pt idx="427">
                  <c:v>176.9112420489404</c:v>
                </c:pt>
                <c:pt idx="428">
                  <c:v>164.4853350027974</c:v>
                </c:pt>
                <c:pt idx="429">
                  <c:v>169.780094877584</c:v>
                </c:pt>
                <c:pt idx="430">
                  <c:v>166.3862228825874</c:v>
                </c:pt>
                <c:pt idx="431">
                  <c:v>169.780094877584</c:v>
                </c:pt>
                <c:pt idx="432">
                  <c:v>163.1485320138299</c:v>
                </c:pt>
                <c:pt idx="433">
                  <c:v>164.9418545630098</c:v>
                </c:pt>
                <c:pt idx="434">
                  <c:v>158.7629073146135</c:v>
                </c:pt>
                <c:pt idx="435">
                  <c:v>165.7832578551736</c:v>
                </c:pt>
                <c:pt idx="436">
                  <c:v>173.4142201273876</c:v>
                </c:pt>
                <c:pt idx="437">
                  <c:v>169.780094877584</c:v>
                </c:pt>
                <c:pt idx="438">
                  <c:v>170.1530709244086</c:v>
                </c:pt>
                <c:pt idx="439">
                  <c:v>175.3910013211921</c:v>
                </c:pt>
                <c:pt idx="440">
                  <c:v>172.4629268809535</c:v>
                </c:pt>
                <c:pt idx="441">
                  <c:v>169.9657606288175</c:v>
                </c:pt>
                <c:pt idx="442">
                  <c:v>169.780094877584</c:v>
                </c:pt>
                <c:pt idx="443">
                  <c:v>163.4246916217899</c:v>
                </c:pt>
                <c:pt idx="444">
                  <c:v>173.0835210954684</c:v>
                </c:pt>
                <c:pt idx="445">
                  <c:v>169.780094877584</c:v>
                </c:pt>
                <c:pt idx="446">
                  <c:v>173.4153702450619</c:v>
                </c:pt>
                <c:pt idx="447">
                  <c:v>169.780094877584</c:v>
                </c:pt>
                <c:pt idx="448">
                  <c:v>169.780094877584</c:v>
                </c:pt>
                <c:pt idx="449">
                  <c:v>169.780094877584</c:v>
                </c:pt>
                <c:pt idx="450">
                  <c:v>169.780094877584</c:v>
                </c:pt>
                <c:pt idx="451">
                  <c:v>173.7900070117638</c:v>
                </c:pt>
                <c:pt idx="452">
                  <c:v>169.780094877584</c:v>
                </c:pt>
                <c:pt idx="453">
                  <c:v>169.780094877584</c:v>
                </c:pt>
                <c:pt idx="454">
                  <c:v>169.780094877584</c:v>
                </c:pt>
                <c:pt idx="455">
                  <c:v>177.8062270919516</c:v>
                </c:pt>
                <c:pt idx="456">
                  <c:v>172.1788632680356</c:v>
                </c:pt>
                <c:pt idx="457">
                  <c:v>163.6200607627574</c:v>
                </c:pt>
                <c:pt idx="458">
                  <c:v>165.8305462266942</c:v>
                </c:pt>
                <c:pt idx="459">
                  <c:v>171.8792751512825</c:v>
                </c:pt>
                <c:pt idx="460">
                  <c:v>169.780094877584</c:v>
                </c:pt>
                <c:pt idx="461">
                  <c:v>173.9737044495047</c:v>
                </c:pt>
                <c:pt idx="462">
                  <c:v>174.984171326849</c:v>
                </c:pt>
                <c:pt idx="463">
                  <c:v>168.8538916801633</c:v>
                </c:pt>
                <c:pt idx="464">
                  <c:v>169.780094877584</c:v>
                </c:pt>
                <c:pt idx="465">
                  <c:v>163.1609737799178</c:v>
                </c:pt>
                <c:pt idx="466">
                  <c:v>174.4302426633669</c:v>
                </c:pt>
                <c:pt idx="467">
                  <c:v>169.780094877584</c:v>
                </c:pt>
                <c:pt idx="468">
                  <c:v>165.9364891595777</c:v>
                </c:pt>
                <c:pt idx="469">
                  <c:v>160.7310238336312</c:v>
                </c:pt>
                <c:pt idx="470">
                  <c:v>169.780094877584</c:v>
                </c:pt>
                <c:pt idx="471">
                  <c:v>171.2575215540881</c:v>
                </c:pt>
                <c:pt idx="472">
                  <c:v>169.780094877584</c:v>
                </c:pt>
                <c:pt idx="473">
                  <c:v>169.780094877584</c:v>
                </c:pt>
                <c:pt idx="474">
                  <c:v>169.780094877584</c:v>
                </c:pt>
                <c:pt idx="475">
                  <c:v>169.780094877584</c:v>
                </c:pt>
                <c:pt idx="476">
                  <c:v>168.9700413203639</c:v>
                </c:pt>
                <c:pt idx="477">
                  <c:v>169.780094877584</c:v>
                </c:pt>
                <c:pt idx="478">
                  <c:v>175.3885551297348</c:v>
                </c:pt>
                <c:pt idx="479">
                  <c:v>169.780094877584</c:v>
                </c:pt>
                <c:pt idx="480">
                  <c:v>169.780094877584</c:v>
                </c:pt>
                <c:pt idx="481">
                  <c:v>163.1729580164049</c:v>
                </c:pt>
                <c:pt idx="482">
                  <c:v>180.2950157842577</c:v>
                </c:pt>
                <c:pt idx="483">
                  <c:v>172.2299918304894</c:v>
                </c:pt>
                <c:pt idx="484">
                  <c:v>166.4000208486778</c:v>
                </c:pt>
                <c:pt idx="485">
                  <c:v>173.6867805062321</c:v>
                </c:pt>
                <c:pt idx="486">
                  <c:v>169.780094877584</c:v>
                </c:pt>
                <c:pt idx="487">
                  <c:v>177.941854974029</c:v>
                </c:pt>
                <c:pt idx="488">
                  <c:v>171.5813094368655</c:v>
                </c:pt>
                <c:pt idx="489">
                  <c:v>169.780094877584</c:v>
                </c:pt>
                <c:pt idx="490">
                  <c:v>169.4681963339322</c:v>
                </c:pt>
                <c:pt idx="491">
                  <c:v>171.1250414131157</c:v>
                </c:pt>
                <c:pt idx="492">
                  <c:v>172.1416566645418</c:v>
                </c:pt>
                <c:pt idx="493">
                  <c:v>166.356396714239</c:v>
                </c:pt>
                <c:pt idx="494">
                  <c:v>177.7279191613987</c:v>
                </c:pt>
                <c:pt idx="495">
                  <c:v>165.5999665728702</c:v>
                </c:pt>
                <c:pt idx="496">
                  <c:v>169.780094877584</c:v>
                </c:pt>
                <c:pt idx="497">
                  <c:v>169.780094877584</c:v>
                </c:pt>
                <c:pt idx="498">
                  <c:v>169.780094877584</c:v>
                </c:pt>
                <c:pt idx="499">
                  <c:v>169.4247855447139</c:v>
                </c:pt>
                <c:pt idx="500">
                  <c:v>169.780094877584</c:v>
                </c:pt>
                <c:pt idx="501">
                  <c:v>169.780094877584</c:v>
                </c:pt>
                <c:pt idx="502">
                  <c:v>171.581143675322</c:v>
                </c:pt>
                <c:pt idx="503">
                  <c:v>169.780094877584</c:v>
                </c:pt>
                <c:pt idx="504">
                  <c:v>158.0526442721169</c:v>
                </c:pt>
                <c:pt idx="505">
                  <c:v>169.780094877584</c:v>
                </c:pt>
                <c:pt idx="506">
                  <c:v>163.0290089150395</c:v>
                </c:pt>
                <c:pt idx="507">
                  <c:v>169.780094877584</c:v>
                </c:pt>
                <c:pt idx="508">
                  <c:v>171.1031930514117</c:v>
                </c:pt>
                <c:pt idx="509">
                  <c:v>169.780094877584</c:v>
                </c:pt>
                <c:pt idx="510">
                  <c:v>169.780094877584</c:v>
                </c:pt>
                <c:pt idx="511">
                  <c:v>181.171236781447</c:v>
                </c:pt>
                <c:pt idx="512">
                  <c:v>169.968044776005</c:v>
                </c:pt>
                <c:pt idx="513">
                  <c:v>170.4074317640552</c:v>
                </c:pt>
                <c:pt idx="514">
                  <c:v>169.2465294385625</c:v>
                </c:pt>
                <c:pt idx="515">
                  <c:v>173.09410042242</c:v>
                </c:pt>
                <c:pt idx="516">
                  <c:v>169.780094877584</c:v>
                </c:pt>
                <c:pt idx="517">
                  <c:v>170.1378439708962</c:v>
                </c:pt>
                <c:pt idx="518">
                  <c:v>169.780094877584</c:v>
                </c:pt>
                <c:pt idx="519">
                  <c:v>169.780094877584</c:v>
                </c:pt>
                <c:pt idx="520">
                  <c:v>164.8699437143551</c:v>
                </c:pt>
                <c:pt idx="521">
                  <c:v>159.3180383825189</c:v>
                </c:pt>
                <c:pt idx="522">
                  <c:v>169.780094877584</c:v>
                </c:pt>
                <c:pt idx="523">
                  <c:v>171.4546043612754</c:v>
                </c:pt>
                <c:pt idx="524">
                  <c:v>168.8635171340578</c:v>
                </c:pt>
                <c:pt idx="525">
                  <c:v>167.1466150510427</c:v>
                </c:pt>
                <c:pt idx="526">
                  <c:v>169.780094877584</c:v>
                </c:pt>
                <c:pt idx="527">
                  <c:v>169.780094877584</c:v>
                </c:pt>
                <c:pt idx="528">
                  <c:v>169.780094877584</c:v>
                </c:pt>
                <c:pt idx="529">
                  <c:v>169.780094877584</c:v>
                </c:pt>
                <c:pt idx="530">
                  <c:v>169.780094877584</c:v>
                </c:pt>
                <c:pt idx="531">
                  <c:v>169.780094877584</c:v>
                </c:pt>
                <c:pt idx="532">
                  <c:v>169.780094877584</c:v>
                </c:pt>
                <c:pt idx="533">
                  <c:v>169.780094877584</c:v>
                </c:pt>
                <c:pt idx="534">
                  <c:v>169.780094877584</c:v>
                </c:pt>
                <c:pt idx="535">
                  <c:v>176.4040619220571</c:v>
                </c:pt>
                <c:pt idx="536">
                  <c:v>167.7855777032719</c:v>
                </c:pt>
                <c:pt idx="537">
                  <c:v>170.4016773737588</c:v>
                </c:pt>
                <c:pt idx="538">
                  <c:v>169.8689545823985</c:v>
                </c:pt>
                <c:pt idx="539">
                  <c:v>177.725059176547</c:v>
                </c:pt>
                <c:pt idx="540">
                  <c:v>173.7384242483908</c:v>
                </c:pt>
                <c:pt idx="541">
                  <c:v>169.780094877584</c:v>
                </c:pt>
                <c:pt idx="542">
                  <c:v>161.1383539096055</c:v>
                </c:pt>
                <c:pt idx="543">
                  <c:v>169.780094877584</c:v>
                </c:pt>
                <c:pt idx="544">
                  <c:v>163.8572379790225</c:v>
                </c:pt>
                <c:pt idx="545">
                  <c:v>169.780094877584</c:v>
                </c:pt>
                <c:pt idx="546">
                  <c:v>169.780094877584</c:v>
                </c:pt>
                <c:pt idx="547">
                  <c:v>169.780094877584</c:v>
                </c:pt>
                <c:pt idx="548">
                  <c:v>170.7332501796073</c:v>
                </c:pt>
                <c:pt idx="549">
                  <c:v>166.8886561339242</c:v>
                </c:pt>
                <c:pt idx="550">
                  <c:v>171.8427089628524</c:v>
                </c:pt>
                <c:pt idx="551">
                  <c:v>169.780094877584</c:v>
                </c:pt>
                <c:pt idx="552">
                  <c:v>160.9886618619893</c:v>
                </c:pt>
                <c:pt idx="553">
                  <c:v>169.780094877584</c:v>
                </c:pt>
                <c:pt idx="554">
                  <c:v>171.7524832779525</c:v>
                </c:pt>
                <c:pt idx="555">
                  <c:v>171.4716082574267</c:v>
                </c:pt>
                <c:pt idx="556">
                  <c:v>169.780094877584</c:v>
                </c:pt>
                <c:pt idx="557">
                  <c:v>169.780094877584</c:v>
                </c:pt>
                <c:pt idx="558">
                  <c:v>169.780094877584</c:v>
                </c:pt>
                <c:pt idx="559">
                  <c:v>169.780094877584</c:v>
                </c:pt>
                <c:pt idx="560">
                  <c:v>170.0361895129706</c:v>
                </c:pt>
                <c:pt idx="561">
                  <c:v>169.780094877584</c:v>
                </c:pt>
                <c:pt idx="562">
                  <c:v>169.780094877584</c:v>
                </c:pt>
                <c:pt idx="563">
                  <c:v>169.780094877584</c:v>
                </c:pt>
                <c:pt idx="564">
                  <c:v>170.7348178950037</c:v>
                </c:pt>
                <c:pt idx="565">
                  <c:v>170.70898723055</c:v>
                </c:pt>
                <c:pt idx="566">
                  <c:v>174.2146420192003</c:v>
                </c:pt>
                <c:pt idx="567">
                  <c:v>168.2250184843367</c:v>
                </c:pt>
                <c:pt idx="568">
                  <c:v>169.780094877584</c:v>
                </c:pt>
                <c:pt idx="569">
                  <c:v>164.6530927934448</c:v>
                </c:pt>
                <c:pt idx="570">
                  <c:v>169.780094877584</c:v>
                </c:pt>
                <c:pt idx="571">
                  <c:v>170.6650704843431</c:v>
                </c:pt>
                <c:pt idx="572">
                  <c:v>173.4339926903225</c:v>
                </c:pt>
                <c:pt idx="573">
                  <c:v>169.780094877584</c:v>
                </c:pt>
                <c:pt idx="574">
                  <c:v>169.780094877584</c:v>
                </c:pt>
                <c:pt idx="575">
                  <c:v>169.780094877584</c:v>
                </c:pt>
                <c:pt idx="576">
                  <c:v>169.780094877584</c:v>
                </c:pt>
                <c:pt idx="577">
                  <c:v>169.780094877584</c:v>
                </c:pt>
                <c:pt idx="578">
                  <c:v>177.1776289061845</c:v>
                </c:pt>
                <c:pt idx="579">
                  <c:v>169.780094877584</c:v>
                </c:pt>
                <c:pt idx="580">
                  <c:v>175.5753170588432</c:v>
                </c:pt>
                <c:pt idx="581">
                  <c:v>168.0753201074164</c:v>
                </c:pt>
                <c:pt idx="582">
                  <c:v>169.780094877584</c:v>
                </c:pt>
                <c:pt idx="583">
                  <c:v>169.780094877584</c:v>
                </c:pt>
                <c:pt idx="584">
                  <c:v>169.780094877584</c:v>
                </c:pt>
                <c:pt idx="585">
                  <c:v>169.780094877584</c:v>
                </c:pt>
                <c:pt idx="586">
                  <c:v>172.5323570580943</c:v>
                </c:pt>
                <c:pt idx="587">
                  <c:v>174.2603709300371</c:v>
                </c:pt>
                <c:pt idx="588">
                  <c:v>173.5405234343478</c:v>
                </c:pt>
                <c:pt idx="589">
                  <c:v>169.780094877584</c:v>
                </c:pt>
                <c:pt idx="590">
                  <c:v>169.780094877584</c:v>
                </c:pt>
                <c:pt idx="591">
                  <c:v>169.780094877584</c:v>
                </c:pt>
                <c:pt idx="592">
                  <c:v>169.780094877584</c:v>
                </c:pt>
                <c:pt idx="593">
                  <c:v>176.9407842632232</c:v>
                </c:pt>
                <c:pt idx="594">
                  <c:v>161.266522976491</c:v>
                </c:pt>
                <c:pt idx="595">
                  <c:v>171.3159019337363</c:v>
                </c:pt>
                <c:pt idx="596">
                  <c:v>163.9605550920241</c:v>
                </c:pt>
                <c:pt idx="597">
                  <c:v>165.1260946885236</c:v>
                </c:pt>
                <c:pt idx="598">
                  <c:v>169.780094877584</c:v>
                </c:pt>
                <c:pt idx="599">
                  <c:v>169.780094877584</c:v>
                </c:pt>
                <c:pt idx="600">
                  <c:v>169.780094877584</c:v>
                </c:pt>
                <c:pt idx="601">
                  <c:v>162.7959356886483</c:v>
                </c:pt>
                <c:pt idx="602">
                  <c:v>159.513730409596</c:v>
                </c:pt>
                <c:pt idx="603">
                  <c:v>169.780094877584</c:v>
                </c:pt>
                <c:pt idx="604">
                  <c:v>169.780094877584</c:v>
                </c:pt>
                <c:pt idx="605">
                  <c:v>168.5047458864148</c:v>
                </c:pt>
                <c:pt idx="606">
                  <c:v>166.8100724338282</c:v>
                </c:pt>
                <c:pt idx="607">
                  <c:v>169.780094877584</c:v>
                </c:pt>
                <c:pt idx="608">
                  <c:v>171.6722344311057</c:v>
                </c:pt>
                <c:pt idx="609">
                  <c:v>171.3841755006182</c:v>
                </c:pt>
                <c:pt idx="610">
                  <c:v>163.1965887612702</c:v>
                </c:pt>
                <c:pt idx="611">
                  <c:v>169.780094877584</c:v>
                </c:pt>
                <c:pt idx="612">
                  <c:v>171.4932454411248</c:v>
                </c:pt>
                <c:pt idx="613">
                  <c:v>162.9670206172017</c:v>
                </c:pt>
                <c:pt idx="614">
                  <c:v>169.780094877584</c:v>
                </c:pt>
                <c:pt idx="615">
                  <c:v>164.729022301309</c:v>
                </c:pt>
                <c:pt idx="616">
                  <c:v>168.5133330272899</c:v>
                </c:pt>
                <c:pt idx="617">
                  <c:v>169.780094877584</c:v>
                </c:pt>
                <c:pt idx="618">
                  <c:v>169.780094877584</c:v>
                </c:pt>
                <c:pt idx="619">
                  <c:v>174.493060072977</c:v>
                </c:pt>
                <c:pt idx="620">
                  <c:v>173.0252681524937</c:v>
                </c:pt>
                <c:pt idx="621">
                  <c:v>169.780094877584</c:v>
                </c:pt>
                <c:pt idx="622">
                  <c:v>169.780094877584</c:v>
                </c:pt>
                <c:pt idx="623">
                  <c:v>165.2565990005899</c:v>
                </c:pt>
                <c:pt idx="624">
                  <c:v>169.780094877584</c:v>
                </c:pt>
                <c:pt idx="625">
                  <c:v>164.7689661292234</c:v>
                </c:pt>
                <c:pt idx="626">
                  <c:v>171.9426493567411</c:v>
                </c:pt>
                <c:pt idx="627">
                  <c:v>169.7533957975662</c:v>
                </c:pt>
                <c:pt idx="628">
                  <c:v>174.0884151010231</c:v>
                </c:pt>
                <c:pt idx="629">
                  <c:v>166.0792011081993</c:v>
                </c:pt>
                <c:pt idx="630">
                  <c:v>169.780094877584</c:v>
                </c:pt>
                <c:pt idx="631">
                  <c:v>169.780094877584</c:v>
                </c:pt>
                <c:pt idx="632">
                  <c:v>174.4443593785024</c:v>
                </c:pt>
                <c:pt idx="633">
                  <c:v>177.5553391387231</c:v>
                </c:pt>
                <c:pt idx="634">
                  <c:v>169.780094877584</c:v>
                </c:pt>
                <c:pt idx="635">
                  <c:v>178.0446158998298</c:v>
                </c:pt>
                <c:pt idx="636">
                  <c:v>169.780094877584</c:v>
                </c:pt>
                <c:pt idx="637">
                  <c:v>176.2429860921678</c:v>
                </c:pt>
                <c:pt idx="638">
                  <c:v>169.0053399513004</c:v>
                </c:pt>
                <c:pt idx="639">
                  <c:v>164.6866131122061</c:v>
                </c:pt>
                <c:pt idx="640">
                  <c:v>163.8886868438682</c:v>
                </c:pt>
                <c:pt idx="641">
                  <c:v>169.780094877584</c:v>
                </c:pt>
                <c:pt idx="642">
                  <c:v>173.1923504950443</c:v>
                </c:pt>
                <c:pt idx="643">
                  <c:v>163.1595062598655</c:v>
                </c:pt>
                <c:pt idx="644">
                  <c:v>162.3464661460773</c:v>
                </c:pt>
                <c:pt idx="645">
                  <c:v>171.0042785927407</c:v>
                </c:pt>
                <c:pt idx="646">
                  <c:v>169.3104672256158</c:v>
                </c:pt>
                <c:pt idx="647">
                  <c:v>175.8043127188495</c:v>
                </c:pt>
                <c:pt idx="648">
                  <c:v>169.780094877584</c:v>
                </c:pt>
                <c:pt idx="649">
                  <c:v>169.780094877584</c:v>
                </c:pt>
                <c:pt idx="650">
                  <c:v>169.780094877584</c:v>
                </c:pt>
                <c:pt idx="651">
                  <c:v>172.6822630169386</c:v>
                </c:pt>
                <c:pt idx="652">
                  <c:v>169.780094877584</c:v>
                </c:pt>
                <c:pt idx="653">
                  <c:v>169.780094877584</c:v>
                </c:pt>
                <c:pt idx="654">
                  <c:v>165.5667515140115</c:v>
                </c:pt>
                <c:pt idx="655">
                  <c:v>169.780094877584</c:v>
                </c:pt>
                <c:pt idx="656">
                  <c:v>179.5995393506908</c:v>
                </c:pt>
                <c:pt idx="657">
                  <c:v>169.780094877584</c:v>
                </c:pt>
                <c:pt idx="658">
                  <c:v>169.780094877584</c:v>
                </c:pt>
                <c:pt idx="659">
                  <c:v>169.780094877584</c:v>
                </c:pt>
                <c:pt idx="660">
                  <c:v>166.0943612241403</c:v>
                </c:pt>
                <c:pt idx="661">
                  <c:v>168.5905255535059</c:v>
                </c:pt>
                <c:pt idx="662">
                  <c:v>169.780094877584</c:v>
                </c:pt>
                <c:pt idx="663">
                  <c:v>175.8453486471041</c:v>
                </c:pt>
                <c:pt idx="664">
                  <c:v>169.780094877584</c:v>
                </c:pt>
                <c:pt idx="665">
                  <c:v>165.249219429443</c:v>
                </c:pt>
                <c:pt idx="666">
                  <c:v>179.1974469424226</c:v>
                </c:pt>
                <c:pt idx="667">
                  <c:v>169.780094877584</c:v>
                </c:pt>
                <c:pt idx="668">
                  <c:v>170.5629129258734</c:v>
                </c:pt>
                <c:pt idx="669">
                  <c:v>176.4358477311904</c:v>
                </c:pt>
                <c:pt idx="670">
                  <c:v>169.780094877584</c:v>
                </c:pt>
                <c:pt idx="671">
                  <c:v>169.780094877584</c:v>
                </c:pt>
                <c:pt idx="672">
                  <c:v>169.780094877584</c:v>
                </c:pt>
                <c:pt idx="673">
                  <c:v>169.780094877584</c:v>
                </c:pt>
                <c:pt idx="674">
                  <c:v>178.6644467882683</c:v>
                </c:pt>
                <c:pt idx="675">
                  <c:v>169.780094877584</c:v>
                </c:pt>
                <c:pt idx="676">
                  <c:v>165.0735694213925</c:v>
                </c:pt>
                <c:pt idx="677">
                  <c:v>173.770242293137</c:v>
                </c:pt>
                <c:pt idx="678">
                  <c:v>171.53669054029</c:v>
                </c:pt>
                <c:pt idx="679">
                  <c:v>167.9897601251875</c:v>
                </c:pt>
                <c:pt idx="680">
                  <c:v>169.780094877584</c:v>
                </c:pt>
                <c:pt idx="681">
                  <c:v>169.780094877584</c:v>
                </c:pt>
                <c:pt idx="682">
                  <c:v>173.8261030283576</c:v>
                </c:pt>
                <c:pt idx="683">
                  <c:v>169.780094877584</c:v>
                </c:pt>
                <c:pt idx="684">
                  <c:v>175.3273139001405</c:v>
                </c:pt>
                <c:pt idx="685">
                  <c:v>169.780094877584</c:v>
                </c:pt>
                <c:pt idx="686">
                  <c:v>166.0769127311323</c:v>
                </c:pt>
                <c:pt idx="687">
                  <c:v>169.780094877584</c:v>
                </c:pt>
                <c:pt idx="688">
                  <c:v>170.2882832414373</c:v>
                </c:pt>
                <c:pt idx="689">
                  <c:v>170.4833133000901</c:v>
                </c:pt>
                <c:pt idx="690">
                  <c:v>169.780094877584</c:v>
                </c:pt>
                <c:pt idx="691">
                  <c:v>169.7027930192897</c:v>
                </c:pt>
                <c:pt idx="692">
                  <c:v>173.4962659466961</c:v>
                </c:pt>
                <c:pt idx="693">
                  <c:v>169.780094877584</c:v>
                </c:pt>
                <c:pt idx="694">
                  <c:v>169.780094877584</c:v>
                </c:pt>
                <c:pt idx="695">
                  <c:v>174.5970869332129</c:v>
                </c:pt>
                <c:pt idx="696">
                  <c:v>169.780094877584</c:v>
                </c:pt>
                <c:pt idx="697">
                  <c:v>168.5118421528296</c:v>
                </c:pt>
                <c:pt idx="698">
                  <c:v>167.8087993611772</c:v>
                </c:pt>
                <c:pt idx="699">
                  <c:v>166.1635195489608</c:v>
                </c:pt>
                <c:pt idx="700">
                  <c:v>172.6114995197761</c:v>
                </c:pt>
                <c:pt idx="701">
                  <c:v>169.780094877584</c:v>
                </c:pt>
                <c:pt idx="702">
                  <c:v>163.7606430247068</c:v>
                </c:pt>
                <c:pt idx="703">
                  <c:v>164.4905718192796</c:v>
                </c:pt>
                <c:pt idx="704">
                  <c:v>169.780094877584</c:v>
                </c:pt>
                <c:pt idx="705">
                  <c:v>169.780094877584</c:v>
                </c:pt>
                <c:pt idx="706">
                  <c:v>169.5507306738124</c:v>
                </c:pt>
                <c:pt idx="707">
                  <c:v>175.6030069228325</c:v>
                </c:pt>
                <c:pt idx="708">
                  <c:v>174.5736626409519</c:v>
                </c:pt>
                <c:pt idx="709">
                  <c:v>164.8755220174154</c:v>
                </c:pt>
                <c:pt idx="710">
                  <c:v>171.9153656374927</c:v>
                </c:pt>
                <c:pt idx="711">
                  <c:v>168.8416167427592</c:v>
                </c:pt>
                <c:pt idx="712">
                  <c:v>171.2776710192179</c:v>
                </c:pt>
                <c:pt idx="713">
                  <c:v>171.6244559553077</c:v>
                </c:pt>
                <c:pt idx="714">
                  <c:v>169.780094877584</c:v>
                </c:pt>
                <c:pt idx="715">
                  <c:v>169.780094877584</c:v>
                </c:pt>
                <c:pt idx="716">
                  <c:v>165.0208472269789</c:v>
                </c:pt>
                <c:pt idx="717">
                  <c:v>169.780094877584</c:v>
                </c:pt>
                <c:pt idx="718">
                  <c:v>169.780094877584</c:v>
                </c:pt>
                <c:pt idx="719">
                  <c:v>169.780094877584</c:v>
                </c:pt>
                <c:pt idx="720">
                  <c:v>163.0110805589326</c:v>
                </c:pt>
                <c:pt idx="721">
                  <c:v>176.1972384432805</c:v>
                </c:pt>
                <c:pt idx="722">
                  <c:v>168.7204854484165</c:v>
                </c:pt>
                <c:pt idx="723">
                  <c:v>169.1105451270593</c:v>
                </c:pt>
                <c:pt idx="724">
                  <c:v>169.780094877584</c:v>
                </c:pt>
                <c:pt idx="725">
                  <c:v>169.780094877584</c:v>
                </c:pt>
                <c:pt idx="726">
                  <c:v>169.780094877584</c:v>
                </c:pt>
                <c:pt idx="727">
                  <c:v>162.0909837940396</c:v>
                </c:pt>
                <c:pt idx="728">
                  <c:v>169.780094877584</c:v>
                </c:pt>
                <c:pt idx="729">
                  <c:v>169.780094877584</c:v>
                </c:pt>
                <c:pt idx="730">
                  <c:v>166.439476116141</c:v>
                </c:pt>
                <c:pt idx="731">
                  <c:v>169.780094877584</c:v>
                </c:pt>
                <c:pt idx="732">
                  <c:v>164.2670242896129</c:v>
                </c:pt>
                <c:pt idx="733">
                  <c:v>166.6509499243298</c:v>
                </c:pt>
                <c:pt idx="734">
                  <c:v>169.780094877584</c:v>
                </c:pt>
                <c:pt idx="735">
                  <c:v>167.9347167149673</c:v>
                </c:pt>
                <c:pt idx="736">
                  <c:v>169.780094877584</c:v>
                </c:pt>
                <c:pt idx="737">
                  <c:v>169.780094877584</c:v>
                </c:pt>
                <c:pt idx="738">
                  <c:v>171.1012528526415</c:v>
                </c:pt>
                <c:pt idx="739">
                  <c:v>169.0292707592747</c:v>
                </c:pt>
                <c:pt idx="740">
                  <c:v>167.9346102095632</c:v>
                </c:pt>
                <c:pt idx="741">
                  <c:v>164.3694892568932</c:v>
                </c:pt>
                <c:pt idx="742">
                  <c:v>169.780094877584</c:v>
                </c:pt>
                <c:pt idx="743">
                  <c:v>169.8175362019742</c:v>
                </c:pt>
                <c:pt idx="744">
                  <c:v>169.780094877584</c:v>
                </c:pt>
                <c:pt idx="745">
                  <c:v>169.780094877584</c:v>
                </c:pt>
                <c:pt idx="746">
                  <c:v>169.780094877584</c:v>
                </c:pt>
                <c:pt idx="747">
                  <c:v>169.780094877584</c:v>
                </c:pt>
                <c:pt idx="748">
                  <c:v>169.780094877584</c:v>
                </c:pt>
                <c:pt idx="749">
                  <c:v>167.0499037288734</c:v>
                </c:pt>
                <c:pt idx="750">
                  <c:v>169.780094877584</c:v>
                </c:pt>
                <c:pt idx="751">
                  <c:v>169.780094877584</c:v>
                </c:pt>
                <c:pt idx="752">
                  <c:v>169.780094877584</c:v>
                </c:pt>
                <c:pt idx="753">
                  <c:v>169.780094877584</c:v>
                </c:pt>
                <c:pt idx="754">
                  <c:v>158.7177220736993</c:v>
                </c:pt>
                <c:pt idx="755">
                  <c:v>167.4409410652547</c:v>
                </c:pt>
                <c:pt idx="756">
                  <c:v>169.780094877584</c:v>
                </c:pt>
                <c:pt idx="757">
                  <c:v>171.9599045325504</c:v>
                </c:pt>
                <c:pt idx="758">
                  <c:v>169.780094877584</c:v>
                </c:pt>
                <c:pt idx="759">
                  <c:v>167.5702733541563</c:v>
                </c:pt>
                <c:pt idx="760">
                  <c:v>169.780094877584</c:v>
                </c:pt>
                <c:pt idx="761">
                  <c:v>168.8068760417718</c:v>
                </c:pt>
                <c:pt idx="762">
                  <c:v>178.2080573095427</c:v>
                </c:pt>
                <c:pt idx="763">
                  <c:v>166.2873751774052</c:v>
                </c:pt>
                <c:pt idx="764">
                  <c:v>168.1666107277905</c:v>
                </c:pt>
                <c:pt idx="765">
                  <c:v>170.6631247464507</c:v>
                </c:pt>
                <c:pt idx="766">
                  <c:v>174.2134781843755</c:v>
                </c:pt>
                <c:pt idx="767">
                  <c:v>169.780094877584</c:v>
                </c:pt>
                <c:pt idx="768">
                  <c:v>169.780094877584</c:v>
                </c:pt>
                <c:pt idx="769">
                  <c:v>169.780094877584</c:v>
                </c:pt>
                <c:pt idx="770">
                  <c:v>169.780094877584</c:v>
                </c:pt>
                <c:pt idx="771">
                  <c:v>172.4447108313134</c:v>
                </c:pt>
                <c:pt idx="772">
                  <c:v>169.780094877584</c:v>
                </c:pt>
                <c:pt idx="773">
                  <c:v>169.780094877584</c:v>
                </c:pt>
                <c:pt idx="774">
                  <c:v>169.780094877584</c:v>
                </c:pt>
                <c:pt idx="775">
                  <c:v>169.780094877584</c:v>
                </c:pt>
                <c:pt idx="776">
                  <c:v>169.780094877584</c:v>
                </c:pt>
                <c:pt idx="777">
                  <c:v>169.780094877584</c:v>
                </c:pt>
                <c:pt idx="778">
                  <c:v>170.8331049761577</c:v>
                </c:pt>
                <c:pt idx="779">
                  <c:v>169.780094877584</c:v>
                </c:pt>
                <c:pt idx="780">
                  <c:v>169.780094877584</c:v>
                </c:pt>
                <c:pt idx="781">
                  <c:v>174.4481355977992</c:v>
                </c:pt>
                <c:pt idx="782">
                  <c:v>175.9718949771634</c:v>
                </c:pt>
                <c:pt idx="783">
                  <c:v>169.81123120483</c:v>
                </c:pt>
                <c:pt idx="784">
                  <c:v>169.780094877584</c:v>
                </c:pt>
                <c:pt idx="785">
                  <c:v>169.2638285651588</c:v>
                </c:pt>
                <c:pt idx="786">
                  <c:v>169.780094877584</c:v>
                </c:pt>
                <c:pt idx="787">
                  <c:v>170.3983414576693</c:v>
                </c:pt>
                <c:pt idx="788">
                  <c:v>160.4849887663038</c:v>
                </c:pt>
                <c:pt idx="789">
                  <c:v>169.780094877584</c:v>
                </c:pt>
                <c:pt idx="790">
                  <c:v>159.9167605398424</c:v>
                </c:pt>
                <c:pt idx="791">
                  <c:v>172.9680595056633</c:v>
                </c:pt>
                <c:pt idx="792">
                  <c:v>172.0206619949515</c:v>
                </c:pt>
                <c:pt idx="793">
                  <c:v>169.780094877584</c:v>
                </c:pt>
                <c:pt idx="794">
                  <c:v>169.780094877584</c:v>
                </c:pt>
                <c:pt idx="795">
                  <c:v>161.3296597629436</c:v>
                </c:pt>
                <c:pt idx="796">
                  <c:v>168.5922333203298</c:v>
                </c:pt>
                <c:pt idx="797">
                  <c:v>178.6613355996341</c:v>
                </c:pt>
                <c:pt idx="798">
                  <c:v>169.780094877584</c:v>
                </c:pt>
                <c:pt idx="799">
                  <c:v>168.1544672595806</c:v>
                </c:pt>
                <c:pt idx="800">
                  <c:v>169.780094877584</c:v>
                </c:pt>
                <c:pt idx="801">
                  <c:v>169.780094877584</c:v>
                </c:pt>
                <c:pt idx="802">
                  <c:v>169.9579107368315</c:v>
                </c:pt>
                <c:pt idx="803">
                  <c:v>169.780094877584</c:v>
                </c:pt>
                <c:pt idx="804">
                  <c:v>169.780094877584</c:v>
                </c:pt>
                <c:pt idx="805">
                  <c:v>168.5680358824261</c:v>
                </c:pt>
                <c:pt idx="806">
                  <c:v>165.412587101178</c:v>
                </c:pt>
                <c:pt idx="807">
                  <c:v>177.3100715245496</c:v>
                </c:pt>
                <c:pt idx="808">
                  <c:v>175.4319478552845</c:v>
                </c:pt>
                <c:pt idx="809">
                  <c:v>172.0119908155341</c:v>
                </c:pt>
                <c:pt idx="810">
                  <c:v>169.780094877584</c:v>
                </c:pt>
                <c:pt idx="811">
                  <c:v>169.780094877584</c:v>
                </c:pt>
                <c:pt idx="812">
                  <c:v>169.1220943338448</c:v>
                </c:pt>
                <c:pt idx="813">
                  <c:v>170.6514789399166</c:v>
                </c:pt>
                <c:pt idx="814">
                  <c:v>169.780094877584</c:v>
                </c:pt>
                <c:pt idx="815">
                  <c:v>168.8697051833423</c:v>
                </c:pt>
                <c:pt idx="816">
                  <c:v>169.780094877584</c:v>
                </c:pt>
                <c:pt idx="817">
                  <c:v>169.780094877584</c:v>
                </c:pt>
                <c:pt idx="818">
                  <c:v>169.780094877584</c:v>
                </c:pt>
                <c:pt idx="819">
                  <c:v>168.7484912972896</c:v>
                </c:pt>
                <c:pt idx="820">
                  <c:v>169.9890697000042</c:v>
                </c:pt>
                <c:pt idx="821">
                  <c:v>166.3296064961794</c:v>
                </c:pt>
                <c:pt idx="822">
                  <c:v>168.040407133921</c:v>
                </c:pt>
                <c:pt idx="823">
                  <c:v>173.2946609794012</c:v>
                </c:pt>
                <c:pt idx="824">
                  <c:v>169.780094877584</c:v>
                </c:pt>
                <c:pt idx="825">
                  <c:v>169.780094877584</c:v>
                </c:pt>
                <c:pt idx="826">
                  <c:v>169.780094877584</c:v>
                </c:pt>
                <c:pt idx="827">
                  <c:v>177.0187335849364</c:v>
                </c:pt>
                <c:pt idx="828">
                  <c:v>178.4356616638123</c:v>
                </c:pt>
                <c:pt idx="829">
                  <c:v>167.949562060214</c:v>
                </c:pt>
                <c:pt idx="830">
                  <c:v>161.8888253475363</c:v>
                </c:pt>
                <c:pt idx="831">
                  <c:v>169.780094877584</c:v>
                </c:pt>
                <c:pt idx="832">
                  <c:v>169.780094877584</c:v>
                </c:pt>
                <c:pt idx="833">
                  <c:v>167.0352588189718</c:v>
                </c:pt>
                <c:pt idx="834">
                  <c:v>169.780094877584</c:v>
                </c:pt>
                <c:pt idx="835">
                  <c:v>169.780094877584</c:v>
                </c:pt>
                <c:pt idx="836">
                  <c:v>169.780094877584</c:v>
                </c:pt>
                <c:pt idx="837">
                  <c:v>170.6350841753436</c:v>
                </c:pt>
                <c:pt idx="838">
                  <c:v>169.780094877584</c:v>
                </c:pt>
                <c:pt idx="839">
                  <c:v>169.780094877584</c:v>
                </c:pt>
                <c:pt idx="840">
                  <c:v>166.4831810355205</c:v>
                </c:pt>
                <c:pt idx="841">
                  <c:v>169.0998821968016</c:v>
                </c:pt>
                <c:pt idx="842">
                  <c:v>173.4368058007773</c:v>
                </c:pt>
                <c:pt idx="843">
                  <c:v>169.780094877584</c:v>
                </c:pt>
                <c:pt idx="844">
                  <c:v>171.629930704011</c:v>
                </c:pt>
                <c:pt idx="845">
                  <c:v>169.780094877584</c:v>
                </c:pt>
                <c:pt idx="846">
                  <c:v>168.1835154770594</c:v>
                </c:pt>
                <c:pt idx="847">
                  <c:v>169.780094877584</c:v>
                </c:pt>
                <c:pt idx="848">
                  <c:v>174.715083465982</c:v>
                </c:pt>
                <c:pt idx="849">
                  <c:v>169.780094877584</c:v>
                </c:pt>
                <c:pt idx="850">
                  <c:v>169.780094877584</c:v>
                </c:pt>
                <c:pt idx="851">
                  <c:v>165.327109631312</c:v>
                </c:pt>
                <c:pt idx="852">
                  <c:v>164.3583711374966</c:v>
                </c:pt>
                <c:pt idx="853">
                  <c:v>173.2919023661555</c:v>
                </c:pt>
                <c:pt idx="854">
                  <c:v>169.780094877584</c:v>
                </c:pt>
                <c:pt idx="855">
                  <c:v>173.8256149976031</c:v>
                </c:pt>
                <c:pt idx="856">
                  <c:v>164.5348219941722</c:v>
                </c:pt>
                <c:pt idx="857">
                  <c:v>169.780094877584</c:v>
                </c:pt>
                <c:pt idx="858">
                  <c:v>169.780094877584</c:v>
                </c:pt>
                <c:pt idx="859">
                  <c:v>169.780094877584</c:v>
                </c:pt>
                <c:pt idx="860">
                  <c:v>169.780094877584</c:v>
                </c:pt>
                <c:pt idx="861">
                  <c:v>169.780094877584</c:v>
                </c:pt>
                <c:pt idx="862">
                  <c:v>169.780094877584</c:v>
                </c:pt>
                <c:pt idx="863">
                  <c:v>169.780094877584</c:v>
                </c:pt>
                <c:pt idx="864">
                  <c:v>168.24360925601</c:v>
                </c:pt>
                <c:pt idx="865">
                  <c:v>165.0704301248201</c:v>
                </c:pt>
                <c:pt idx="866">
                  <c:v>169.780094877584</c:v>
                </c:pt>
                <c:pt idx="867">
                  <c:v>169.780094877584</c:v>
                </c:pt>
                <c:pt idx="868">
                  <c:v>169.780094877584</c:v>
                </c:pt>
                <c:pt idx="869">
                  <c:v>169.780094877584</c:v>
                </c:pt>
                <c:pt idx="870">
                  <c:v>165.4121028439512</c:v>
                </c:pt>
                <c:pt idx="871">
                  <c:v>169.780094877584</c:v>
                </c:pt>
                <c:pt idx="872">
                  <c:v>170.0098410901819</c:v>
                </c:pt>
                <c:pt idx="873">
                  <c:v>181.0878863717726</c:v>
                </c:pt>
                <c:pt idx="874">
                  <c:v>169.780094877584</c:v>
                </c:pt>
                <c:pt idx="875">
                  <c:v>173.1956597258243</c:v>
                </c:pt>
                <c:pt idx="876">
                  <c:v>166.2160840588326</c:v>
                </c:pt>
                <c:pt idx="877">
                  <c:v>169.780094877584</c:v>
                </c:pt>
                <c:pt idx="878">
                  <c:v>169.780094877584</c:v>
                </c:pt>
                <c:pt idx="879">
                  <c:v>169.780094877584</c:v>
                </c:pt>
                <c:pt idx="880">
                  <c:v>168.162384256521</c:v>
                </c:pt>
                <c:pt idx="881">
                  <c:v>167.9967520548462</c:v>
                </c:pt>
                <c:pt idx="882">
                  <c:v>171.2102236903748</c:v>
                </c:pt>
                <c:pt idx="883">
                  <c:v>169.780094877584</c:v>
                </c:pt>
                <c:pt idx="884">
                  <c:v>172.0380783771191</c:v>
                </c:pt>
                <c:pt idx="885">
                  <c:v>169.780094877584</c:v>
                </c:pt>
                <c:pt idx="886">
                  <c:v>169.780094877584</c:v>
                </c:pt>
                <c:pt idx="887">
                  <c:v>169.780094877584</c:v>
                </c:pt>
                <c:pt idx="888">
                  <c:v>169.780094877584</c:v>
                </c:pt>
                <c:pt idx="889">
                  <c:v>173.392860362998</c:v>
                </c:pt>
                <c:pt idx="890">
                  <c:v>157.5693599483233</c:v>
                </c:pt>
                <c:pt idx="891">
                  <c:v>174.67821155071</c:v>
                </c:pt>
                <c:pt idx="892">
                  <c:v>169.780094877584</c:v>
                </c:pt>
                <c:pt idx="893">
                  <c:v>169.780094877584</c:v>
                </c:pt>
                <c:pt idx="894">
                  <c:v>164.1198907707235</c:v>
                </c:pt>
                <c:pt idx="895">
                  <c:v>168.4427473434747</c:v>
                </c:pt>
                <c:pt idx="896">
                  <c:v>166.851731003524</c:v>
                </c:pt>
                <c:pt idx="897">
                  <c:v>169.780094877584</c:v>
                </c:pt>
                <c:pt idx="898">
                  <c:v>162.3672071016708</c:v>
                </c:pt>
                <c:pt idx="899">
                  <c:v>175.1396065442191</c:v>
                </c:pt>
                <c:pt idx="900">
                  <c:v>174.5883120480241</c:v>
                </c:pt>
                <c:pt idx="901">
                  <c:v>162.6116702204788</c:v>
                </c:pt>
                <c:pt idx="902">
                  <c:v>163.1103570919067</c:v>
                </c:pt>
                <c:pt idx="903">
                  <c:v>169.780094877584</c:v>
                </c:pt>
                <c:pt idx="904">
                  <c:v>174.7838942452933</c:v>
                </c:pt>
                <c:pt idx="905">
                  <c:v>165.6797375053664</c:v>
                </c:pt>
                <c:pt idx="906">
                  <c:v>174.7444573465745</c:v>
                </c:pt>
                <c:pt idx="907">
                  <c:v>168.5664702610662</c:v>
                </c:pt>
                <c:pt idx="908">
                  <c:v>169.780094877584</c:v>
                </c:pt>
                <c:pt idx="909">
                  <c:v>169.879546049659</c:v>
                </c:pt>
                <c:pt idx="910">
                  <c:v>169.780094877584</c:v>
                </c:pt>
                <c:pt idx="911">
                  <c:v>169.780094877584</c:v>
                </c:pt>
                <c:pt idx="912">
                  <c:v>169.780094877584</c:v>
                </c:pt>
                <c:pt idx="913">
                  <c:v>171.5500468486157</c:v>
                </c:pt>
                <c:pt idx="914">
                  <c:v>169.780094877584</c:v>
                </c:pt>
                <c:pt idx="915">
                  <c:v>170.3439931337046</c:v>
                </c:pt>
                <c:pt idx="916">
                  <c:v>164.7838687905143</c:v>
                </c:pt>
                <c:pt idx="917">
                  <c:v>172.3169303733178</c:v>
                </c:pt>
                <c:pt idx="918">
                  <c:v>164.7495606253132</c:v>
                </c:pt>
                <c:pt idx="919">
                  <c:v>172.4874851271875</c:v>
                </c:pt>
                <c:pt idx="920">
                  <c:v>169.780094877584</c:v>
                </c:pt>
                <c:pt idx="921">
                  <c:v>169.780094877584</c:v>
                </c:pt>
                <c:pt idx="922">
                  <c:v>169.780094877584</c:v>
                </c:pt>
                <c:pt idx="923">
                  <c:v>169.780094877584</c:v>
                </c:pt>
                <c:pt idx="924">
                  <c:v>169.780094877584</c:v>
                </c:pt>
                <c:pt idx="925">
                  <c:v>172.355132107697</c:v>
                </c:pt>
                <c:pt idx="926">
                  <c:v>169.780094877584</c:v>
                </c:pt>
                <c:pt idx="927">
                  <c:v>169.780094877584</c:v>
                </c:pt>
                <c:pt idx="928">
                  <c:v>169.228963440906</c:v>
                </c:pt>
                <c:pt idx="929">
                  <c:v>169.780094877584</c:v>
                </c:pt>
                <c:pt idx="930">
                  <c:v>172.2889925225201</c:v>
                </c:pt>
                <c:pt idx="931">
                  <c:v>175.888542881733</c:v>
                </c:pt>
                <c:pt idx="932">
                  <c:v>168.1420419964619</c:v>
                </c:pt>
                <c:pt idx="933">
                  <c:v>174.6229956778142</c:v>
                </c:pt>
                <c:pt idx="934">
                  <c:v>169.780094877584</c:v>
                </c:pt>
                <c:pt idx="935">
                  <c:v>169.780094877584</c:v>
                </c:pt>
                <c:pt idx="936">
                  <c:v>169.780094877584</c:v>
                </c:pt>
                <c:pt idx="937">
                  <c:v>171.2127956225087</c:v>
                </c:pt>
                <c:pt idx="938">
                  <c:v>182.6130235143241</c:v>
                </c:pt>
                <c:pt idx="939">
                  <c:v>169.780094877584</c:v>
                </c:pt>
                <c:pt idx="940">
                  <c:v>163.9928470884427</c:v>
                </c:pt>
                <c:pt idx="941">
                  <c:v>169.780094877584</c:v>
                </c:pt>
                <c:pt idx="942">
                  <c:v>177.3611169619514</c:v>
                </c:pt>
                <c:pt idx="943">
                  <c:v>165.9485480414794</c:v>
                </c:pt>
                <c:pt idx="944">
                  <c:v>169.780094877584</c:v>
                </c:pt>
                <c:pt idx="945">
                  <c:v>167.5034155170311</c:v>
                </c:pt>
                <c:pt idx="946">
                  <c:v>162.770985347679</c:v>
                </c:pt>
                <c:pt idx="947">
                  <c:v>169.780094877584</c:v>
                </c:pt>
                <c:pt idx="948">
                  <c:v>171.3737749783756</c:v>
                </c:pt>
                <c:pt idx="949">
                  <c:v>173.0156045882641</c:v>
                </c:pt>
                <c:pt idx="950">
                  <c:v>170.5278999133751</c:v>
                </c:pt>
                <c:pt idx="951">
                  <c:v>169.780094877584</c:v>
                </c:pt>
                <c:pt idx="952">
                  <c:v>161.2916628109874</c:v>
                </c:pt>
                <c:pt idx="953">
                  <c:v>165.0647017430505</c:v>
                </c:pt>
                <c:pt idx="954">
                  <c:v>169.780094877584</c:v>
                </c:pt>
                <c:pt idx="955">
                  <c:v>169.780094877584</c:v>
                </c:pt>
                <c:pt idx="956">
                  <c:v>164.413800101903</c:v>
                </c:pt>
                <c:pt idx="957">
                  <c:v>165.7990854761916</c:v>
                </c:pt>
                <c:pt idx="958">
                  <c:v>176.4736155944432</c:v>
                </c:pt>
                <c:pt idx="959">
                  <c:v>168.363480822027</c:v>
                </c:pt>
                <c:pt idx="960">
                  <c:v>168.9311845039909</c:v>
                </c:pt>
                <c:pt idx="961">
                  <c:v>160.2375762827804</c:v>
                </c:pt>
                <c:pt idx="962">
                  <c:v>169.780094877584</c:v>
                </c:pt>
                <c:pt idx="963">
                  <c:v>169.780094877584</c:v>
                </c:pt>
                <c:pt idx="964">
                  <c:v>159.8065490435527</c:v>
                </c:pt>
                <c:pt idx="965">
                  <c:v>169.780094877584</c:v>
                </c:pt>
                <c:pt idx="966">
                  <c:v>169.780094877584</c:v>
                </c:pt>
                <c:pt idx="967">
                  <c:v>164.1173174657553</c:v>
                </c:pt>
                <c:pt idx="968">
                  <c:v>169.780094877584</c:v>
                </c:pt>
                <c:pt idx="969">
                  <c:v>169.780094877584</c:v>
                </c:pt>
                <c:pt idx="970">
                  <c:v>160.2439164889009</c:v>
                </c:pt>
                <c:pt idx="971">
                  <c:v>168.3091101561803</c:v>
                </c:pt>
                <c:pt idx="972">
                  <c:v>169.780094877584</c:v>
                </c:pt>
                <c:pt idx="973">
                  <c:v>171.5958985570414</c:v>
                </c:pt>
                <c:pt idx="974">
                  <c:v>167.7182696463132</c:v>
                </c:pt>
                <c:pt idx="975">
                  <c:v>169.780094877584</c:v>
                </c:pt>
                <c:pt idx="976">
                  <c:v>169.780094877584</c:v>
                </c:pt>
                <c:pt idx="977">
                  <c:v>169.780094877584</c:v>
                </c:pt>
                <c:pt idx="978">
                  <c:v>169.780094877584</c:v>
                </c:pt>
                <c:pt idx="979">
                  <c:v>169.780094877584</c:v>
                </c:pt>
                <c:pt idx="980">
                  <c:v>167.8029177086855</c:v>
                </c:pt>
                <c:pt idx="981">
                  <c:v>169.780094877584</c:v>
                </c:pt>
                <c:pt idx="982">
                  <c:v>169.6937735851755</c:v>
                </c:pt>
                <c:pt idx="983">
                  <c:v>169.780094877584</c:v>
                </c:pt>
                <c:pt idx="984">
                  <c:v>169.780094877584</c:v>
                </c:pt>
                <c:pt idx="985">
                  <c:v>164.5168498989857</c:v>
                </c:pt>
                <c:pt idx="986">
                  <c:v>172.1294184500413</c:v>
                </c:pt>
                <c:pt idx="987">
                  <c:v>169.780094877584</c:v>
                </c:pt>
                <c:pt idx="988">
                  <c:v>169.780094877584</c:v>
                </c:pt>
                <c:pt idx="989">
                  <c:v>175.0708861478089</c:v>
                </c:pt>
                <c:pt idx="990">
                  <c:v>172.9088470661866</c:v>
                </c:pt>
                <c:pt idx="991">
                  <c:v>169.780094877584</c:v>
                </c:pt>
                <c:pt idx="992">
                  <c:v>169.780094877584</c:v>
                </c:pt>
                <c:pt idx="993">
                  <c:v>169.4217153163676</c:v>
                </c:pt>
                <c:pt idx="994">
                  <c:v>172.0238922134504</c:v>
                </c:pt>
                <c:pt idx="995">
                  <c:v>169.780094877584</c:v>
                </c:pt>
                <c:pt idx="996">
                  <c:v>169.780094877584</c:v>
                </c:pt>
                <c:pt idx="997">
                  <c:v>169.780094877584</c:v>
                </c:pt>
                <c:pt idx="998">
                  <c:v>161.7169951328251</c:v>
                </c:pt>
                <c:pt idx="999">
                  <c:v>175.2984779640881</c:v>
                </c:pt>
              </c:numCache>
            </c:numRef>
          </c:xVal>
          <c:yVal>
            <c:numRef>
              <c:f>data_for_graph!$D$21:$D$1020</c:f>
              <c:numCache>
                <c:formatCode>#,##0.00_);[Red]\(#,##0.00\)</c:formatCode>
                <c:ptCount val="1000"/>
                <c:pt idx="0">
                  <c:v>62.33110086674615</c:v>
                </c:pt>
                <c:pt idx="1">
                  <c:v>55.85980775987224</c:v>
                </c:pt>
                <c:pt idx="2">
                  <c:v>60.27590720545142</c:v>
                </c:pt>
                <c:pt idx="3">
                  <c:v>60.27590720545142</c:v>
                </c:pt>
                <c:pt idx="4">
                  <c:v>59.89398113401964</c:v>
                </c:pt>
                <c:pt idx="5">
                  <c:v>61.47760485687574</c:v>
                </c:pt>
                <c:pt idx="6">
                  <c:v>61.29453606563714</c:v>
                </c:pt>
                <c:pt idx="7">
                  <c:v>60.27590720545142</c:v>
                </c:pt>
                <c:pt idx="8">
                  <c:v>69.97906833170946</c:v>
                </c:pt>
                <c:pt idx="9">
                  <c:v>60.27590720545142</c:v>
                </c:pt>
                <c:pt idx="10">
                  <c:v>60.27590720545142</c:v>
                </c:pt>
                <c:pt idx="11">
                  <c:v>61.24419742594213</c:v>
                </c:pt>
                <c:pt idx="12">
                  <c:v>60.06106094256697</c:v>
                </c:pt>
                <c:pt idx="13">
                  <c:v>56.78625554463409</c:v>
                </c:pt>
                <c:pt idx="14">
                  <c:v>61.2481817220488</c:v>
                </c:pt>
                <c:pt idx="15">
                  <c:v>60.27590720545142</c:v>
                </c:pt>
                <c:pt idx="16">
                  <c:v>60.27590720545142</c:v>
                </c:pt>
                <c:pt idx="17">
                  <c:v>60.27590720545142</c:v>
                </c:pt>
                <c:pt idx="18">
                  <c:v>54.78618568887827</c:v>
                </c:pt>
                <c:pt idx="19">
                  <c:v>51.52840115408644</c:v>
                </c:pt>
                <c:pt idx="20">
                  <c:v>60.27590720545142</c:v>
                </c:pt>
                <c:pt idx="21">
                  <c:v>57.36668777738063</c:v>
                </c:pt>
                <c:pt idx="22">
                  <c:v>60.27590720545142</c:v>
                </c:pt>
                <c:pt idx="23">
                  <c:v>60.27590720545142</c:v>
                </c:pt>
                <c:pt idx="24">
                  <c:v>60.27590720545142</c:v>
                </c:pt>
                <c:pt idx="25">
                  <c:v>60.27590720545142</c:v>
                </c:pt>
                <c:pt idx="26">
                  <c:v>60.27590720545142</c:v>
                </c:pt>
                <c:pt idx="27">
                  <c:v>60.27590720545142</c:v>
                </c:pt>
                <c:pt idx="28">
                  <c:v>60.27590720545142</c:v>
                </c:pt>
                <c:pt idx="29">
                  <c:v>60.27590720545142</c:v>
                </c:pt>
                <c:pt idx="30">
                  <c:v>56.90526593513681</c:v>
                </c:pt>
                <c:pt idx="31">
                  <c:v>60.03644765184282</c:v>
                </c:pt>
                <c:pt idx="32">
                  <c:v>60.60700962498699</c:v>
                </c:pt>
                <c:pt idx="33">
                  <c:v>62.11268716100325</c:v>
                </c:pt>
                <c:pt idx="34">
                  <c:v>69.13367796022264</c:v>
                </c:pt>
                <c:pt idx="35">
                  <c:v>61.62984974841296</c:v>
                </c:pt>
                <c:pt idx="36">
                  <c:v>53.52802307680927</c:v>
                </c:pt>
                <c:pt idx="37">
                  <c:v>60.27590720545142</c:v>
                </c:pt>
                <c:pt idx="38">
                  <c:v>60.27590720545142</c:v>
                </c:pt>
                <c:pt idx="39">
                  <c:v>60.27590720545142</c:v>
                </c:pt>
                <c:pt idx="40">
                  <c:v>64.25445620152624</c:v>
                </c:pt>
                <c:pt idx="41">
                  <c:v>63.11089490688516</c:v>
                </c:pt>
                <c:pt idx="42">
                  <c:v>58.752110810892</c:v>
                </c:pt>
                <c:pt idx="43">
                  <c:v>60.27590720545142</c:v>
                </c:pt>
                <c:pt idx="44">
                  <c:v>60.27590720545142</c:v>
                </c:pt>
                <c:pt idx="45">
                  <c:v>60.19941798801602</c:v>
                </c:pt>
                <c:pt idx="46">
                  <c:v>60.27590720545142</c:v>
                </c:pt>
                <c:pt idx="47">
                  <c:v>64.83274163763666</c:v>
                </c:pt>
                <c:pt idx="48">
                  <c:v>65.7634367917203</c:v>
                </c:pt>
                <c:pt idx="49">
                  <c:v>60.57020773331912</c:v>
                </c:pt>
                <c:pt idx="50">
                  <c:v>60.27590720545142</c:v>
                </c:pt>
                <c:pt idx="51">
                  <c:v>61.89964146738357</c:v>
                </c:pt>
                <c:pt idx="52">
                  <c:v>62.58069442786407</c:v>
                </c:pt>
                <c:pt idx="53">
                  <c:v>60.27590720545142</c:v>
                </c:pt>
                <c:pt idx="54">
                  <c:v>58.81937322549172</c:v>
                </c:pt>
                <c:pt idx="55">
                  <c:v>60.27590720545142</c:v>
                </c:pt>
                <c:pt idx="56">
                  <c:v>60.27590720545142</c:v>
                </c:pt>
                <c:pt idx="57">
                  <c:v>61.22500293884843</c:v>
                </c:pt>
                <c:pt idx="58">
                  <c:v>69.14243713218509</c:v>
                </c:pt>
                <c:pt idx="59">
                  <c:v>60.27590720545142</c:v>
                </c:pt>
                <c:pt idx="60">
                  <c:v>60.27590720545142</c:v>
                </c:pt>
                <c:pt idx="61">
                  <c:v>64.65703185183671</c:v>
                </c:pt>
                <c:pt idx="62">
                  <c:v>73.13602474229407</c:v>
                </c:pt>
                <c:pt idx="63">
                  <c:v>63.13527756780216</c:v>
                </c:pt>
                <c:pt idx="64">
                  <c:v>60.27590720545142</c:v>
                </c:pt>
                <c:pt idx="65">
                  <c:v>64.62508932568434</c:v>
                </c:pt>
                <c:pt idx="66">
                  <c:v>63.36905318824325</c:v>
                </c:pt>
                <c:pt idx="67">
                  <c:v>60.27590720545142</c:v>
                </c:pt>
                <c:pt idx="68">
                  <c:v>66.09224865559173</c:v>
                </c:pt>
                <c:pt idx="69">
                  <c:v>63.38373118016474</c:v>
                </c:pt>
                <c:pt idx="70">
                  <c:v>54.52618856126467</c:v>
                </c:pt>
                <c:pt idx="71">
                  <c:v>60.96596371226415</c:v>
                </c:pt>
                <c:pt idx="72">
                  <c:v>70.05316149577134</c:v>
                </c:pt>
                <c:pt idx="73">
                  <c:v>60.27590720545142</c:v>
                </c:pt>
                <c:pt idx="74">
                  <c:v>54.99073021658197</c:v>
                </c:pt>
                <c:pt idx="75">
                  <c:v>60.27590720545142</c:v>
                </c:pt>
                <c:pt idx="76">
                  <c:v>60.27590720545142</c:v>
                </c:pt>
                <c:pt idx="77">
                  <c:v>65.3010535230769</c:v>
                </c:pt>
                <c:pt idx="78">
                  <c:v>60.27590720545142</c:v>
                </c:pt>
                <c:pt idx="79">
                  <c:v>60.27590720545142</c:v>
                </c:pt>
                <c:pt idx="80">
                  <c:v>58.95417452105998</c:v>
                </c:pt>
                <c:pt idx="81">
                  <c:v>60.27590720545142</c:v>
                </c:pt>
                <c:pt idx="82">
                  <c:v>60.38059870933219</c:v>
                </c:pt>
                <c:pt idx="83">
                  <c:v>60.27590720545142</c:v>
                </c:pt>
                <c:pt idx="84">
                  <c:v>60.27590720545142</c:v>
                </c:pt>
                <c:pt idx="85">
                  <c:v>61.31875212431011</c:v>
                </c:pt>
                <c:pt idx="86">
                  <c:v>60.27590720545142</c:v>
                </c:pt>
                <c:pt idx="87">
                  <c:v>60.27590720545142</c:v>
                </c:pt>
                <c:pt idx="88">
                  <c:v>60.27590720545142</c:v>
                </c:pt>
                <c:pt idx="89">
                  <c:v>60.27590720545142</c:v>
                </c:pt>
                <c:pt idx="90">
                  <c:v>60.27590720545142</c:v>
                </c:pt>
                <c:pt idx="91">
                  <c:v>60.27590720545142</c:v>
                </c:pt>
                <c:pt idx="92">
                  <c:v>59.30777673761965</c:v>
                </c:pt>
                <c:pt idx="93">
                  <c:v>55.81702443922089</c:v>
                </c:pt>
                <c:pt idx="94">
                  <c:v>64.17119689810384</c:v>
                </c:pt>
                <c:pt idx="95">
                  <c:v>65.82935337761411</c:v>
                </c:pt>
                <c:pt idx="96">
                  <c:v>60.27590720545142</c:v>
                </c:pt>
                <c:pt idx="97">
                  <c:v>59.40038264977815</c:v>
                </c:pt>
                <c:pt idx="98">
                  <c:v>61.71327299154866</c:v>
                </c:pt>
                <c:pt idx="99">
                  <c:v>65.80125969570515</c:v>
                </c:pt>
                <c:pt idx="100">
                  <c:v>59.01077840139183</c:v>
                </c:pt>
                <c:pt idx="101">
                  <c:v>63.48302871385901</c:v>
                </c:pt>
                <c:pt idx="102">
                  <c:v>60.27590720545142</c:v>
                </c:pt>
                <c:pt idx="103">
                  <c:v>60.27590720545142</c:v>
                </c:pt>
                <c:pt idx="104">
                  <c:v>63.48737384538967</c:v>
                </c:pt>
                <c:pt idx="105">
                  <c:v>60.27590720545142</c:v>
                </c:pt>
                <c:pt idx="106">
                  <c:v>60.27590720545142</c:v>
                </c:pt>
                <c:pt idx="107">
                  <c:v>47.11873799199045</c:v>
                </c:pt>
                <c:pt idx="108">
                  <c:v>51.5464792489261</c:v>
                </c:pt>
                <c:pt idx="109">
                  <c:v>60.27590720545142</c:v>
                </c:pt>
                <c:pt idx="110">
                  <c:v>60.27590720545142</c:v>
                </c:pt>
                <c:pt idx="111">
                  <c:v>60.15619184121332</c:v>
                </c:pt>
                <c:pt idx="112">
                  <c:v>60.27590720545142</c:v>
                </c:pt>
                <c:pt idx="113">
                  <c:v>60.27590720545142</c:v>
                </c:pt>
                <c:pt idx="114">
                  <c:v>60.27590720545142</c:v>
                </c:pt>
                <c:pt idx="115">
                  <c:v>59.91441892650977</c:v>
                </c:pt>
                <c:pt idx="116">
                  <c:v>60.27590720545142</c:v>
                </c:pt>
                <c:pt idx="117">
                  <c:v>57.83283335710683</c:v>
                </c:pt>
                <c:pt idx="118">
                  <c:v>56.73125607289612</c:v>
                </c:pt>
                <c:pt idx="119">
                  <c:v>65.6721933269351</c:v>
                </c:pt>
                <c:pt idx="120">
                  <c:v>67.7134434812313</c:v>
                </c:pt>
                <c:pt idx="121">
                  <c:v>55.8176093306315</c:v>
                </c:pt>
                <c:pt idx="122">
                  <c:v>57.81729487381919</c:v>
                </c:pt>
                <c:pt idx="123">
                  <c:v>50.59953850339977</c:v>
                </c:pt>
                <c:pt idx="124">
                  <c:v>60.27590720545142</c:v>
                </c:pt>
                <c:pt idx="125">
                  <c:v>55.47339597880442</c:v>
                </c:pt>
                <c:pt idx="126">
                  <c:v>60.27590720545142</c:v>
                </c:pt>
                <c:pt idx="127">
                  <c:v>58.98705551567195</c:v>
                </c:pt>
                <c:pt idx="128">
                  <c:v>66.68700929472924</c:v>
                </c:pt>
                <c:pt idx="129">
                  <c:v>60.27590720545142</c:v>
                </c:pt>
                <c:pt idx="130">
                  <c:v>59.28874610862942</c:v>
                </c:pt>
                <c:pt idx="131">
                  <c:v>62.11475550644045</c:v>
                </c:pt>
                <c:pt idx="132">
                  <c:v>60.27590720545142</c:v>
                </c:pt>
                <c:pt idx="133">
                  <c:v>58.55254863582461</c:v>
                </c:pt>
                <c:pt idx="134">
                  <c:v>60.27590720545142</c:v>
                </c:pt>
                <c:pt idx="135">
                  <c:v>57.99300764713796</c:v>
                </c:pt>
                <c:pt idx="136">
                  <c:v>60.0650713179637</c:v>
                </c:pt>
                <c:pt idx="137">
                  <c:v>64.82402156645591</c:v>
                </c:pt>
                <c:pt idx="138">
                  <c:v>60.27590720545142</c:v>
                </c:pt>
                <c:pt idx="139">
                  <c:v>60.27590720545142</c:v>
                </c:pt>
                <c:pt idx="140">
                  <c:v>56.37792270320173</c:v>
                </c:pt>
                <c:pt idx="141">
                  <c:v>60.27590720545142</c:v>
                </c:pt>
                <c:pt idx="142">
                  <c:v>60.27590720545142</c:v>
                </c:pt>
                <c:pt idx="143">
                  <c:v>57.78025372471011</c:v>
                </c:pt>
                <c:pt idx="144">
                  <c:v>70.81382145080484</c:v>
                </c:pt>
                <c:pt idx="145">
                  <c:v>60.27590720545142</c:v>
                </c:pt>
                <c:pt idx="146">
                  <c:v>60.27590720545142</c:v>
                </c:pt>
                <c:pt idx="147">
                  <c:v>69.87500434141143</c:v>
                </c:pt>
                <c:pt idx="148">
                  <c:v>56.94204848791986</c:v>
                </c:pt>
                <c:pt idx="149">
                  <c:v>60.27590720545142</c:v>
                </c:pt>
                <c:pt idx="150">
                  <c:v>60.27590720545142</c:v>
                </c:pt>
                <c:pt idx="151">
                  <c:v>56.18975380152673</c:v>
                </c:pt>
                <c:pt idx="152">
                  <c:v>60.27590720545142</c:v>
                </c:pt>
                <c:pt idx="153">
                  <c:v>60.27590720545142</c:v>
                </c:pt>
                <c:pt idx="154">
                  <c:v>60.27590720545142</c:v>
                </c:pt>
                <c:pt idx="155">
                  <c:v>54.40337949266073</c:v>
                </c:pt>
                <c:pt idx="156">
                  <c:v>60.27590720545142</c:v>
                </c:pt>
                <c:pt idx="157">
                  <c:v>58.30035049209001</c:v>
                </c:pt>
                <c:pt idx="158">
                  <c:v>54.2032093286337</c:v>
                </c:pt>
                <c:pt idx="159">
                  <c:v>68.18881456169504</c:v>
                </c:pt>
                <c:pt idx="160">
                  <c:v>60.27590720545142</c:v>
                </c:pt>
                <c:pt idx="161">
                  <c:v>60.27590720545142</c:v>
                </c:pt>
                <c:pt idx="162">
                  <c:v>60.27590720545142</c:v>
                </c:pt>
                <c:pt idx="163">
                  <c:v>66.9922765848568</c:v>
                </c:pt>
                <c:pt idx="164">
                  <c:v>55.48674617686078</c:v>
                </c:pt>
                <c:pt idx="165">
                  <c:v>60.90533057935374</c:v>
                </c:pt>
                <c:pt idx="166">
                  <c:v>60.27590720545142</c:v>
                </c:pt>
                <c:pt idx="167">
                  <c:v>60.27590720545142</c:v>
                </c:pt>
                <c:pt idx="168">
                  <c:v>60.27590720545142</c:v>
                </c:pt>
                <c:pt idx="169">
                  <c:v>60.27590720545142</c:v>
                </c:pt>
                <c:pt idx="170">
                  <c:v>60.27590720545142</c:v>
                </c:pt>
                <c:pt idx="171">
                  <c:v>53.10176800053385</c:v>
                </c:pt>
                <c:pt idx="172">
                  <c:v>62.50906642989963</c:v>
                </c:pt>
                <c:pt idx="173">
                  <c:v>63.63050796708052</c:v>
                </c:pt>
                <c:pt idx="174">
                  <c:v>60.27590720545142</c:v>
                </c:pt>
                <c:pt idx="175">
                  <c:v>60.27590720545142</c:v>
                </c:pt>
                <c:pt idx="176">
                  <c:v>60.27590720545142</c:v>
                </c:pt>
                <c:pt idx="177">
                  <c:v>58.29775235525075</c:v>
                </c:pt>
                <c:pt idx="178">
                  <c:v>59.54755363435734</c:v>
                </c:pt>
                <c:pt idx="179">
                  <c:v>55.96808503899365</c:v>
                </c:pt>
                <c:pt idx="180">
                  <c:v>60.27590720545142</c:v>
                </c:pt>
                <c:pt idx="181">
                  <c:v>60.27590720545142</c:v>
                </c:pt>
                <c:pt idx="182">
                  <c:v>60.27590720545142</c:v>
                </c:pt>
                <c:pt idx="183">
                  <c:v>60.27590720545142</c:v>
                </c:pt>
                <c:pt idx="184">
                  <c:v>61.09704138260315</c:v>
                </c:pt>
                <c:pt idx="185">
                  <c:v>56.37577596574678</c:v>
                </c:pt>
                <c:pt idx="186">
                  <c:v>60.27590720545142</c:v>
                </c:pt>
                <c:pt idx="187">
                  <c:v>63.86616166257625</c:v>
                </c:pt>
                <c:pt idx="188">
                  <c:v>66.4602394859716</c:v>
                </c:pt>
                <c:pt idx="189">
                  <c:v>60.27590720545142</c:v>
                </c:pt>
                <c:pt idx="190">
                  <c:v>53.55029228281594</c:v>
                </c:pt>
                <c:pt idx="191">
                  <c:v>64.97726016873693</c:v>
                </c:pt>
                <c:pt idx="192">
                  <c:v>52.10526681522352</c:v>
                </c:pt>
                <c:pt idx="193">
                  <c:v>59.27192905833333</c:v>
                </c:pt>
                <c:pt idx="194">
                  <c:v>60.27590720545142</c:v>
                </c:pt>
                <c:pt idx="195">
                  <c:v>60.27590720545142</c:v>
                </c:pt>
                <c:pt idx="196">
                  <c:v>60.27590720545142</c:v>
                </c:pt>
                <c:pt idx="197">
                  <c:v>60.27590720545142</c:v>
                </c:pt>
                <c:pt idx="198">
                  <c:v>60.27590720545142</c:v>
                </c:pt>
                <c:pt idx="199">
                  <c:v>60.27590720545142</c:v>
                </c:pt>
                <c:pt idx="200">
                  <c:v>60.27590720545142</c:v>
                </c:pt>
                <c:pt idx="201">
                  <c:v>60.27590720545142</c:v>
                </c:pt>
                <c:pt idx="202">
                  <c:v>64.15308002176604</c:v>
                </c:pt>
                <c:pt idx="203">
                  <c:v>62.12762542545319</c:v>
                </c:pt>
                <c:pt idx="204">
                  <c:v>64.27413473361946</c:v>
                </c:pt>
                <c:pt idx="205">
                  <c:v>60.27590720545142</c:v>
                </c:pt>
                <c:pt idx="206">
                  <c:v>60.27590720545142</c:v>
                </c:pt>
                <c:pt idx="207">
                  <c:v>60.27590720545142</c:v>
                </c:pt>
                <c:pt idx="208">
                  <c:v>60.27590720545142</c:v>
                </c:pt>
                <c:pt idx="209">
                  <c:v>59.8344156743992</c:v>
                </c:pt>
                <c:pt idx="210">
                  <c:v>60.27590720545142</c:v>
                </c:pt>
                <c:pt idx="211">
                  <c:v>59.77302296395927</c:v>
                </c:pt>
                <c:pt idx="212">
                  <c:v>60.27590720545142</c:v>
                </c:pt>
                <c:pt idx="213">
                  <c:v>62.06712100120799</c:v>
                </c:pt>
                <c:pt idx="214">
                  <c:v>60.27590720545142</c:v>
                </c:pt>
                <c:pt idx="215">
                  <c:v>60.27590720545142</c:v>
                </c:pt>
                <c:pt idx="216">
                  <c:v>60.27590720545142</c:v>
                </c:pt>
                <c:pt idx="217">
                  <c:v>66.73107353582751</c:v>
                </c:pt>
                <c:pt idx="218">
                  <c:v>60.27590720545142</c:v>
                </c:pt>
                <c:pt idx="219">
                  <c:v>60.27590720545142</c:v>
                </c:pt>
                <c:pt idx="220">
                  <c:v>60.27590720545142</c:v>
                </c:pt>
                <c:pt idx="221">
                  <c:v>60.27590720545142</c:v>
                </c:pt>
                <c:pt idx="222">
                  <c:v>50.34652364335967</c:v>
                </c:pt>
                <c:pt idx="223">
                  <c:v>56.82816681061335</c:v>
                </c:pt>
                <c:pt idx="224">
                  <c:v>56.96597655214464</c:v>
                </c:pt>
                <c:pt idx="225">
                  <c:v>50.90473709078921</c:v>
                </c:pt>
                <c:pt idx="226">
                  <c:v>60.27590720545142</c:v>
                </c:pt>
                <c:pt idx="227">
                  <c:v>60.27590720545142</c:v>
                </c:pt>
                <c:pt idx="228">
                  <c:v>60.27590720545142</c:v>
                </c:pt>
                <c:pt idx="229">
                  <c:v>57.65369811326265</c:v>
                </c:pt>
                <c:pt idx="230">
                  <c:v>60.27590720545142</c:v>
                </c:pt>
                <c:pt idx="231">
                  <c:v>60.27590720545142</c:v>
                </c:pt>
                <c:pt idx="232">
                  <c:v>60.27590720545142</c:v>
                </c:pt>
                <c:pt idx="233">
                  <c:v>60.27590720545142</c:v>
                </c:pt>
                <c:pt idx="234">
                  <c:v>66.11228568012063</c:v>
                </c:pt>
                <c:pt idx="235">
                  <c:v>57.47799714731146</c:v>
                </c:pt>
                <c:pt idx="236">
                  <c:v>54.45585663022492</c:v>
                </c:pt>
                <c:pt idx="237">
                  <c:v>57.43807699532204</c:v>
                </c:pt>
                <c:pt idx="238">
                  <c:v>60.27590720545142</c:v>
                </c:pt>
                <c:pt idx="239">
                  <c:v>60.27590720545142</c:v>
                </c:pt>
                <c:pt idx="240">
                  <c:v>60.27590720545142</c:v>
                </c:pt>
                <c:pt idx="241">
                  <c:v>60.27590720545142</c:v>
                </c:pt>
                <c:pt idx="242">
                  <c:v>60.27590720545142</c:v>
                </c:pt>
                <c:pt idx="243">
                  <c:v>60.27590720545142</c:v>
                </c:pt>
                <c:pt idx="244">
                  <c:v>60.27590720545142</c:v>
                </c:pt>
                <c:pt idx="245">
                  <c:v>65.92808829785457</c:v>
                </c:pt>
                <c:pt idx="246">
                  <c:v>63.14580530341982</c:v>
                </c:pt>
                <c:pt idx="247">
                  <c:v>54.46444362233315</c:v>
                </c:pt>
                <c:pt idx="248">
                  <c:v>60.27590720545142</c:v>
                </c:pt>
                <c:pt idx="249">
                  <c:v>54.6071881162505</c:v>
                </c:pt>
                <c:pt idx="250">
                  <c:v>60.27590720545142</c:v>
                </c:pt>
                <c:pt idx="251">
                  <c:v>60.27590720545142</c:v>
                </c:pt>
                <c:pt idx="252">
                  <c:v>60.27590720545142</c:v>
                </c:pt>
                <c:pt idx="253">
                  <c:v>60.27590720545142</c:v>
                </c:pt>
                <c:pt idx="254">
                  <c:v>60.27590720545142</c:v>
                </c:pt>
                <c:pt idx="255">
                  <c:v>60.27590720545142</c:v>
                </c:pt>
                <c:pt idx="256">
                  <c:v>60.27590720545142</c:v>
                </c:pt>
                <c:pt idx="257">
                  <c:v>60.27590720545142</c:v>
                </c:pt>
                <c:pt idx="258">
                  <c:v>64.43460572454078</c:v>
                </c:pt>
                <c:pt idx="259">
                  <c:v>61.97970777973426</c:v>
                </c:pt>
                <c:pt idx="260">
                  <c:v>60.27590720545142</c:v>
                </c:pt>
                <c:pt idx="261">
                  <c:v>66.77152720357551</c:v>
                </c:pt>
                <c:pt idx="262">
                  <c:v>60.27590720545142</c:v>
                </c:pt>
                <c:pt idx="263">
                  <c:v>60.27590720545142</c:v>
                </c:pt>
                <c:pt idx="264">
                  <c:v>68.87753085184842</c:v>
                </c:pt>
                <c:pt idx="265">
                  <c:v>60.27590720545142</c:v>
                </c:pt>
                <c:pt idx="266">
                  <c:v>60.27590720545142</c:v>
                </c:pt>
                <c:pt idx="267">
                  <c:v>60.27590720545142</c:v>
                </c:pt>
                <c:pt idx="268">
                  <c:v>60.27590720545142</c:v>
                </c:pt>
                <c:pt idx="269">
                  <c:v>58.05276456362025</c:v>
                </c:pt>
                <c:pt idx="270">
                  <c:v>60.27590720545142</c:v>
                </c:pt>
                <c:pt idx="271">
                  <c:v>60.27590720545142</c:v>
                </c:pt>
                <c:pt idx="272">
                  <c:v>60.27590720545142</c:v>
                </c:pt>
                <c:pt idx="273">
                  <c:v>60.27590720545142</c:v>
                </c:pt>
                <c:pt idx="274">
                  <c:v>60.27590720545142</c:v>
                </c:pt>
                <c:pt idx="275">
                  <c:v>60.27590720545142</c:v>
                </c:pt>
                <c:pt idx="276">
                  <c:v>62.61218924315881</c:v>
                </c:pt>
                <c:pt idx="277">
                  <c:v>63.91053323654568</c:v>
                </c:pt>
                <c:pt idx="278">
                  <c:v>56.50320492670375</c:v>
                </c:pt>
                <c:pt idx="279">
                  <c:v>57.27992178718088</c:v>
                </c:pt>
                <c:pt idx="280">
                  <c:v>60.27590720545142</c:v>
                </c:pt>
                <c:pt idx="281">
                  <c:v>60.27590720545142</c:v>
                </c:pt>
                <c:pt idx="282">
                  <c:v>60.24060292123757</c:v>
                </c:pt>
                <c:pt idx="283">
                  <c:v>59.51122697580151</c:v>
                </c:pt>
                <c:pt idx="284">
                  <c:v>63.03473964600418</c:v>
                </c:pt>
                <c:pt idx="285">
                  <c:v>61.18748547505962</c:v>
                </c:pt>
                <c:pt idx="286">
                  <c:v>60.27590720545142</c:v>
                </c:pt>
                <c:pt idx="287">
                  <c:v>60.27590720545142</c:v>
                </c:pt>
                <c:pt idx="288">
                  <c:v>59.82529401428383</c:v>
                </c:pt>
                <c:pt idx="289">
                  <c:v>60.27590720545142</c:v>
                </c:pt>
                <c:pt idx="290">
                  <c:v>60.27590720545142</c:v>
                </c:pt>
                <c:pt idx="291">
                  <c:v>60.27590720545142</c:v>
                </c:pt>
                <c:pt idx="292">
                  <c:v>60.27590720545142</c:v>
                </c:pt>
                <c:pt idx="293">
                  <c:v>60.27590720545142</c:v>
                </c:pt>
                <c:pt idx="294">
                  <c:v>61.42456862906848</c:v>
                </c:pt>
                <c:pt idx="295">
                  <c:v>60.27590720545142</c:v>
                </c:pt>
                <c:pt idx="296">
                  <c:v>60.27590720545142</c:v>
                </c:pt>
                <c:pt idx="297">
                  <c:v>65.73147871001896</c:v>
                </c:pt>
                <c:pt idx="298">
                  <c:v>60.27590720545142</c:v>
                </c:pt>
                <c:pt idx="299">
                  <c:v>60.27590720545142</c:v>
                </c:pt>
                <c:pt idx="300">
                  <c:v>60.27590720545142</c:v>
                </c:pt>
                <c:pt idx="301">
                  <c:v>65.4282335283646</c:v>
                </c:pt>
                <c:pt idx="302">
                  <c:v>62.25005323077483</c:v>
                </c:pt>
                <c:pt idx="303">
                  <c:v>60.27590720545142</c:v>
                </c:pt>
                <c:pt idx="304">
                  <c:v>62.92759869701008</c:v>
                </c:pt>
                <c:pt idx="305">
                  <c:v>52.7483322236386</c:v>
                </c:pt>
                <c:pt idx="306">
                  <c:v>60.27590720545142</c:v>
                </c:pt>
                <c:pt idx="307">
                  <c:v>60.27590720545142</c:v>
                </c:pt>
                <c:pt idx="308">
                  <c:v>53.64536364048444</c:v>
                </c:pt>
                <c:pt idx="309">
                  <c:v>64.5507264363607</c:v>
                </c:pt>
                <c:pt idx="310">
                  <c:v>68.18105000078091</c:v>
                </c:pt>
                <c:pt idx="311">
                  <c:v>53.75734612687593</c:v>
                </c:pt>
                <c:pt idx="312">
                  <c:v>55.86163864697275</c:v>
                </c:pt>
                <c:pt idx="313">
                  <c:v>58.86570704021135</c:v>
                </c:pt>
                <c:pt idx="314">
                  <c:v>58.01177787465087</c:v>
                </c:pt>
                <c:pt idx="315">
                  <c:v>57.05617003967365</c:v>
                </c:pt>
                <c:pt idx="316">
                  <c:v>55.26811642611922</c:v>
                </c:pt>
                <c:pt idx="317">
                  <c:v>60.27590720545142</c:v>
                </c:pt>
                <c:pt idx="318">
                  <c:v>60.27590720545142</c:v>
                </c:pt>
                <c:pt idx="319">
                  <c:v>60.27590720545142</c:v>
                </c:pt>
                <c:pt idx="320">
                  <c:v>63.34926915893055</c:v>
                </c:pt>
                <c:pt idx="321">
                  <c:v>60.27590720545142</c:v>
                </c:pt>
                <c:pt idx="322">
                  <c:v>62.62274642536818</c:v>
                </c:pt>
                <c:pt idx="323">
                  <c:v>60.27590720545142</c:v>
                </c:pt>
                <c:pt idx="324">
                  <c:v>56.20681248108274</c:v>
                </c:pt>
                <c:pt idx="325">
                  <c:v>60.27590720545142</c:v>
                </c:pt>
                <c:pt idx="326">
                  <c:v>60.27590720545142</c:v>
                </c:pt>
                <c:pt idx="327">
                  <c:v>58.38327399520416</c:v>
                </c:pt>
                <c:pt idx="328">
                  <c:v>63.71886976624993</c:v>
                </c:pt>
                <c:pt idx="329">
                  <c:v>64.34212359780975</c:v>
                </c:pt>
                <c:pt idx="330">
                  <c:v>60.27590720545142</c:v>
                </c:pt>
                <c:pt idx="331">
                  <c:v>60.27590720545142</c:v>
                </c:pt>
                <c:pt idx="332">
                  <c:v>60.27590720545142</c:v>
                </c:pt>
                <c:pt idx="333">
                  <c:v>60.27590720545142</c:v>
                </c:pt>
                <c:pt idx="334">
                  <c:v>60.27590720545142</c:v>
                </c:pt>
                <c:pt idx="335">
                  <c:v>60.27590720545142</c:v>
                </c:pt>
                <c:pt idx="336">
                  <c:v>60.27590720545142</c:v>
                </c:pt>
                <c:pt idx="337">
                  <c:v>57.1659886222643</c:v>
                </c:pt>
                <c:pt idx="338">
                  <c:v>57.05492680715254</c:v>
                </c:pt>
                <c:pt idx="339">
                  <c:v>60.27590720545142</c:v>
                </c:pt>
                <c:pt idx="340">
                  <c:v>60.27590720545142</c:v>
                </c:pt>
                <c:pt idx="341">
                  <c:v>60.27590720545142</c:v>
                </c:pt>
                <c:pt idx="342">
                  <c:v>60.27590720545142</c:v>
                </c:pt>
                <c:pt idx="343">
                  <c:v>60.27590720545142</c:v>
                </c:pt>
                <c:pt idx="344">
                  <c:v>60.27590720545142</c:v>
                </c:pt>
                <c:pt idx="345">
                  <c:v>60.27590720545142</c:v>
                </c:pt>
                <c:pt idx="346">
                  <c:v>60.27590720545142</c:v>
                </c:pt>
                <c:pt idx="347">
                  <c:v>60.27590720545142</c:v>
                </c:pt>
                <c:pt idx="348">
                  <c:v>60.27590720545142</c:v>
                </c:pt>
                <c:pt idx="349">
                  <c:v>60.27590720545142</c:v>
                </c:pt>
                <c:pt idx="350">
                  <c:v>60.2034313237777</c:v>
                </c:pt>
                <c:pt idx="351">
                  <c:v>60.27590720545142</c:v>
                </c:pt>
                <c:pt idx="352">
                  <c:v>60.27590720545142</c:v>
                </c:pt>
                <c:pt idx="353">
                  <c:v>60.27590720545142</c:v>
                </c:pt>
                <c:pt idx="354">
                  <c:v>60.0551401171662</c:v>
                </c:pt>
                <c:pt idx="355">
                  <c:v>60.27590720545142</c:v>
                </c:pt>
                <c:pt idx="356">
                  <c:v>60.27590720545142</c:v>
                </c:pt>
                <c:pt idx="357">
                  <c:v>73.30319281536748</c:v>
                </c:pt>
                <c:pt idx="358">
                  <c:v>60.27590720545142</c:v>
                </c:pt>
                <c:pt idx="359">
                  <c:v>55.18206653787303</c:v>
                </c:pt>
                <c:pt idx="360">
                  <c:v>62.85489685722438</c:v>
                </c:pt>
                <c:pt idx="361">
                  <c:v>60.27590720545142</c:v>
                </c:pt>
                <c:pt idx="362">
                  <c:v>50.97780462285832</c:v>
                </c:pt>
                <c:pt idx="363">
                  <c:v>56.6600031106249</c:v>
                </c:pt>
                <c:pt idx="364">
                  <c:v>55.39973942031391</c:v>
                </c:pt>
                <c:pt idx="365">
                  <c:v>60.27590720545142</c:v>
                </c:pt>
                <c:pt idx="366">
                  <c:v>60.27590720545142</c:v>
                </c:pt>
                <c:pt idx="367">
                  <c:v>60.27590720545142</c:v>
                </c:pt>
                <c:pt idx="368">
                  <c:v>60.27590720545142</c:v>
                </c:pt>
                <c:pt idx="369">
                  <c:v>60.27590720545142</c:v>
                </c:pt>
                <c:pt idx="370">
                  <c:v>61.27475169842398</c:v>
                </c:pt>
                <c:pt idx="371">
                  <c:v>60.27590720545142</c:v>
                </c:pt>
                <c:pt idx="372">
                  <c:v>58.98847472806132</c:v>
                </c:pt>
                <c:pt idx="373">
                  <c:v>60.27590720545142</c:v>
                </c:pt>
                <c:pt idx="374">
                  <c:v>60.27590720545142</c:v>
                </c:pt>
                <c:pt idx="375">
                  <c:v>60.27590720545142</c:v>
                </c:pt>
                <c:pt idx="376">
                  <c:v>57.50729879446842</c:v>
                </c:pt>
                <c:pt idx="377">
                  <c:v>60.27590720545142</c:v>
                </c:pt>
                <c:pt idx="378">
                  <c:v>60.27590720545142</c:v>
                </c:pt>
                <c:pt idx="379">
                  <c:v>57.62001269525035</c:v>
                </c:pt>
                <c:pt idx="380">
                  <c:v>60.27590720545142</c:v>
                </c:pt>
                <c:pt idx="381">
                  <c:v>60.27590720545142</c:v>
                </c:pt>
                <c:pt idx="382">
                  <c:v>60.0401642486409</c:v>
                </c:pt>
                <c:pt idx="383">
                  <c:v>60.27590720545142</c:v>
                </c:pt>
                <c:pt idx="384">
                  <c:v>60.27590720545142</c:v>
                </c:pt>
                <c:pt idx="385">
                  <c:v>60.27590720545142</c:v>
                </c:pt>
                <c:pt idx="386">
                  <c:v>55.48255713450236</c:v>
                </c:pt>
                <c:pt idx="387">
                  <c:v>45.68448067381767</c:v>
                </c:pt>
                <c:pt idx="388">
                  <c:v>56.966886036853</c:v>
                </c:pt>
                <c:pt idx="389">
                  <c:v>56.89374353142187</c:v>
                </c:pt>
                <c:pt idx="390">
                  <c:v>59.69525784793443</c:v>
                </c:pt>
                <c:pt idx="391">
                  <c:v>60.27590720545142</c:v>
                </c:pt>
                <c:pt idx="392">
                  <c:v>60.27590720545142</c:v>
                </c:pt>
                <c:pt idx="393">
                  <c:v>53.41341443575616</c:v>
                </c:pt>
                <c:pt idx="394">
                  <c:v>57.09647066397384</c:v>
                </c:pt>
                <c:pt idx="395">
                  <c:v>65.905272483507</c:v>
                </c:pt>
                <c:pt idx="396">
                  <c:v>60.27590720545142</c:v>
                </c:pt>
                <c:pt idx="397">
                  <c:v>60.27590720545142</c:v>
                </c:pt>
                <c:pt idx="398">
                  <c:v>50.93882449806434</c:v>
                </c:pt>
                <c:pt idx="399">
                  <c:v>60.27590720545142</c:v>
                </c:pt>
                <c:pt idx="400">
                  <c:v>60.27590720545142</c:v>
                </c:pt>
                <c:pt idx="401">
                  <c:v>60.27590720545142</c:v>
                </c:pt>
                <c:pt idx="402">
                  <c:v>60.27590720545142</c:v>
                </c:pt>
                <c:pt idx="403">
                  <c:v>60.27590720545142</c:v>
                </c:pt>
                <c:pt idx="404">
                  <c:v>60.27590720545142</c:v>
                </c:pt>
                <c:pt idx="405">
                  <c:v>46.38404731344857</c:v>
                </c:pt>
                <c:pt idx="406">
                  <c:v>58.3220603132856</c:v>
                </c:pt>
                <c:pt idx="407">
                  <c:v>63.37358206238478</c:v>
                </c:pt>
                <c:pt idx="408">
                  <c:v>60.27590720545142</c:v>
                </c:pt>
                <c:pt idx="409">
                  <c:v>61.80564782523263</c:v>
                </c:pt>
                <c:pt idx="410">
                  <c:v>60.27590720545142</c:v>
                </c:pt>
                <c:pt idx="411">
                  <c:v>53.58106424986071</c:v>
                </c:pt>
                <c:pt idx="412">
                  <c:v>64.84185997185892</c:v>
                </c:pt>
                <c:pt idx="413">
                  <c:v>62.17932200877283</c:v>
                </c:pt>
                <c:pt idx="414">
                  <c:v>66.39275320716243</c:v>
                </c:pt>
                <c:pt idx="415">
                  <c:v>60.27590720545142</c:v>
                </c:pt>
                <c:pt idx="416">
                  <c:v>59.79628276853212</c:v>
                </c:pt>
                <c:pt idx="417">
                  <c:v>60.27590720545142</c:v>
                </c:pt>
                <c:pt idx="418">
                  <c:v>69.40142481295467</c:v>
                </c:pt>
                <c:pt idx="419">
                  <c:v>60.27590720545142</c:v>
                </c:pt>
                <c:pt idx="420">
                  <c:v>60.27590720545142</c:v>
                </c:pt>
                <c:pt idx="421">
                  <c:v>60.27590720545142</c:v>
                </c:pt>
                <c:pt idx="422">
                  <c:v>59.73727614388429</c:v>
                </c:pt>
                <c:pt idx="423">
                  <c:v>60.27590720545142</c:v>
                </c:pt>
                <c:pt idx="424">
                  <c:v>68.6837738909549</c:v>
                </c:pt>
                <c:pt idx="425">
                  <c:v>59.65272748584942</c:v>
                </c:pt>
                <c:pt idx="426">
                  <c:v>60.27590720545142</c:v>
                </c:pt>
                <c:pt idx="427">
                  <c:v>58.20034438871102</c:v>
                </c:pt>
                <c:pt idx="428">
                  <c:v>63.63353768003697</c:v>
                </c:pt>
                <c:pt idx="429">
                  <c:v>60.27590720545142</c:v>
                </c:pt>
                <c:pt idx="430">
                  <c:v>63.16406668421799</c:v>
                </c:pt>
                <c:pt idx="431">
                  <c:v>60.27590720545142</c:v>
                </c:pt>
                <c:pt idx="432">
                  <c:v>58.71684435107678</c:v>
                </c:pt>
                <c:pt idx="433">
                  <c:v>60.6700661137626</c:v>
                </c:pt>
                <c:pt idx="434">
                  <c:v>58.72331210353128</c:v>
                </c:pt>
                <c:pt idx="435">
                  <c:v>64.3371327895124</c:v>
                </c:pt>
                <c:pt idx="436">
                  <c:v>50.91505803683515</c:v>
                </c:pt>
                <c:pt idx="437">
                  <c:v>60.27590720545142</c:v>
                </c:pt>
                <c:pt idx="438">
                  <c:v>54.98106898513242</c:v>
                </c:pt>
                <c:pt idx="439">
                  <c:v>65.20920679288122</c:v>
                </c:pt>
                <c:pt idx="440">
                  <c:v>62.89576818770189</c:v>
                </c:pt>
                <c:pt idx="441">
                  <c:v>57.24336175279492</c:v>
                </c:pt>
                <c:pt idx="442">
                  <c:v>60.27590720545142</c:v>
                </c:pt>
                <c:pt idx="443">
                  <c:v>59.64057825869158</c:v>
                </c:pt>
                <c:pt idx="444">
                  <c:v>55.11596812037714</c:v>
                </c:pt>
                <c:pt idx="445">
                  <c:v>60.27590720545142</c:v>
                </c:pt>
                <c:pt idx="446">
                  <c:v>59.86964822245042</c:v>
                </c:pt>
                <c:pt idx="447">
                  <c:v>60.27590720545142</c:v>
                </c:pt>
                <c:pt idx="448">
                  <c:v>60.27590720545142</c:v>
                </c:pt>
                <c:pt idx="449">
                  <c:v>60.27590720545142</c:v>
                </c:pt>
                <c:pt idx="450">
                  <c:v>60.27590720545142</c:v>
                </c:pt>
                <c:pt idx="451">
                  <c:v>63.99478307779656</c:v>
                </c:pt>
                <c:pt idx="452">
                  <c:v>60.27590720545142</c:v>
                </c:pt>
                <c:pt idx="453">
                  <c:v>60.27590720545142</c:v>
                </c:pt>
                <c:pt idx="454">
                  <c:v>60.27590720545142</c:v>
                </c:pt>
                <c:pt idx="455">
                  <c:v>61.36836538947176</c:v>
                </c:pt>
                <c:pt idx="456">
                  <c:v>54.96282199979036</c:v>
                </c:pt>
                <c:pt idx="457">
                  <c:v>70.9374705918052</c:v>
                </c:pt>
                <c:pt idx="458">
                  <c:v>64.23702790844795</c:v>
                </c:pt>
                <c:pt idx="459">
                  <c:v>63.12074409083992</c:v>
                </c:pt>
                <c:pt idx="460">
                  <c:v>60.27590720545142</c:v>
                </c:pt>
                <c:pt idx="461">
                  <c:v>50.66703786710271</c:v>
                </c:pt>
                <c:pt idx="462">
                  <c:v>58.96301827493302</c:v>
                </c:pt>
                <c:pt idx="463">
                  <c:v>52.16085214444618</c:v>
                </c:pt>
                <c:pt idx="464">
                  <c:v>60.27590720545142</c:v>
                </c:pt>
                <c:pt idx="465">
                  <c:v>55.31755181573223</c:v>
                </c:pt>
                <c:pt idx="466">
                  <c:v>60.51108702842023</c:v>
                </c:pt>
                <c:pt idx="467">
                  <c:v>60.27590720545142</c:v>
                </c:pt>
                <c:pt idx="468">
                  <c:v>63.47270700769838</c:v>
                </c:pt>
                <c:pt idx="469">
                  <c:v>62.49823962990195</c:v>
                </c:pt>
                <c:pt idx="470">
                  <c:v>60.27590720545142</c:v>
                </c:pt>
                <c:pt idx="471">
                  <c:v>57.58590832847644</c:v>
                </c:pt>
                <c:pt idx="472">
                  <c:v>60.27590720545142</c:v>
                </c:pt>
                <c:pt idx="473">
                  <c:v>60.27590720545142</c:v>
                </c:pt>
                <c:pt idx="474">
                  <c:v>60.27590720545142</c:v>
                </c:pt>
                <c:pt idx="475">
                  <c:v>60.27590720545142</c:v>
                </c:pt>
                <c:pt idx="476">
                  <c:v>64.74122351911047</c:v>
                </c:pt>
                <c:pt idx="477">
                  <c:v>60.27590720545142</c:v>
                </c:pt>
                <c:pt idx="478">
                  <c:v>51.61682000740238</c:v>
                </c:pt>
                <c:pt idx="479">
                  <c:v>60.27590720545142</c:v>
                </c:pt>
                <c:pt idx="480">
                  <c:v>60.27590720545142</c:v>
                </c:pt>
                <c:pt idx="481">
                  <c:v>71.30677996862251</c:v>
                </c:pt>
                <c:pt idx="482">
                  <c:v>68.82585352057929</c:v>
                </c:pt>
                <c:pt idx="483">
                  <c:v>64.731333450662</c:v>
                </c:pt>
                <c:pt idx="484">
                  <c:v>55.91079090095424</c:v>
                </c:pt>
                <c:pt idx="485">
                  <c:v>54.94004271287394</c:v>
                </c:pt>
                <c:pt idx="486">
                  <c:v>60.27590720545142</c:v>
                </c:pt>
                <c:pt idx="487">
                  <c:v>66.37275976043243</c:v>
                </c:pt>
                <c:pt idx="488">
                  <c:v>57.45407949555602</c:v>
                </c:pt>
                <c:pt idx="489">
                  <c:v>60.27590720545142</c:v>
                </c:pt>
                <c:pt idx="490">
                  <c:v>56.6356589824671</c:v>
                </c:pt>
                <c:pt idx="491">
                  <c:v>61.84302535127249</c:v>
                </c:pt>
                <c:pt idx="492">
                  <c:v>56.50453430321804</c:v>
                </c:pt>
                <c:pt idx="493">
                  <c:v>59.90988442433247</c:v>
                </c:pt>
                <c:pt idx="494">
                  <c:v>57.10959519079968</c:v>
                </c:pt>
                <c:pt idx="495">
                  <c:v>55.2925462039824</c:v>
                </c:pt>
                <c:pt idx="496">
                  <c:v>60.27590720545142</c:v>
                </c:pt>
                <c:pt idx="497">
                  <c:v>60.27590720545142</c:v>
                </c:pt>
                <c:pt idx="498">
                  <c:v>60.27590720545142</c:v>
                </c:pt>
                <c:pt idx="499">
                  <c:v>55.03666290529165</c:v>
                </c:pt>
                <c:pt idx="500">
                  <c:v>60.27590720545142</c:v>
                </c:pt>
                <c:pt idx="501">
                  <c:v>60.27590720545142</c:v>
                </c:pt>
                <c:pt idx="502">
                  <c:v>58.45130149175653</c:v>
                </c:pt>
                <c:pt idx="503">
                  <c:v>60.27590720545142</c:v>
                </c:pt>
                <c:pt idx="504">
                  <c:v>62.76164168891135</c:v>
                </c:pt>
                <c:pt idx="505">
                  <c:v>60.27590720545142</c:v>
                </c:pt>
                <c:pt idx="506">
                  <c:v>66.69958656587938</c:v>
                </c:pt>
                <c:pt idx="507">
                  <c:v>60.27590720545142</c:v>
                </c:pt>
                <c:pt idx="508">
                  <c:v>58.02081502776985</c:v>
                </c:pt>
                <c:pt idx="509">
                  <c:v>60.27590720545142</c:v>
                </c:pt>
                <c:pt idx="510">
                  <c:v>60.27590720545142</c:v>
                </c:pt>
                <c:pt idx="511">
                  <c:v>65.24739394092607</c:v>
                </c:pt>
                <c:pt idx="512">
                  <c:v>61.15234438353769</c:v>
                </c:pt>
                <c:pt idx="513">
                  <c:v>59.65983052752982</c:v>
                </c:pt>
                <c:pt idx="514">
                  <c:v>64.14143412172081</c:v>
                </c:pt>
                <c:pt idx="515">
                  <c:v>68.05942337487944</c:v>
                </c:pt>
                <c:pt idx="516">
                  <c:v>60.27590720545142</c:v>
                </c:pt>
                <c:pt idx="517">
                  <c:v>65.97601336569057</c:v>
                </c:pt>
                <c:pt idx="518">
                  <c:v>60.27590720545142</c:v>
                </c:pt>
                <c:pt idx="519">
                  <c:v>60.27590720545142</c:v>
                </c:pt>
                <c:pt idx="520">
                  <c:v>59.32803484153914</c:v>
                </c:pt>
                <c:pt idx="521">
                  <c:v>65.75495539796403</c:v>
                </c:pt>
                <c:pt idx="522">
                  <c:v>60.27590720545142</c:v>
                </c:pt>
                <c:pt idx="523">
                  <c:v>52.97911960658107</c:v>
                </c:pt>
                <c:pt idx="524">
                  <c:v>53.70423278069245</c:v>
                </c:pt>
                <c:pt idx="525">
                  <c:v>47.76010796153341</c:v>
                </c:pt>
                <c:pt idx="526">
                  <c:v>60.27590720545142</c:v>
                </c:pt>
                <c:pt idx="527">
                  <c:v>60.27590720545142</c:v>
                </c:pt>
                <c:pt idx="528">
                  <c:v>60.27590720545142</c:v>
                </c:pt>
                <c:pt idx="529">
                  <c:v>60.27590720545142</c:v>
                </c:pt>
                <c:pt idx="530">
                  <c:v>60.27590720545142</c:v>
                </c:pt>
                <c:pt idx="531">
                  <c:v>60.27590720545142</c:v>
                </c:pt>
                <c:pt idx="532">
                  <c:v>60.27590720545142</c:v>
                </c:pt>
                <c:pt idx="533">
                  <c:v>60.27590720545142</c:v>
                </c:pt>
                <c:pt idx="534">
                  <c:v>60.27590720545142</c:v>
                </c:pt>
                <c:pt idx="535">
                  <c:v>55.96055090887773</c:v>
                </c:pt>
                <c:pt idx="536">
                  <c:v>63.48937075816242</c:v>
                </c:pt>
                <c:pt idx="537">
                  <c:v>55.85884555390122</c:v>
                </c:pt>
                <c:pt idx="538">
                  <c:v>59.54361348803724</c:v>
                </c:pt>
                <c:pt idx="539">
                  <c:v>50.01432690728543</c:v>
                </c:pt>
                <c:pt idx="540">
                  <c:v>64.4472271443017</c:v>
                </c:pt>
                <c:pt idx="541">
                  <c:v>60.27590720545142</c:v>
                </c:pt>
                <c:pt idx="542">
                  <c:v>62.80917347698133</c:v>
                </c:pt>
                <c:pt idx="543">
                  <c:v>60.27590720545142</c:v>
                </c:pt>
                <c:pt idx="544">
                  <c:v>65.10977794427563</c:v>
                </c:pt>
                <c:pt idx="545">
                  <c:v>60.27590720545142</c:v>
                </c:pt>
                <c:pt idx="546">
                  <c:v>60.27590720545142</c:v>
                </c:pt>
                <c:pt idx="547">
                  <c:v>60.27590720545142</c:v>
                </c:pt>
                <c:pt idx="548">
                  <c:v>58.02707194113813</c:v>
                </c:pt>
                <c:pt idx="549">
                  <c:v>55.2377591354152</c:v>
                </c:pt>
                <c:pt idx="550">
                  <c:v>65.04443255194693</c:v>
                </c:pt>
                <c:pt idx="551">
                  <c:v>60.27590720545142</c:v>
                </c:pt>
                <c:pt idx="552">
                  <c:v>59.30827937540492</c:v>
                </c:pt>
                <c:pt idx="553">
                  <c:v>60.27590720545142</c:v>
                </c:pt>
                <c:pt idx="554">
                  <c:v>44.61724214129583</c:v>
                </c:pt>
                <c:pt idx="555">
                  <c:v>51.912799162463</c:v>
                </c:pt>
                <c:pt idx="556">
                  <c:v>60.27590720545142</c:v>
                </c:pt>
                <c:pt idx="557">
                  <c:v>60.27590720545142</c:v>
                </c:pt>
                <c:pt idx="558">
                  <c:v>60.27590720545142</c:v>
                </c:pt>
                <c:pt idx="559">
                  <c:v>60.27590720545142</c:v>
                </c:pt>
                <c:pt idx="560">
                  <c:v>58.98018691614529</c:v>
                </c:pt>
                <c:pt idx="561">
                  <c:v>60.27590720545142</c:v>
                </c:pt>
                <c:pt idx="562">
                  <c:v>60.27590720545142</c:v>
                </c:pt>
                <c:pt idx="563">
                  <c:v>60.27590720545142</c:v>
                </c:pt>
                <c:pt idx="564">
                  <c:v>59.72365689834287</c:v>
                </c:pt>
                <c:pt idx="565">
                  <c:v>53.7689939940811</c:v>
                </c:pt>
                <c:pt idx="566">
                  <c:v>57.45204521547781</c:v>
                </c:pt>
                <c:pt idx="567">
                  <c:v>72.05757109161902</c:v>
                </c:pt>
                <c:pt idx="568">
                  <c:v>60.27590720545142</c:v>
                </c:pt>
                <c:pt idx="569">
                  <c:v>60.8488836382457</c:v>
                </c:pt>
                <c:pt idx="570">
                  <c:v>60.27590720545142</c:v>
                </c:pt>
                <c:pt idx="571">
                  <c:v>58.73772712651354</c:v>
                </c:pt>
                <c:pt idx="572">
                  <c:v>47.69874247049915</c:v>
                </c:pt>
                <c:pt idx="573">
                  <c:v>60.27590720545142</c:v>
                </c:pt>
                <c:pt idx="574">
                  <c:v>60.27590720545142</c:v>
                </c:pt>
                <c:pt idx="575">
                  <c:v>60.27590720545142</c:v>
                </c:pt>
                <c:pt idx="576">
                  <c:v>60.27590720545142</c:v>
                </c:pt>
                <c:pt idx="577">
                  <c:v>60.27590720545142</c:v>
                </c:pt>
                <c:pt idx="578">
                  <c:v>62.35209001159826</c:v>
                </c:pt>
                <c:pt idx="579">
                  <c:v>60.27590720545142</c:v>
                </c:pt>
                <c:pt idx="580">
                  <c:v>61.21775110810235</c:v>
                </c:pt>
                <c:pt idx="581">
                  <c:v>55.99492099666304</c:v>
                </c:pt>
                <c:pt idx="582">
                  <c:v>60.27590720545142</c:v>
                </c:pt>
                <c:pt idx="583">
                  <c:v>60.27590720545142</c:v>
                </c:pt>
                <c:pt idx="584">
                  <c:v>60.27590720545142</c:v>
                </c:pt>
                <c:pt idx="585">
                  <c:v>60.27590720545142</c:v>
                </c:pt>
                <c:pt idx="586">
                  <c:v>60.41708048466145</c:v>
                </c:pt>
                <c:pt idx="587">
                  <c:v>60.13124805367438</c:v>
                </c:pt>
                <c:pt idx="588">
                  <c:v>58.07687817171097</c:v>
                </c:pt>
                <c:pt idx="589">
                  <c:v>60.27590720545142</c:v>
                </c:pt>
                <c:pt idx="590">
                  <c:v>60.27590720545142</c:v>
                </c:pt>
                <c:pt idx="591">
                  <c:v>60.27590720545142</c:v>
                </c:pt>
                <c:pt idx="592">
                  <c:v>60.27590720545142</c:v>
                </c:pt>
                <c:pt idx="593">
                  <c:v>56.99333099034253</c:v>
                </c:pt>
                <c:pt idx="594">
                  <c:v>60.41601169163941</c:v>
                </c:pt>
                <c:pt idx="595">
                  <c:v>71.5947120844299</c:v>
                </c:pt>
                <c:pt idx="596">
                  <c:v>66.09102341414367</c:v>
                </c:pt>
                <c:pt idx="597">
                  <c:v>54.77288992021239</c:v>
                </c:pt>
                <c:pt idx="598">
                  <c:v>60.27590720545142</c:v>
                </c:pt>
                <c:pt idx="599">
                  <c:v>60.27590720545142</c:v>
                </c:pt>
                <c:pt idx="600">
                  <c:v>60.27590720545142</c:v>
                </c:pt>
                <c:pt idx="601">
                  <c:v>61.75602169708254</c:v>
                </c:pt>
                <c:pt idx="602">
                  <c:v>59.34107482672024</c:v>
                </c:pt>
                <c:pt idx="603">
                  <c:v>60.27590720545142</c:v>
                </c:pt>
                <c:pt idx="604">
                  <c:v>60.27590720545142</c:v>
                </c:pt>
                <c:pt idx="605">
                  <c:v>61.6986679942843</c:v>
                </c:pt>
                <c:pt idx="606">
                  <c:v>60.11822209738752</c:v>
                </c:pt>
                <c:pt idx="607">
                  <c:v>60.27590720545142</c:v>
                </c:pt>
                <c:pt idx="608">
                  <c:v>67.31352307263561</c:v>
                </c:pt>
                <c:pt idx="609">
                  <c:v>61.27734296693728</c:v>
                </c:pt>
                <c:pt idx="610">
                  <c:v>57.02165895591803</c:v>
                </c:pt>
                <c:pt idx="611">
                  <c:v>60.27590720545142</c:v>
                </c:pt>
                <c:pt idx="612">
                  <c:v>67.81617598427506</c:v>
                </c:pt>
                <c:pt idx="613">
                  <c:v>64.4269672497666</c:v>
                </c:pt>
                <c:pt idx="614">
                  <c:v>60.27590720545142</c:v>
                </c:pt>
                <c:pt idx="615">
                  <c:v>63.65728577562722</c:v>
                </c:pt>
                <c:pt idx="616">
                  <c:v>67.11500518268076</c:v>
                </c:pt>
                <c:pt idx="617">
                  <c:v>60.27590720545142</c:v>
                </c:pt>
                <c:pt idx="618">
                  <c:v>60.27590720545142</c:v>
                </c:pt>
                <c:pt idx="619">
                  <c:v>66.3678035609391</c:v>
                </c:pt>
                <c:pt idx="620">
                  <c:v>59.12211618222744</c:v>
                </c:pt>
                <c:pt idx="621">
                  <c:v>60.27590720545142</c:v>
                </c:pt>
                <c:pt idx="622">
                  <c:v>60.27590720545142</c:v>
                </c:pt>
                <c:pt idx="623">
                  <c:v>67.29201772722018</c:v>
                </c:pt>
                <c:pt idx="624">
                  <c:v>60.27590720545142</c:v>
                </c:pt>
                <c:pt idx="625">
                  <c:v>56.9551322575151</c:v>
                </c:pt>
                <c:pt idx="626">
                  <c:v>58.91069989367164</c:v>
                </c:pt>
                <c:pt idx="627">
                  <c:v>53.56639339381014</c:v>
                </c:pt>
                <c:pt idx="628">
                  <c:v>62.68205347392625</c:v>
                </c:pt>
                <c:pt idx="629">
                  <c:v>56.16744510865862</c:v>
                </c:pt>
                <c:pt idx="630">
                  <c:v>60.27590720545142</c:v>
                </c:pt>
                <c:pt idx="631">
                  <c:v>60.27590720545142</c:v>
                </c:pt>
                <c:pt idx="632">
                  <c:v>47.07729023774117</c:v>
                </c:pt>
                <c:pt idx="633">
                  <c:v>62.055711786284</c:v>
                </c:pt>
                <c:pt idx="634">
                  <c:v>60.27590720545142</c:v>
                </c:pt>
                <c:pt idx="635">
                  <c:v>60.72600443703065</c:v>
                </c:pt>
                <c:pt idx="636">
                  <c:v>60.27590720545142</c:v>
                </c:pt>
                <c:pt idx="637">
                  <c:v>61.50122058064927</c:v>
                </c:pt>
                <c:pt idx="638">
                  <c:v>52.5205539115671</c:v>
                </c:pt>
                <c:pt idx="639">
                  <c:v>58.29630896709757</c:v>
                </c:pt>
                <c:pt idx="640">
                  <c:v>57.25397257471326</c:v>
                </c:pt>
                <c:pt idx="641">
                  <c:v>60.27590720545142</c:v>
                </c:pt>
                <c:pt idx="642">
                  <c:v>53.07727361208833</c:v>
                </c:pt>
                <c:pt idx="643">
                  <c:v>52.90454398209874</c:v>
                </c:pt>
                <c:pt idx="644">
                  <c:v>59.2682140984806</c:v>
                </c:pt>
                <c:pt idx="645">
                  <c:v>62.13358912654897</c:v>
                </c:pt>
                <c:pt idx="646">
                  <c:v>59.52235401462617</c:v>
                </c:pt>
                <c:pt idx="647">
                  <c:v>63.70251758114306</c:v>
                </c:pt>
                <c:pt idx="648">
                  <c:v>60.27590720545142</c:v>
                </c:pt>
                <c:pt idx="649">
                  <c:v>60.27590720545142</c:v>
                </c:pt>
                <c:pt idx="650">
                  <c:v>60.27590720545142</c:v>
                </c:pt>
                <c:pt idx="651">
                  <c:v>57.87088508590166</c:v>
                </c:pt>
                <c:pt idx="652">
                  <c:v>60.27590720545142</c:v>
                </c:pt>
                <c:pt idx="653">
                  <c:v>60.27590720545142</c:v>
                </c:pt>
                <c:pt idx="654">
                  <c:v>64.5549013208382</c:v>
                </c:pt>
                <c:pt idx="655">
                  <c:v>60.27590720545142</c:v>
                </c:pt>
                <c:pt idx="656">
                  <c:v>57.50057419482908</c:v>
                </c:pt>
                <c:pt idx="657">
                  <c:v>60.27590720545142</c:v>
                </c:pt>
                <c:pt idx="658">
                  <c:v>60.27590720545142</c:v>
                </c:pt>
                <c:pt idx="659">
                  <c:v>60.27590720545142</c:v>
                </c:pt>
                <c:pt idx="660">
                  <c:v>66.40710463863494</c:v>
                </c:pt>
                <c:pt idx="661">
                  <c:v>54.6437486628741</c:v>
                </c:pt>
                <c:pt idx="662">
                  <c:v>60.27590720545142</c:v>
                </c:pt>
                <c:pt idx="663">
                  <c:v>56.79436350052834</c:v>
                </c:pt>
                <c:pt idx="664">
                  <c:v>60.27590720545142</c:v>
                </c:pt>
                <c:pt idx="665">
                  <c:v>58.04286069983305</c:v>
                </c:pt>
                <c:pt idx="666">
                  <c:v>61.61561626222355</c:v>
                </c:pt>
                <c:pt idx="667">
                  <c:v>60.27590720545142</c:v>
                </c:pt>
                <c:pt idx="668">
                  <c:v>53.07689617388462</c:v>
                </c:pt>
                <c:pt idx="669">
                  <c:v>66.67624890019003</c:v>
                </c:pt>
                <c:pt idx="670">
                  <c:v>60.27590720545142</c:v>
                </c:pt>
                <c:pt idx="671">
                  <c:v>60.27590720545142</c:v>
                </c:pt>
                <c:pt idx="672">
                  <c:v>60.27590720545142</c:v>
                </c:pt>
                <c:pt idx="673">
                  <c:v>60.27590720545142</c:v>
                </c:pt>
                <c:pt idx="674">
                  <c:v>57.51739485974649</c:v>
                </c:pt>
                <c:pt idx="675">
                  <c:v>60.27590720545142</c:v>
                </c:pt>
                <c:pt idx="676">
                  <c:v>54.2980231360553</c:v>
                </c:pt>
                <c:pt idx="677">
                  <c:v>60.044941206159</c:v>
                </c:pt>
                <c:pt idx="678">
                  <c:v>71.46601741171706</c:v>
                </c:pt>
                <c:pt idx="679">
                  <c:v>58.81218867372354</c:v>
                </c:pt>
                <c:pt idx="680">
                  <c:v>60.27590720545142</c:v>
                </c:pt>
                <c:pt idx="681">
                  <c:v>60.27590720545142</c:v>
                </c:pt>
                <c:pt idx="682">
                  <c:v>62.2468143560586</c:v>
                </c:pt>
                <c:pt idx="683">
                  <c:v>60.27590720545142</c:v>
                </c:pt>
                <c:pt idx="684">
                  <c:v>65.94876507694571</c:v>
                </c:pt>
                <c:pt idx="685">
                  <c:v>60.27590720545142</c:v>
                </c:pt>
                <c:pt idx="686">
                  <c:v>65.36237245582238</c:v>
                </c:pt>
                <c:pt idx="687">
                  <c:v>60.27590720545142</c:v>
                </c:pt>
                <c:pt idx="688">
                  <c:v>61.90361218809524</c:v>
                </c:pt>
                <c:pt idx="689">
                  <c:v>63.39951373741067</c:v>
                </c:pt>
                <c:pt idx="690">
                  <c:v>60.27590720545142</c:v>
                </c:pt>
                <c:pt idx="691">
                  <c:v>57.7336492548331</c:v>
                </c:pt>
                <c:pt idx="692">
                  <c:v>60.35425854210781</c:v>
                </c:pt>
                <c:pt idx="693">
                  <c:v>60.27590720545142</c:v>
                </c:pt>
                <c:pt idx="694">
                  <c:v>60.27590720545142</c:v>
                </c:pt>
                <c:pt idx="695">
                  <c:v>64.23827198312037</c:v>
                </c:pt>
                <c:pt idx="696">
                  <c:v>60.27590720545142</c:v>
                </c:pt>
                <c:pt idx="697">
                  <c:v>59.54471305246195</c:v>
                </c:pt>
                <c:pt idx="698">
                  <c:v>64.5147193767477</c:v>
                </c:pt>
                <c:pt idx="699">
                  <c:v>50.74483077928808</c:v>
                </c:pt>
                <c:pt idx="700">
                  <c:v>62.50027097006253</c:v>
                </c:pt>
                <c:pt idx="701">
                  <c:v>60.27590720545142</c:v>
                </c:pt>
                <c:pt idx="702">
                  <c:v>70.7773919473703</c:v>
                </c:pt>
                <c:pt idx="703">
                  <c:v>61.28898701832662</c:v>
                </c:pt>
                <c:pt idx="704">
                  <c:v>60.27590720545142</c:v>
                </c:pt>
                <c:pt idx="705">
                  <c:v>60.27590720545142</c:v>
                </c:pt>
                <c:pt idx="706">
                  <c:v>63.84872647847033</c:v>
                </c:pt>
                <c:pt idx="707">
                  <c:v>63.85374104109609</c:v>
                </c:pt>
                <c:pt idx="708">
                  <c:v>55.67013389880116</c:v>
                </c:pt>
                <c:pt idx="709">
                  <c:v>58.94219967749865</c:v>
                </c:pt>
                <c:pt idx="710">
                  <c:v>54.69345967096384</c:v>
                </c:pt>
                <c:pt idx="711">
                  <c:v>50.51041314376691</c:v>
                </c:pt>
                <c:pt idx="712">
                  <c:v>62.15640608182806</c:v>
                </c:pt>
                <c:pt idx="713">
                  <c:v>65.18576545552096</c:v>
                </c:pt>
                <c:pt idx="714">
                  <c:v>60.27590720545142</c:v>
                </c:pt>
                <c:pt idx="715">
                  <c:v>60.27590720545142</c:v>
                </c:pt>
                <c:pt idx="716">
                  <c:v>62.89092824190802</c:v>
                </c:pt>
                <c:pt idx="717">
                  <c:v>60.27590720545142</c:v>
                </c:pt>
                <c:pt idx="718">
                  <c:v>60.27590720545142</c:v>
                </c:pt>
                <c:pt idx="719">
                  <c:v>60.27590720545142</c:v>
                </c:pt>
                <c:pt idx="720">
                  <c:v>70.53927900524904</c:v>
                </c:pt>
                <c:pt idx="721">
                  <c:v>63.398773992933</c:v>
                </c:pt>
                <c:pt idx="722">
                  <c:v>66.60401986461008</c:v>
                </c:pt>
                <c:pt idx="723">
                  <c:v>49.88390289833649</c:v>
                </c:pt>
                <c:pt idx="724">
                  <c:v>60.27590720545142</c:v>
                </c:pt>
                <c:pt idx="725">
                  <c:v>60.27590720545142</c:v>
                </c:pt>
                <c:pt idx="726">
                  <c:v>60.27590720545142</c:v>
                </c:pt>
                <c:pt idx="727">
                  <c:v>60.64152271916984</c:v>
                </c:pt>
                <c:pt idx="728">
                  <c:v>60.27590720545142</c:v>
                </c:pt>
                <c:pt idx="729">
                  <c:v>60.27590720545142</c:v>
                </c:pt>
                <c:pt idx="730">
                  <c:v>60.84425629862317</c:v>
                </c:pt>
                <c:pt idx="731">
                  <c:v>60.27590720545142</c:v>
                </c:pt>
                <c:pt idx="732">
                  <c:v>52.82328138982177</c:v>
                </c:pt>
                <c:pt idx="733">
                  <c:v>64.37155662066912</c:v>
                </c:pt>
                <c:pt idx="734">
                  <c:v>60.27590720545142</c:v>
                </c:pt>
                <c:pt idx="735">
                  <c:v>59.51960882929612</c:v>
                </c:pt>
                <c:pt idx="736">
                  <c:v>60.27590720545142</c:v>
                </c:pt>
                <c:pt idx="737">
                  <c:v>60.27590720545142</c:v>
                </c:pt>
                <c:pt idx="738">
                  <c:v>52.02586920196067</c:v>
                </c:pt>
                <c:pt idx="739">
                  <c:v>58.17792572484071</c:v>
                </c:pt>
                <c:pt idx="740">
                  <c:v>54.49647731214136</c:v>
                </c:pt>
                <c:pt idx="741">
                  <c:v>54.73493453112294</c:v>
                </c:pt>
                <c:pt idx="742">
                  <c:v>60.27590720545142</c:v>
                </c:pt>
                <c:pt idx="743">
                  <c:v>66.84927600083891</c:v>
                </c:pt>
                <c:pt idx="744">
                  <c:v>60.27590720545142</c:v>
                </c:pt>
                <c:pt idx="745">
                  <c:v>60.27590720545142</c:v>
                </c:pt>
                <c:pt idx="746">
                  <c:v>60.27590720545142</c:v>
                </c:pt>
                <c:pt idx="747">
                  <c:v>60.27590720545142</c:v>
                </c:pt>
                <c:pt idx="748">
                  <c:v>60.27590720545142</c:v>
                </c:pt>
                <c:pt idx="749">
                  <c:v>58.86481952919289</c:v>
                </c:pt>
                <c:pt idx="750">
                  <c:v>60.27590720545142</c:v>
                </c:pt>
                <c:pt idx="751">
                  <c:v>60.27590720545142</c:v>
                </c:pt>
                <c:pt idx="752">
                  <c:v>60.27590720545142</c:v>
                </c:pt>
                <c:pt idx="753">
                  <c:v>60.27590720545142</c:v>
                </c:pt>
                <c:pt idx="754">
                  <c:v>56.14425218729094</c:v>
                </c:pt>
                <c:pt idx="755">
                  <c:v>61.26812417794456</c:v>
                </c:pt>
                <c:pt idx="756">
                  <c:v>60.27590720545142</c:v>
                </c:pt>
                <c:pt idx="757">
                  <c:v>66.60013674304577</c:v>
                </c:pt>
                <c:pt idx="758">
                  <c:v>60.27590720545142</c:v>
                </c:pt>
                <c:pt idx="759">
                  <c:v>60.39072163568769</c:v>
                </c:pt>
                <c:pt idx="760">
                  <c:v>60.27590720545142</c:v>
                </c:pt>
                <c:pt idx="761">
                  <c:v>69.0085293953058</c:v>
                </c:pt>
                <c:pt idx="762">
                  <c:v>60.75000875703026</c:v>
                </c:pt>
                <c:pt idx="763">
                  <c:v>62.37993496380019</c:v>
                </c:pt>
                <c:pt idx="764">
                  <c:v>71.72051874932826</c:v>
                </c:pt>
                <c:pt idx="765">
                  <c:v>62.99095454840497</c:v>
                </c:pt>
                <c:pt idx="766">
                  <c:v>58.64214384076233</c:v>
                </c:pt>
                <c:pt idx="767">
                  <c:v>60.27590720545142</c:v>
                </c:pt>
                <c:pt idx="768">
                  <c:v>60.27590720545142</c:v>
                </c:pt>
                <c:pt idx="769">
                  <c:v>60.27590720545142</c:v>
                </c:pt>
                <c:pt idx="770">
                  <c:v>60.27590720545142</c:v>
                </c:pt>
                <c:pt idx="771">
                  <c:v>60.40337652606623</c:v>
                </c:pt>
                <c:pt idx="772">
                  <c:v>60.27590720545142</c:v>
                </c:pt>
                <c:pt idx="773">
                  <c:v>60.27590720545142</c:v>
                </c:pt>
                <c:pt idx="774">
                  <c:v>60.27590720545142</c:v>
                </c:pt>
                <c:pt idx="775">
                  <c:v>60.27590720545142</c:v>
                </c:pt>
                <c:pt idx="776">
                  <c:v>60.27590720545142</c:v>
                </c:pt>
                <c:pt idx="777">
                  <c:v>60.27590720545142</c:v>
                </c:pt>
                <c:pt idx="778">
                  <c:v>58.7396041591152</c:v>
                </c:pt>
                <c:pt idx="779">
                  <c:v>60.27590720545142</c:v>
                </c:pt>
                <c:pt idx="780">
                  <c:v>60.27590720545142</c:v>
                </c:pt>
                <c:pt idx="781">
                  <c:v>64.08903007022299</c:v>
                </c:pt>
                <c:pt idx="782">
                  <c:v>59.44097989249418</c:v>
                </c:pt>
                <c:pt idx="783">
                  <c:v>58.17955880178203</c:v>
                </c:pt>
                <c:pt idx="784">
                  <c:v>60.27590720545142</c:v>
                </c:pt>
                <c:pt idx="785">
                  <c:v>57.81528195487954</c:v>
                </c:pt>
                <c:pt idx="786">
                  <c:v>60.27590720545142</c:v>
                </c:pt>
                <c:pt idx="787">
                  <c:v>56.57893566507584</c:v>
                </c:pt>
                <c:pt idx="788">
                  <c:v>65.07676298723823</c:v>
                </c:pt>
                <c:pt idx="789">
                  <c:v>60.27590720545142</c:v>
                </c:pt>
                <c:pt idx="790">
                  <c:v>70.98722366253853</c:v>
                </c:pt>
                <c:pt idx="791">
                  <c:v>68.19424130874841</c:v>
                </c:pt>
                <c:pt idx="792">
                  <c:v>58.63038968388697</c:v>
                </c:pt>
                <c:pt idx="793">
                  <c:v>60.27590720545142</c:v>
                </c:pt>
                <c:pt idx="794">
                  <c:v>60.27590720545142</c:v>
                </c:pt>
                <c:pt idx="795">
                  <c:v>50.617714828573</c:v>
                </c:pt>
                <c:pt idx="796">
                  <c:v>54.01246345325599</c:v>
                </c:pt>
                <c:pt idx="797">
                  <c:v>63.63593841764372</c:v>
                </c:pt>
                <c:pt idx="798">
                  <c:v>60.27590720545142</c:v>
                </c:pt>
                <c:pt idx="799">
                  <c:v>61.78450028262692</c:v>
                </c:pt>
                <c:pt idx="800">
                  <c:v>60.27590720545142</c:v>
                </c:pt>
                <c:pt idx="801">
                  <c:v>60.27590720545142</c:v>
                </c:pt>
                <c:pt idx="802">
                  <c:v>55.03236196139381</c:v>
                </c:pt>
                <c:pt idx="803">
                  <c:v>60.27590720545142</c:v>
                </c:pt>
                <c:pt idx="804">
                  <c:v>60.27590720545142</c:v>
                </c:pt>
                <c:pt idx="805">
                  <c:v>67.93210823011331</c:v>
                </c:pt>
                <c:pt idx="806">
                  <c:v>63.8923173228751</c:v>
                </c:pt>
                <c:pt idx="807">
                  <c:v>68.56324893711553</c:v>
                </c:pt>
                <c:pt idx="808">
                  <c:v>60.60770078647274</c:v>
                </c:pt>
                <c:pt idx="809">
                  <c:v>61.52368187202276</c:v>
                </c:pt>
                <c:pt idx="810">
                  <c:v>60.27590720545142</c:v>
                </c:pt>
                <c:pt idx="811">
                  <c:v>60.27590720545142</c:v>
                </c:pt>
                <c:pt idx="812">
                  <c:v>66.24645347491366</c:v>
                </c:pt>
                <c:pt idx="813">
                  <c:v>59.74462851491161</c:v>
                </c:pt>
                <c:pt idx="814">
                  <c:v>60.27590720545142</c:v>
                </c:pt>
                <c:pt idx="815">
                  <c:v>56.67876287221721</c:v>
                </c:pt>
                <c:pt idx="816">
                  <c:v>60.27590720545142</c:v>
                </c:pt>
                <c:pt idx="817">
                  <c:v>60.27590720545142</c:v>
                </c:pt>
                <c:pt idx="818">
                  <c:v>60.27590720545142</c:v>
                </c:pt>
                <c:pt idx="819">
                  <c:v>66.89924286608567</c:v>
                </c:pt>
                <c:pt idx="820">
                  <c:v>58.35671574001016</c:v>
                </c:pt>
                <c:pt idx="821">
                  <c:v>64.16729190797493</c:v>
                </c:pt>
                <c:pt idx="822">
                  <c:v>65.57524762754926</c:v>
                </c:pt>
                <c:pt idx="823">
                  <c:v>58.53038235318493</c:v>
                </c:pt>
                <c:pt idx="824">
                  <c:v>60.27590720545142</c:v>
                </c:pt>
                <c:pt idx="825">
                  <c:v>60.27590720545142</c:v>
                </c:pt>
                <c:pt idx="826">
                  <c:v>60.27590720545142</c:v>
                </c:pt>
                <c:pt idx="827">
                  <c:v>66.95343920827178</c:v>
                </c:pt>
                <c:pt idx="828">
                  <c:v>60.94425794940663</c:v>
                </c:pt>
                <c:pt idx="829">
                  <c:v>56.24921164664381</c:v>
                </c:pt>
                <c:pt idx="830">
                  <c:v>63.29253272232546</c:v>
                </c:pt>
                <c:pt idx="831">
                  <c:v>60.27590720545142</c:v>
                </c:pt>
                <c:pt idx="832">
                  <c:v>60.27590720545142</c:v>
                </c:pt>
                <c:pt idx="833">
                  <c:v>62.98934932756151</c:v>
                </c:pt>
                <c:pt idx="834">
                  <c:v>60.27590720545142</c:v>
                </c:pt>
                <c:pt idx="835">
                  <c:v>60.27590720545142</c:v>
                </c:pt>
                <c:pt idx="836">
                  <c:v>60.27590720545142</c:v>
                </c:pt>
                <c:pt idx="837">
                  <c:v>53.41359220749669</c:v>
                </c:pt>
                <c:pt idx="838">
                  <c:v>60.27590720545142</c:v>
                </c:pt>
                <c:pt idx="839">
                  <c:v>60.27590720545142</c:v>
                </c:pt>
                <c:pt idx="840">
                  <c:v>61.45011901538588</c:v>
                </c:pt>
                <c:pt idx="841">
                  <c:v>60.11563579237578</c:v>
                </c:pt>
                <c:pt idx="842">
                  <c:v>63.61930739969947</c:v>
                </c:pt>
                <c:pt idx="843">
                  <c:v>60.27590720545142</c:v>
                </c:pt>
                <c:pt idx="844">
                  <c:v>67.26102376632866</c:v>
                </c:pt>
                <c:pt idx="845">
                  <c:v>60.27590720545142</c:v>
                </c:pt>
                <c:pt idx="846">
                  <c:v>59.82014873626223</c:v>
                </c:pt>
                <c:pt idx="847">
                  <c:v>60.27590720545142</c:v>
                </c:pt>
                <c:pt idx="848">
                  <c:v>57.83201860455006</c:v>
                </c:pt>
                <c:pt idx="849">
                  <c:v>60.27590720545142</c:v>
                </c:pt>
                <c:pt idx="850">
                  <c:v>60.27590720545142</c:v>
                </c:pt>
                <c:pt idx="851">
                  <c:v>56.9551164467787</c:v>
                </c:pt>
                <c:pt idx="852">
                  <c:v>54.66414172364814</c:v>
                </c:pt>
                <c:pt idx="853">
                  <c:v>64.77256228284666</c:v>
                </c:pt>
                <c:pt idx="854">
                  <c:v>60.27590720545142</c:v>
                </c:pt>
                <c:pt idx="855">
                  <c:v>62.82519515586735</c:v>
                </c:pt>
                <c:pt idx="856">
                  <c:v>58.5466488697701</c:v>
                </c:pt>
                <c:pt idx="857">
                  <c:v>60.27590720545142</c:v>
                </c:pt>
                <c:pt idx="858">
                  <c:v>60.27590720545142</c:v>
                </c:pt>
                <c:pt idx="859">
                  <c:v>60.27590720545142</c:v>
                </c:pt>
                <c:pt idx="860">
                  <c:v>60.27590720545142</c:v>
                </c:pt>
                <c:pt idx="861">
                  <c:v>60.27590720545142</c:v>
                </c:pt>
                <c:pt idx="862">
                  <c:v>60.27590720545142</c:v>
                </c:pt>
                <c:pt idx="863">
                  <c:v>60.27590720545142</c:v>
                </c:pt>
                <c:pt idx="864">
                  <c:v>63.02799578398265</c:v>
                </c:pt>
                <c:pt idx="865">
                  <c:v>58.21835851701745</c:v>
                </c:pt>
                <c:pt idx="866">
                  <c:v>60.27590720545142</c:v>
                </c:pt>
                <c:pt idx="867">
                  <c:v>60.27590720545142</c:v>
                </c:pt>
                <c:pt idx="868">
                  <c:v>60.27590720545142</c:v>
                </c:pt>
                <c:pt idx="869">
                  <c:v>60.27590720545142</c:v>
                </c:pt>
                <c:pt idx="870">
                  <c:v>59.66946629246742</c:v>
                </c:pt>
                <c:pt idx="871">
                  <c:v>60.27590720545142</c:v>
                </c:pt>
                <c:pt idx="872">
                  <c:v>61.18672782817681</c:v>
                </c:pt>
                <c:pt idx="873">
                  <c:v>68.76069429184033</c:v>
                </c:pt>
                <c:pt idx="874">
                  <c:v>60.27590720545142</c:v>
                </c:pt>
                <c:pt idx="875">
                  <c:v>61.44251804738744</c:v>
                </c:pt>
                <c:pt idx="876">
                  <c:v>65.56025469087033</c:v>
                </c:pt>
                <c:pt idx="877">
                  <c:v>60.27590720545142</c:v>
                </c:pt>
                <c:pt idx="878">
                  <c:v>60.27590720545142</c:v>
                </c:pt>
                <c:pt idx="879">
                  <c:v>60.27590720545142</c:v>
                </c:pt>
                <c:pt idx="880">
                  <c:v>61.79850535806324</c:v>
                </c:pt>
                <c:pt idx="881">
                  <c:v>59.47406095966953</c:v>
                </c:pt>
                <c:pt idx="882">
                  <c:v>55.33475654253623</c:v>
                </c:pt>
                <c:pt idx="883">
                  <c:v>60.27590720545142</c:v>
                </c:pt>
                <c:pt idx="884">
                  <c:v>53.9579839090562</c:v>
                </c:pt>
                <c:pt idx="885">
                  <c:v>60.27590720545142</c:v>
                </c:pt>
                <c:pt idx="886">
                  <c:v>60.27590720545142</c:v>
                </c:pt>
                <c:pt idx="887">
                  <c:v>60.27590720545142</c:v>
                </c:pt>
                <c:pt idx="888">
                  <c:v>60.27590720545142</c:v>
                </c:pt>
                <c:pt idx="889">
                  <c:v>52.93555223037098</c:v>
                </c:pt>
                <c:pt idx="890">
                  <c:v>47.78706410540263</c:v>
                </c:pt>
                <c:pt idx="891">
                  <c:v>57.6961510062255</c:v>
                </c:pt>
                <c:pt idx="892">
                  <c:v>60.27590720545142</c:v>
                </c:pt>
                <c:pt idx="893">
                  <c:v>60.27590720545142</c:v>
                </c:pt>
                <c:pt idx="894">
                  <c:v>61.52869021032157</c:v>
                </c:pt>
                <c:pt idx="895">
                  <c:v>53.88154626885755</c:v>
                </c:pt>
                <c:pt idx="896">
                  <c:v>56.16639751456251</c:v>
                </c:pt>
                <c:pt idx="897">
                  <c:v>60.27590720545142</c:v>
                </c:pt>
                <c:pt idx="898">
                  <c:v>61.25093392498924</c:v>
                </c:pt>
                <c:pt idx="899">
                  <c:v>57.40704234131044</c:v>
                </c:pt>
                <c:pt idx="900">
                  <c:v>62.45431645181272</c:v>
                </c:pt>
                <c:pt idx="901">
                  <c:v>51.86003915826948</c:v>
                </c:pt>
                <c:pt idx="902">
                  <c:v>56.81790901293522</c:v>
                </c:pt>
                <c:pt idx="903">
                  <c:v>60.27590720545142</c:v>
                </c:pt>
                <c:pt idx="904">
                  <c:v>60.79030900544568</c:v>
                </c:pt>
                <c:pt idx="905">
                  <c:v>60.10396482552065</c:v>
                </c:pt>
                <c:pt idx="906">
                  <c:v>61.41623149508352</c:v>
                </c:pt>
                <c:pt idx="907">
                  <c:v>63.5024327466743</c:v>
                </c:pt>
                <c:pt idx="908">
                  <c:v>60.27590720545142</c:v>
                </c:pt>
                <c:pt idx="909">
                  <c:v>54.23886676373371</c:v>
                </c:pt>
                <c:pt idx="910">
                  <c:v>60.27590720545142</c:v>
                </c:pt>
                <c:pt idx="911">
                  <c:v>60.27590720545142</c:v>
                </c:pt>
                <c:pt idx="912">
                  <c:v>60.27590720545142</c:v>
                </c:pt>
                <c:pt idx="913">
                  <c:v>63.3132386108078</c:v>
                </c:pt>
                <c:pt idx="914">
                  <c:v>60.27590720545142</c:v>
                </c:pt>
                <c:pt idx="915">
                  <c:v>62.5168732343155</c:v>
                </c:pt>
                <c:pt idx="916">
                  <c:v>49.66958541443407</c:v>
                </c:pt>
                <c:pt idx="917">
                  <c:v>71.6600424940562</c:v>
                </c:pt>
                <c:pt idx="918">
                  <c:v>59.68921442063063</c:v>
                </c:pt>
                <c:pt idx="919">
                  <c:v>60.19636909365376</c:v>
                </c:pt>
                <c:pt idx="920">
                  <c:v>60.27590720545142</c:v>
                </c:pt>
                <c:pt idx="921">
                  <c:v>60.27590720545142</c:v>
                </c:pt>
                <c:pt idx="922">
                  <c:v>60.27590720545142</c:v>
                </c:pt>
                <c:pt idx="923">
                  <c:v>60.27590720545142</c:v>
                </c:pt>
                <c:pt idx="924">
                  <c:v>60.27590720545142</c:v>
                </c:pt>
                <c:pt idx="925">
                  <c:v>72.43290771770481</c:v>
                </c:pt>
                <c:pt idx="926">
                  <c:v>60.27590720545142</c:v>
                </c:pt>
                <c:pt idx="927">
                  <c:v>60.27590720545142</c:v>
                </c:pt>
                <c:pt idx="928">
                  <c:v>50.02424441276118</c:v>
                </c:pt>
                <c:pt idx="929">
                  <c:v>60.27590720545142</c:v>
                </c:pt>
                <c:pt idx="930">
                  <c:v>55.58198420381144</c:v>
                </c:pt>
                <c:pt idx="931">
                  <c:v>64.5374932659604</c:v>
                </c:pt>
                <c:pt idx="932">
                  <c:v>61.14075304680259</c:v>
                </c:pt>
                <c:pt idx="933">
                  <c:v>67.39884583277752</c:v>
                </c:pt>
                <c:pt idx="934">
                  <c:v>60.27590720545142</c:v>
                </c:pt>
                <c:pt idx="935">
                  <c:v>60.27590720545142</c:v>
                </c:pt>
                <c:pt idx="936">
                  <c:v>60.27590720545142</c:v>
                </c:pt>
                <c:pt idx="937">
                  <c:v>63.3373025518852</c:v>
                </c:pt>
                <c:pt idx="938">
                  <c:v>57.87044183402994</c:v>
                </c:pt>
                <c:pt idx="939">
                  <c:v>60.27590720545142</c:v>
                </c:pt>
                <c:pt idx="940">
                  <c:v>58.35140440242476</c:v>
                </c:pt>
                <c:pt idx="941">
                  <c:v>60.27590720545142</c:v>
                </c:pt>
                <c:pt idx="942">
                  <c:v>67.5812719240725</c:v>
                </c:pt>
                <c:pt idx="943">
                  <c:v>64.25090659260209</c:v>
                </c:pt>
                <c:pt idx="944">
                  <c:v>60.27590720545142</c:v>
                </c:pt>
                <c:pt idx="945">
                  <c:v>52.35466455459839</c:v>
                </c:pt>
                <c:pt idx="946">
                  <c:v>62.52018052227274</c:v>
                </c:pt>
                <c:pt idx="947">
                  <c:v>60.27590720545142</c:v>
                </c:pt>
                <c:pt idx="948">
                  <c:v>51.98194248127136</c:v>
                </c:pt>
                <c:pt idx="949">
                  <c:v>58.50743401036332</c:v>
                </c:pt>
                <c:pt idx="950">
                  <c:v>60.56058391768813</c:v>
                </c:pt>
                <c:pt idx="951">
                  <c:v>60.27590720545142</c:v>
                </c:pt>
                <c:pt idx="952">
                  <c:v>61.20856863364925</c:v>
                </c:pt>
                <c:pt idx="953">
                  <c:v>61.773388523954</c:v>
                </c:pt>
                <c:pt idx="954">
                  <c:v>60.27590720545142</c:v>
                </c:pt>
                <c:pt idx="955">
                  <c:v>60.27590720545142</c:v>
                </c:pt>
                <c:pt idx="956">
                  <c:v>65.13815914683286</c:v>
                </c:pt>
                <c:pt idx="957">
                  <c:v>59.81476294147036</c:v>
                </c:pt>
                <c:pt idx="958">
                  <c:v>50.48770683151105</c:v>
                </c:pt>
                <c:pt idx="959">
                  <c:v>62.46104463339297</c:v>
                </c:pt>
                <c:pt idx="960">
                  <c:v>68.97268553402425</c:v>
                </c:pt>
                <c:pt idx="961">
                  <c:v>56.74642446337955</c:v>
                </c:pt>
                <c:pt idx="962">
                  <c:v>60.27590720545142</c:v>
                </c:pt>
                <c:pt idx="963">
                  <c:v>60.27590720545142</c:v>
                </c:pt>
                <c:pt idx="964">
                  <c:v>71.77638163651376</c:v>
                </c:pt>
                <c:pt idx="965">
                  <c:v>60.27590720545142</c:v>
                </c:pt>
                <c:pt idx="966">
                  <c:v>60.27590720545142</c:v>
                </c:pt>
                <c:pt idx="967">
                  <c:v>61.22993024527735</c:v>
                </c:pt>
                <c:pt idx="968">
                  <c:v>60.27590720545142</c:v>
                </c:pt>
                <c:pt idx="969">
                  <c:v>60.27590720545142</c:v>
                </c:pt>
                <c:pt idx="970">
                  <c:v>48.31629435884543</c:v>
                </c:pt>
                <c:pt idx="971">
                  <c:v>63.86651196859242</c:v>
                </c:pt>
                <c:pt idx="972">
                  <c:v>60.27590720545142</c:v>
                </c:pt>
                <c:pt idx="973">
                  <c:v>55.98532266236121</c:v>
                </c:pt>
                <c:pt idx="974">
                  <c:v>59.84593487497576</c:v>
                </c:pt>
                <c:pt idx="975">
                  <c:v>60.27590720545142</c:v>
                </c:pt>
                <c:pt idx="976">
                  <c:v>60.27590720545142</c:v>
                </c:pt>
                <c:pt idx="977">
                  <c:v>60.27590720545142</c:v>
                </c:pt>
                <c:pt idx="978">
                  <c:v>60.27590720545142</c:v>
                </c:pt>
                <c:pt idx="979">
                  <c:v>60.27590720545142</c:v>
                </c:pt>
                <c:pt idx="980">
                  <c:v>69.85516051154842</c:v>
                </c:pt>
                <c:pt idx="981">
                  <c:v>60.27590720545142</c:v>
                </c:pt>
                <c:pt idx="982">
                  <c:v>68.23416740852957</c:v>
                </c:pt>
                <c:pt idx="983">
                  <c:v>60.27590720545142</c:v>
                </c:pt>
                <c:pt idx="984">
                  <c:v>60.27590720545142</c:v>
                </c:pt>
                <c:pt idx="985">
                  <c:v>61.1841705150337</c:v>
                </c:pt>
                <c:pt idx="986">
                  <c:v>54.37224446425219</c:v>
                </c:pt>
                <c:pt idx="987">
                  <c:v>60.27590720545142</c:v>
                </c:pt>
                <c:pt idx="988">
                  <c:v>60.27590720545142</c:v>
                </c:pt>
                <c:pt idx="989">
                  <c:v>69.66200202535813</c:v>
                </c:pt>
                <c:pt idx="990">
                  <c:v>61.8026684076967</c:v>
                </c:pt>
                <c:pt idx="991">
                  <c:v>60.27590720545142</c:v>
                </c:pt>
                <c:pt idx="992">
                  <c:v>60.27590720545142</c:v>
                </c:pt>
                <c:pt idx="993">
                  <c:v>56.23452824016772</c:v>
                </c:pt>
                <c:pt idx="994">
                  <c:v>61.71026333479874</c:v>
                </c:pt>
                <c:pt idx="995">
                  <c:v>60.27590720545142</c:v>
                </c:pt>
                <c:pt idx="996">
                  <c:v>60.27590720545142</c:v>
                </c:pt>
                <c:pt idx="997">
                  <c:v>60.27590720545142</c:v>
                </c:pt>
                <c:pt idx="998">
                  <c:v>60.95221976516767</c:v>
                </c:pt>
                <c:pt idx="999">
                  <c:v>67.7158403680546</c:v>
                </c:pt>
              </c:numCache>
            </c:numRef>
          </c:yVal>
          <c:smooth val="0"/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data_for_graph!$E$21:$E$1020</c:f>
              <c:numCache>
                <c:formatCode>#,##0.00_);[Red]\(#,##0.00\)</c:formatCode>
                <c:ptCount val="1000"/>
                <c:pt idx="0">
                  <c:v>149.707380091442</c:v>
                </c:pt>
                <c:pt idx="1">
                  <c:v>149.707380091442</c:v>
                </c:pt>
                <c:pt idx="2">
                  <c:v>147.5108135547387</c:v>
                </c:pt>
                <c:pt idx="3">
                  <c:v>148.6193310830209</c:v>
                </c:pt>
                <c:pt idx="4">
                  <c:v>149.707380091442</c:v>
                </c:pt>
                <c:pt idx="5">
                  <c:v>149.707380091442</c:v>
                </c:pt>
                <c:pt idx="6">
                  <c:v>149.707380091442</c:v>
                </c:pt>
                <c:pt idx="7">
                  <c:v>151.3604985841501</c:v>
                </c:pt>
                <c:pt idx="8">
                  <c:v>149.707380091442</c:v>
                </c:pt>
                <c:pt idx="9">
                  <c:v>157.3639979618636</c:v>
                </c:pt>
                <c:pt idx="10">
                  <c:v>148.0736506464649</c:v>
                </c:pt>
                <c:pt idx="11">
                  <c:v>149.707380091442</c:v>
                </c:pt>
                <c:pt idx="12">
                  <c:v>149.707380091442</c:v>
                </c:pt>
                <c:pt idx="13">
                  <c:v>149.707380091442</c:v>
                </c:pt>
                <c:pt idx="14">
                  <c:v>149.707380091442</c:v>
                </c:pt>
                <c:pt idx="15">
                  <c:v>162.3845518644107</c:v>
                </c:pt>
                <c:pt idx="16">
                  <c:v>148.9590318224336</c:v>
                </c:pt>
                <c:pt idx="17">
                  <c:v>153.9206828834357</c:v>
                </c:pt>
                <c:pt idx="18">
                  <c:v>149.707380091442</c:v>
                </c:pt>
                <c:pt idx="19">
                  <c:v>149.707380091442</c:v>
                </c:pt>
                <c:pt idx="20">
                  <c:v>151.0546574292506</c:v>
                </c:pt>
                <c:pt idx="21">
                  <c:v>149.707380091442</c:v>
                </c:pt>
                <c:pt idx="22">
                  <c:v>152.7777432958039</c:v>
                </c:pt>
                <c:pt idx="23">
                  <c:v>152.2631072116469</c:v>
                </c:pt>
                <c:pt idx="24">
                  <c:v>143.9339944765817</c:v>
                </c:pt>
                <c:pt idx="25">
                  <c:v>152.2197876267826</c:v>
                </c:pt>
                <c:pt idx="26">
                  <c:v>151.440263976698</c:v>
                </c:pt>
                <c:pt idx="27">
                  <c:v>155.3859107316615</c:v>
                </c:pt>
                <c:pt idx="28">
                  <c:v>156.1496583013336</c:v>
                </c:pt>
                <c:pt idx="29">
                  <c:v>147.2141062248673</c:v>
                </c:pt>
                <c:pt idx="30">
                  <c:v>149.707380091442</c:v>
                </c:pt>
                <c:pt idx="31">
                  <c:v>149.707380091442</c:v>
                </c:pt>
                <c:pt idx="32">
                  <c:v>149.707380091442</c:v>
                </c:pt>
                <c:pt idx="33">
                  <c:v>149.707380091442</c:v>
                </c:pt>
                <c:pt idx="34">
                  <c:v>149.707380091442</c:v>
                </c:pt>
                <c:pt idx="35">
                  <c:v>149.707380091442</c:v>
                </c:pt>
                <c:pt idx="36">
                  <c:v>149.707380091442</c:v>
                </c:pt>
                <c:pt idx="37">
                  <c:v>152.2982820990312</c:v>
                </c:pt>
                <c:pt idx="38">
                  <c:v>157.7194643745378</c:v>
                </c:pt>
                <c:pt idx="39">
                  <c:v>152.349931676545</c:v>
                </c:pt>
                <c:pt idx="40">
                  <c:v>149.707380091442</c:v>
                </c:pt>
                <c:pt idx="41">
                  <c:v>149.707380091442</c:v>
                </c:pt>
                <c:pt idx="42">
                  <c:v>149.707380091442</c:v>
                </c:pt>
                <c:pt idx="43">
                  <c:v>149.934396015865</c:v>
                </c:pt>
                <c:pt idx="44">
                  <c:v>156.0944036824583</c:v>
                </c:pt>
                <c:pt idx="45">
                  <c:v>149.707380091442</c:v>
                </c:pt>
                <c:pt idx="46">
                  <c:v>142.4191141200259</c:v>
                </c:pt>
                <c:pt idx="47">
                  <c:v>149.707380091442</c:v>
                </c:pt>
                <c:pt idx="48">
                  <c:v>149.707380091442</c:v>
                </c:pt>
                <c:pt idx="49">
                  <c:v>149.707380091442</c:v>
                </c:pt>
                <c:pt idx="50">
                  <c:v>153.7739118828757</c:v>
                </c:pt>
                <c:pt idx="51">
                  <c:v>149.707380091442</c:v>
                </c:pt>
                <c:pt idx="52">
                  <c:v>149.707380091442</c:v>
                </c:pt>
                <c:pt idx="53">
                  <c:v>151.567148527381</c:v>
                </c:pt>
                <c:pt idx="54">
                  <c:v>149.707380091442</c:v>
                </c:pt>
                <c:pt idx="55">
                  <c:v>159.1612060887007</c:v>
                </c:pt>
                <c:pt idx="56">
                  <c:v>151.854497475695</c:v>
                </c:pt>
                <c:pt idx="57">
                  <c:v>149.707380091442</c:v>
                </c:pt>
                <c:pt idx="58">
                  <c:v>149.707380091442</c:v>
                </c:pt>
                <c:pt idx="59">
                  <c:v>144.1572865135243</c:v>
                </c:pt>
                <c:pt idx="60">
                  <c:v>139.2186755689059</c:v>
                </c:pt>
                <c:pt idx="61">
                  <c:v>149.707380091442</c:v>
                </c:pt>
                <c:pt idx="62">
                  <c:v>149.707380091442</c:v>
                </c:pt>
                <c:pt idx="63">
                  <c:v>149.707380091442</c:v>
                </c:pt>
                <c:pt idx="64">
                  <c:v>152.3831118796498</c:v>
                </c:pt>
                <c:pt idx="65">
                  <c:v>149.707380091442</c:v>
                </c:pt>
                <c:pt idx="66">
                  <c:v>149.707380091442</c:v>
                </c:pt>
                <c:pt idx="67">
                  <c:v>153.8258891207698</c:v>
                </c:pt>
                <c:pt idx="68">
                  <c:v>149.707380091442</c:v>
                </c:pt>
                <c:pt idx="69">
                  <c:v>149.707380091442</c:v>
                </c:pt>
                <c:pt idx="70">
                  <c:v>149.707380091442</c:v>
                </c:pt>
                <c:pt idx="71">
                  <c:v>149.707380091442</c:v>
                </c:pt>
                <c:pt idx="72">
                  <c:v>149.707380091442</c:v>
                </c:pt>
                <c:pt idx="73">
                  <c:v>154.3296123751545</c:v>
                </c:pt>
                <c:pt idx="74">
                  <c:v>149.707380091442</c:v>
                </c:pt>
                <c:pt idx="75">
                  <c:v>153.8027019270917</c:v>
                </c:pt>
                <c:pt idx="76">
                  <c:v>152.2509728120492</c:v>
                </c:pt>
                <c:pt idx="77">
                  <c:v>149.707380091442</c:v>
                </c:pt>
                <c:pt idx="78">
                  <c:v>150.1244782893672</c:v>
                </c:pt>
                <c:pt idx="79">
                  <c:v>143.5473444987639</c:v>
                </c:pt>
                <c:pt idx="80">
                  <c:v>149.707380091442</c:v>
                </c:pt>
                <c:pt idx="81">
                  <c:v>156.2502348588542</c:v>
                </c:pt>
                <c:pt idx="82">
                  <c:v>149.707380091442</c:v>
                </c:pt>
                <c:pt idx="83">
                  <c:v>145.6275868370257</c:v>
                </c:pt>
                <c:pt idx="84">
                  <c:v>147.8144628176361</c:v>
                </c:pt>
                <c:pt idx="85">
                  <c:v>149.707380091442</c:v>
                </c:pt>
                <c:pt idx="86">
                  <c:v>151.6978885186741</c:v>
                </c:pt>
                <c:pt idx="87">
                  <c:v>143.1605758113692</c:v>
                </c:pt>
                <c:pt idx="88">
                  <c:v>144.2810117628479</c:v>
                </c:pt>
                <c:pt idx="89">
                  <c:v>143.1290686614111</c:v>
                </c:pt>
                <c:pt idx="90">
                  <c:v>143.7857245143847</c:v>
                </c:pt>
                <c:pt idx="91">
                  <c:v>156.2805306216747</c:v>
                </c:pt>
                <c:pt idx="92">
                  <c:v>149.707380091442</c:v>
                </c:pt>
                <c:pt idx="93">
                  <c:v>149.707380091442</c:v>
                </c:pt>
                <c:pt idx="94">
                  <c:v>149.707380091442</c:v>
                </c:pt>
                <c:pt idx="95">
                  <c:v>149.707380091442</c:v>
                </c:pt>
                <c:pt idx="96">
                  <c:v>143.9918876150638</c:v>
                </c:pt>
                <c:pt idx="97">
                  <c:v>149.707380091442</c:v>
                </c:pt>
                <c:pt idx="98">
                  <c:v>149.707380091442</c:v>
                </c:pt>
                <c:pt idx="99">
                  <c:v>149.707380091442</c:v>
                </c:pt>
                <c:pt idx="100">
                  <c:v>149.707380091442</c:v>
                </c:pt>
                <c:pt idx="101">
                  <c:v>149.707380091442</c:v>
                </c:pt>
                <c:pt idx="102">
                  <c:v>145.2488082688999</c:v>
                </c:pt>
                <c:pt idx="103">
                  <c:v>153.4764395398959</c:v>
                </c:pt>
                <c:pt idx="104">
                  <c:v>149.707380091442</c:v>
                </c:pt>
                <c:pt idx="105">
                  <c:v>151.3612653529195</c:v>
                </c:pt>
                <c:pt idx="106">
                  <c:v>139.2084970712776</c:v>
                </c:pt>
                <c:pt idx="107">
                  <c:v>149.707380091442</c:v>
                </c:pt>
                <c:pt idx="108">
                  <c:v>149.707380091442</c:v>
                </c:pt>
                <c:pt idx="109">
                  <c:v>151.7425171250837</c:v>
                </c:pt>
                <c:pt idx="110">
                  <c:v>145.9141268893003</c:v>
                </c:pt>
                <c:pt idx="111">
                  <c:v>149.707380091442</c:v>
                </c:pt>
                <c:pt idx="112">
                  <c:v>154.1966910113411</c:v>
                </c:pt>
                <c:pt idx="113">
                  <c:v>154.6988863137552</c:v>
                </c:pt>
                <c:pt idx="114">
                  <c:v>151.0460279190117</c:v>
                </c:pt>
                <c:pt idx="115">
                  <c:v>149.707380091442</c:v>
                </c:pt>
                <c:pt idx="116">
                  <c:v>143.9325531722829</c:v>
                </c:pt>
                <c:pt idx="117">
                  <c:v>149.707380091442</c:v>
                </c:pt>
                <c:pt idx="118">
                  <c:v>149.707380091442</c:v>
                </c:pt>
                <c:pt idx="119">
                  <c:v>149.707380091442</c:v>
                </c:pt>
                <c:pt idx="120">
                  <c:v>149.707380091442</c:v>
                </c:pt>
                <c:pt idx="121">
                  <c:v>149.707380091442</c:v>
                </c:pt>
                <c:pt idx="122">
                  <c:v>149.707380091442</c:v>
                </c:pt>
                <c:pt idx="123">
                  <c:v>149.707380091442</c:v>
                </c:pt>
                <c:pt idx="124">
                  <c:v>145.6728512446047</c:v>
                </c:pt>
                <c:pt idx="125">
                  <c:v>149.707380091442</c:v>
                </c:pt>
                <c:pt idx="126">
                  <c:v>153.4741596090581</c:v>
                </c:pt>
                <c:pt idx="127">
                  <c:v>149.707380091442</c:v>
                </c:pt>
                <c:pt idx="128">
                  <c:v>149.707380091442</c:v>
                </c:pt>
                <c:pt idx="129">
                  <c:v>148.6270614434421</c:v>
                </c:pt>
                <c:pt idx="130">
                  <c:v>149.707380091442</c:v>
                </c:pt>
                <c:pt idx="131">
                  <c:v>149.707380091442</c:v>
                </c:pt>
                <c:pt idx="132">
                  <c:v>147.935869477023</c:v>
                </c:pt>
                <c:pt idx="133">
                  <c:v>149.707380091442</c:v>
                </c:pt>
                <c:pt idx="134">
                  <c:v>139.4797478664972</c:v>
                </c:pt>
                <c:pt idx="135">
                  <c:v>149.707380091442</c:v>
                </c:pt>
                <c:pt idx="136">
                  <c:v>149.707380091442</c:v>
                </c:pt>
                <c:pt idx="137">
                  <c:v>149.707380091442</c:v>
                </c:pt>
                <c:pt idx="138">
                  <c:v>148.4210543399895</c:v>
                </c:pt>
                <c:pt idx="139">
                  <c:v>151.4505190570443</c:v>
                </c:pt>
                <c:pt idx="140">
                  <c:v>149.707380091442</c:v>
                </c:pt>
                <c:pt idx="141">
                  <c:v>148.7303865816407</c:v>
                </c:pt>
                <c:pt idx="142">
                  <c:v>157.1953566873104</c:v>
                </c:pt>
                <c:pt idx="143">
                  <c:v>149.707380091442</c:v>
                </c:pt>
                <c:pt idx="144">
                  <c:v>149.707380091442</c:v>
                </c:pt>
                <c:pt idx="145">
                  <c:v>148.8133419823304</c:v>
                </c:pt>
                <c:pt idx="146">
                  <c:v>147.6718421613181</c:v>
                </c:pt>
                <c:pt idx="147">
                  <c:v>149.707380091442</c:v>
                </c:pt>
                <c:pt idx="148">
                  <c:v>149.707380091442</c:v>
                </c:pt>
                <c:pt idx="149">
                  <c:v>153.3364178627714</c:v>
                </c:pt>
                <c:pt idx="150">
                  <c:v>148.9220312425528</c:v>
                </c:pt>
                <c:pt idx="151">
                  <c:v>149.707380091442</c:v>
                </c:pt>
                <c:pt idx="152">
                  <c:v>144.2415143598579</c:v>
                </c:pt>
                <c:pt idx="153">
                  <c:v>150.627381817276</c:v>
                </c:pt>
                <c:pt idx="154">
                  <c:v>152.4925651308771</c:v>
                </c:pt>
                <c:pt idx="155">
                  <c:v>149.707380091442</c:v>
                </c:pt>
                <c:pt idx="156">
                  <c:v>147.748660439846</c:v>
                </c:pt>
                <c:pt idx="157">
                  <c:v>149.707380091442</c:v>
                </c:pt>
                <c:pt idx="158">
                  <c:v>149.707380091442</c:v>
                </c:pt>
                <c:pt idx="159">
                  <c:v>149.707380091442</c:v>
                </c:pt>
                <c:pt idx="160">
                  <c:v>148.9939715432148</c:v>
                </c:pt>
                <c:pt idx="161">
                  <c:v>145.8241043365433</c:v>
                </c:pt>
                <c:pt idx="162">
                  <c:v>141.6868134569942</c:v>
                </c:pt>
                <c:pt idx="163">
                  <c:v>149.707380091442</c:v>
                </c:pt>
                <c:pt idx="164">
                  <c:v>149.707380091442</c:v>
                </c:pt>
                <c:pt idx="165">
                  <c:v>149.707380091442</c:v>
                </c:pt>
                <c:pt idx="166">
                  <c:v>151.1716028094976</c:v>
                </c:pt>
                <c:pt idx="167">
                  <c:v>158.622846146494</c:v>
                </c:pt>
                <c:pt idx="168">
                  <c:v>150.19667973265</c:v>
                </c:pt>
                <c:pt idx="169">
                  <c:v>150.8089576648796</c:v>
                </c:pt>
                <c:pt idx="170">
                  <c:v>152.0187475857617</c:v>
                </c:pt>
                <c:pt idx="171">
                  <c:v>149.707380091442</c:v>
                </c:pt>
                <c:pt idx="172">
                  <c:v>149.707380091442</c:v>
                </c:pt>
                <c:pt idx="173">
                  <c:v>149.707380091442</c:v>
                </c:pt>
                <c:pt idx="174">
                  <c:v>156.9587407935711</c:v>
                </c:pt>
                <c:pt idx="175">
                  <c:v>153.4482675010416</c:v>
                </c:pt>
                <c:pt idx="176">
                  <c:v>151.8086127249698</c:v>
                </c:pt>
                <c:pt idx="177">
                  <c:v>149.707380091442</c:v>
                </c:pt>
                <c:pt idx="178">
                  <c:v>149.707380091442</c:v>
                </c:pt>
                <c:pt idx="179">
                  <c:v>149.707380091442</c:v>
                </c:pt>
                <c:pt idx="180">
                  <c:v>152.1221876360234</c:v>
                </c:pt>
                <c:pt idx="181">
                  <c:v>146.7980859321149</c:v>
                </c:pt>
                <c:pt idx="182">
                  <c:v>151.7315380942717</c:v>
                </c:pt>
                <c:pt idx="183">
                  <c:v>150.7904821155747</c:v>
                </c:pt>
                <c:pt idx="184">
                  <c:v>149.707380091442</c:v>
                </c:pt>
                <c:pt idx="185">
                  <c:v>149.707380091442</c:v>
                </c:pt>
                <c:pt idx="186">
                  <c:v>153.3069893864604</c:v>
                </c:pt>
                <c:pt idx="187">
                  <c:v>149.707380091442</c:v>
                </c:pt>
                <c:pt idx="188">
                  <c:v>149.707380091442</c:v>
                </c:pt>
                <c:pt idx="189">
                  <c:v>152.2151458494023</c:v>
                </c:pt>
                <c:pt idx="190">
                  <c:v>149.707380091442</c:v>
                </c:pt>
                <c:pt idx="191">
                  <c:v>149.707380091442</c:v>
                </c:pt>
                <c:pt idx="192">
                  <c:v>149.707380091442</c:v>
                </c:pt>
                <c:pt idx="193">
                  <c:v>149.707380091442</c:v>
                </c:pt>
                <c:pt idx="194">
                  <c:v>144.3483261883815</c:v>
                </c:pt>
                <c:pt idx="195">
                  <c:v>155.1697167718675</c:v>
                </c:pt>
                <c:pt idx="196">
                  <c:v>146.5944758124573</c:v>
                </c:pt>
                <c:pt idx="197">
                  <c:v>151.6643284066534</c:v>
                </c:pt>
                <c:pt idx="198">
                  <c:v>147.042854487507</c:v>
                </c:pt>
                <c:pt idx="199">
                  <c:v>152.9699073654415</c:v>
                </c:pt>
                <c:pt idx="200">
                  <c:v>148.1473569211526</c:v>
                </c:pt>
                <c:pt idx="201">
                  <c:v>147.954261642566</c:v>
                </c:pt>
                <c:pt idx="202">
                  <c:v>149.707380091442</c:v>
                </c:pt>
                <c:pt idx="203">
                  <c:v>149.707380091442</c:v>
                </c:pt>
                <c:pt idx="204">
                  <c:v>149.707380091442</c:v>
                </c:pt>
                <c:pt idx="205">
                  <c:v>156.9314707792621</c:v>
                </c:pt>
                <c:pt idx="206">
                  <c:v>150.4768421450844</c:v>
                </c:pt>
                <c:pt idx="207">
                  <c:v>150.5018652589254</c:v>
                </c:pt>
                <c:pt idx="208">
                  <c:v>147.2815268002411</c:v>
                </c:pt>
                <c:pt idx="209">
                  <c:v>149.707380091442</c:v>
                </c:pt>
                <c:pt idx="210">
                  <c:v>158.0925947531301</c:v>
                </c:pt>
                <c:pt idx="211">
                  <c:v>149.707380091442</c:v>
                </c:pt>
                <c:pt idx="212">
                  <c:v>142.3441596607409</c:v>
                </c:pt>
                <c:pt idx="213">
                  <c:v>149.707380091442</c:v>
                </c:pt>
                <c:pt idx="214">
                  <c:v>143.673146509337</c:v>
                </c:pt>
                <c:pt idx="215">
                  <c:v>148.0630286114237</c:v>
                </c:pt>
                <c:pt idx="216">
                  <c:v>147.9501536029728</c:v>
                </c:pt>
                <c:pt idx="217">
                  <c:v>149.707380091442</c:v>
                </c:pt>
                <c:pt idx="218">
                  <c:v>151.9616209317335</c:v>
                </c:pt>
                <c:pt idx="219">
                  <c:v>155.5600612452686</c:v>
                </c:pt>
                <c:pt idx="220">
                  <c:v>156.5793354172653</c:v>
                </c:pt>
                <c:pt idx="221">
                  <c:v>138.7742481017717</c:v>
                </c:pt>
                <c:pt idx="222">
                  <c:v>149.707380091442</c:v>
                </c:pt>
                <c:pt idx="223">
                  <c:v>149.707380091442</c:v>
                </c:pt>
                <c:pt idx="224">
                  <c:v>149.707380091442</c:v>
                </c:pt>
                <c:pt idx="225">
                  <c:v>149.707380091442</c:v>
                </c:pt>
                <c:pt idx="226">
                  <c:v>148.839095775428</c:v>
                </c:pt>
                <c:pt idx="227">
                  <c:v>148.3796690785307</c:v>
                </c:pt>
                <c:pt idx="228">
                  <c:v>150.5935132650772</c:v>
                </c:pt>
                <c:pt idx="229">
                  <c:v>149.707380091442</c:v>
                </c:pt>
                <c:pt idx="230">
                  <c:v>152.0203806460359</c:v>
                </c:pt>
                <c:pt idx="231">
                  <c:v>155.6912185426408</c:v>
                </c:pt>
                <c:pt idx="232">
                  <c:v>147.425661300184</c:v>
                </c:pt>
                <c:pt idx="233">
                  <c:v>146.6473700995721</c:v>
                </c:pt>
                <c:pt idx="234">
                  <c:v>149.707380091442</c:v>
                </c:pt>
                <c:pt idx="235">
                  <c:v>149.707380091442</c:v>
                </c:pt>
                <c:pt idx="236">
                  <c:v>149.707380091442</c:v>
                </c:pt>
                <c:pt idx="237">
                  <c:v>149.707380091442</c:v>
                </c:pt>
                <c:pt idx="238">
                  <c:v>141.0346190850029</c:v>
                </c:pt>
                <c:pt idx="239">
                  <c:v>143.7890743373418</c:v>
                </c:pt>
                <c:pt idx="240">
                  <c:v>145.7314544316283</c:v>
                </c:pt>
                <c:pt idx="241">
                  <c:v>148.8668379074206</c:v>
                </c:pt>
                <c:pt idx="242">
                  <c:v>147.1333291147049</c:v>
                </c:pt>
                <c:pt idx="243">
                  <c:v>141.794346372676</c:v>
                </c:pt>
                <c:pt idx="244">
                  <c:v>162.1957922384105</c:v>
                </c:pt>
                <c:pt idx="245">
                  <c:v>149.707380091442</c:v>
                </c:pt>
                <c:pt idx="246">
                  <c:v>149.707380091442</c:v>
                </c:pt>
                <c:pt idx="247">
                  <c:v>149.707380091442</c:v>
                </c:pt>
                <c:pt idx="248">
                  <c:v>153.2333214962544</c:v>
                </c:pt>
                <c:pt idx="249">
                  <c:v>149.707380091442</c:v>
                </c:pt>
                <c:pt idx="250">
                  <c:v>149.989803332103</c:v>
                </c:pt>
                <c:pt idx="251">
                  <c:v>154.8185909609608</c:v>
                </c:pt>
                <c:pt idx="252">
                  <c:v>151.6699972955287</c:v>
                </c:pt>
                <c:pt idx="253">
                  <c:v>138.5668804504252</c:v>
                </c:pt>
                <c:pt idx="254">
                  <c:v>150.5921789669034</c:v>
                </c:pt>
                <c:pt idx="255">
                  <c:v>156.8128674380745</c:v>
                </c:pt>
                <c:pt idx="256">
                  <c:v>155.4270186351372</c:v>
                </c:pt>
                <c:pt idx="257">
                  <c:v>143.7590401978181</c:v>
                </c:pt>
                <c:pt idx="258">
                  <c:v>149.707380091442</c:v>
                </c:pt>
                <c:pt idx="259">
                  <c:v>149.707380091442</c:v>
                </c:pt>
                <c:pt idx="260">
                  <c:v>148.3309961701362</c:v>
                </c:pt>
                <c:pt idx="261">
                  <c:v>149.707380091442</c:v>
                </c:pt>
                <c:pt idx="262">
                  <c:v>143.4344639890311</c:v>
                </c:pt>
                <c:pt idx="263">
                  <c:v>145.8002169410702</c:v>
                </c:pt>
                <c:pt idx="264">
                  <c:v>149.707380091442</c:v>
                </c:pt>
                <c:pt idx="265">
                  <c:v>150.9252343472665</c:v>
                </c:pt>
                <c:pt idx="266">
                  <c:v>152.3164804971464</c:v>
                </c:pt>
                <c:pt idx="267">
                  <c:v>145.7875749228242</c:v>
                </c:pt>
                <c:pt idx="268">
                  <c:v>142.2254158444255</c:v>
                </c:pt>
                <c:pt idx="269">
                  <c:v>149.707380091442</c:v>
                </c:pt>
                <c:pt idx="270">
                  <c:v>151.2089479925734</c:v>
                </c:pt>
                <c:pt idx="271">
                  <c:v>152.3133916987463</c:v>
                </c:pt>
                <c:pt idx="272">
                  <c:v>146.5046701944086</c:v>
                </c:pt>
                <c:pt idx="273">
                  <c:v>150.0849582077645</c:v>
                </c:pt>
                <c:pt idx="274">
                  <c:v>157.5661032751801</c:v>
                </c:pt>
                <c:pt idx="275">
                  <c:v>155.6044580509137</c:v>
                </c:pt>
                <c:pt idx="276">
                  <c:v>149.707380091442</c:v>
                </c:pt>
                <c:pt idx="277">
                  <c:v>149.707380091442</c:v>
                </c:pt>
                <c:pt idx="278">
                  <c:v>149.707380091442</c:v>
                </c:pt>
                <c:pt idx="279">
                  <c:v>149.707380091442</c:v>
                </c:pt>
                <c:pt idx="280">
                  <c:v>149.4137578788323</c:v>
                </c:pt>
                <c:pt idx="281">
                  <c:v>141.9774455438756</c:v>
                </c:pt>
                <c:pt idx="282">
                  <c:v>149.707380091442</c:v>
                </c:pt>
                <c:pt idx="283">
                  <c:v>149.707380091442</c:v>
                </c:pt>
                <c:pt idx="284">
                  <c:v>149.707380091442</c:v>
                </c:pt>
                <c:pt idx="285">
                  <c:v>149.707380091442</c:v>
                </c:pt>
                <c:pt idx="286">
                  <c:v>160.4038378029394</c:v>
                </c:pt>
                <c:pt idx="287">
                  <c:v>152.8175701410613</c:v>
                </c:pt>
                <c:pt idx="288">
                  <c:v>149.707380091442</c:v>
                </c:pt>
                <c:pt idx="289">
                  <c:v>155.2457490560722</c:v>
                </c:pt>
                <c:pt idx="290">
                  <c:v>140.700421775733</c:v>
                </c:pt>
                <c:pt idx="291">
                  <c:v>145.9230108345949</c:v>
                </c:pt>
                <c:pt idx="292">
                  <c:v>150.0534561092328</c:v>
                </c:pt>
                <c:pt idx="293">
                  <c:v>147.7706009450929</c:v>
                </c:pt>
                <c:pt idx="294">
                  <c:v>149.707380091442</c:v>
                </c:pt>
                <c:pt idx="295">
                  <c:v>159.7718780661502</c:v>
                </c:pt>
                <c:pt idx="296">
                  <c:v>150.1372151813524</c:v>
                </c:pt>
                <c:pt idx="297">
                  <c:v>149.707380091442</c:v>
                </c:pt>
                <c:pt idx="298">
                  <c:v>150.3328798173843</c:v>
                </c:pt>
                <c:pt idx="299">
                  <c:v>148.6213250767993</c:v>
                </c:pt>
                <c:pt idx="300">
                  <c:v>151.0687808208362</c:v>
                </c:pt>
                <c:pt idx="301">
                  <c:v>149.707380091442</c:v>
                </c:pt>
                <c:pt idx="302">
                  <c:v>149.707380091442</c:v>
                </c:pt>
                <c:pt idx="303">
                  <c:v>145.9503966185486</c:v>
                </c:pt>
                <c:pt idx="304">
                  <c:v>149.707380091442</c:v>
                </c:pt>
                <c:pt idx="305">
                  <c:v>149.707380091442</c:v>
                </c:pt>
                <c:pt idx="306">
                  <c:v>143.5294905862501</c:v>
                </c:pt>
                <c:pt idx="307">
                  <c:v>154.5726010559973</c:v>
                </c:pt>
                <c:pt idx="308">
                  <c:v>149.707380091442</c:v>
                </c:pt>
                <c:pt idx="309">
                  <c:v>149.707380091442</c:v>
                </c:pt>
                <c:pt idx="310">
                  <c:v>149.707380091442</c:v>
                </c:pt>
                <c:pt idx="311">
                  <c:v>149.707380091442</c:v>
                </c:pt>
                <c:pt idx="312">
                  <c:v>149.707380091442</c:v>
                </c:pt>
                <c:pt idx="313">
                  <c:v>149.707380091442</c:v>
                </c:pt>
                <c:pt idx="314">
                  <c:v>149.707380091442</c:v>
                </c:pt>
                <c:pt idx="315">
                  <c:v>149.707380091442</c:v>
                </c:pt>
                <c:pt idx="316">
                  <c:v>149.707380091442</c:v>
                </c:pt>
                <c:pt idx="317">
                  <c:v>145.3910815696403</c:v>
                </c:pt>
                <c:pt idx="318">
                  <c:v>157.9131895209283</c:v>
                </c:pt>
                <c:pt idx="319">
                  <c:v>147.5666845480932</c:v>
                </c:pt>
                <c:pt idx="320">
                  <c:v>149.707380091442</c:v>
                </c:pt>
                <c:pt idx="321">
                  <c:v>147.2355444259447</c:v>
                </c:pt>
                <c:pt idx="322">
                  <c:v>149.707380091442</c:v>
                </c:pt>
                <c:pt idx="323">
                  <c:v>149.7290592290862</c:v>
                </c:pt>
                <c:pt idx="324">
                  <c:v>149.707380091442</c:v>
                </c:pt>
                <c:pt idx="325">
                  <c:v>146.0906858452227</c:v>
                </c:pt>
                <c:pt idx="326">
                  <c:v>138.5007440401003</c:v>
                </c:pt>
                <c:pt idx="327">
                  <c:v>149.707380091442</c:v>
                </c:pt>
                <c:pt idx="328">
                  <c:v>149.707380091442</c:v>
                </c:pt>
                <c:pt idx="329">
                  <c:v>149.707380091442</c:v>
                </c:pt>
                <c:pt idx="330">
                  <c:v>147.7346522604568</c:v>
                </c:pt>
                <c:pt idx="331">
                  <c:v>148.9989234013457</c:v>
                </c:pt>
                <c:pt idx="332">
                  <c:v>154.8743609165629</c:v>
                </c:pt>
                <c:pt idx="333">
                  <c:v>156.6713143093713</c:v>
                </c:pt>
                <c:pt idx="334">
                  <c:v>145.2319340263741</c:v>
                </c:pt>
                <c:pt idx="335">
                  <c:v>147.0574945904195</c:v>
                </c:pt>
                <c:pt idx="336">
                  <c:v>161.0728754939277</c:v>
                </c:pt>
                <c:pt idx="337">
                  <c:v>149.707380091442</c:v>
                </c:pt>
                <c:pt idx="338">
                  <c:v>149.707380091442</c:v>
                </c:pt>
                <c:pt idx="339">
                  <c:v>145.619460120754</c:v>
                </c:pt>
                <c:pt idx="340">
                  <c:v>147.0548082960776</c:v>
                </c:pt>
                <c:pt idx="341">
                  <c:v>141.0392810187067</c:v>
                </c:pt>
                <c:pt idx="342">
                  <c:v>146.5920102377589</c:v>
                </c:pt>
                <c:pt idx="343">
                  <c:v>156.2561056711537</c:v>
                </c:pt>
                <c:pt idx="344">
                  <c:v>143.3138327624034</c:v>
                </c:pt>
                <c:pt idx="345">
                  <c:v>148.4125112503857</c:v>
                </c:pt>
                <c:pt idx="346">
                  <c:v>148.537608068021</c:v>
                </c:pt>
                <c:pt idx="347">
                  <c:v>149.5324345313014</c:v>
                </c:pt>
                <c:pt idx="348">
                  <c:v>144.4705004662943</c:v>
                </c:pt>
                <c:pt idx="349">
                  <c:v>148.7055199138688</c:v>
                </c:pt>
                <c:pt idx="350">
                  <c:v>149.707380091442</c:v>
                </c:pt>
                <c:pt idx="351">
                  <c:v>158.3716076778072</c:v>
                </c:pt>
                <c:pt idx="352">
                  <c:v>146.0237499230069</c:v>
                </c:pt>
                <c:pt idx="353">
                  <c:v>152.4216108338253</c:v>
                </c:pt>
                <c:pt idx="354">
                  <c:v>149.707380091442</c:v>
                </c:pt>
                <c:pt idx="355">
                  <c:v>148.9686346992705</c:v>
                </c:pt>
                <c:pt idx="356">
                  <c:v>144.860975416294</c:v>
                </c:pt>
                <c:pt idx="357">
                  <c:v>149.707380091442</c:v>
                </c:pt>
                <c:pt idx="358">
                  <c:v>147.074360434284</c:v>
                </c:pt>
                <c:pt idx="359">
                  <c:v>149.707380091442</c:v>
                </c:pt>
                <c:pt idx="360">
                  <c:v>149.707380091442</c:v>
                </c:pt>
                <c:pt idx="361">
                  <c:v>133.6253962149724</c:v>
                </c:pt>
                <c:pt idx="362">
                  <c:v>149.707380091442</c:v>
                </c:pt>
                <c:pt idx="363">
                  <c:v>149.707380091442</c:v>
                </c:pt>
                <c:pt idx="364">
                  <c:v>149.707380091442</c:v>
                </c:pt>
                <c:pt idx="365">
                  <c:v>152.2650979424071</c:v>
                </c:pt>
                <c:pt idx="366">
                  <c:v>142.5029223872713</c:v>
                </c:pt>
                <c:pt idx="367">
                  <c:v>152.1379101791154</c:v>
                </c:pt>
                <c:pt idx="368">
                  <c:v>153.2995130241837</c:v>
                </c:pt>
                <c:pt idx="369">
                  <c:v>148.9794593993857</c:v>
                </c:pt>
                <c:pt idx="370">
                  <c:v>149.707380091442</c:v>
                </c:pt>
                <c:pt idx="371">
                  <c:v>152.1131866422822</c:v>
                </c:pt>
                <c:pt idx="372">
                  <c:v>149.707380091442</c:v>
                </c:pt>
                <c:pt idx="373">
                  <c:v>148.6645033194163</c:v>
                </c:pt>
                <c:pt idx="374">
                  <c:v>155.7547359044391</c:v>
                </c:pt>
                <c:pt idx="375">
                  <c:v>155.7630314234004</c:v>
                </c:pt>
                <c:pt idx="376">
                  <c:v>149.707380091442</c:v>
                </c:pt>
                <c:pt idx="377">
                  <c:v>152.4541806934153</c:v>
                </c:pt>
                <c:pt idx="378">
                  <c:v>146.2184403182971</c:v>
                </c:pt>
                <c:pt idx="379">
                  <c:v>149.707380091442</c:v>
                </c:pt>
                <c:pt idx="380">
                  <c:v>153.7065159376911</c:v>
                </c:pt>
                <c:pt idx="381">
                  <c:v>142.6614463463626</c:v>
                </c:pt>
                <c:pt idx="382">
                  <c:v>149.707380091442</c:v>
                </c:pt>
                <c:pt idx="383">
                  <c:v>147.514744363536</c:v>
                </c:pt>
                <c:pt idx="384">
                  <c:v>149.7518371612783</c:v>
                </c:pt>
                <c:pt idx="385">
                  <c:v>150.0535719707501</c:v>
                </c:pt>
                <c:pt idx="386">
                  <c:v>149.707380091442</c:v>
                </c:pt>
                <c:pt idx="387">
                  <c:v>149.707380091442</c:v>
                </c:pt>
                <c:pt idx="388">
                  <c:v>149.707380091442</c:v>
                </c:pt>
                <c:pt idx="389">
                  <c:v>149.707380091442</c:v>
                </c:pt>
                <c:pt idx="390">
                  <c:v>149.707380091442</c:v>
                </c:pt>
                <c:pt idx="391">
                  <c:v>147.036200838792</c:v>
                </c:pt>
                <c:pt idx="392">
                  <c:v>149.5601115093776</c:v>
                </c:pt>
                <c:pt idx="393">
                  <c:v>149.707380091442</c:v>
                </c:pt>
                <c:pt idx="394">
                  <c:v>149.707380091442</c:v>
                </c:pt>
                <c:pt idx="395">
                  <c:v>149.707380091442</c:v>
                </c:pt>
                <c:pt idx="396">
                  <c:v>144.2776906304284</c:v>
                </c:pt>
                <c:pt idx="397">
                  <c:v>149.2030075579463</c:v>
                </c:pt>
                <c:pt idx="398">
                  <c:v>149.707380091442</c:v>
                </c:pt>
                <c:pt idx="399">
                  <c:v>142.3070290718736</c:v>
                </c:pt>
                <c:pt idx="400">
                  <c:v>157.2547052171469</c:v>
                </c:pt>
                <c:pt idx="401">
                  <c:v>151.9527186906314</c:v>
                </c:pt>
                <c:pt idx="402">
                  <c:v>155.7624406101466</c:v>
                </c:pt>
                <c:pt idx="403">
                  <c:v>150.8460490027493</c:v>
                </c:pt>
                <c:pt idx="404">
                  <c:v>146.6071349067141</c:v>
                </c:pt>
                <c:pt idx="405">
                  <c:v>149.707380091442</c:v>
                </c:pt>
                <c:pt idx="406">
                  <c:v>149.707380091442</c:v>
                </c:pt>
                <c:pt idx="407">
                  <c:v>149.707380091442</c:v>
                </c:pt>
                <c:pt idx="408">
                  <c:v>150.5388573185607</c:v>
                </c:pt>
                <c:pt idx="409">
                  <c:v>149.707380091442</c:v>
                </c:pt>
                <c:pt idx="410">
                  <c:v>147.5328211676385</c:v>
                </c:pt>
                <c:pt idx="411">
                  <c:v>149.707380091442</c:v>
                </c:pt>
                <c:pt idx="412">
                  <c:v>149.707380091442</c:v>
                </c:pt>
                <c:pt idx="413">
                  <c:v>149.707380091442</c:v>
                </c:pt>
                <c:pt idx="414">
                  <c:v>149.707380091442</c:v>
                </c:pt>
                <c:pt idx="415">
                  <c:v>149.2575195184982</c:v>
                </c:pt>
                <c:pt idx="416">
                  <c:v>149.707380091442</c:v>
                </c:pt>
                <c:pt idx="417">
                  <c:v>160.6850710047609</c:v>
                </c:pt>
                <c:pt idx="418">
                  <c:v>149.707380091442</c:v>
                </c:pt>
                <c:pt idx="419">
                  <c:v>148.5253721551353</c:v>
                </c:pt>
                <c:pt idx="420">
                  <c:v>144.522583279067</c:v>
                </c:pt>
                <c:pt idx="421">
                  <c:v>153.925038104609</c:v>
                </c:pt>
                <c:pt idx="422">
                  <c:v>149.707380091442</c:v>
                </c:pt>
                <c:pt idx="423">
                  <c:v>144.0056436462287</c:v>
                </c:pt>
                <c:pt idx="424">
                  <c:v>149.707380091442</c:v>
                </c:pt>
                <c:pt idx="425">
                  <c:v>149.707380091442</c:v>
                </c:pt>
                <c:pt idx="426">
                  <c:v>148.4899987690054</c:v>
                </c:pt>
                <c:pt idx="427">
                  <c:v>149.707380091442</c:v>
                </c:pt>
                <c:pt idx="428">
                  <c:v>149.707380091442</c:v>
                </c:pt>
                <c:pt idx="429">
                  <c:v>149.132546551949</c:v>
                </c:pt>
                <c:pt idx="430">
                  <c:v>149.707380091442</c:v>
                </c:pt>
                <c:pt idx="431">
                  <c:v>160.1140280055288</c:v>
                </c:pt>
                <c:pt idx="432">
                  <c:v>149.707380091442</c:v>
                </c:pt>
                <c:pt idx="433">
                  <c:v>149.707380091442</c:v>
                </c:pt>
                <c:pt idx="434">
                  <c:v>149.707380091442</c:v>
                </c:pt>
                <c:pt idx="435">
                  <c:v>149.707380091442</c:v>
                </c:pt>
                <c:pt idx="436">
                  <c:v>149.707380091442</c:v>
                </c:pt>
                <c:pt idx="437">
                  <c:v>145.6115449984773</c:v>
                </c:pt>
                <c:pt idx="438">
                  <c:v>149.707380091442</c:v>
                </c:pt>
                <c:pt idx="439">
                  <c:v>149.707380091442</c:v>
                </c:pt>
                <c:pt idx="440">
                  <c:v>149.707380091442</c:v>
                </c:pt>
                <c:pt idx="441">
                  <c:v>149.707380091442</c:v>
                </c:pt>
                <c:pt idx="442">
                  <c:v>146.1331605534067</c:v>
                </c:pt>
                <c:pt idx="443">
                  <c:v>149.707380091442</c:v>
                </c:pt>
                <c:pt idx="444">
                  <c:v>149.707380091442</c:v>
                </c:pt>
                <c:pt idx="445">
                  <c:v>145.7199669995996</c:v>
                </c:pt>
                <c:pt idx="446">
                  <c:v>149.707380091442</c:v>
                </c:pt>
                <c:pt idx="447">
                  <c:v>151.3760600227602</c:v>
                </c:pt>
                <c:pt idx="448">
                  <c:v>151.6828038948805</c:v>
                </c:pt>
                <c:pt idx="449">
                  <c:v>148.8655612460257</c:v>
                </c:pt>
                <c:pt idx="450">
                  <c:v>157.5994617625756</c:v>
                </c:pt>
                <c:pt idx="451">
                  <c:v>149.707380091442</c:v>
                </c:pt>
                <c:pt idx="452">
                  <c:v>143.3841518177793</c:v>
                </c:pt>
                <c:pt idx="453">
                  <c:v>150.6865868580541</c:v>
                </c:pt>
                <c:pt idx="454">
                  <c:v>155.802501822715</c:v>
                </c:pt>
                <c:pt idx="455">
                  <c:v>149.707380091442</c:v>
                </c:pt>
                <c:pt idx="456">
                  <c:v>149.707380091442</c:v>
                </c:pt>
                <c:pt idx="457">
                  <c:v>149.707380091442</c:v>
                </c:pt>
                <c:pt idx="458">
                  <c:v>149.707380091442</c:v>
                </c:pt>
                <c:pt idx="459">
                  <c:v>149.707380091442</c:v>
                </c:pt>
                <c:pt idx="460">
                  <c:v>146.9071712812318</c:v>
                </c:pt>
                <c:pt idx="461">
                  <c:v>149.707380091442</c:v>
                </c:pt>
                <c:pt idx="462">
                  <c:v>149.707380091442</c:v>
                </c:pt>
                <c:pt idx="463">
                  <c:v>149.707380091442</c:v>
                </c:pt>
                <c:pt idx="464">
                  <c:v>153.9690946800322</c:v>
                </c:pt>
                <c:pt idx="465">
                  <c:v>149.707380091442</c:v>
                </c:pt>
                <c:pt idx="466">
                  <c:v>149.707380091442</c:v>
                </c:pt>
                <c:pt idx="467">
                  <c:v>150.0502553477313</c:v>
                </c:pt>
                <c:pt idx="468">
                  <c:v>149.707380091442</c:v>
                </c:pt>
                <c:pt idx="469">
                  <c:v>149.707380091442</c:v>
                </c:pt>
                <c:pt idx="470">
                  <c:v>158.6580467113617</c:v>
                </c:pt>
                <c:pt idx="471">
                  <c:v>149.707380091442</c:v>
                </c:pt>
                <c:pt idx="472">
                  <c:v>146.8703548507993</c:v>
                </c:pt>
                <c:pt idx="473">
                  <c:v>145.1319719307718</c:v>
                </c:pt>
                <c:pt idx="474">
                  <c:v>150.9579287932345</c:v>
                </c:pt>
                <c:pt idx="475">
                  <c:v>148.5799638783216</c:v>
                </c:pt>
                <c:pt idx="476">
                  <c:v>149.707380091442</c:v>
                </c:pt>
                <c:pt idx="477">
                  <c:v>147.9623041474414</c:v>
                </c:pt>
                <c:pt idx="478">
                  <c:v>149.707380091442</c:v>
                </c:pt>
                <c:pt idx="479">
                  <c:v>148.1193572134761</c:v>
                </c:pt>
                <c:pt idx="480">
                  <c:v>153.3358289626174</c:v>
                </c:pt>
                <c:pt idx="481">
                  <c:v>149.707380091442</c:v>
                </c:pt>
                <c:pt idx="482">
                  <c:v>149.707380091442</c:v>
                </c:pt>
                <c:pt idx="483">
                  <c:v>149.707380091442</c:v>
                </c:pt>
                <c:pt idx="484">
                  <c:v>149.707380091442</c:v>
                </c:pt>
                <c:pt idx="485">
                  <c:v>149.707380091442</c:v>
                </c:pt>
                <c:pt idx="486">
                  <c:v>150.5850334088986</c:v>
                </c:pt>
                <c:pt idx="487">
                  <c:v>149.707380091442</c:v>
                </c:pt>
                <c:pt idx="488">
                  <c:v>149.707380091442</c:v>
                </c:pt>
                <c:pt idx="489">
                  <c:v>144.0448100600731</c:v>
                </c:pt>
                <c:pt idx="490">
                  <c:v>149.707380091442</c:v>
                </c:pt>
                <c:pt idx="491">
                  <c:v>149.707380091442</c:v>
                </c:pt>
                <c:pt idx="492">
                  <c:v>149.707380091442</c:v>
                </c:pt>
                <c:pt idx="493">
                  <c:v>149.707380091442</c:v>
                </c:pt>
                <c:pt idx="494">
                  <c:v>149.707380091442</c:v>
                </c:pt>
                <c:pt idx="495">
                  <c:v>149.707380091442</c:v>
                </c:pt>
                <c:pt idx="496">
                  <c:v>141.6220985928998</c:v>
                </c:pt>
                <c:pt idx="497">
                  <c:v>156.9949424735849</c:v>
                </c:pt>
                <c:pt idx="498">
                  <c:v>149.7641322108555</c:v>
                </c:pt>
                <c:pt idx="499">
                  <c:v>149.707380091442</c:v>
                </c:pt>
                <c:pt idx="500">
                  <c:v>143.320256947651</c:v>
                </c:pt>
                <c:pt idx="501">
                  <c:v>152.5601349136688</c:v>
                </c:pt>
                <c:pt idx="502">
                  <c:v>149.707380091442</c:v>
                </c:pt>
                <c:pt idx="503">
                  <c:v>153.0651442754672</c:v>
                </c:pt>
                <c:pt idx="504">
                  <c:v>149.707380091442</c:v>
                </c:pt>
                <c:pt idx="505">
                  <c:v>140.0841704838757</c:v>
                </c:pt>
                <c:pt idx="506">
                  <c:v>149.707380091442</c:v>
                </c:pt>
                <c:pt idx="507">
                  <c:v>148.4382516513819</c:v>
                </c:pt>
                <c:pt idx="508">
                  <c:v>149.707380091442</c:v>
                </c:pt>
                <c:pt idx="509">
                  <c:v>150.3395886614189</c:v>
                </c:pt>
                <c:pt idx="510">
                  <c:v>154.7053469233006</c:v>
                </c:pt>
                <c:pt idx="511">
                  <c:v>149.707380091442</c:v>
                </c:pt>
                <c:pt idx="512">
                  <c:v>149.707380091442</c:v>
                </c:pt>
                <c:pt idx="513">
                  <c:v>149.707380091442</c:v>
                </c:pt>
                <c:pt idx="514">
                  <c:v>149.707380091442</c:v>
                </c:pt>
                <c:pt idx="515">
                  <c:v>149.707380091442</c:v>
                </c:pt>
                <c:pt idx="516">
                  <c:v>151.7744701680701</c:v>
                </c:pt>
                <c:pt idx="517">
                  <c:v>149.707380091442</c:v>
                </c:pt>
                <c:pt idx="518">
                  <c:v>143.8300463644562</c:v>
                </c:pt>
                <c:pt idx="519">
                  <c:v>152.4693465378333</c:v>
                </c:pt>
                <c:pt idx="520">
                  <c:v>149.707380091442</c:v>
                </c:pt>
                <c:pt idx="521">
                  <c:v>149.707380091442</c:v>
                </c:pt>
                <c:pt idx="522">
                  <c:v>144.2580057227206</c:v>
                </c:pt>
                <c:pt idx="523">
                  <c:v>149.707380091442</c:v>
                </c:pt>
                <c:pt idx="524">
                  <c:v>149.707380091442</c:v>
                </c:pt>
                <c:pt idx="525">
                  <c:v>149.707380091442</c:v>
                </c:pt>
                <c:pt idx="526">
                  <c:v>145.9463512155551</c:v>
                </c:pt>
                <c:pt idx="527">
                  <c:v>149.4473893541645</c:v>
                </c:pt>
                <c:pt idx="528">
                  <c:v>148.3344482916537</c:v>
                </c:pt>
                <c:pt idx="529">
                  <c:v>143.2836508969625</c:v>
                </c:pt>
                <c:pt idx="530">
                  <c:v>141.7739262473577</c:v>
                </c:pt>
                <c:pt idx="531">
                  <c:v>150.2147756426884</c:v>
                </c:pt>
                <c:pt idx="532">
                  <c:v>152.6710590640346</c:v>
                </c:pt>
                <c:pt idx="533">
                  <c:v>154.7176492908955</c:v>
                </c:pt>
                <c:pt idx="534">
                  <c:v>143.5102282630238</c:v>
                </c:pt>
                <c:pt idx="535">
                  <c:v>149.707380091442</c:v>
                </c:pt>
                <c:pt idx="536">
                  <c:v>149.707380091442</c:v>
                </c:pt>
                <c:pt idx="537">
                  <c:v>149.707380091442</c:v>
                </c:pt>
                <c:pt idx="538">
                  <c:v>149.707380091442</c:v>
                </c:pt>
                <c:pt idx="539">
                  <c:v>149.707380091442</c:v>
                </c:pt>
                <c:pt idx="540">
                  <c:v>149.707380091442</c:v>
                </c:pt>
                <c:pt idx="541">
                  <c:v>148.74864756581</c:v>
                </c:pt>
                <c:pt idx="542">
                  <c:v>149.707380091442</c:v>
                </c:pt>
                <c:pt idx="543">
                  <c:v>152.3664336772338</c:v>
                </c:pt>
                <c:pt idx="544">
                  <c:v>149.707380091442</c:v>
                </c:pt>
                <c:pt idx="545">
                  <c:v>143.0598428368819</c:v>
                </c:pt>
                <c:pt idx="546">
                  <c:v>144.6605809050272</c:v>
                </c:pt>
                <c:pt idx="547">
                  <c:v>154.316598446071</c:v>
                </c:pt>
                <c:pt idx="548">
                  <c:v>149.707380091442</c:v>
                </c:pt>
                <c:pt idx="549">
                  <c:v>149.707380091442</c:v>
                </c:pt>
                <c:pt idx="550">
                  <c:v>149.707380091442</c:v>
                </c:pt>
                <c:pt idx="551">
                  <c:v>147.2962523652936</c:v>
                </c:pt>
                <c:pt idx="552">
                  <c:v>149.707380091442</c:v>
                </c:pt>
                <c:pt idx="553">
                  <c:v>148.345832842849</c:v>
                </c:pt>
                <c:pt idx="554">
                  <c:v>149.707380091442</c:v>
                </c:pt>
                <c:pt idx="555">
                  <c:v>149.707380091442</c:v>
                </c:pt>
                <c:pt idx="556">
                  <c:v>146.4717092072801</c:v>
                </c:pt>
                <c:pt idx="557">
                  <c:v>140.3915026091734</c:v>
                </c:pt>
                <c:pt idx="558">
                  <c:v>148.471780135391</c:v>
                </c:pt>
                <c:pt idx="559">
                  <c:v>154.7863019780111</c:v>
                </c:pt>
                <c:pt idx="560">
                  <c:v>149.707380091442</c:v>
                </c:pt>
                <c:pt idx="561">
                  <c:v>144.1382919909189</c:v>
                </c:pt>
                <c:pt idx="562">
                  <c:v>151.0525429783735</c:v>
                </c:pt>
                <c:pt idx="563">
                  <c:v>148.1217392898202</c:v>
                </c:pt>
                <c:pt idx="564">
                  <c:v>149.707380091442</c:v>
                </c:pt>
                <c:pt idx="565">
                  <c:v>149.707380091442</c:v>
                </c:pt>
                <c:pt idx="566">
                  <c:v>149.707380091442</c:v>
                </c:pt>
                <c:pt idx="567">
                  <c:v>149.707380091442</c:v>
                </c:pt>
                <c:pt idx="568">
                  <c:v>148.5500780665767</c:v>
                </c:pt>
                <c:pt idx="569">
                  <c:v>149.707380091442</c:v>
                </c:pt>
                <c:pt idx="570">
                  <c:v>149.9210108529718</c:v>
                </c:pt>
                <c:pt idx="571">
                  <c:v>149.707380091442</c:v>
                </c:pt>
                <c:pt idx="572">
                  <c:v>149.707380091442</c:v>
                </c:pt>
                <c:pt idx="573">
                  <c:v>152.6021358664535</c:v>
                </c:pt>
                <c:pt idx="574">
                  <c:v>149.4047013253124</c:v>
                </c:pt>
                <c:pt idx="575">
                  <c:v>153.5924827523076</c:v>
                </c:pt>
                <c:pt idx="576">
                  <c:v>149.8464947136257</c:v>
                </c:pt>
                <c:pt idx="577">
                  <c:v>147.83276140889</c:v>
                </c:pt>
                <c:pt idx="578">
                  <c:v>149.707380091442</c:v>
                </c:pt>
                <c:pt idx="579">
                  <c:v>147.5864442568459</c:v>
                </c:pt>
                <c:pt idx="580">
                  <c:v>149.707380091442</c:v>
                </c:pt>
                <c:pt idx="581">
                  <c:v>149.707380091442</c:v>
                </c:pt>
                <c:pt idx="582">
                  <c:v>148.9668777444256</c:v>
                </c:pt>
                <c:pt idx="583">
                  <c:v>155.7539879738366</c:v>
                </c:pt>
                <c:pt idx="584">
                  <c:v>147.5850576544633</c:v>
                </c:pt>
                <c:pt idx="585">
                  <c:v>154.813629638029</c:v>
                </c:pt>
                <c:pt idx="586">
                  <c:v>149.707380091442</c:v>
                </c:pt>
                <c:pt idx="587">
                  <c:v>149.707380091442</c:v>
                </c:pt>
                <c:pt idx="588">
                  <c:v>149.707380091442</c:v>
                </c:pt>
                <c:pt idx="589">
                  <c:v>147.4097852243829</c:v>
                </c:pt>
                <c:pt idx="590">
                  <c:v>151.4414625386831</c:v>
                </c:pt>
                <c:pt idx="591">
                  <c:v>154.8874280281294</c:v>
                </c:pt>
                <c:pt idx="592">
                  <c:v>147.4981784862518</c:v>
                </c:pt>
                <c:pt idx="593">
                  <c:v>149.707380091442</c:v>
                </c:pt>
                <c:pt idx="594">
                  <c:v>149.707380091442</c:v>
                </c:pt>
                <c:pt idx="595">
                  <c:v>149.707380091442</c:v>
                </c:pt>
                <c:pt idx="596">
                  <c:v>149.707380091442</c:v>
                </c:pt>
                <c:pt idx="597">
                  <c:v>149.707380091442</c:v>
                </c:pt>
                <c:pt idx="598">
                  <c:v>147.2978421443316</c:v>
                </c:pt>
                <c:pt idx="599">
                  <c:v>145.3599548018718</c:v>
                </c:pt>
                <c:pt idx="600">
                  <c:v>144.5421821877871</c:v>
                </c:pt>
                <c:pt idx="601">
                  <c:v>149.707380091442</c:v>
                </c:pt>
                <c:pt idx="602">
                  <c:v>149.707380091442</c:v>
                </c:pt>
                <c:pt idx="603">
                  <c:v>152.4480734225733</c:v>
                </c:pt>
                <c:pt idx="604">
                  <c:v>154.7387370609804</c:v>
                </c:pt>
                <c:pt idx="605">
                  <c:v>149.707380091442</c:v>
                </c:pt>
                <c:pt idx="606">
                  <c:v>149.707380091442</c:v>
                </c:pt>
                <c:pt idx="607">
                  <c:v>144.0516354464468</c:v>
                </c:pt>
                <c:pt idx="608">
                  <c:v>149.707380091442</c:v>
                </c:pt>
                <c:pt idx="609">
                  <c:v>149.707380091442</c:v>
                </c:pt>
                <c:pt idx="610">
                  <c:v>149.707380091442</c:v>
                </c:pt>
                <c:pt idx="611">
                  <c:v>148.505700748902</c:v>
                </c:pt>
                <c:pt idx="612">
                  <c:v>149.707380091442</c:v>
                </c:pt>
                <c:pt idx="613">
                  <c:v>149.707380091442</c:v>
                </c:pt>
                <c:pt idx="614">
                  <c:v>139.1550625331337</c:v>
                </c:pt>
                <c:pt idx="615">
                  <c:v>149.707380091442</c:v>
                </c:pt>
                <c:pt idx="616">
                  <c:v>149.707380091442</c:v>
                </c:pt>
                <c:pt idx="617">
                  <c:v>150.5391593826423</c:v>
                </c:pt>
                <c:pt idx="618">
                  <c:v>157.041003616386</c:v>
                </c:pt>
                <c:pt idx="619">
                  <c:v>149.707380091442</c:v>
                </c:pt>
                <c:pt idx="620">
                  <c:v>149.707380091442</c:v>
                </c:pt>
                <c:pt idx="621">
                  <c:v>143.7754980935866</c:v>
                </c:pt>
                <c:pt idx="622">
                  <c:v>144.9873702713751</c:v>
                </c:pt>
                <c:pt idx="623">
                  <c:v>149.707380091442</c:v>
                </c:pt>
                <c:pt idx="624">
                  <c:v>151.1151414247268</c:v>
                </c:pt>
                <c:pt idx="625">
                  <c:v>149.707380091442</c:v>
                </c:pt>
                <c:pt idx="626">
                  <c:v>149.707380091442</c:v>
                </c:pt>
                <c:pt idx="627">
                  <c:v>149.707380091442</c:v>
                </c:pt>
                <c:pt idx="628">
                  <c:v>149.707380091442</c:v>
                </c:pt>
                <c:pt idx="629">
                  <c:v>149.707380091442</c:v>
                </c:pt>
                <c:pt idx="630">
                  <c:v>145.889506552893</c:v>
                </c:pt>
                <c:pt idx="631">
                  <c:v>153.0946625270404</c:v>
                </c:pt>
                <c:pt idx="632">
                  <c:v>149.707380091442</c:v>
                </c:pt>
                <c:pt idx="633">
                  <c:v>149.707380091442</c:v>
                </c:pt>
                <c:pt idx="634">
                  <c:v>143.3021601076857</c:v>
                </c:pt>
                <c:pt idx="635">
                  <c:v>149.707380091442</c:v>
                </c:pt>
                <c:pt idx="636">
                  <c:v>148.6546676679042</c:v>
                </c:pt>
                <c:pt idx="637">
                  <c:v>149.707380091442</c:v>
                </c:pt>
                <c:pt idx="638">
                  <c:v>149.707380091442</c:v>
                </c:pt>
                <c:pt idx="639">
                  <c:v>149.707380091442</c:v>
                </c:pt>
                <c:pt idx="640">
                  <c:v>149.707380091442</c:v>
                </c:pt>
                <c:pt idx="641">
                  <c:v>143.3154876789567</c:v>
                </c:pt>
                <c:pt idx="642">
                  <c:v>149.707380091442</c:v>
                </c:pt>
                <c:pt idx="643">
                  <c:v>149.707380091442</c:v>
                </c:pt>
                <c:pt idx="644">
                  <c:v>149.707380091442</c:v>
                </c:pt>
                <c:pt idx="645">
                  <c:v>149.707380091442</c:v>
                </c:pt>
                <c:pt idx="646">
                  <c:v>149.707380091442</c:v>
                </c:pt>
                <c:pt idx="647">
                  <c:v>149.707380091442</c:v>
                </c:pt>
                <c:pt idx="648">
                  <c:v>148.8385838948326</c:v>
                </c:pt>
                <c:pt idx="649">
                  <c:v>149.2068314457013</c:v>
                </c:pt>
                <c:pt idx="650">
                  <c:v>155.2650743344603</c:v>
                </c:pt>
                <c:pt idx="651">
                  <c:v>149.707380091442</c:v>
                </c:pt>
                <c:pt idx="652">
                  <c:v>147.7732407619838</c:v>
                </c:pt>
                <c:pt idx="653">
                  <c:v>152.2325200165112</c:v>
                </c:pt>
                <c:pt idx="654">
                  <c:v>149.707380091442</c:v>
                </c:pt>
                <c:pt idx="655">
                  <c:v>144.7717429410372</c:v>
                </c:pt>
                <c:pt idx="656">
                  <c:v>149.707380091442</c:v>
                </c:pt>
                <c:pt idx="657">
                  <c:v>150.3684575942968</c:v>
                </c:pt>
                <c:pt idx="658">
                  <c:v>153.5713041646262</c:v>
                </c:pt>
                <c:pt idx="659">
                  <c:v>137.2534529105963</c:v>
                </c:pt>
                <c:pt idx="660">
                  <c:v>149.707380091442</c:v>
                </c:pt>
                <c:pt idx="661">
                  <c:v>149.707380091442</c:v>
                </c:pt>
                <c:pt idx="662">
                  <c:v>153.5064495129719</c:v>
                </c:pt>
                <c:pt idx="663">
                  <c:v>149.707380091442</c:v>
                </c:pt>
                <c:pt idx="664">
                  <c:v>146.2310934722246</c:v>
                </c:pt>
                <c:pt idx="665">
                  <c:v>149.707380091442</c:v>
                </c:pt>
                <c:pt idx="666">
                  <c:v>149.707380091442</c:v>
                </c:pt>
                <c:pt idx="667">
                  <c:v>144.1529290858828</c:v>
                </c:pt>
                <c:pt idx="668">
                  <c:v>149.707380091442</c:v>
                </c:pt>
                <c:pt idx="669">
                  <c:v>149.707380091442</c:v>
                </c:pt>
                <c:pt idx="670">
                  <c:v>144.810552151565</c:v>
                </c:pt>
                <c:pt idx="671">
                  <c:v>147.7664780024905</c:v>
                </c:pt>
                <c:pt idx="672">
                  <c:v>146.3808444246585</c:v>
                </c:pt>
                <c:pt idx="673">
                  <c:v>149.882067431367</c:v>
                </c:pt>
                <c:pt idx="674">
                  <c:v>149.707380091442</c:v>
                </c:pt>
                <c:pt idx="675">
                  <c:v>149.6065723057963</c:v>
                </c:pt>
                <c:pt idx="676">
                  <c:v>149.707380091442</c:v>
                </c:pt>
                <c:pt idx="677">
                  <c:v>149.707380091442</c:v>
                </c:pt>
                <c:pt idx="678">
                  <c:v>149.707380091442</c:v>
                </c:pt>
                <c:pt idx="679">
                  <c:v>149.707380091442</c:v>
                </c:pt>
                <c:pt idx="680">
                  <c:v>147.6439516569023</c:v>
                </c:pt>
                <c:pt idx="681">
                  <c:v>150.3869476089572</c:v>
                </c:pt>
                <c:pt idx="682">
                  <c:v>149.707380091442</c:v>
                </c:pt>
                <c:pt idx="683">
                  <c:v>158.1689328867312</c:v>
                </c:pt>
                <c:pt idx="684">
                  <c:v>149.707380091442</c:v>
                </c:pt>
                <c:pt idx="685">
                  <c:v>147.586257363636</c:v>
                </c:pt>
                <c:pt idx="686">
                  <c:v>149.707380091442</c:v>
                </c:pt>
                <c:pt idx="687">
                  <c:v>157.1894780460088</c:v>
                </c:pt>
                <c:pt idx="688">
                  <c:v>149.707380091442</c:v>
                </c:pt>
                <c:pt idx="689">
                  <c:v>149.707380091442</c:v>
                </c:pt>
                <c:pt idx="690">
                  <c:v>147.3050197775871</c:v>
                </c:pt>
                <c:pt idx="691">
                  <c:v>149.707380091442</c:v>
                </c:pt>
                <c:pt idx="692">
                  <c:v>149.707380091442</c:v>
                </c:pt>
                <c:pt idx="693">
                  <c:v>145.762880366093</c:v>
                </c:pt>
                <c:pt idx="694">
                  <c:v>147.430836378896</c:v>
                </c:pt>
                <c:pt idx="695">
                  <c:v>149.707380091442</c:v>
                </c:pt>
                <c:pt idx="696">
                  <c:v>152.3990639964751</c:v>
                </c:pt>
                <c:pt idx="697">
                  <c:v>149.707380091442</c:v>
                </c:pt>
                <c:pt idx="698">
                  <c:v>149.707380091442</c:v>
                </c:pt>
                <c:pt idx="699">
                  <c:v>149.707380091442</c:v>
                </c:pt>
                <c:pt idx="700">
                  <c:v>149.707380091442</c:v>
                </c:pt>
                <c:pt idx="701">
                  <c:v>150.2830287154819</c:v>
                </c:pt>
                <c:pt idx="702">
                  <c:v>149.707380091442</c:v>
                </c:pt>
                <c:pt idx="703">
                  <c:v>149.707380091442</c:v>
                </c:pt>
                <c:pt idx="704">
                  <c:v>143.5867454135406</c:v>
                </c:pt>
                <c:pt idx="705">
                  <c:v>145.9374479623693</c:v>
                </c:pt>
                <c:pt idx="706">
                  <c:v>149.707380091442</c:v>
                </c:pt>
                <c:pt idx="707">
                  <c:v>149.707380091442</c:v>
                </c:pt>
                <c:pt idx="708">
                  <c:v>149.707380091442</c:v>
                </c:pt>
                <c:pt idx="709">
                  <c:v>149.707380091442</c:v>
                </c:pt>
                <c:pt idx="710">
                  <c:v>149.707380091442</c:v>
                </c:pt>
                <c:pt idx="711">
                  <c:v>149.707380091442</c:v>
                </c:pt>
                <c:pt idx="712">
                  <c:v>149.707380091442</c:v>
                </c:pt>
                <c:pt idx="713">
                  <c:v>149.707380091442</c:v>
                </c:pt>
                <c:pt idx="714">
                  <c:v>149.0702540423125</c:v>
                </c:pt>
                <c:pt idx="715">
                  <c:v>154.8225611118563</c:v>
                </c:pt>
                <c:pt idx="716">
                  <c:v>149.707380091442</c:v>
                </c:pt>
                <c:pt idx="717">
                  <c:v>145.9558792099814</c:v>
                </c:pt>
                <c:pt idx="718">
                  <c:v>156.9712930441305</c:v>
                </c:pt>
                <c:pt idx="719">
                  <c:v>154.2535718115492</c:v>
                </c:pt>
                <c:pt idx="720">
                  <c:v>149.707380091442</c:v>
                </c:pt>
                <c:pt idx="721">
                  <c:v>149.707380091442</c:v>
                </c:pt>
                <c:pt idx="722">
                  <c:v>149.707380091442</c:v>
                </c:pt>
                <c:pt idx="723">
                  <c:v>149.707380091442</c:v>
                </c:pt>
                <c:pt idx="724">
                  <c:v>144.2857631553794</c:v>
                </c:pt>
                <c:pt idx="725">
                  <c:v>141.2325909920771</c:v>
                </c:pt>
                <c:pt idx="726">
                  <c:v>149.8619184776864</c:v>
                </c:pt>
                <c:pt idx="727">
                  <c:v>149.707380091442</c:v>
                </c:pt>
                <c:pt idx="728">
                  <c:v>146.8212374880877</c:v>
                </c:pt>
                <c:pt idx="729">
                  <c:v>150.5947280643897</c:v>
                </c:pt>
                <c:pt idx="730">
                  <c:v>149.707380091442</c:v>
                </c:pt>
                <c:pt idx="731">
                  <c:v>142.0369166386434</c:v>
                </c:pt>
                <c:pt idx="732">
                  <c:v>149.707380091442</c:v>
                </c:pt>
                <c:pt idx="733">
                  <c:v>149.707380091442</c:v>
                </c:pt>
                <c:pt idx="734">
                  <c:v>149.9382736775973</c:v>
                </c:pt>
                <c:pt idx="735">
                  <c:v>149.707380091442</c:v>
                </c:pt>
                <c:pt idx="736">
                  <c:v>163.0785114808973</c:v>
                </c:pt>
                <c:pt idx="737">
                  <c:v>150.8338309620516</c:v>
                </c:pt>
                <c:pt idx="738">
                  <c:v>149.707380091442</c:v>
                </c:pt>
                <c:pt idx="739">
                  <c:v>149.707380091442</c:v>
                </c:pt>
                <c:pt idx="740">
                  <c:v>149.707380091442</c:v>
                </c:pt>
                <c:pt idx="741">
                  <c:v>149.707380091442</c:v>
                </c:pt>
                <c:pt idx="742">
                  <c:v>148.3760278638305</c:v>
                </c:pt>
                <c:pt idx="743">
                  <c:v>149.707380091442</c:v>
                </c:pt>
                <c:pt idx="744">
                  <c:v>149.3908913343997</c:v>
                </c:pt>
                <c:pt idx="745">
                  <c:v>153.7401030494815</c:v>
                </c:pt>
                <c:pt idx="746">
                  <c:v>139.8949457331562</c:v>
                </c:pt>
                <c:pt idx="747">
                  <c:v>158.1963630399288</c:v>
                </c:pt>
                <c:pt idx="748">
                  <c:v>147.1716611991379</c:v>
                </c:pt>
                <c:pt idx="749">
                  <c:v>149.707380091442</c:v>
                </c:pt>
                <c:pt idx="750">
                  <c:v>144.0434607757632</c:v>
                </c:pt>
                <c:pt idx="751">
                  <c:v>147.7957400090421</c:v>
                </c:pt>
                <c:pt idx="752">
                  <c:v>147.4953625125591</c:v>
                </c:pt>
                <c:pt idx="753">
                  <c:v>151.6350133823769</c:v>
                </c:pt>
                <c:pt idx="754">
                  <c:v>149.707380091442</c:v>
                </c:pt>
                <c:pt idx="755">
                  <c:v>149.707380091442</c:v>
                </c:pt>
                <c:pt idx="756">
                  <c:v>152.5763664807908</c:v>
                </c:pt>
                <c:pt idx="757">
                  <c:v>149.707380091442</c:v>
                </c:pt>
                <c:pt idx="758">
                  <c:v>146.4040976420877</c:v>
                </c:pt>
                <c:pt idx="759">
                  <c:v>149.707380091442</c:v>
                </c:pt>
                <c:pt idx="760">
                  <c:v>142.3881022545463</c:v>
                </c:pt>
                <c:pt idx="761">
                  <c:v>149.707380091442</c:v>
                </c:pt>
                <c:pt idx="762">
                  <c:v>149.707380091442</c:v>
                </c:pt>
                <c:pt idx="763">
                  <c:v>149.707380091442</c:v>
                </c:pt>
                <c:pt idx="764">
                  <c:v>149.707380091442</c:v>
                </c:pt>
                <c:pt idx="765">
                  <c:v>149.707380091442</c:v>
                </c:pt>
                <c:pt idx="766">
                  <c:v>149.707380091442</c:v>
                </c:pt>
                <c:pt idx="767">
                  <c:v>157.3229028527504</c:v>
                </c:pt>
                <c:pt idx="768">
                  <c:v>147.1858895203407</c:v>
                </c:pt>
                <c:pt idx="769">
                  <c:v>145.2828183612752</c:v>
                </c:pt>
                <c:pt idx="770">
                  <c:v>151.8668237773621</c:v>
                </c:pt>
                <c:pt idx="771">
                  <c:v>149.707380091442</c:v>
                </c:pt>
                <c:pt idx="772">
                  <c:v>149.3572990977872</c:v>
                </c:pt>
                <c:pt idx="773">
                  <c:v>140.7264113576106</c:v>
                </c:pt>
                <c:pt idx="774">
                  <c:v>152.7807600776541</c:v>
                </c:pt>
                <c:pt idx="775">
                  <c:v>140.0892300239946</c:v>
                </c:pt>
                <c:pt idx="776">
                  <c:v>146.2224027533209</c:v>
                </c:pt>
                <c:pt idx="777">
                  <c:v>144.8058675229117</c:v>
                </c:pt>
                <c:pt idx="778">
                  <c:v>149.707380091442</c:v>
                </c:pt>
                <c:pt idx="779">
                  <c:v>148.405729259977</c:v>
                </c:pt>
                <c:pt idx="780">
                  <c:v>152.5803966602943</c:v>
                </c:pt>
                <c:pt idx="781">
                  <c:v>149.707380091442</c:v>
                </c:pt>
                <c:pt idx="782">
                  <c:v>149.707380091442</c:v>
                </c:pt>
                <c:pt idx="783">
                  <c:v>149.707380091442</c:v>
                </c:pt>
                <c:pt idx="784">
                  <c:v>150.967211183807</c:v>
                </c:pt>
                <c:pt idx="785">
                  <c:v>149.707380091442</c:v>
                </c:pt>
                <c:pt idx="786">
                  <c:v>152.5272797617318</c:v>
                </c:pt>
                <c:pt idx="787">
                  <c:v>149.707380091442</c:v>
                </c:pt>
                <c:pt idx="788">
                  <c:v>149.707380091442</c:v>
                </c:pt>
                <c:pt idx="789">
                  <c:v>151.207418529175</c:v>
                </c:pt>
                <c:pt idx="790">
                  <c:v>149.707380091442</c:v>
                </c:pt>
                <c:pt idx="791">
                  <c:v>149.707380091442</c:v>
                </c:pt>
                <c:pt idx="792">
                  <c:v>149.707380091442</c:v>
                </c:pt>
                <c:pt idx="793">
                  <c:v>141.9744205472721</c:v>
                </c:pt>
                <c:pt idx="794">
                  <c:v>148.005594065254</c:v>
                </c:pt>
                <c:pt idx="795">
                  <c:v>149.707380091442</c:v>
                </c:pt>
                <c:pt idx="796">
                  <c:v>149.707380091442</c:v>
                </c:pt>
                <c:pt idx="797">
                  <c:v>149.707380091442</c:v>
                </c:pt>
                <c:pt idx="798">
                  <c:v>141.9583278988164</c:v>
                </c:pt>
                <c:pt idx="799">
                  <c:v>149.707380091442</c:v>
                </c:pt>
                <c:pt idx="800">
                  <c:v>153.9039159462046</c:v>
                </c:pt>
                <c:pt idx="801">
                  <c:v>144.4607284784868</c:v>
                </c:pt>
                <c:pt idx="802">
                  <c:v>149.707380091442</c:v>
                </c:pt>
                <c:pt idx="803">
                  <c:v>154.0472671415544</c:v>
                </c:pt>
                <c:pt idx="804">
                  <c:v>152.3924978921252</c:v>
                </c:pt>
                <c:pt idx="805">
                  <c:v>149.707380091442</c:v>
                </c:pt>
                <c:pt idx="806">
                  <c:v>149.707380091442</c:v>
                </c:pt>
                <c:pt idx="807">
                  <c:v>149.707380091442</c:v>
                </c:pt>
                <c:pt idx="808">
                  <c:v>149.707380091442</c:v>
                </c:pt>
                <c:pt idx="809">
                  <c:v>149.707380091442</c:v>
                </c:pt>
                <c:pt idx="810">
                  <c:v>153.7496911741258</c:v>
                </c:pt>
                <c:pt idx="811">
                  <c:v>149.2794651149194</c:v>
                </c:pt>
                <c:pt idx="812">
                  <c:v>149.707380091442</c:v>
                </c:pt>
                <c:pt idx="813">
                  <c:v>149.707380091442</c:v>
                </c:pt>
                <c:pt idx="814">
                  <c:v>156.6495760488624</c:v>
                </c:pt>
                <c:pt idx="815">
                  <c:v>149.707380091442</c:v>
                </c:pt>
                <c:pt idx="816">
                  <c:v>150.3907870654706</c:v>
                </c:pt>
                <c:pt idx="817">
                  <c:v>158.9352800919433</c:v>
                </c:pt>
                <c:pt idx="818">
                  <c:v>150.2525973737416</c:v>
                </c:pt>
                <c:pt idx="819">
                  <c:v>149.707380091442</c:v>
                </c:pt>
                <c:pt idx="820">
                  <c:v>149.707380091442</c:v>
                </c:pt>
                <c:pt idx="821">
                  <c:v>149.707380091442</c:v>
                </c:pt>
                <c:pt idx="822">
                  <c:v>149.707380091442</c:v>
                </c:pt>
                <c:pt idx="823">
                  <c:v>149.707380091442</c:v>
                </c:pt>
                <c:pt idx="824">
                  <c:v>148.8668062981332</c:v>
                </c:pt>
                <c:pt idx="825">
                  <c:v>151.9260097302381</c:v>
                </c:pt>
                <c:pt idx="826">
                  <c:v>148.1571675633926</c:v>
                </c:pt>
                <c:pt idx="827">
                  <c:v>149.707380091442</c:v>
                </c:pt>
                <c:pt idx="828">
                  <c:v>149.707380091442</c:v>
                </c:pt>
                <c:pt idx="829">
                  <c:v>149.707380091442</c:v>
                </c:pt>
                <c:pt idx="830">
                  <c:v>149.707380091442</c:v>
                </c:pt>
                <c:pt idx="831">
                  <c:v>147.5750243193294</c:v>
                </c:pt>
                <c:pt idx="832">
                  <c:v>163.593184499737</c:v>
                </c:pt>
                <c:pt idx="833">
                  <c:v>149.707380091442</c:v>
                </c:pt>
                <c:pt idx="834">
                  <c:v>149.791965812806</c:v>
                </c:pt>
                <c:pt idx="835">
                  <c:v>155.0147874321362</c:v>
                </c:pt>
                <c:pt idx="836">
                  <c:v>150.3132956471036</c:v>
                </c:pt>
                <c:pt idx="837">
                  <c:v>149.707380091442</c:v>
                </c:pt>
                <c:pt idx="838">
                  <c:v>152.8233755755134</c:v>
                </c:pt>
                <c:pt idx="839">
                  <c:v>150.7978793831853</c:v>
                </c:pt>
                <c:pt idx="840">
                  <c:v>149.707380091442</c:v>
                </c:pt>
                <c:pt idx="841">
                  <c:v>149.707380091442</c:v>
                </c:pt>
                <c:pt idx="842">
                  <c:v>149.707380091442</c:v>
                </c:pt>
                <c:pt idx="843">
                  <c:v>150.8996449287608</c:v>
                </c:pt>
                <c:pt idx="844">
                  <c:v>149.707380091442</c:v>
                </c:pt>
                <c:pt idx="845">
                  <c:v>154.4939495266886</c:v>
                </c:pt>
                <c:pt idx="846">
                  <c:v>149.707380091442</c:v>
                </c:pt>
                <c:pt idx="847">
                  <c:v>153.4767208579946</c:v>
                </c:pt>
                <c:pt idx="848">
                  <c:v>149.707380091442</c:v>
                </c:pt>
                <c:pt idx="849">
                  <c:v>144.4538239104694</c:v>
                </c:pt>
                <c:pt idx="850">
                  <c:v>145.891613410108</c:v>
                </c:pt>
                <c:pt idx="851">
                  <c:v>149.707380091442</c:v>
                </c:pt>
                <c:pt idx="852">
                  <c:v>149.707380091442</c:v>
                </c:pt>
                <c:pt idx="853">
                  <c:v>149.707380091442</c:v>
                </c:pt>
                <c:pt idx="854">
                  <c:v>151.754234136144</c:v>
                </c:pt>
                <c:pt idx="855">
                  <c:v>149.707380091442</c:v>
                </c:pt>
                <c:pt idx="856">
                  <c:v>149.707380091442</c:v>
                </c:pt>
                <c:pt idx="857">
                  <c:v>154.5169439661869</c:v>
                </c:pt>
                <c:pt idx="858">
                  <c:v>152.445323914914</c:v>
                </c:pt>
                <c:pt idx="859">
                  <c:v>133.9950296743844</c:v>
                </c:pt>
                <c:pt idx="860">
                  <c:v>148.1339361370823</c:v>
                </c:pt>
                <c:pt idx="861">
                  <c:v>160.0379875839736</c:v>
                </c:pt>
                <c:pt idx="862">
                  <c:v>160.7688381690685</c:v>
                </c:pt>
                <c:pt idx="863">
                  <c:v>145.0503936213659</c:v>
                </c:pt>
                <c:pt idx="864">
                  <c:v>149.707380091442</c:v>
                </c:pt>
                <c:pt idx="865">
                  <c:v>149.707380091442</c:v>
                </c:pt>
                <c:pt idx="866">
                  <c:v>156.3037385277812</c:v>
                </c:pt>
                <c:pt idx="867">
                  <c:v>148.0847363252506</c:v>
                </c:pt>
                <c:pt idx="868">
                  <c:v>152.3993443351195</c:v>
                </c:pt>
                <c:pt idx="869">
                  <c:v>152.3093645021191</c:v>
                </c:pt>
                <c:pt idx="870">
                  <c:v>149.707380091442</c:v>
                </c:pt>
                <c:pt idx="871">
                  <c:v>151.056812417262</c:v>
                </c:pt>
                <c:pt idx="872">
                  <c:v>149.707380091442</c:v>
                </c:pt>
                <c:pt idx="873">
                  <c:v>149.707380091442</c:v>
                </c:pt>
                <c:pt idx="874">
                  <c:v>145.9632064234544</c:v>
                </c:pt>
                <c:pt idx="875">
                  <c:v>149.707380091442</c:v>
                </c:pt>
                <c:pt idx="876">
                  <c:v>149.707380091442</c:v>
                </c:pt>
                <c:pt idx="877">
                  <c:v>149.7018949239801</c:v>
                </c:pt>
                <c:pt idx="878">
                  <c:v>149.7746482398985</c:v>
                </c:pt>
                <c:pt idx="879">
                  <c:v>153.1260058634132</c:v>
                </c:pt>
                <c:pt idx="880">
                  <c:v>149.707380091442</c:v>
                </c:pt>
                <c:pt idx="881">
                  <c:v>149.707380091442</c:v>
                </c:pt>
                <c:pt idx="882">
                  <c:v>149.707380091442</c:v>
                </c:pt>
                <c:pt idx="883">
                  <c:v>141.8938920720302</c:v>
                </c:pt>
                <c:pt idx="884">
                  <c:v>149.707380091442</c:v>
                </c:pt>
                <c:pt idx="885">
                  <c:v>150.4836873794797</c:v>
                </c:pt>
                <c:pt idx="886">
                  <c:v>151.0463054117631</c:v>
                </c:pt>
                <c:pt idx="887">
                  <c:v>155.4866079710023</c:v>
                </c:pt>
                <c:pt idx="888">
                  <c:v>156.5137560551377</c:v>
                </c:pt>
                <c:pt idx="889">
                  <c:v>149.707380091442</c:v>
                </c:pt>
                <c:pt idx="890">
                  <c:v>149.707380091442</c:v>
                </c:pt>
                <c:pt idx="891">
                  <c:v>149.707380091442</c:v>
                </c:pt>
                <c:pt idx="892">
                  <c:v>145.7313983417156</c:v>
                </c:pt>
                <c:pt idx="893">
                  <c:v>154.3525329971639</c:v>
                </c:pt>
                <c:pt idx="894">
                  <c:v>149.707380091442</c:v>
                </c:pt>
                <c:pt idx="895">
                  <c:v>149.707380091442</c:v>
                </c:pt>
                <c:pt idx="896">
                  <c:v>149.707380091442</c:v>
                </c:pt>
                <c:pt idx="897">
                  <c:v>151.1042158426729</c:v>
                </c:pt>
                <c:pt idx="898">
                  <c:v>149.707380091442</c:v>
                </c:pt>
                <c:pt idx="899">
                  <c:v>149.707380091442</c:v>
                </c:pt>
                <c:pt idx="900">
                  <c:v>149.707380091442</c:v>
                </c:pt>
                <c:pt idx="901">
                  <c:v>149.707380091442</c:v>
                </c:pt>
                <c:pt idx="902">
                  <c:v>149.707380091442</c:v>
                </c:pt>
                <c:pt idx="903">
                  <c:v>153.9926553991046</c:v>
                </c:pt>
                <c:pt idx="904">
                  <c:v>149.707380091442</c:v>
                </c:pt>
                <c:pt idx="905">
                  <c:v>149.707380091442</c:v>
                </c:pt>
                <c:pt idx="906">
                  <c:v>149.707380091442</c:v>
                </c:pt>
                <c:pt idx="907">
                  <c:v>149.707380091442</c:v>
                </c:pt>
                <c:pt idx="908">
                  <c:v>154.4077241385331</c:v>
                </c:pt>
                <c:pt idx="909">
                  <c:v>149.707380091442</c:v>
                </c:pt>
                <c:pt idx="910">
                  <c:v>145.065400175468</c:v>
                </c:pt>
                <c:pt idx="911">
                  <c:v>150.0442652967425</c:v>
                </c:pt>
                <c:pt idx="912">
                  <c:v>151.885185077391</c:v>
                </c:pt>
                <c:pt idx="913">
                  <c:v>149.707380091442</c:v>
                </c:pt>
                <c:pt idx="914">
                  <c:v>153.3852535400272</c:v>
                </c:pt>
                <c:pt idx="915">
                  <c:v>149.707380091442</c:v>
                </c:pt>
                <c:pt idx="916">
                  <c:v>149.707380091442</c:v>
                </c:pt>
                <c:pt idx="917">
                  <c:v>149.707380091442</c:v>
                </c:pt>
                <c:pt idx="918">
                  <c:v>149.707380091442</c:v>
                </c:pt>
                <c:pt idx="919">
                  <c:v>149.707380091442</c:v>
                </c:pt>
                <c:pt idx="920">
                  <c:v>160.2215670169621</c:v>
                </c:pt>
                <c:pt idx="921">
                  <c:v>144.924371126109</c:v>
                </c:pt>
                <c:pt idx="922">
                  <c:v>154.6230860902621</c:v>
                </c:pt>
                <c:pt idx="923">
                  <c:v>147.7034273932556</c:v>
                </c:pt>
                <c:pt idx="924">
                  <c:v>154.4174603833546</c:v>
                </c:pt>
                <c:pt idx="925">
                  <c:v>149.707380091442</c:v>
                </c:pt>
                <c:pt idx="926">
                  <c:v>155.3492398758853</c:v>
                </c:pt>
                <c:pt idx="927">
                  <c:v>154.8765788914938</c:v>
                </c:pt>
                <c:pt idx="928">
                  <c:v>149.707380091442</c:v>
                </c:pt>
                <c:pt idx="929">
                  <c:v>147.2068482808441</c:v>
                </c:pt>
                <c:pt idx="930">
                  <c:v>149.707380091442</c:v>
                </c:pt>
                <c:pt idx="931">
                  <c:v>149.707380091442</c:v>
                </c:pt>
                <c:pt idx="932">
                  <c:v>149.707380091442</c:v>
                </c:pt>
                <c:pt idx="933">
                  <c:v>149.707380091442</c:v>
                </c:pt>
                <c:pt idx="934">
                  <c:v>154.0620256045546</c:v>
                </c:pt>
                <c:pt idx="935">
                  <c:v>150.6771334678487</c:v>
                </c:pt>
                <c:pt idx="936">
                  <c:v>149.2985331056686</c:v>
                </c:pt>
                <c:pt idx="937">
                  <c:v>149.707380091442</c:v>
                </c:pt>
                <c:pt idx="938">
                  <c:v>149.707380091442</c:v>
                </c:pt>
                <c:pt idx="939">
                  <c:v>154.867880204492</c:v>
                </c:pt>
                <c:pt idx="940">
                  <c:v>149.707380091442</c:v>
                </c:pt>
                <c:pt idx="941">
                  <c:v>149.6458515105649</c:v>
                </c:pt>
                <c:pt idx="942">
                  <c:v>149.707380091442</c:v>
                </c:pt>
                <c:pt idx="943">
                  <c:v>149.707380091442</c:v>
                </c:pt>
                <c:pt idx="944">
                  <c:v>147.7697925882966</c:v>
                </c:pt>
                <c:pt idx="945">
                  <c:v>149.707380091442</c:v>
                </c:pt>
                <c:pt idx="946">
                  <c:v>149.707380091442</c:v>
                </c:pt>
                <c:pt idx="947">
                  <c:v>155.429845759182</c:v>
                </c:pt>
                <c:pt idx="948">
                  <c:v>149.707380091442</c:v>
                </c:pt>
                <c:pt idx="949">
                  <c:v>149.707380091442</c:v>
                </c:pt>
                <c:pt idx="950">
                  <c:v>149.707380091442</c:v>
                </c:pt>
                <c:pt idx="951">
                  <c:v>161.7536524294701</c:v>
                </c:pt>
                <c:pt idx="952">
                  <c:v>149.707380091442</c:v>
                </c:pt>
                <c:pt idx="953">
                  <c:v>149.707380091442</c:v>
                </c:pt>
                <c:pt idx="954">
                  <c:v>148.606641081188</c:v>
                </c:pt>
                <c:pt idx="955">
                  <c:v>152.0402097345641</c:v>
                </c:pt>
                <c:pt idx="956">
                  <c:v>149.707380091442</c:v>
                </c:pt>
                <c:pt idx="957">
                  <c:v>149.707380091442</c:v>
                </c:pt>
                <c:pt idx="958">
                  <c:v>149.707380091442</c:v>
                </c:pt>
                <c:pt idx="959">
                  <c:v>149.707380091442</c:v>
                </c:pt>
                <c:pt idx="960">
                  <c:v>149.707380091442</c:v>
                </c:pt>
                <c:pt idx="961">
                  <c:v>149.707380091442</c:v>
                </c:pt>
                <c:pt idx="962">
                  <c:v>149.4776852892067</c:v>
                </c:pt>
                <c:pt idx="963">
                  <c:v>146.082506731988</c:v>
                </c:pt>
                <c:pt idx="964">
                  <c:v>149.707380091442</c:v>
                </c:pt>
                <c:pt idx="965">
                  <c:v>154.4546590723652</c:v>
                </c:pt>
                <c:pt idx="966">
                  <c:v>160.9081130887912</c:v>
                </c:pt>
                <c:pt idx="967">
                  <c:v>149.707380091442</c:v>
                </c:pt>
                <c:pt idx="968">
                  <c:v>143.0486673151695</c:v>
                </c:pt>
                <c:pt idx="969">
                  <c:v>146.3659294716571</c:v>
                </c:pt>
                <c:pt idx="970">
                  <c:v>149.707380091442</c:v>
                </c:pt>
                <c:pt idx="971">
                  <c:v>149.707380091442</c:v>
                </c:pt>
                <c:pt idx="972">
                  <c:v>148.7841607761146</c:v>
                </c:pt>
                <c:pt idx="973">
                  <c:v>149.707380091442</c:v>
                </c:pt>
                <c:pt idx="974">
                  <c:v>149.707380091442</c:v>
                </c:pt>
                <c:pt idx="975">
                  <c:v>147.1764854818053</c:v>
                </c:pt>
                <c:pt idx="976">
                  <c:v>145.569395412508</c:v>
                </c:pt>
                <c:pt idx="977">
                  <c:v>154.1156012278697</c:v>
                </c:pt>
                <c:pt idx="978">
                  <c:v>155.4803474349953</c:v>
                </c:pt>
                <c:pt idx="979">
                  <c:v>144.9628072942449</c:v>
                </c:pt>
                <c:pt idx="980">
                  <c:v>149.707380091442</c:v>
                </c:pt>
                <c:pt idx="981">
                  <c:v>148.3385173839518</c:v>
                </c:pt>
                <c:pt idx="982">
                  <c:v>149.707380091442</c:v>
                </c:pt>
                <c:pt idx="983">
                  <c:v>147.966525410267</c:v>
                </c:pt>
                <c:pt idx="984">
                  <c:v>149.0178035861488</c:v>
                </c:pt>
                <c:pt idx="985">
                  <c:v>149.707380091442</c:v>
                </c:pt>
                <c:pt idx="986">
                  <c:v>149.707380091442</c:v>
                </c:pt>
                <c:pt idx="987">
                  <c:v>150.6196674299568</c:v>
                </c:pt>
                <c:pt idx="988">
                  <c:v>159.79072331948</c:v>
                </c:pt>
                <c:pt idx="989">
                  <c:v>149.707380091442</c:v>
                </c:pt>
                <c:pt idx="990">
                  <c:v>149.707380091442</c:v>
                </c:pt>
                <c:pt idx="991">
                  <c:v>155.1573960051888</c:v>
                </c:pt>
                <c:pt idx="992">
                  <c:v>143.060771166197</c:v>
                </c:pt>
                <c:pt idx="993">
                  <c:v>149.707380091442</c:v>
                </c:pt>
                <c:pt idx="994">
                  <c:v>149.707380091442</c:v>
                </c:pt>
                <c:pt idx="995">
                  <c:v>150.7679188434926</c:v>
                </c:pt>
                <c:pt idx="996">
                  <c:v>148.3758500849296</c:v>
                </c:pt>
                <c:pt idx="997">
                  <c:v>148.8482436145685</c:v>
                </c:pt>
                <c:pt idx="998">
                  <c:v>149.707380091442</c:v>
                </c:pt>
                <c:pt idx="999">
                  <c:v>149.707380091442</c:v>
                </c:pt>
              </c:numCache>
            </c:numRef>
          </c:xVal>
          <c:yVal>
            <c:numRef>
              <c:f>data_for_graph!$F$21:$F$1020</c:f>
              <c:numCache>
                <c:formatCode>#,##0.00_);[Red]\(#,##0.00\)</c:formatCode>
                <c:ptCount val="1000"/>
                <c:pt idx="0">
                  <c:v>39.92146599168685</c:v>
                </c:pt>
                <c:pt idx="1">
                  <c:v>39.92146599168685</c:v>
                </c:pt>
                <c:pt idx="2">
                  <c:v>42.18258071608105</c:v>
                </c:pt>
                <c:pt idx="3">
                  <c:v>46.18230915464518</c:v>
                </c:pt>
                <c:pt idx="4">
                  <c:v>39.92146599168685</c:v>
                </c:pt>
                <c:pt idx="5">
                  <c:v>39.92146599168685</c:v>
                </c:pt>
                <c:pt idx="6">
                  <c:v>39.92146599168685</c:v>
                </c:pt>
                <c:pt idx="7">
                  <c:v>41.06809683193505</c:v>
                </c:pt>
                <c:pt idx="8">
                  <c:v>39.92146599168685</c:v>
                </c:pt>
                <c:pt idx="9">
                  <c:v>40.99152818451721</c:v>
                </c:pt>
                <c:pt idx="10">
                  <c:v>45.17366661076919</c:v>
                </c:pt>
                <c:pt idx="11">
                  <c:v>39.92146599168685</c:v>
                </c:pt>
                <c:pt idx="12">
                  <c:v>39.92146599168685</c:v>
                </c:pt>
                <c:pt idx="13">
                  <c:v>39.92146599168685</c:v>
                </c:pt>
                <c:pt idx="14">
                  <c:v>39.92146599168685</c:v>
                </c:pt>
                <c:pt idx="15">
                  <c:v>33.38363940405279</c:v>
                </c:pt>
                <c:pt idx="16">
                  <c:v>36.97125811065479</c:v>
                </c:pt>
                <c:pt idx="17">
                  <c:v>32.034862023173</c:v>
                </c:pt>
                <c:pt idx="18">
                  <c:v>39.92146599168685</c:v>
                </c:pt>
                <c:pt idx="19">
                  <c:v>39.92146599168685</c:v>
                </c:pt>
                <c:pt idx="20">
                  <c:v>43.42248207594245</c:v>
                </c:pt>
                <c:pt idx="21">
                  <c:v>39.92146599168685</c:v>
                </c:pt>
                <c:pt idx="22">
                  <c:v>42.9205848321982</c:v>
                </c:pt>
                <c:pt idx="23">
                  <c:v>38.01133808513114</c:v>
                </c:pt>
                <c:pt idx="24">
                  <c:v>31.03654946268403</c:v>
                </c:pt>
                <c:pt idx="25">
                  <c:v>44.26831397243718</c:v>
                </c:pt>
                <c:pt idx="26">
                  <c:v>38.04090250103432</c:v>
                </c:pt>
                <c:pt idx="27">
                  <c:v>44.81376056752055</c:v>
                </c:pt>
                <c:pt idx="28">
                  <c:v>40.35340016803067</c:v>
                </c:pt>
                <c:pt idx="29">
                  <c:v>30.69810856993325</c:v>
                </c:pt>
                <c:pt idx="30">
                  <c:v>39.92146599168685</c:v>
                </c:pt>
                <c:pt idx="31">
                  <c:v>39.92146599168685</c:v>
                </c:pt>
                <c:pt idx="32">
                  <c:v>39.92146599168685</c:v>
                </c:pt>
                <c:pt idx="33">
                  <c:v>39.92146599168685</c:v>
                </c:pt>
                <c:pt idx="34">
                  <c:v>39.92146599168685</c:v>
                </c:pt>
                <c:pt idx="35">
                  <c:v>39.92146599168685</c:v>
                </c:pt>
                <c:pt idx="36">
                  <c:v>39.92146599168685</c:v>
                </c:pt>
                <c:pt idx="37">
                  <c:v>27.84023627169859</c:v>
                </c:pt>
                <c:pt idx="38">
                  <c:v>40.53318666425832</c:v>
                </c:pt>
                <c:pt idx="39">
                  <c:v>46.25153121478395</c:v>
                </c:pt>
                <c:pt idx="40">
                  <c:v>39.92146599168685</c:v>
                </c:pt>
                <c:pt idx="41">
                  <c:v>39.92146599168685</c:v>
                </c:pt>
                <c:pt idx="42">
                  <c:v>39.92146599168685</c:v>
                </c:pt>
                <c:pt idx="43">
                  <c:v>39.51799410682138</c:v>
                </c:pt>
                <c:pt idx="44">
                  <c:v>33.15526670509534</c:v>
                </c:pt>
                <c:pt idx="45">
                  <c:v>39.92146599168685</c:v>
                </c:pt>
                <c:pt idx="46">
                  <c:v>40.17946439011067</c:v>
                </c:pt>
                <c:pt idx="47">
                  <c:v>39.92146599168685</c:v>
                </c:pt>
                <c:pt idx="48">
                  <c:v>39.92146599168685</c:v>
                </c:pt>
                <c:pt idx="49">
                  <c:v>39.92146599168685</c:v>
                </c:pt>
                <c:pt idx="50">
                  <c:v>43.52164991902091</c:v>
                </c:pt>
                <c:pt idx="51">
                  <c:v>39.92146599168685</c:v>
                </c:pt>
                <c:pt idx="52">
                  <c:v>39.92146599168685</c:v>
                </c:pt>
                <c:pt idx="53">
                  <c:v>34.11945776011301</c:v>
                </c:pt>
                <c:pt idx="54">
                  <c:v>39.92146599168685</c:v>
                </c:pt>
                <c:pt idx="55">
                  <c:v>44.07798278280268</c:v>
                </c:pt>
                <c:pt idx="56">
                  <c:v>42.86839314824547</c:v>
                </c:pt>
                <c:pt idx="57">
                  <c:v>39.92146599168685</c:v>
                </c:pt>
                <c:pt idx="58">
                  <c:v>39.92146599168685</c:v>
                </c:pt>
                <c:pt idx="59">
                  <c:v>40.38847899199078</c:v>
                </c:pt>
                <c:pt idx="60">
                  <c:v>40.6743287363137</c:v>
                </c:pt>
                <c:pt idx="61">
                  <c:v>39.92146599168685</c:v>
                </c:pt>
                <c:pt idx="62">
                  <c:v>39.92146599168685</c:v>
                </c:pt>
                <c:pt idx="63">
                  <c:v>39.92146599168685</c:v>
                </c:pt>
                <c:pt idx="64">
                  <c:v>39.75925945122081</c:v>
                </c:pt>
                <c:pt idx="65">
                  <c:v>39.92146599168685</c:v>
                </c:pt>
                <c:pt idx="66">
                  <c:v>39.92146599168685</c:v>
                </c:pt>
                <c:pt idx="67">
                  <c:v>44.27619684184224</c:v>
                </c:pt>
                <c:pt idx="68">
                  <c:v>39.92146599168685</c:v>
                </c:pt>
                <c:pt idx="69">
                  <c:v>39.92146599168685</c:v>
                </c:pt>
                <c:pt idx="70">
                  <c:v>39.92146599168685</c:v>
                </c:pt>
                <c:pt idx="71">
                  <c:v>39.92146599168685</c:v>
                </c:pt>
                <c:pt idx="72">
                  <c:v>39.92146599168685</c:v>
                </c:pt>
                <c:pt idx="73">
                  <c:v>42.02965173775392</c:v>
                </c:pt>
                <c:pt idx="74">
                  <c:v>39.92146599168685</c:v>
                </c:pt>
                <c:pt idx="75">
                  <c:v>41.79291267322383</c:v>
                </c:pt>
                <c:pt idx="76">
                  <c:v>34.99075604806511</c:v>
                </c:pt>
                <c:pt idx="77">
                  <c:v>39.92146599168685</c:v>
                </c:pt>
                <c:pt idx="78">
                  <c:v>37.41027807233241</c:v>
                </c:pt>
                <c:pt idx="79">
                  <c:v>35.34711352498159</c:v>
                </c:pt>
                <c:pt idx="80">
                  <c:v>39.92146599168685</c:v>
                </c:pt>
                <c:pt idx="81">
                  <c:v>36.52041893367077</c:v>
                </c:pt>
                <c:pt idx="82">
                  <c:v>39.92146599168685</c:v>
                </c:pt>
                <c:pt idx="83">
                  <c:v>42.93518726946254</c:v>
                </c:pt>
                <c:pt idx="84">
                  <c:v>41.26875050692093</c:v>
                </c:pt>
                <c:pt idx="85">
                  <c:v>39.92146599168685</c:v>
                </c:pt>
                <c:pt idx="86">
                  <c:v>31.99977885852289</c:v>
                </c:pt>
                <c:pt idx="87">
                  <c:v>41.07794305841814</c:v>
                </c:pt>
                <c:pt idx="88">
                  <c:v>41.92668734858381</c:v>
                </c:pt>
                <c:pt idx="89">
                  <c:v>34.8536049795066</c:v>
                </c:pt>
                <c:pt idx="90">
                  <c:v>37.53957069285911</c:v>
                </c:pt>
                <c:pt idx="91">
                  <c:v>34.7151433980182</c:v>
                </c:pt>
                <c:pt idx="92">
                  <c:v>39.92146599168685</c:v>
                </c:pt>
                <c:pt idx="93">
                  <c:v>39.92146599168685</c:v>
                </c:pt>
                <c:pt idx="94">
                  <c:v>39.92146599168685</c:v>
                </c:pt>
                <c:pt idx="95">
                  <c:v>39.92146599168685</c:v>
                </c:pt>
                <c:pt idx="96">
                  <c:v>35.39565625584574</c:v>
                </c:pt>
                <c:pt idx="97">
                  <c:v>39.92146599168685</c:v>
                </c:pt>
                <c:pt idx="98">
                  <c:v>39.92146599168685</c:v>
                </c:pt>
                <c:pt idx="99">
                  <c:v>39.92146599168685</c:v>
                </c:pt>
                <c:pt idx="100">
                  <c:v>39.92146599168685</c:v>
                </c:pt>
                <c:pt idx="101">
                  <c:v>39.92146599168685</c:v>
                </c:pt>
                <c:pt idx="102">
                  <c:v>41.35848795691965</c:v>
                </c:pt>
                <c:pt idx="103">
                  <c:v>41.40701045513133</c:v>
                </c:pt>
                <c:pt idx="104">
                  <c:v>39.92146599168685</c:v>
                </c:pt>
                <c:pt idx="105">
                  <c:v>42.57097982528637</c:v>
                </c:pt>
                <c:pt idx="106">
                  <c:v>35.99817472101802</c:v>
                </c:pt>
                <c:pt idx="107">
                  <c:v>39.92146599168685</c:v>
                </c:pt>
                <c:pt idx="108">
                  <c:v>39.92146599168685</c:v>
                </c:pt>
                <c:pt idx="109">
                  <c:v>48.26387852615765</c:v>
                </c:pt>
                <c:pt idx="110">
                  <c:v>37.92912008058916</c:v>
                </c:pt>
                <c:pt idx="111">
                  <c:v>39.92146599168685</c:v>
                </c:pt>
                <c:pt idx="112">
                  <c:v>46.35025760624465</c:v>
                </c:pt>
                <c:pt idx="113">
                  <c:v>42.45602895252676</c:v>
                </c:pt>
                <c:pt idx="114">
                  <c:v>31.40696709143698</c:v>
                </c:pt>
                <c:pt idx="115">
                  <c:v>39.92146599168685</c:v>
                </c:pt>
                <c:pt idx="116">
                  <c:v>42.40262201776324</c:v>
                </c:pt>
                <c:pt idx="117">
                  <c:v>39.92146599168685</c:v>
                </c:pt>
                <c:pt idx="118">
                  <c:v>39.92146599168685</c:v>
                </c:pt>
                <c:pt idx="119">
                  <c:v>39.92146599168685</c:v>
                </c:pt>
                <c:pt idx="120">
                  <c:v>39.92146599168685</c:v>
                </c:pt>
                <c:pt idx="121">
                  <c:v>39.92146599168685</c:v>
                </c:pt>
                <c:pt idx="122">
                  <c:v>39.92146599168685</c:v>
                </c:pt>
                <c:pt idx="123">
                  <c:v>39.92146599168685</c:v>
                </c:pt>
                <c:pt idx="124">
                  <c:v>43.452750639206</c:v>
                </c:pt>
                <c:pt idx="125">
                  <c:v>39.92146599168685</c:v>
                </c:pt>
                <c:pt idx="126">
                  <c:v>45.45077344833844</c:v>
                </c:pt>
                <c:pt idx="127">
                  <c:v>39.92146599168685</c:v>
                </c:pt>
                <c:pt idx="128">
                  <c:v>39.92146599168685</c:v>
                </c:pt>
                <c:pt idx="129">
                  <c:v>45.00327408730116</c:v>
                </c:pt>
                <c:pt idx="130">
                  <c:v>39.92146599168685</c:v>
                </c:pt>
                <c:pt idx="131">
                  <c:v>39.92146599168685</c:v>
                </c:pt>
                <c:pt idx="132">
                  <c:v>35.97372713297414</c:v>
                </c:pt>
                <c:pt idx="133">
                  <c:v>39.92146599168685</c:v>
                </c:pt>
                <c:pt idx="134">
                  <c:v>44.4113639015634</c:v>
                </c:pt>
                <c:pt idx="135">
                  <c:v>39.92146599168685</c:v>
                </c:pt>
                <c:pt idx="136">
                  <c:v>39.92146599168685</c:v>
                </c:pt>
                <c:pt idx="137">
                  <c:v>39.92146599168685</c:v>
                </c:pt>
                <c:pt idx="138">
                  <c:v>37.32753333194912</c:v>
                </c:pt>
                <c:pt idx="139">
                  <c:v>42.03000030467597</c:v>
                </c:pt>
                <c:pt idx="140">
                  <c:v>39.92146599168685</c:v>
                </c:pt>
                <c:pt idx="141">
                  <c:v>48.12804721877483</c:v>
                </c:pt>
                <c:pt idx="142">
                  <c:v>31.38195144379728</c:v>
                </c:pt>
                <c:pt idx="143">
                  <c:v>39.92146599168685</c:v>
                </c:pt>
                <c:pt idx="144">
                  <c:v>39.92146599168685</c:v>
                </c:pt>
                <c:pt idx="145">
                  <c:v>45.43023280169661</c:v>
                </c:pt>
                <c:pt idx="146">
                  <c:v>40.49124533105143</c:v>
                </c:pt>
                <c:pt idx="147">
                  <c:v>39.92146599168685</c:v>
                </c:pt>
                <c:pt idx="148">
                  <c:v>39.92146599168685</c:v>
                </c:pt>
                <c:pt idx="149">
                  <c:v>41.64346193568482</c:v>
                </c:pt>
                <c:pt idx="150">
                  <c:v>44.74701110886978</c:v>
                </c:pt>
                <c:pt idx="151">
                  <c:v>39.92146599168685</c:v>
                </c:pt>
                <c:pt idx="152">
                  <c:v>50.33980229071538</c:v>
                </c:pt>
                <c:pt idx="153">
                  <c:v>42.388178966247</c:v>
                </c:pt>
                <c:pt idx="154">
                  <c:v>39.3001375193452</c:v>
                </c:pt>
                <c:pt idx="155">
                  <c:v>39.92146599168685</c:v>
                </c:pt>
                <c:pt idx="156">
                  <c:v>46.30203896574809</c:v>
                </c:pt>
                <c:pt idx="157">
                  <c:v>39.92146599168685</c:v>
                </c:pt>
                <c:pt idx="158">
                  <c:v>39.92146599168685</c:v>
                </c:pt>
                <c:pt idx="159">
                  <c:v>39.92146599168685</c:v>
                </c:pt>
                <c:pt idx="160">
                  <c:v>44.93178981871928</c:v>
                </c:pt>
                <c:pt idx="161">
                  <c:v>37.62277016820868</c:v>
                </c:pt>
                <c:pt idx="162">
                  <c:v>37.21318871768547</c:v>
                </c:pt>
                <c:pt idx="163">
                  <c:v>39.92146599168685</c:v>
                </c:pt>
                <c:pt idx="164">
                  <c:v>39.92146599168685</c:v>
                </c:pt>
                <c:pt idx="165">
                  <c:v>39.92146599168685</c:v>
                </c:pt>
                <c:pt idx="166">
                  <c:v>35.33687271312856</c:v>
                </c:pt>
                <c:pt idx="167">
                  <c:v>29.23384001242105</c:v>
                </c:pt>
                <c:pt idx="168">
                  <c:v>40.75552770631972</c:v>
                </c:pt>
                <c:pt idx="169">
                  <c:v>44.21147229668461</c:v>
                </c:pt>
                <c:pt idx="170">
                  <c:v>31.35833764585059</c:v>
                </c:pt>
                <c:pt idx="171">
                  <c:v>39.92146599168685</c:v>
                </c:pt>
                <c:pt idx="172">
                  <c:v>39.92146599168685</c:v>
                </c:pt>
                <c:pt idx="173">
                  <c:v>39.92146599168685</c:v>
                </c:pt>
                <c:pt idx="174">
                  <c:v>43.19235833353042</c:v>
                </c:pt>
                <c:pt idx="175">
                  <c:v>38.85801316002494</c:v>
                </c:pt>
                <c:pt idx="176">
                  <c:v>42.84199297039192</c:v>
                </c:pt>
                <c:pt idx="177">
                  <c:v>39.92146599168685</c:v>
                </c:pt>
                <c:pt idx="178">
                  <c:v>39.92146599168685</c:v>
                </c:pt>
                <c:pt idx="179">
                  <c:v>39.92146599168685</c:v>
                </c:pt>
                <c:pt idx="180">
                  <c:v>41.81490389750969</c:v>
                </c:pt>
                <c:pt idx="181">
                  <c:v>47.18398641105613</c:v>
                </c:pt>
                <c:pt idx="182">
                  <c:v>34.87770421687677</c:v>
                </c:pt>
                <c:pt idx="183">
                  <c:v>45.91628261771151</c:v>
                </c:pt>
                <c:pt idx="184">
                  <c:v>39.92146599168685</c:v>
                </c:pt>
                <c:pt idx="185">
                  <c:v>39.92146599168685</c:v>
                </c:pt>
                <c:pt idx="186">
                  <c:v>48.61842636889791</c:v>
                </c:pt>
                <c:pt idx="187">
                  <c:v>39.92146599168685</c:v>
                </c:pt>
                <c:pt idx="188">
                  <c:v>39.92146599168685</c:v>
                </c:pt>
                <c:pt idx="189">
                  <c:v>37.7992141376538</c:v>
                </c:pt>
                <c:pt idx="190">
                  <c:v>39.92146599168685</c:v>
                </c:pt>
                <c:pt idx="191">
                  <c:v>39.92146599168685</c:v>
                </c:pt>
                <c:pt idx="192">
                  <c:v>39.92146599168685</c:v>
                </c:pt>
                <c:pt idx="193">
                  <c:v>39.92146599168685</c:v>
                </c:pt>
                <c:pt idx="194">
                  <c:v>32.28455892238684</c:v>
                </c:pt>
                <c:pt idx="195">
                  <c:v>37.55230477188888</c:v>
                </c:pt>
                <c:pt idx="196">
                  <c:v>43.55371952935</c:v>
                </c:pt>
                <c:pt idx="197">
                  <c:v>36.22917151648146</c:v>
                </c:pt>
                <c:pt idx="198">
                  <c:v>40.07898608261536</c:v>
                </c:pt>
                <c:pt idx="199">
                  <c:v>41.66009485863484</c:v>
                </c:pt>
                <c:pt idx="200">
                  <c:v>40.40600590256739</c:v>
                </c:pt>
                <c:pt idx="201">
                  <c:v>41.03797962725118</c:v>
                </c:pt>
                <c:pt idx="202">
                  <c:v>39.92146599168685</c:v>
                </c:pt>
                <c:pt idx="203">
                  <c:v>39.92146599168685</c:v>
                </c:pt>
                <c:pt idx="204">
                  <c:v>39.92146599168685</c:v>
                </c:pt>
                <c:pt idx="205">
                  <c:v>47.57316221435043</c:v>
                </c:pt>
                <c:pt idx="206">
                  <c:v>51.2654867666816</c:v>
                </c:pt>
                <c:pt idx="207">
                  <c:v>43.94320305433973</c:v>
                </c:pt>
                <c:pt idx="208">
                  <c:v>51.76677308771742</c:v>
                </c:pt>
                <c:pt idx="209">
                  <c:v>39.92146599168685</c:v>
                </c:pt>
                <c:pt idx="210">
                  <c:v>32.63025789113745</c:v>
                </c:pt>
                <c:pt idx="211">
                  <c:v>39.92146599168685</c:v>
                </c:pt>
                <c:pt idx="212">
                  <c:v>37.01185519364545</c:v>
                </c:pt>
                <c:pt idx="213">
                  <c:v>39.92146599168685</c:v>
                </c:pt>
                <c:pt idx="214">
                  <c:v>40.49989890550027</c:v>
                </c:pt>
                <c:pt idx="215">
                  <c:v>37.0555837765709</c:v>
                </c:pt>
                <c:pt idx="216">
                  <c:v>47.56610419519736</c:v>
                </c:pt>
                <c:pt idx="217">
                  <c:v>39.92146599168685</c:v>
                </c:pt>
                <c:pt idx="218">
                  <c:v>35.66734866511994</c:v>
                </c:pt>
                <c:pt idx="219">
                  <c:v>36.07830835163404</c:v>
                </c:pt>
                <c:pt idx="220">
                  <c:v>39.6352473634028</c:v>
                </c:pt>
                <c:pt idx="221">
                  <c:v>32.65894220511581</c:v>
                </c:pt>
                <c:pt idx="222">
                  <c:v>39.92146599168685</c:v>
                </c:pt>
                <c:pt idx="223">
                  <c:v>39.92146599168685</c:v>
                </c:pt>
                <c:pt idx="224">
                  <c:v>39.92146599168685</c:v>
                </c:pt>
                <c:pt idx="225">
                  <c:v>39.92146599168685</c:v>
                </c:pt>
                <c:pt idx="226">
                  <c:v>38.51794717941004</c:v>
                </c:pt>
                <c:pt idx="227">
                  <c:v>38.25922452914823</c:v>
                </c:pt>
                <c:pt idx="228">
                  <c:v>45.07320645745739</c:v>
                </c:pt>
                <c:pt idx="229">
                  <c:v>39.92146599168685</c:v>
                </c:pt>
                <c:pt idx="230">
                  <c:v>39.67211429135073</c:v>
                </c:pt>
                <c:pt idx="231">
                  <c:v>38.70892207643001</c:v>
                </c:pt>
                <c:pt idx="232">
                  <c:v>34.50422648516228</c:v>
                </c:pt>
                <c:pt idx="233">
                  <c:v>35.70764247537859</c:v>
                </c:pt>
                <c:pt idx="234">
                  <c:v>39.92146599168685</c:v>
                </c:pt>
                <c:pt idx="235">
                  <c:v>39.92146599168685</c:v>
                </c:pt>
                <c:pt idx="236">
                  <c:v>39.92146599168685</c:v>
                </c:pt>
                <c:pt idx="237">
                  <c:v>39.92146599168685</c:v>
                </c:pt>
                <c:pt idx="238">
                  <c:v>51.53665308812958</c:v>
                </c:pt>
                <c:pt idx="239">
                  <c:v>35.46285231311073</c:v>
                </c:pt>
                <c:pt idx="240">
                  <c:v>45.50547671956241</c:v>
                </c:pt>
                <c:pt idx="241">
                  <c:v>43.46306280332894</c:v>
                </c:pt>
                <c:pt idx="242">
                  <c:v>42.51423113496077</c:v>
                </c:pt>
                <c:pt idx="243">
                  <c:v>50.7645651181458</c:v>
                </c:pt>
                <c:pt idx="244">
                  <c:v>38.5035258190381</c:v>
                </c:pt>
                <c:pt idx="245">
                  <c:v>39.92146599168685</c:v>
                </c:pt>
                <c:pt idx="246">
                  <c:v>39.92146599168685</c:v>
                </c:pt>
                <c:pt idx="247">
                  <c:v>39.92146599168685</c:v>
                </c:pt>
                <c:pt idx="248">
                  <c:v>40.87123251937913</c:v>
                </c:pt>
                <c:pt idx="249">
                  <c:v>39.92146599168685</c:v>
                </c:pt>
                <c:pt idx="250">
                  <c:v>35.02254195847825</c:v>
                </c:pt>
                <c:pt idx="251">
                  <c:v>31.44997531948206</c:v>
                </c:pt>
                <c:pt idx="252">
                  <c:v>35.92835905309148</c:v>
                </c:pt>
                <c:pt idx="253">
                  <c:v>41.5209911939546</c:v>
                </c:pt>
                <c:pt idx="254">
                  <c:v>42.66756712965866</c:v>
                </c:pt>
                <c:pt idx="255">
                  <c:v>42.49492034325357</c:v>
                </c:pt>
                <c:pt idx="256">
                  <c:v>42.00317526308243</c:v>
                </c:pt>
                <c:pt idx="257">
                  <c:v>39.8051394939206</c:v>
                </c:pt>
                <c:pt idx="258">
                  <c:v>39.92146599168685</c:v>
                </c:pt>
                <c:pt idx="259">
                  <c:v>39.92146599168685</c:v>
                </c:pt>
                <c:pt idx="260">
                  <c:v>46.70634128176017</c:v>
                </c:pt>
                <c:pt idx="261">
                  <c:v>39.92146599168685</c:v>
                </c:pt>
                <c:pt idx="262">
                  <c:v>35.4112754703079</c:v>
                </c:pt>
                <c:pt idx="263">
                  <c:v>37.7809583083138</c:v>
                </c:pt>
                <c:pt idx="264">
                  <c:v>39.92146599168685</c:v>
                </c:pt>
                <c:pt idx="265">
                  <c:v>37.72204284768922</c:v>
                </c:pt>
                <c:pt idx="266">
                  <c:v>41.29732134167283</c:v>
                </c:pt>
                <c:pt idx="267">
                  <c:v>36.99278660095613</c:v>
                </c:pt>
                <c:pt idx="268">
                  <c:v>41.29827269387378</c:v>
                </c:pt>
                <c:pt idx="269">
                  <c:v>39.92146599168685</c:v>
                </c:pt>
                <c:pt idx="270">
                  <c:v>34.35959287457602</c:v>
                </c:pt>
                <c:pt idx="271">
                  <c:v>42.176571846985</c:v>
                </c:pt>
                <c:pt idx="272">
                  <c:v>30.90111895379329</c:v>
                </c:pt>
                <c:pt idx="273">
                  <c:v>39.52749982578937</c:v>
                </c:pt>
                <c:pt idx="274">
                  <c:v>44.59313752903331</c:v>
                </c:pt>
                <c:pt idx="275">
                  <c:v>44.7361268704773</c:v>
                </c:pt>
                <c:pt idx="276">
                  <c:v>39.92146599168685</c:v>
                </c:pt>
                <c:pt idx="277">
                  <c:v>39.92146599168685</c:v>
                </c:pt>
                <c:pt idx="278">
                  <c:v>39.92146599168685</c:v>
                </c:pt>
                <c:pt idx="279">
                  <c:v>39.92146599168685</c:v>
                </c:pt>
                <c:pt idx="280">
                  <c:v>40.86677837930346</c:v>
                </c:pt>
                <c:pt idx="281">
                  <c:v>36.68138912729849</c:v>
                </c:pt>
                <c:pt idx="282">
                  <c:v>39.92146599168685</c:v>
                </c:pt>
                <c:pt idx="283">
                  <c:v>39.92146599168685</c:v>
                </c:pt>
                <c:pt idx="284">
                  <c:v>39.92146599168685</c:v>
                </c:pt>
                <c:pt idx="285">
                  <c:v>39.92146599168685</c:v>
                </c:pt>
                <c:pt idx="286">
                  <c:v>47.76599238968014</c:v>
                </c:pt>
                <c:pt idx="287">
                  <c:v>48.21655996729783</c:v>
                </c:pt>
                <c:pt idx="288">
                  <c:v>39.92146599168685</c:v>
                </c:pt>
                <c:pt idx="289">
                  <c:v>40.89585592085578</c:v>
                </c:pt>
                <c:pt idx="290">
                  <c:v>46.5903327467822</c:v>
                </c:pt>
                <c:pt idx="291">
                  <c:v>40.78172479527369</c:v>
                </c:pt>
                <c:pt idx="292">
                  <c:v>40.98812721277635</c:v>
                </c:pt>
                <c:pt idx="293">
                  <c:v>39.98348084670396</c:v>
                </c:pt>
                <c:pt idx="294">
                  <c:v>39.92146599168685</c:v>
                </c:pt>
                <c:pt idx="295">
                  <c:v>38.9233378922434</c:v>
                </c:pt>
                <c:pt idx="296">
                  <c:v>40.2659589089576</c:v>
                </c:pt>
                <c:pt idx="297">
                  <c:v>39.92146599168685</c:v>
                </c:pt>
                <c:pt idx="298">
                  <c:v>44.27482360775783</c:v>
                </c:pt>
                <c:pt idx="299">
                  <c:v>40.84303380315372</c:v>
                </c:pt>
                <c:pt idx="300">
                  <c:v>37.45224602541605</c:v>
                </c:pt>
                <c:pt idx="301">
                  <c:v>39.92146599168685</c:v>
                </c:pt>
                <c:pt idx="302">
                  <c:v>39.92146599168685</c:v>
                </c:pt>
                <c:pt idx="303">
                  <c:v>45.20260536799035</c:v>
                </c:pt>
                <c:pt idx="304">
                  <c:v>39.92146599168685</c:v>
                </c:pt>
                <c:pt idx="305">
                  <c:v>39.92146599168685</c:v>
                </c:pt>
                <c:pt idx="306">
                  <c:v>42.6096542282004</c:v>
                </c:pt>
                <c:pt idx="307">
                  <c:v>36.7523599881185</c:v>
                </c:pt>
                <c:pt idx="308">
                  <c:v>39.92146599168685</c:v>
                </c:pt>
                <c:pt idx="309">
                  <c:v>39.92146599168685</c:v>
                </c:pt>
                <c:pt idx="310">
                  <c:v>39.92146599168685</c:v>
                </c:pt>
                <c:pt idx="311">
                  <c:v>39.92146599168685</c:v>
                </c:pt>
                <c:pt idx="312">
                  <c:v>39.92146599168685</c:v>
                </c:pt>
                <c:pt idx="313">
                  <c:v>39.92146599168685</c:v>
                </c:pt>
                <c:pt idx="314">
                  <c:v>39.92146599168685</c:v>
                </c:pt>
                <c:pt idx="315">
                  <c:v>39.92146599168685</c:v>
                </c:pt>
                <c:pt idx="316">
                  <c:v>39.92146599168685</c:v>
                </c:pt>
                <c:pt idx="317">
                  <c:v>45.42543209340931</c:v>
                </c:pt>
                <c:pt idx="318">
                  <c:v>36.2417995361199</c:v>
                </c:pt>
                <c:pt idx="319">
                  <c:v>34.9523535330364</c:v>
                </c:pt>
                <c:pt idx="320">
                  <c:v>39.92146599168685</c:v>
                </c:pt>
                <c:pt idx="321">
                  <c:v>36.15964150849342</c:v>
                </c:pt>
                <c:pt idx="322">
                  <c:v>39.92146599168685</c:v>
                </c:pt>
                <c:pt idx="323">
                  <c:v>43.57405214980235</c:v>
                </c:pt>
                <c:pt idx="324">
                  <c:v>39.92146599168685</c:v>
                </c:pt>
                <c:pt idx="325">
                  <c:v>42.86683784073272</c:v>
                </c:pt>
                <c:pt idx="326">
                  <c:v>37.58066993082566</c:v>
                </c:pt>
                <c:pt idx="327">
                  <c:v>39.92146599168685</c:v>
                </c:pt>
                <c:pt idx="328">
                  <c:v>39.92146599168685</c:v>
                </c:pt>
                <c:pt idx="329">
                  <c:v>39.92146599168685</c:v>
                </c:pt>
                <c:pt idx="330">
                  <c:v>39.75475277506214</c:v>
                </c:pt>
                <c:pt idx="331">
                  <c:v>47.02630253344242</c:v>
                </c:pt>
                <c:pt idx="332">
                  <c:v>31.81136703407345</c:v>
                </c:pt>
                <c:pt idx="333">
                  <c:v>45.14842144921224</c:v>
                </c:pt>
                <c:pt idx="334">
                  <c:v>44.78795568501302</c:v>
                </c:pt>
                <c:pt idx="335">
                  <c:v>40.2927435906816</c:v>
                </c:pt>
                <c:pt idx="336">
                  <c:v>38.38530120119744</c:v>
                </c:pt>
                <c:pt idx="337">
                  <c:v>39.92146599168685</c:v>
                </c:pt>
                <c:pt idx="338">
                  <c:v>39.92146599168685</c:v>
                </c:pt>
                <c:pt idx="339">
                  <c:v>44.74349863472068</c:v>
                </c:pt>
                <c:pt idx="340">
                  <c:v>41.00003981586601</c:v>
                </c:pt>
                <c:pt idx="341">
                  <c:v>52.40656306877307</c:v>
                </c:pt>
                <c:pt idx="342">
                  <c:v>39.34200096439137</c:v>
                </c:pt>
                <c:pt idx="343">
                  <c:v>40.27124683919573</c:v>
                </c:pt>
                <c:pt idx="344">
                  <c:v>32.08098241975224</c:v>
                </c:pt>
                <c:pt idx="345">
                  <c:v>38.70754748123195</c:v>
                </c:pt>
                <c:pt idx="346">
                  <c:v>39.4598870581016</c:v>
                </c:pt>
                <c:pt idx="347">
                  <c:v>40.55945871292957</c:v>
                </c:pt>
                <c:pt idx="348">
                  <c:v>51.16781729065278</c:v>
                </c:pt>
                <c:pt idx="349">
                  <c:v>41.36663492420012</c:v>
                </c:pt>
                <c:pt idx="350">
                  <c:v>39.92146599168685</c:v>
                </c:pt>
                <c:pt idx="351">
                  <c:v>39.08030754933642</c:v>
                </c:pt>
                <c:pt idx="352">
                  <c:v>43.48382357480669</c:v>
                </c:pt>
                <c:pt idx="353">
                  <c:v>44.49584458397702</c:v>
                </c:pt>
                <c:pt idx="354">
                  <c:v>39.92146599168685</c:v>
                </c:pt>
                <c:pt idx="355">
                  <c:v>36.47090172732229</c:v>
                </c:pt>
                <c:pt idx="356">
                  <c:v>37.07778829171535</c:v>
                </c:pt>
                <c:pt idx="357">
                  <c:v>39.92146599168685</c:v>
                </c:pt>
                <c:pt idx="358">
                  <c:v>40.3382420474831</c:v>
                </c:pt>
                <c:pt idx="359">
                  <c:v>39.92146599168685</c:v>
                </c:pt>
                <c:pt idx="360">
                  <c:v>39.92146599168685</c:v>
                </c:pt>
                <c:pt idx="361">
                  <c:v>50.62666589060235</c:v>
                </c:pt>
                <c:pt idx="362">
                  <c:v>39.92146599168685</c:v>
                </c:pt>
                <c:pt idx="363">
                  <c:v>39.92146599168685</c:v>
                </c:pt>
                <c:pt idx="364">
                  <c:v>39.92146599168685</c:v>
                </c:pt>
                <c:pt idx="365">
                  <c:v>38.65930674614019</c:v>
                </c:pt>
                <c:pt idx="366">
                  <c:v>43.86272591781218</c:v>
                </c:pt>
                <c:pt idx="367">
                  <c:v>27.98818377622611</c:v>
                </c:pt>
                <c:pt idx="368">
                  <c:v>31.99023620262302</c:v>
                </c:pt>
                <c:pt idx="369">
                  <c:v>35.5247528317471</c:v>
                </c:pt>
                <c:pt idx="370">
                  <c:v>39.92146599168685</c:v>
                </c:pt>
                <c:pt idx="371">
                  <c:v>33.64357907007288</c:v>
                </c:pt>
                <c:pt idx="372">
                  <c:v>39.92146599168685</c:v>
                </c:pt>
                <c:pt idx="373">
                  <c:v>36.78761135196071</c:v>
                </c:pt>
                <c:pt idx="374">
                  <c:v>44.86548504259896</c:v>
                </c:pt>
                <c:pt idx="375">
                  <c:v>33.30476054035818</c:v>
                </c:pt>
                <c:pt idx="376">
                  <c:v>39.92146599168685</c:v>
                </c:pt>
                <c:pt idx="377">
                  <c:v>37.2902031809053</c:v>
                </c:pt>
                <c:pt idx="378">
                  <c:v>38.32277181101285</c:v>
                </c:pt>
                <c:pt idx="379">
                  <c:v>39.92146599168685</c:v>
                </c:pt>
                <c:pt idx="380">
                  <c:v>48.92663773009214</c:v>
                </c:pt>
                <c:pt idx="381">
                  <c:v>33.62662170519007</c:v>
                </c:pt>
                <c:pt idx="382">
                  <c:v>39.92146599168685</c:v>
                </c:pt>
                <c:pt idx="383">
                  <c:v>38.79855237511518</c:v>
                </c:pt>
                <c:pt idx="384">
                  <c:v>46.57091684775127</c:v>
                </c:pt>
                <c:pt idx="385">
                  <c:v>38.00669078586743</c:v>
                </c:pt>
                <c:pt idx="386">
                  <c:v>39.92146599168685</c:v>
                </c:pt>
                <c:pt idx="387">
                  <c:v>39.92146599168685</c:v>
                </c:pt>
                <c:pt idx="388">
                  <c:v>39.92146599168685</c:v>
                </c:pt>
                <c:pt idx="389">
                  <c:v>39.92146599168685</c:v>
                </c:pt>
                <c:pt idx="390">
                  <c:v>39.92146599168685</c:v>
                </c:pt>
                <c:pt idx="391">
                  <c:v>37.95059065733724</c:v>
                </c:pt>
                <c:pt idx="392">
                  <c:v>35.25459136312096</c:v>
                </c:pt>
                <c:pt idx="393">
                  <c:v>39.92146599168685</c:v>
                </c:pt>
                <c:pt idx="394">
                  <c:v>39.92146599168685</c:v>
                </c:pt>
                <c:pt idx="395">
                  <c:v>39.92146599168685</c:v>
                </c:pt>
                <c:pt idx="396">
                  <c:v>38.1697816563894</c:v>
                </c:pt>
                <c:pt idx="397">
                  <c:v>37.61320040284581</c:v>
                </c:pt>
                <c:pt idx="398">
                  <c:v>39.92146599168685</c:v>
                </c:pt>
                <c:pt idx="399">
                  <c:v>33.75406316926875</c:v>
                </c:pt>
                <c:pt idx="400">
                  <c:v>44.74810036428956</c:v>
                </c:pt>
                <c:pt idx="401">
                  <c:v>41.93220084448717</c:v>
                </c:pt>
                <c:pt idx="402">
                  <c:v>28.09931832127039</c:v>
                </c:pt>
                <c:pt idx="403">
                  <c:v>42.21856427528564</c:v>
                </c:pt>
                <c:pt idx="404">
                  <c:v>28.83167688676723</c:v>
                </c:pt>
                <c:pt idx="405">
                  <c:v>39.92146599168685</c:v>
                </c:pt>
                <c:pt idx="406">
                  <c:v>39.92146599168685</c:v>
                </c:pt>
                <c:pt idx="407">
                  <c:v>39.92146599168685</c:v>
                </c:pt>
                <c:pt idx="408">
                  <c:v>47.00860798344964</c:v>
                </c:pt>
                <c:pt idx="409">
                  <c:v>39.92146599168685</c:v>
                </c:pt>
                <c:pt idx="410">
                  <c:v>45.40908396092142</c:v>
                </c:pt>
                <c:pt idx="411">
                  <c:v>39.92146599168685</c:v>
                </c:pt>
                <c:pt idx="412">
                  <c:v>39.92146599168685</c:v>
                </c:pt>
                <c:pt idx="413">
                  <c:v>39.92146599168685</c:v>
                </c:pt>
                <c:pt idx="414">
                  <c:v>39.92146599168685</c:v>
                </c:pt>
                <c:pt idx="415">
                  <c:v>30.07220843472893</c:v>
                </c:pt>
                <c:pt idx="416">
                  <c:v>39.92146599168685</c:v>
                </c:pt>
                <c:pt idx="417">
                  <c:v>49.2630341661781</c:v>
                </c:pt>
                <c:pt idx="418">
                  <c:v>39.92146599168685</c:v>
                </c:pt>
                <c:pt idx="419">
                  <c:v>32.90274259332411</c:v>
                </c:pt>
                <c:pt idx="420">
                  <c:v>41.51000977187864</c:v>
                </c:pt>
                <c:pt idx="421">
                  <c:v>46.27361482774096</c:v>
                </c:pt>
                <c:pt idx="422">
                  <c:v>39.92146599168685</c:v>
                </c:pt>
                <c:pt idx="423">
                  <c:v>36.0585626025501</c:v>
                </c:pt>
                <c:pt idx="424">
                  <c:v>39.92146599168685</c:v>
                </c:pt>
                <c:pt idx="425">
                  <c:v>39.92146599168685</c:v>
                </c:pt>
                <c:pt idx="426">
                  <c:v>42.9991560168661</c:v>
                </c:pt>
                <c:pt idx="427">
                  <c:v>39.92146599168685</c:v>
                </c:pt>
                <c:pt idx="428">
                  <c:v>39.92146599168685</c:v>
                </c:pt>
                <c:pt idx="429">
                  <c:v>32.91241463729271</c:v>
                </c:pt>
                <c:pt idx="430">
                  <c:v>39.92146599168685</c:v>
                </c:pt>
                <c:pt idx="431">
                  <c:v>39.98181531046084</c:v>
                </c:pt>
                <c:pt idx="432">
                  <c:v>39.92146599168685</c:v>
                </c:pt>
                <c:pt idx="433">
                  <c:v>39.92146599168685</c:v>
                </c:pt>
                <c:pt idx="434">
                  <c:v>39.92146599168685</c:v>
                </c:pt>
                <c:pt idx="435">
                  <c:v>39.92146599168685</c:v>
                </c:pt>
                <c:pt idx="436">
                  <c:v>39.92146599168685</c:v>
                </c:pt>
                <c:pt idx="437">
                  <c:v>50.95791229589278</c:v>
                </c:pt>
                <c:pt idx="438">
                  <c:v>39.92146599168685</c:v>
                </c:pt>
                <c:pt idx="439">
                  <c:v>39.92146599168685</c:v>
                </c:pt>
                <c:pt idx="440">
                  <c:v>39.92146599168685</c:v>
                </c:pt>
                <c:pt idx="441">
                  <c:v>39.92146599168685</c:v>
                </c:pt>
                <c:pt idx="442">
                  <c:v>39.71309545952329</c:v>
                </c:pt>
                <c:pt idx="443">
                  <c:v>39.92146599168685</c:v>
                </c:pt>
                <c:pt idx="444">
                  <c:v>39.92146599168685</c:v>
                </c:pt>
                <c:pt idx="445">
                  <c:v>46.59923108850784</c:v>
                </c:pt>
                <c:pt idx="446">
                  <c:v>39.92146599168685</c:v>
                </c:pt>
                <c:pt idx="447">
                  <c:v>39.4119224385502</c:v>
                </c:pt>
                <c:pt idx="448">
                  <c:v>31.1564244988804</c:v>
                </c:pt>
                <c:pt idx="449">
                  <c:v>40.4156122114113</c:v>
                </c:pt>
                <c:pt idx="450">
                  <c:v>43.70516471439276</c:v>
                </c:pt>
                <c:pt idx="451">
                  <c:v>39.92146599168685</c:v>
                </c:pt>
                <c:pt idx="452">
                  <c:v>39.32042493061159</c:v>
                </c:pt>
                <c:pt idx="453">
                  <c:v>41.54415296210612</c:v>
                </c:pt>
                <c:pt idx="454">
                  <c:v>33.83380970584091</c:v>
                </c:pt>
                <c:pt idx="455">
                  <c:v>39.92146599168685</c:v>
                </c:pt>
                <c:pt idx="456">
                  <c:v>39.92146599168685</c:v>
                </c:pt>
                <c:pt idx="457">
                  <c:v>39.92146599168685</c:v>
                </c:pt>
                <c:pt idx="458">
                  <c:v>39.92146599168685</c:v>
                </c:pt>
                <c:pt idx="459">
                  <c:v>39.92146599168685</c:v>
                </c:pt>
                <c:pt idx="460">
                  <c:v>41.68187191417714</c:v>
                </c:pt>
                <c:pt idx="461">
                  <c:v>39.92146599168685</c:v>
                </c:pt>
                <c:pt idx="462">
                  <c:v>39.92146599168685</c:v>
                </c:pt>
                <c:pt idx="463">
                  <c:v>39.92146599168685</c:v>
                </c:pt>
                <c:pt idx="464">
                  <c:v>39.30567369587507</c:v>
                </c:pt>
                <c:pt idx="465">
                  <c:v>39.92146599168685</c:v>
                </c:pt>
                <c:pt idx="466">
                  <c:v>39.92146599168685</c:v>
                </c:pt>
                <c:pt idx="467">
                  <c:v>41.93021485235167</c:v>
                </c:pt>
                <c:pt idx="468">
                  <c:v>39.92146599168685</c:v>
                </c:pt>
                <c:pt idx="469">
                  <c:v>39.92146599168685</c:v>
                </c:pt>
                <c:pt idx="470">
                  <c:v>40.16076264287267</c:v>
                </c:pt>
                <c:pt idx="471">
                  <c:v>39.92146599168685</c:v>
                </c:pt>
                <c:pt idx="472">
                  <c:v>33.73736899754567</c:v>
                </c:pt>
                <c:pt idx="473">
                  <c:v>35.33038125093278</c:v>
                </c:pt>
                <c:pt idx="474">
                  <c:v>39.33882191147182</c:v>
                </c:pt>
                <c:pt idx="475">
                  <c:v>43.58304224225051</c:v>
                </c:pt>
                <c:pt idx="476">
                  <c:v>39.92146599168685</c:v>
                </c:pt>
                <c:pt idx="477">
                  <c:v>33.66784571957636</c:v>
                </c:pt>
                <c:pt idx="478">
                  <c:v>39.92146599168685</c:v>
                </c:pt>
                <c:pt idx="479">
                  <c:v>40.22526907376313</c:v>
                </c:pt>
                <c:pt idx="480">
                  <c:v>44.39007471199567</c:v>
                </c:pt>
                <c:pt idx="481">
                  <c:v>39.92146599168685</c:v>
                </c:pt>
                <c:pt idx="482">
                  <c:v>39.92146599168685</c:v>
                </c:pt>
                <c:pt idx="483">
                  <c:v>39.92146599168685</c:v>
                </c:pt>
                <c:pt idx="484">
                  <c:v>39.92146599168685</c:v>
                </c:pt>
                <c:pt idx="485">
                  <c:v>39.92146599168685</c:v>
                </c:pt>
                <c:pt idx="486">
                  <c:v>39.0269190972805</c:v>
                </c:pt>
                <c:pt idx="487">
                  <c:v>39.92146599168685</c:v>
                </c:pt>
                <c:pt idx="488">
                  <c:v>39.92146599168685</c:v>
                </c:pt>
                <c:pt idx="489">
                  <c:v>39.04538748890001</c:v>
                </c:pt>
                <c:pt idx="490">
                  <c:v>39.92146599168685</c:v>
                </c:pt>
                <c:pt idx="491">
                  <c:v>39.92146599168685</c:v>
                </c:pt>
                <c:pt idx="492">
                  <c:v>39.92146599168685</c:v>
                </c:pt>
                <c:pt idx="493">
                  <c:v>39.92146599168685</c:v>
                </c:pt>
                <c:pt idx="494">
                  <c:v>39.92146599168685</c:v>
                </c:pt>
                <c:pt idx="495">
                  <c:v>39.92146599168685</c:v>
                </c:pt>
                <c:pt idx="496">
                  <c:v>48.20634169795854</c:v>
                </c:pt>
                <c:pt idx="497">
                  <c:v>42.58685360037698</c:v>
                </c:pt>
                <c:pt idx="498">
                  <c:v>37.03091673327331</c:v>
                </c:pt>
                <c:pt idx="499">
                  <c:v>39.92146599168685</c:v>
                </c:pt>
                <c:pt idx="500">
                  <c:v>42.26860550043319</c:v>
                </c:pt>
                <c:pt idx="501">
                  <c:v>39.66138953723219</c:v>
                </c:pt>
                <c:pt idx="502">
                  <c:v>39.92146599168685</c:v>
                </c:pt>
                <c:pt idx="503">
                  <c:v>38.8156128332758</c:v>
                </c:pt>
                <c:pt idx="504">
                  <c:v>39.92146599168685</c:v>
                </c:pt>
                <c:pt idx="505">
                  <c:v>47.13101311500077</c:v>
                </c:pt>
                <c:pt idx="506">
                  <c:v>39.92146599168685</c:v>
                </c:pt>
                <c:pt idx="507">
                  <c:v>49.75704799320533</c:v>
                </c:pt>
                <c:pt idx="508">
                  <c:v>39.92146599168685</c:v>
                </c:pt>
                <c:pt idx="509">
                  <c:v>44.88929194310913</c:v>
                </c:pt>
                <c:pt idx="510">
                  <c:v>41.61591142392051</c:v>
                </c:pt>
                <c:pt idx="511">
                  <c:v>39.92146599168685</c:v>
                </c:pt>
                <c:pt idx="512">
                  <c:v>39.92146599168685</c:v>
                </c:pt>
                <c:pt idx="513">
                  <c:v>39.92146599168685</c:v>
                </c:pt>
                <c:pt idx="514">
                  <c:v>39.92146599168685</c:v>
                </c:pt>
                <c:pt idx="515">
                  <c:v>39.92146599168685</c:v>
                </c:pt>
                <c:pt idx="516">
                  <c:v>44.14207170909221</c:v>
                </c:pt>
                <c:pt idx="517">
                  <c:v>39.92146599168685</c:v>
                </c:pt>
                <c:pt idx="518">
                  <c:v>43.56376552375298</c:v>
                </c:pt>
                <c:pt idx="519">
                  <c:v>30.74429307688808</c:v>
                </c:pt>
                <c:pt idx="520">
                  <c:v>39.92146599168685</c:v>
                </c:pt>
                <c:pt idx="521">
                  <c:v>39.92146599168685</c:v>
                </c:pt>
                <c:pt idx="522">
                  <c:v>40.14012329442219</c:v>
                </c:pt>
                <c:pt idx="523">
                  <c:v>39.92146599168685</c:v>
                </c:pt>
                <c:pt idx="524">
                  <c:v>39.92146599168685</c:v>
                </c:pt>
                <c:pt idx="525">
                  <c:v>39.92146599168685</c:v>
                </c:pt>
                <c:pt idx="526">
                  <c:v>38.56318415208921</c:v>
                </c:pt>
                <c:pt idx="527">
                  <c:v>37.38920779330754</c:v>
                </c:pt>
                <c:pt idx="528">
                  <c:v>37.54845663669911</c:v>
                </c:pt>
                <c:pt idx="529">
                  <c:v>43.65074221326634</c:v>
                </c:pt>
                <c:pt idx="530">
                  <c:v>38.82316299468412</c:v>
                </c:pt>
                <c:pt idx="531">
                  <c:v>37.98748871898725</c:v>
                </c:pt>
                <c:pt idx="532">
                  <c:v>34.57619357827021</c:v>
                </c:pt>
                <c:pt idx="533">
                  <c:v>39.81340799767426</c:v>
                </c:pt>
                <c:pt idx="534">
                  <c:v>42.32621952801566</c:v>
                </c:pt>
                <c:pt idx="535">
                  <c:v>39.92146599168685</c:v>
                </c:pt>
                <c:pt idx="536">
                  <c:v>39.92146599168685</c:v>
                </c:pt>
                <c:pt idx="537">
                  <c:v>39.92146599168685</c:v>
                </c:pt>
                <c:pt idx="538">
                  <c:v>39.92146599168685</c:v>
                </c:pt>
                <c:pt idx="539">
                  <c:v>39.92146599168685</c:v>
                </c:pt>
                <c:pt idx="540">
                  <c:v>39.92146599168685</c:v>
                </c:pt>
                <c:pt idx="541">
                  <c:v>39.05861487353724</c:v>
                </c:pt>
                <c:pt idx="542">
                  <c:v>39.92146599168685</c:v>
                </c:pt>
                <c:pt idx="543">
                  <c:v>30.48127463474384</c:v>
                </c:pt>
                <c:pt idx="544">
                  <c:v>39.92146599168685</c:v>
                </c:pt>
                <c:pt idx="545">
                  <c:v>44.49634773624525</c:v>
                </c:pt>
                <c:pt idx="546">
                  <c:v>40.15580555202421</c:v>
                </c:pt>
                <c:pt idx="547">
                  <c:v>39.90099892142297</c:v>
                </c:pt>
                <c:pt idx="548">
                  <c:v>39.92146599168685</c:v>
                </c:pt>
                <c:pt idx="549">
                  <c:v>39.92146599168685</c:v>
                </c:pt>
                <c:pt idx="550">
                  <c:v>39.92146599168685</c:v>
                </c:pt>
                <c:pt idx="551">
                  <c:v>46.334539041837</c:v>
                </c:pt>
                <c:pt idx="552">
                  <c:v>39.92146599168685</c:v>
                </c:pt>
                <c:pt idx="553">
                  <c:v>43.66992220829475</c:v>
                </c:pt>
                <c:pt idx="554">
                  <c:v>39.92146599168685</c:v>
                </c:pt>
                <c:pt idx="555">
                  <c:v>39.92146599168685</c:v>
                </c:pt>
                <c:pt idx="556">
                  <c:v>42.31974670618906</c:v>
                </c:pt>
                <c:pt idx="557">
                  <c:v>47.23155339039021</c:v>
                </c:pt>
                <c:pt idx="558">
                  <c:v>38.20165072584093</c:v>
                </c:pt>
                <c:pt idx="559">
                  <c:v>35.68702748278881</c:v>
                </c:pt>
                <c:pt idx="560">
                  <c:v>39.92146599168685</c:v>
                </c:pt>
                <c:pt idx="561">
                  <c:v>34.53291516438355</c:v>
                </c:pt>
                <c:pt idx="562">
                  <c:v>38.4308939334842</c:v>
                </c:pt>
                <c:pt idx="563">
                  <c:v>35.65931100895604</c:v>
                </c:pt>
                <c:pt idx="564">
                  <c:v>39.92146599168685</c:v>
                </c:pt>
                <c:pt idx="565">
                  <c:v>39.92146599168685</c:v>
                </c:pt>
                <c:pt idx="566">
                  <c:v>39.92146599168685</c:v>
                </c:pt>
                <c:pt idx="567">
                  <c:v>39.92146599168685</c:v>
                </c:pt>
                <c:pt idx="568">
                  <c:v>37.54543688827277</c:v>
                </c:pt>
                <c:pt idx="569">
                  <c:v>39.92146599168685</c:v>
                </c:pt>
                <c:pt idx="570">
                  <c:v>44.14950292149843</c:v>
                </c:pt>
                <c:pt idx="571">
                  <c:v>39.92146599168685</c:v>
                </c:pt>
                <c:pt idx="572">
                  <c:v>39.92146599168685</c:v>
                </c:pt>
                <c:pt idx="573">
                  <c:v>40.83032772373718</c:v>
                </c:pt>
                <c:pt idx="574">
                  <c:v>31.97023728945583</c:v>
                </c:pt>
                <c:pt idx="575">
                  <c:v>39.25568572826838</c:v>
                </c:pt>
                <c:pt idx="576">
                  <c:v>33.3181783759109</c:v>
                </c:pt>
                <c:pt idx="577">
                  <c:v>38.57123803169934</c:v>
                </c:pt>
                <c:pt idx="578">
                  <c:v>39.92146599168685</c:v>
                </c:pt>
                <c:pt idx="579">
                  <c:v>35.5923063101112</c:v>
                </c:pt>
                <c:pt idx="580">
                  <c:v>39.92146599168685</c:v>
                </c:pt>
                <c:pt idx="581">
                  <c:v>39.92146599168685</c:v>
                </c:pt>
                <c:pt idx="582">
                  <c:v>42.76986188001556</c:v>
                </c:pt>
                <c:pt idx="583">
                  <c:v>37.9010664102876</c:v>
                </c:pt>
                <c:pt idx="584">
                  <c:v>46.9347983199713</c:v>
                </c:pt>
                <c:pt idx="585">
                  <c:v>36.91120849916585</c:v>
                </c:pt>
                <c:pt idx="586">
                  <c:v>39.92146599168685</c:v>
                </c:pt>
                <c:pt idx="587">
                  <c:v>39.92146599168685</c:v>
                </c:pt>
                <c:pt idx="588">
                  <c:v>39.92146599168685</c:v>
                </c:pt>
                <c:pt idx="589">
                  <c:v>51.92062650949445</c:v>
                </c:pt>
                <c:pt idx="590">
                  <c:v>40.30097937206599</c:v>
                </c:pt>
                <c:pt idx="591">
                  <c:v>44.33114902411447</c:v>
                </c:pt>
                <c:pt idx="592">
                  <c:v>40.4697326718213</c:v>
                </c:pt>
                <c:pt idx="593">
                  <c:v>39.92146599168685</c:v>
                </c:pt>
                <c:pt idx="594">
                  <c:v>39.92146599168685</c:v>
                </c:pt>
                <c:pt idx="595">
                  <c:v>39.92146599168685</c:v>
                </c:pt>
                <c:pt idx="596">
                  <c:v>39.92146599168685</c:v>
                </c:pt>
                <c:pt idx="597">
                  <c:v>39.92146599168685</c:v>
                </c:pt>
                <c:pt idx="598">
                  <c:v>26.94793381531472</c:v>
                </c:pt>
                <c:pt idx="599">
                  <c:v>41.90650540146193</c:v>
                </c:pt>
                <c:pt idx="600">
                  <c:v>46.74223682489787</c:v>
                </c:pt>
                <c:pt idx="601">
                  <c:v>39.92146599168685</c:v>
                </c:pt>
                <c:pt idx="602">
                  <c:v>39.92146599168685</c:v>
                </c:pt>
                <c:pt idx="603">
                  <c:v>43.3031429627184</c:v>
                </c:pt>
                <c:pt idx="604">
                  <c:v>43.61480510304154</c:v>
                </c:pt>
                <c:pt idx="605">
                  <c:v>39.92146599168685</c:v>
                </c:pt>
                <c:pt idx="606">
                  <c:v>39.92146599168685</c:v>
                </c:pt>
                <c:pt idx="607">
                  <c:v>37.74707007386908</c:v>
                </c:pt>
                <c:pt idx="608">
                  <c:v>39.92146599168685</c:v>
                </c:pt>
                <c:pt idx="609">
                  <c:v>39.92146599168685</c:v>
                </c:pt>
                <c:pt idx="610">
                  <c:v>39.92146599168685</c:v>
                </c:pt>
                <c:pt idx="611">
                  <c:v>41.06505585854675</c:v>
                </c:pt>
                <c:pt idx="612">
                  <c:v>39.92146599168685</c:v>
                </c:pt>
                <c:pt idx="613">
                  <c:v>39.92146599168685</c:v>
                </c:pt>
                <c:pt idx="614">
                  <c:v>40.58060843975391</c:v>
                </c:pt>
                <c:pt idx="615">
                  <c:v>39.92146599168685</c:v>
                </c:pt>
                <c:pt idx="616">
                  <c:v>39.92146599168685</c:v>
                </c:pt>
                <c:pt idx="617">
                  <c:v>35.35990459592192</c:v>
                </c:pt>
                <c:pt idx="618">
                  <c:v>38.9620788407376</c:v>
                </c:pt>
                <c:pt idx="619">
                  <c:v>39.92146599168685</c:v>
                </c:pt>
                <c:pt idx="620">
                  <c:v>39.92146599168685</c:v>
                </c:pt>
                <c:pt idx="621">
                  <c:v>49.5161928296331</c:v>
                </c:pt>
                <c:pt idx="622">
                  <c:v>36.14680624187698</c:v>
                </c:pt>
                <c:pt idx="623">
                  <c:v>39.92146599168685</c:v>
                </c:pt>
                <c:pt idx="624">
                  <c:v>40.21244830113962</c:v>
                </c:pt>
                <c:pt idx="625">
                  <c:v>39.92146599168685</c:v>
                </c:pt>
                <c:pt idx="626">
                  <c:v>39.92146599168685</c:v>
                </c:pt>
                <c:pt idx="627">
                  <c:v>39.92146599168685</c:v>
                </c:pt>
                <c:pt idx="628">
                  <c:v>39.92146599168685</c:v>
                </c:pt>
                <c:pt idx="629">
                  <c:v>39.92146599168685</c:v>
                </c:pt>
                <c:pt idx="630">
                  <c:v>40.75290719753228</c:v>
                </c:pt>
                <c:pt idx="631">
                  <c:v>40.89289390047535</c:v>
                </c:pt>
                <c:pt idx="632">
                  <c:v>39.92146599168685</c:v>
                </c:pt>
                <c:pt idx="633">
                  <c:v>39.92146599168685</c:v>
                </c:pt>
                <c:pt idx="634">
                  <c:v>32.94046688865096</c:v>
                </c:pt>
                <c:pt idx="635">
                  <c:v>39.92146599168685</c:v>
                </c:pt>
                <c:pt idx="636">
                  <c:v>35.74535054129424</c:v>
                </c:pt>
                <c:pt idx="637">
                  <c:v>39.92146599168685</c:v>
                </c:pt>
                <c:pt idx="638">
                  <c:v>39.92146599168685</c:v>
                </c:pt>
                <c:pt idx="639">
                  <c:v>39.92146599168685</c:v>
                </c:pt>
                <c:pt idx="640">
                  <c:v>39.92146599168685</c:v>
                </c:pt>
                <c:pt idx="641">
                  <c:v>34.07016656086355</c:v>
                </c:pt>
                <c:pt idx="642">
                  <c:v>39.92146599168685</c:v>
                </c:pt>
                <c:pt idx="643">
                  <c:v>39.92146599168685</c:v>
                </c:pt>
                <c:pt idx="644">
                  <c:v>39.92146599168685</c:v>
                </c:pt>
                <c:pt idx="645">
                  <c:v>39.92146599168685</c:v>
                </c:pt>
                <c:pt idx="646">
                  <c:v>39.92146599168685</c:v>
                </c:pt>
                <c:pt idx="647">
                  <c:v>39.92146599168685</c:v>
                </c:pt>
                <c:pt idx="648">
                  <c:v>40.55855230677788</c:v>
                </c:pt>
                <c:pt idx="649">
                  <c:v>37.73105505924456</c:v>
                </c:pt>
                <c:pt idx="650">
                  <c:v>30.31474811343156</c:v>
                </c:pt>
                <c:pt idx="651">
                  <c:v>39.92146599168685</c:v>
                </c:pt>
                <c:pt idx="652">
                  <c:v>35.12200479336713</c:v>
                </c:pt>
                <c:pt idx="653">
                  <c:v>39.34371388789026</c:v>
                </c:pt>
                <c:pt idx="654">
                  <c:v>39.92146599168685</c:v>
                </c:pt>
                <c:pt idx="655">
                  <c:v>42.79891117678731</c:v>
                </c:pt>
                <c:pt idx="656">
                  <c:v>39.92146599168685</c:v>
                </c:pt>
                <c:pt idx="657">
                  <c:v>31.55124191670606</c:v>
                </c:pt>
                <c:pt idx="658">
                  <c:v>46.05124328318624</c:v>
                </c:pt>
                <c:pt idx="659">
                  <c:v>38.80905643275848</c:v>
                </c:pt>
                <c:pt idx="660">
                  <c:v>39.92146599168685</c:v>
                </c:pt>
                <c:pt idx="661">
                  <c:v>39.92146599168685</c:v>
                </c:pt>
                <c:pt idx="662">
                  <c:v>41.71159189386187</c:v>
                </c:pt>
                <c:pt idx="663">
                  <c:v>39.92146599168685</c:v>
                </c:pt>
                <c:pt idx="664">
                  <c:v>49.9377450474507</c:v>
                </c:pt>
                <c:pt idx="665">
                  <c:v>39.92146599168685</c:v>
                </c:pt>
                <c:pt idx="666">
                  <c:v>39.92146599168685</c:v>
                </c:pt>
                <c:pt idx="667">
                  <c:v>44.15915956791331</c:v>
                </c:pt>
                <c:pt idx="668">
                  <c:v>39.92146599168685</c:v>
                </c:pt>
                <c:pt idx="669">
                  <c:v>39.92146599168685</c:v>
                </c:pt>
                <c:pt idx="670">
                  <c:v>33.77350670520042</c:v>
                </c:pt>
                <c:pt idx="671">
                  <c:v>32.90457567287464</c:v>
                </c:pt>
                <c:pt idx="672">
                  <c:v>44.10684239734193</c:v>
                </c:pt>
                <c:pt idx="673">
                  <c:v>37.68076904930957</c:v>
                </c:pt>
                <c:pt idx="674">
                  <c:v>39.92146599168685</c:v>
                </c:pt>
                <c:pt idx="675">
                  <c:v>43.22030636330626</c:v>
                </c:pt>
                <c:pt idx="676">
                  <c:v>39.92146599168685</c:v>
                </c:pt>
                <c:pt idx="677">
                  <c:v>39.92146599168685</c:v>
                </c:pt>
                <c:pt idx="678">
                  <c:v>39.92146599168685</c:v>
                </c:pt>
                <c:pt idx="679">
                  <c:v>39.92146599168685</c:v>
                </c:pt>
                <c:pt idx="680">
                  <c:v>39.7037499112564</c:v>
                </c:pt>
                <c:pt idx="681">
                  <c:v>34.54086379804003</c:v>
                </c:pt>
                <c:pt idx="682">
                  <c:v>39.92146599168685</c:v>
                </c:pt>
                <c:pt idx="683">
                  <c:v>42.7485324413004</c:v>
                </c:pt>
                <c:pt idx="684">
                  <c:v>39.92146599168685</c:v>
                </c:pt>
                <c:pt idx="685">
                  <c:v>39.38840663543388</c:v>
                </c:pt>
                <c:pt idx="686">
                  <c:v>39.92146599168685</c:v>
                </c:pt>
                <c:pt idx="687">
                  <c:v>34.59170268852272</c:v>
                </c:pt>
                <c:pt idx="688">
                  <c:v>39.92146599168685</c:v>
                </c:pt>
                <c:pt idx="689">
                  <c:v>39.92146599168685</c:v>
                </c:pt>
                <c:pt idx="690">
                  <c:v>35.21232396691</c:v>
                </c:pt>
                <c:pt idx="691">
                  <c:v>39.92146599168685</c:v>
                </c:pt>
                <c:pt idx="692">
                  <c:v>39.92146599168685</c:v>
                </c:pt>
                <c:pt idx="693">
                  <c:v>40.94254400776308</c:v>
                </c:pt>
                <c:pt idx="694">
                  <c:v>47.21130325202831</c:v>
                </c:pt>
                <c:pt idx="695">
                  <c:v>39.92146599168685</c:v>
                </c:pt>
                <c:pt idx="696">
                  <c:v>42.42260478487238</c:v>
                </c:pt>
                <c:pt idx="697">
                  <c:v>39.92146599168685</c:v>
                </c:pt>
                <c:pt idx="698">
                  <c:v>39.92146599168685</c:v>
                </c:pt>
                <c:pt idx="699">
                  <c:v>39.92146599168685</c:v>
                </c:pt>
                <c:pt idx="700">
                  <c:v>39.92146599168685</c:v>
                </c:pt>
                <c:pt idx="701">
                  <c:v>50.6750406816066</c:v>
                </c:pt>
                <c:pt idx="702">
                  <c:v>39.92146599168685</c:v>
                </c:pt>
                <c:pt idx="703">
                  <c:v>39.92146599168685</c:v>
                </c:pt>
                <c:pt idx="704">
                  <c:v>38.78110981583777</c:v>
                </c:pt>
                <c:pt idx="705">
                  <c:v>40.445785788428</c:v>
                </c:pt>
                <c:pt idx="706">
                  <c:v>39.92146599168685</c:v>
                </c:pt>
                <c:pt idx="707">
                  <c:v>39.92146599168685</c:v>
                </c:pt>
                <c:pt idx="708">
                  <c:v>39.92146599168685</c:v>
                </c:pt>
                <c:pt idx="709">
                  <c:v>39.92146599168685</c:v>
                </c:pt>
                <c:pt idx="710">
                  <c:v>39.92146599168685</c:v>
                </c:pt>
                <c:pt idx="711">
                  <c:v>39.92146599168685</c:v>
                </c:pt>
                <c:pt idx="712">
                  <c:v>39.92146599168685</c:v>
                </c:pt>
                <c:pt idx="713">
                  <c:v>39.92146599168685</c:v>
                </c:pt>
                <c:pt idx="714">
                  <c:v>37.19744141986365</c:v>
                </c:pt>
                <c:pt idx="715">
                  <c:v>42.36544715505698</c:v>
                </c:pt>
                <c:pt idx="716">
                  <c:v>39.92146599168685</c:v>
                </c:pt>
                <c:pt idx="717">
                  <c:v>47.74563665722242</c:v>
                </c:pt>
                <c:pt idx="718">
                  <c:v>49.04924552978494</c:v>
                </c:pt>
                <c:pt idx="719">
                  <c:v>39.56032974977372</c:v>
                </c:pt>
                <c:pt idx="720">
                  <c:v>39.92146599168685</c:v>
                </c:pt>
                <c:pt idx="721">
                  <c:v>39.92146599168685</c:v>
                </c:pt>
                <c:pt idx="722">
                  <c:v>39.92146599168685</c:v>
                </c:pt>
                <c:pt idx="723">
                  <c:v>39.92146599168685</c:v>
                </c:pt>
                <c:pt idx="724">
                  <c:v>31.09298781268464</c:v>
                </c:pt>
                <c:pt idx="725">
                  <c:v>34.62452406196624</c:v>
                </c:pt>
                <c:pt idx="726">
                  <c:v>47.86568283088576</c:v>
                </c:pt>
                <c:pt idx="727">
                  <c:v>39.92146599168685</c:v>
                </c:pt>
                <c:pt idx="728">
                  <c:v>33.08193014614766</c:v>
                </c:pt>
                <c:pt idx="729">
                  <c:v>44.2680168045929</c:v>
                </c:pt>
                <c:pt idx="730">
                  <c:v>39.92146599168685</c:v>
                </c:pt>
                <c:pt idx="731">
                  <c:v>37.36556037713503</c:v>
                </c:pt>
                <c:pt idx="732">
                  <c:v>39.92146599168685</c:v>
                </c:pt>
                <c:pt idx="733">
                  <c:v>39.92146599168685</c:v>
                </c:pt>
                <c:pt idx="734">
                  <c:v>35.10976454218154</c:v>
                </c:pt>
                <c:pt idx="735">
                  <c:v>39.92146599168685</c:v>
                </c:pt>
                <c:pt idx="736">
                  <c:v>42.65003971307186</c:v>
                </c:pt>
                <c:pt idx="737">
                  <c:v>41.0592604798017</c:v>
                </c:pt>
                <c:pt idx="738">
                  <c:v>39.92146599168685</c:v>
                </c:pt>
                <c:pt idx="739">
                  <c:v>39.92146599168685</c:v>
                </c:pt>
                <c:pt idx="740">
                  <c:v>39.92146599168685</c:v>
                </c:pt>
                <c:pt idx="741">
                  <c:v>39.92146599168685</c:v>
                </c:pt>
                <c:pt idx="742">
                  <c:v>33.90061608194012</c:v>
                </c:pt>
                <c:pt idx="743">
                  <c:v>39.92146599168685</c:v>
                </c:pt>
                <c:pt idx="744">
                  <c:v>34.5793949134445</c:v>
                </c:pt>
                <c:pt idx="745">
                  <c:v>39.96295816256714</c:v>
                </c:pt>
                <c:pt idx="746">
                  <c:v>39.70273038226994</c:v>
                </c:pt>
                <c:pt idx="747">
                  <c:v>34.06671328390423</c:v>
                </c:pt>
                <c:pt idx="748">
                  <c:v>35.42585308625181</c:v>
                </c:pt>
                <c:pt idx="749">
                  <c:v>39.92146599168685</c:v>
                </c:pt>
                <c:pt idx="750">
                  <c:v>40.59032041494468</c:v>
                </c:pt>
                <c:pt idx="751">
                  <c:v>43.52763550569103</c:v>
                </c:pt>
                <c:pt idx="752">
                  <c:v>47.85744959521919</c:v>
                </c:pt>
                <c:pt idx="753">
                  <c:v>45.98391792555092</c:v>
                </c:pt>
                <c:pt idx="754">
                  <c:v>39.92146599168685</c:v>
                </c:pt>
                <c:pt idx="755">
                  <c:v>39.92146599168685</c:v>
                </c:pt>
                <c:pt idx="756">
                  <c:v>31.59323893571886</c:v>
                </c:pt>
                <c:pt idx="757">
                  <c:v>39.92146599168685</c:v>
                </c:pt>
                <c:pt idx="758">
                  <c:v>43.58600057540752</c:v>
                </c:pt>
                <c:pt idx="759">
                  <c:v>39.92146599168685</c:v>
                </c:pt>
                <c:pt idx="760">
                  <c:v>49.3814941760021</c:v>
                </c:pt>
                <c:pt idx="761">
                  <c:v>39.92146599168685</c:v>
                </c:pt>
                <c:pt idx="762">
                  <c:v>39.92146599168685</c:v>
                </c:pt>
                <c:pt idx="763">
                  <c:v>39.92146599168685</c:v>
                </c:pt>
                <c:pt idx="764">
                  <c:v>39.92146599168685</c:v>
                </c:pt>
                <c:pt idx="765">
                  <c:v>39.92146599168685</c:v>
                </c:pt>
                <c:pt idx="766">
                  <c:v>39.92146599168685</c:v>
                </c:pt>
                <c:pt idx="767">
                  <c:v>34.94303984111074</c:v>
                </c:pt>
                <c:pt idx="768">
                  <c:v>40.06500327897517</c:v>
                </c:pt>
                <c:pt idx="769">
                  <c:v>37.11741985117025</c:v>
                </c:pt>
                <c:pt idx="770">
                  <c:v>41.83060356396475</c:v>
                </c:pt>
                <c:pt idx="771">
                  <c:v>39.92146599168685</c:v>
                </c:pt>
                <c:pt idx="772">
                  <c:v>41.91110466219323</c:v>
                </c:pt>
                <c:pt idx="773">
                  <c:v>37.70787186946288</c:v>
                </c:pt>
                <c:pt idx="774">
                  <c:v>38.27614434701869</c:v>
                </c:pt>
                <c:pt idx="775">
                  <c:v>32.64722551470054</c:v>
                </c:pt>
                <c:pt idx="776">
                  <c:v>44.48807553366265</c:v>
                </c:pt>
                <c:pt idx="777">
                  <c:v>40.78253683029219</c:v>
                </c:pt>
                <c:pt idx="778">
                  <c:v>39.92146599168685</c:v>
                </c:pt>
                <c:pt idx="779">
                  <c:v>33.51976893784474</c:v>
                </c:pt>
                <c:pt idx="780">
                  <c:v>37.17032370636642</c:v>
                </c:pt>
                <c:pt idx="781">
                  <c:v>39.92146599168685</c:v>
                </c:pt>
                <c:pt idx="782">
                  <c:v>39.92146599168685</c:v>
                </c:pt>
                <c:pt idx="783">
                  <c:v>39.92146599168685</c:v>
                </c:pt>
                <c:pt idx="784">
                  <c:v>32.63968295295643</c:v>
                </c:pt>
                <c:pt idx="785">
                  <c:v>39.92146599168685</c:v>
                </c:pt>
                <c:pt idx="786">
                  <c:v>33.14218429459733</c:v>
                </c:pt>
                <c:pt idx="787">
                  <c:v>39.92146599168685</c:v>
                </c:pt>
                <c:pt idx="788">
                  <c:v>39.92146599168685</c:v>
                </c:pt>
                <c:pt idx="789">
                  <c:v>40.61888447416894</c:v>
                </c:pt>
                <c:pt idx="790">
                  <c:v>39.92146599168685</c:v>
                </c:pt>
                <c:pt idx="791">
                  <c:v>39.92146599168685</c:v>
                </c:pt>
                <c:pt idx="792">
                  <c:v>39.92146599168685</c:v>
                </c:pt>
                <c:pt idx="793">
                  <c:v>41.92482264572962</c:v>
                </c:pt>
                <c:pt idx="794">
                  <c:v>32.5036019457131</c:v>
                </c:pt>
                <c:pt idx="795">
                  <c:v>39.92146599168685</c:v>
                </c:pt>
                <c:pt idx="796">
                  <c:v>39.92146599168685</c:v>
                </c:pt>
                <c:pt idx="797">
                  <c:v>39.92146599168685</c:v>
                </c:pt>
                <c:pt idx="798">
                  <c:v>52.79297995834687</c:v>
                </c:pt>
                <c:pt idx="799">
                  <c:v>39.92146599168685</c:v>
                </c:pt>
                <c:pt idx="800">
                  <c:v>44.61161412406403</c:v>
                </c:pt>
                <c:pt idx="801">
                  <c:v>41.55111456478438</c:v>
                </c:pt>
                <c:pt idx="802">
                  <c:v>39.92146599168685</c:v>
                </c:pt>
                <c:pt idx="803">
                  <c:v>40.03342453241951</c:v>
                </c:pt>
                <c:pt idx="804">
                  <c:v>38.64216231515916</c:v>
                </c:pt>
                <c:pt idx="805">
                  <c:v>39.92146599168685</c:v>
                </c:pt>
                <c:pt idx="806">
                  <c:v>39.92146599168685</c:v>
                </c:pt>
                <c:pt idx="807">
                  <c:v>39.92146599168685</c:v>
                </c:pt>
                <c:pt idx="808">
                  <c:v>39.92146599168685</c:v>
                </c:pt>
                <c:pt idx="809">
                  <c:v>39.92146599168685</c:v>
                </c:pt>
                <c:pt idx="810">
                  <c:v>45.66230708208661</c:v>
                </c:pt>
                <c:pt idx="811">
                  <c:v>41.6092838313632</c:v>
                </c:pt>
                <c:pt idx="812">
                  <c:v>39.92146599168685</c:v>
                </c:pt>
                <c:pt idx="813">
                  <c:v>39.92146599168685</c:v>
                </c:pt>
                <c:pt idx="814">
                  <c:v>36.32526100688938</c:v>
                </c:pt>
                <c:pt idx="815">
                  <c:v>39.92146599168685</c:v>
                </c:pt>
                <c:pt idx="816">
                  <c:v>40.5112768455509</c:v>
                </c:pt>
                <c:pt idx="817">
                  <c:v>38.94742547068896</c:v>
                </c:pt>
                <c:pt idx="818">
                  <c:v>44.03894529090362</c:v>
                </c:pt>
                <c:pt idx="819">
                  <c:v>39.92146599168685</c:v>
                </c:pt>
                <c:pt idx="820">
                  <c:v>39.92146599168685</c:v>
                </c:pt>
                <c:pt idx="821">
                  <c:v>39.92146599168685</c:v>
                </c:pt>
                <c:pt idx="822">
                  <c:v>39.92146599168685</c:v>
                </c:pt>
                <c:pt idx="823">
                  <c:v>39.92146599168685</c:v>
                </c:pt>
                <c:pt idx="824">
                  <c:v>36.44778709191217</c:v>
                </c:pt>
                <c:pt idx="825">
                  <c:v>33.79466236523699</c:v>
                </c:pt>
                <c:pt idx="826">
                  <c:v>37.55563207135231</c:v>
                </c:pt>
                <c:pt idx="827">
                  <c:v>39.92146599168685</c:v>
                </c:pt>
                <c:pt idx="828">
                  <c:v>39.92146599168685</c:v>
                </c:pt>
                <c:pt idx="829">
                  <c:v>39.92146599168685</c:v>
                </c:pt>
                <c:pt idx="830">
                  <c:v>39.92146599168685</c:v>
                </c:pt>
                <c:pt idx="831">
                  <c:v>43.7244030847672</c:v>
                </c:pt>
                <c:pt idx="832">
                  <c:v>33.77531036786105</c:v>
                </c:pt>
                <c:pt idx="833">
                  <c:v>39.92146599168685</c:v>
                </c:pt>
                <c:pt idx="834">
                  <c:v>38.60641974537743</c:v>
                </c:pt>
                <c:pt idx="835">
                  <c:v>41.44608986973888</c:v>
                </c:pt>
                <c:pt idx="836">
                  <c:v>33.38239250400965</c:v>
                </c:pt>
                <c:pt idx="837">
                  <c:v>39.92146599168685</c:v>
                </c:pt>
                <c:pt idx="838">
                  <c:v>33.42102496023465</c:v>
                </c:pt>
                <c:pt idx="839">
                  <c:v>38.11478964749314</c:v>
                </c:pt>
                <c:pt idx="840">
                  <c:v>39.92146599168685</c:v>
                </c:pt>
                <c:pt idx="841">
                  <c:v>39.92146599168685</c:v>
                </c:pt>
                <c:pt idx="842">
                  <c:v>39.92146599168685</c:v>
                </c:pt>
                <c:pt idx="843">
                  <c:v>44.5982404340354</c:v>
                </c:pt>
                <c:pt idx="844">
                  <c:v>39.92146599168685</c:v>
                </c:pt>
                <c:pt idx="845">
                  <c:v>40.6372203608764</c:v>
                </c:pt>
                <c:pt idx="846">
                  <c:v>39.92146599168685</c:v>
                </c:pt>
                <c:pt idx="847">
                  <c:v>42.06130782658266</c:v>
                </c:pt>
                <c:pt idx="848">
                  <c:v>39.92146599168685</c:v>
                </c:pt>
                <c:pt idx="849">
                  <c:v>34.51128603355177</c:v>
                </c:pt>
                <c:pt idx="850">
                  <c:v>41.27126900847136</c:v>
                </c:pt>
                <c:pt idx="851">
                  <c:v>39.92146599168685</c:v>
                </c:pt>
                <c:pt idx="852">
                  <c:v>39.92146599168685</c:v>
                </c:pt>
                <c:pt idx="853">
                  <c:v>39.92146599168685</c:v>
                </c:pt>
                <c:pt idx="854">
                  <c:v>24.58781280975583</c:v>
                </c:pt>
                <c:pt idx="855">
                  <c:v>39.92146599168685</c:v>
                </c:pt>
                <c:pt idx="856">
                  <c:v>39.92146599168685</c:v>
                </c:pt>
                <c:pt idx="857">
                  <c:v>43.45556499042635</c:v>
                </c:pt>
                <c:pt idx="858">
                  <c:v>46.67057048963467</c:v>
                </c:pt>
                <c:pt idx="859">
                  <c:v>38.28644426941697</c:v>
                </c:pt>
                <c:pt idx="860">
                  <c:v>32.6090203840486</c:v>
                </c:pt>
                <c:pt idx="861">
                  <c:v>39.26079286739764</c:v>
                </c:pt>
                <c:pt idx="862">
                  <c:v>32.64189312410526</c:v>
                </c:pt>
                <c:pt idx="863">
                  <c:v>38.75824408605337</c:v>
                </c:pt>
                <c:pt idx="864">
                  <c:v>39.92146599168685</c:v>
                </c:pt>
                <c:pt idx="865">
                  <c:v>39.92146599168685</c:v>
                </c:pt>
                <c:pt idx="866">
                  <c:v>36.28980468559246</c:v>
                </c:pt>
                <c:pt idx="867">
                  <c:v>40.99718250546171</c:v>
                </c:pt>
                <c:pt idx="868">
                  <c:v>43.19970242100027</c:v>
                </c:pt>
                <c:pt idx="869">
                  <c:v>39.97178200506481</c:v>
                </c:pt>
                <c:pt idx="870">
                  <c:v>39.92146599168685</c:v>
                </c:pt>
                <c:pt idx="871">
                  <c:v>42.51414270780865</c:v>
                </c:pt>
                <c:pt idx="872">
                  <c:v>39.92146599168685</c:v>
                </c:pt>
                <c:pt idx="873">
                  <c:v>39.92146599168685</c:v>
                </c:pt>
                <c:pt idx="874">
                  <c:v>41.50860569987071</c:v>
                </c:pt>
                <c:pt idx="875">
                  <c:v>39.92146599168685</c:v>
                </c:pt>
                <c:pt idx="876">
                  <c:v>39.92146599168685</c:v>
                </c:pt>
                <c:pt idx="877">
                  <c:v>34.50269570747306</c:v>
                </c:pt>
                <c:pt idx="878">
                  <c:v>47.68931904748087</c:v>
                </c:pt>
                <c:pt idx="879">
                  <c:v>29.35155444788358</c:v>
                </c:pt>
                <c:pt idx="880">
                  <c:v>39.92146599168685</c:v>
                </c:pt>
                <c:pt idx="881">
                  <c:v>39.92146599168685</c:v>
                </c:pt>
                <c:pt idx="882">
                  <c:v>39.92146599168685</c:v>
                </c:pt>
                <c:pt idx="883">
                  <c:v>37.23047146669762</c:v>
                </c:pt>
                <c:pt idx="884">
                  <c:v>39.92146599168685</c:v>
                </c:pt>
                <c:pt idx="885">
                  <c:v>45.33744896248805</c:v>
                </c:pt>
                <c:pt idx="886">
                  <c:v>42.4397794966264</c:v>
                </c:pt>
                <c:pt idx="887">
                  <c:v>42.76400440026274</c:v>
                </c:pt>
                <c:pt idx="888">
                  <c:v>38.70668875320609</c:v>
                </c:pt>
                <c:pt idx="889">
                  <c:v>39.92146599168685</c:v>
                </c:pt>
                <c:pt idx="890">
                  <c:v>39.92146599168685</c:v>
                </c:pt>
                <c:pt idx="891">
                  <c:v>39.92146599168685</c:v>
                </c:pt>
                <c:pt idx="892">
                  <c:v>48.17999433549145</c:v>
                </c:pt>
                <c:pt idx="893">
                  <c:v>45.74822081180214</c:v>
                </c:pt>
                <c:pt idx="894">
                  <c:v>39.92146599168685</c:v>
                </c:pt>
                <c:pt idx="895">
                  <c:v>39.92146599168685</c:v>
                </c:pt>
                <c:pt idx="896">
                  <c:v>39.92146599168685</c:v>
                </c:pt>
                <c:pt idx="897">
                  <c:v>36.3952603385979</c:v>
                </c:pt>
                <c:pt idx="898">
                  <c:v>39.92146599168685</c:v>
                </c:pt>
                <c:pt idx="899">
                  <c:v>39.92146599168685</c:v>
                </c:pt>
                <c:pt idx="900">
                  <c:v>39.92146599168685</c:v>
                </c:pt>
                <c:pt idx="901">
                  <c:v>39.92146599168685</c:v>
                </c:pt>
                <c:pt idx="902">
                  <c:v>39.92146599168685</c:v>
                </c:pt>
                <c:pt idx="903">
                  <c:v>38.42240051475106</c:v>
                </c:pt>
                <c:pt idx="904">
                  <c:v>39.92146599168685</c:v>
                </c:pt>
                <c:pt idx="905">
                  <c:v>39.92146599168685</c:v>
                </c:pt>
                <c:pt idx="906">
                  <c:v>39.92146599168685</c:v>
                </c:pt>
                <c:pt idx="907">
                  <c:v>39.92146599168685</c:v>
                </c:pt>
                <c:pt idx="908">
                  <c:v>48.80102850056047</c:v>
                </c:pt>
                <c:pt idx="909">
                  <c:v>39.92146599168685</c:v>
                </c:pt>
                <c:pt idx="910">
                  <c:v>36.13794812689415</c:v>
                </c:pt>
                <c:pt idx="911">
                  <c:v>38.36042313274492</c:v>
                </c:pt>
                <c:pt idx="912">
                  <c:v>39.27288342223813</c:v>
                </c:pt>
                <c:pt idx="913">
                  <c:v>39.92146599168685</c:v>
                </c:pt>
                <c:pt idx="914">
                  <c:v>50.64886133710078</c:v>
                </c:pt>
                <c:pt idx="915">
                  <c:v>39.92146599168685</c:v>
                </c:pt>
                <c:pt idx="916">
                  <c:v>39.92146599168685</c:v>
                </c:pt>
                <c:pt idx="917">
                  <c:v>39.92146599168685</c:v>
                </c:pt>
                <c:pt idx="918">
                  <c:v>39.92146599168685</c:v>
                </c:pt>
                <c:pt idx="919">
                  <c:v>39.92146599168685</c:v>
                </c:pt>
                <c:pt idx="920">
                  <c:v>37.18896507257047</c:v>
                </c:pt>
                <c:pt idx="921">
                  <c:v>31.00341336954407</c:v>
                </c:pt>
                <c:pt idx="922">
                  <c:v>37.79479607524404</c:v>
                </c:pt>
                <c:pt idx="923">
                  <c:v>34.58090885631456</c:v>
                </c:pt>
                <c:pt idx="924">
                  <c:v>42.87630509959187</c:v>
                </c:pt>
                <c:pt idx="925">
                  <c:v>39.92146599168685</c:v>
                </c:pt>
                <c:pt idx="926">
                  <c:v>36.53632362514936</c:v>
                </c:pt>
                <c:pt idx="927">
                  <c:v>42.20482776350889</c:v>
                </c:pt>
                <c:pt idx="928">
                  <c:v>39.92146599168685</c:v>
                </c:pt>
                <c:pt idx="929">
                  <c:v>46.04864794351015</c:v>
                </c:pt>
                <c:pt idx="930">
                  <c:v>39.92146599168685</c:v>
                </c:pt>
                <c:pt idx="931">
                  <c:v>39.92146599168685</c:v>
                </c:pt>
                <c:pt idx="932">
                  <c:v>39.92146599168685</c:v>
                </c:pt>
                <c:pt idx="933">
                  <c:v>39.92146599168685</c:v>
                </c:pt>
                <c:pt idx="934">
                  <c:v>37.85323820081841</c:v>
                </c:pt>
                <c:pt idx="935">
                  <c:v>42.03771259481449</c:v>
                </c:pt>
                <c:pt idx="936">
                  <c:v>45.02588900192493</c:v>
                </c:pt>
                <c:pt idx="937">
                  <c:v>39.92146599168685</c:v>
                </c:pt>
                <c:pt idx="938">
                  <c:v>39.92146599168685</c:v>
                </c:pt>
                <c:pt idx="939">
                  <c:v>29.713613383769</c:v>
                </c:pt>
                <c:pt idx="940">
                  <c:v>39.92146599168685</c:v>
                </c:pt>
                <c:pt idx="941">
                  <c:v>40.13155166501611</c:v>
                </c:pt>
                <c:pt idx="942">
                  <c:v>39.92146599168685</c:v>
                </c:pt>
                <c:pt idx="943">
                  <c:v>39.92146599168685</c:v>
                </c:pt>
                <c:pt idx="944">
                  <c:v>39.41420991839157</c:v>
                </c:pt>
                <c:pt idx="945">
                  <c:v>39.92146599168685</c:v>
                </c:pt>
                <c:pt idx="946">
                  <c:v>39.92146599168685</c:v>
                </c:pt>
                <c:pt idx="947">
                  <c:v>40.73837751288544</c:v>
                </c:pt>
                <c:pt idx="948">
                  <c:v>39.92146599168685</c:v>
                </c:pt>
                <c:pt idx="949">
                  <c:v>39.92146599168685</c:v>
                </c:pt>
                <c:pt idx="950">
                  <c:v>39.92146599168685</c:v>
                </c:pt>
                <c:pt idx="951">
                  <c:v>38.57804313601048</c:v>
                </c:pt>
                <c:pt idx="952">
                  <c:v>39.92146599168685</c:v>
                </c:pt>
                <c:pt idx="953">
                  <c:v>39.92146599168685</c:v>
                </c:pt>
                <c:pt idx="954">
                  <c:v>35.94170129836878</c:v>
                </c:pt>
                <c:pt idx="955">
                  <c:v>36.65613059265807</c:v>
                </c:pt>
                <c:pt idx="956">
                  <c:v>39.92146599168685</c:v>
                </c:pt>
                <c:pt idx="957">
                  <c:v>39.92146599168685</c:v>
                </c:pt>
                <c:pt idx="958">
                  <c:v>39.92146599168685</c:v>
                </c:pt>
                <c:pt idx="959">
                  <c:v>39.92146599168685</c:v>
                </c:pt>
                <c:pt idx="960">
                  <c:v>39.92146599168685</c:v>
                </c:pt>
                <c:pt idx="961">
                  <c:v>39.92146599168685</c:v>
                </c:pt>
                <c:pt idx="962">
                  <c:v>40.20759057044869</c:v>
                </c:pt>
                <c:pt idx="963">
                  <c:v>41.40194583880143</c:v>
                </c:pt>
                <c:pt idx="964">
                  <c:v>39.92146599168685</c:v>
                </c:pt>
                <c:pt idx="965">
                  <c:v>36.35472344800043</c:v>
                </c:pt>
                <c:pt idx="966">
                  <c:v>34.82327021848204</c:v>
                </c:pt>
                <c:pt idx="967">
                  <c:v>39.92146599168685</c:v>
                </c:pt>
                <c:pt idx="968">
                  <c:v>37.31321514265566</c:v>
                </c:pt>
                <c:pt idx="969">
                  <c:v>30.91134556043944</c:v>
                </c:pt>
                <c:pt idx="970">
                  <c:v>39.92146599168685</c:v>
                </c:pt>
                <c:pt idx="971">
                  <c:v>39.92146599168685</c:v>
                </c:pt>
                <c:pt idx="972">
                  <c:v>42.67119604841621</c:v>
                </c:pt>
                <c:pt idx="973">
                  <c:v>39.92146599168685</c:v>
                </c:pt>
                <c:pt idx="974">
                  <c:v>39.92146599168685</c:v>
                </c:pt>
                <c:pt idx="975">
                  <c:v>36.05440795609003</c:v>
                </c:pt>
                <c:pt idx="976">
                  <c:v>45.7376493282058</c:v>
                </c:pt>
                <c:pt idx="977">
                  <c:v>41.41197326491201</c:v>
                </c:pt>
                <c:pt idx="978">
                  <c:v>39.43840169052456</c:v>
                </c:pt>
                <c:pt idx="979">
                  <c:v>45.53890598925197</c:v>
                </c:pt>
                <c:pt idx="980">
                  <c:v>39.92146599168685</c:v>
                </c:pt>
                <c:pt idx="981">
                  <c:v>46.39854804528213</c:v>
                </c:pt>
                <c:pt idx="982">
                  <c:v>39.92146599168685</c:v>
                </c:pt>
                <c:pt idx="983">
                  <c:v>45.1870213007948</c:v>
                </c:pt>
                <c:pt idx="984">
                  <c:v>38.49186317362766</c:v>
                </c:pt>
                <c:pt idx="985">
                  <c:v>39.92146599168685</c:v>
                </c:pt>
                <c:pt idx="986">
                  <c:v>39.92146599168685</c:v>
                </c:pt>
                <c:pt idx="987">
                  <c:v>30.19253829867114</c:v>
                </c:pt>
                <c:pt idx="988">
                  <c:v>36.92017411588496</c:v>
                </c:pt>
                <c:pt idx="989">
                  <c:v>39.92146599168685</c:v>
                </c:pt>
                <c:pt idx="990">
                  <c:v>39.92146599168685</c:v>
                </c:pt>
                <c:pt idx="991">
                  <c:v>41.48506114598234</c:v>
                </c:pt>
                <c:pt idx="992">
                  <c:v>36.56264048376608</c:v>
                </c:pt>
                <c:pt idx="993">
                  <c:v>39.92146599168685</c:v>
                </c:pt>
                <c:pt idx="994">
                  <c:v>39.92146599168685</c:v>
                </c:pt>
                <c:pt idx="995">
                  <c:v>40.13089826086225</c:v>
                </c:pt>
                <c:pt idx="996">
                  <c:v>36.70989670392385</c:v>
                </c:pt>
                <c:pt idx="997">
                  <c:v>47.45171704521525</c:v>
                </c:pt>
                <c:pt idx="998">
                  <c:v>39.92146599168685</c:v>
                </c:pt>
                <c:pt idx="999">
                  <c:v>39.92146599168685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16960"/>
        <c:axId val="215660640"/>
      </c:scatterChart>
      <c:valAx>
        <c:axId val="171016960"/>
        <c:scaling>
          <c:orientation val="minMax"/>
          <c:max val="200.0"/>
          <c:min val="12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660640"/>
        <c:crosses val="autoZero"/>
        <c:crossBetween val="midCat"/>
      </c:valAx>
      <c:valAx>
        <c:axId val="215660640"/>
        <c:scaling>
          <c:orientation val="minMax"/>
          <c:max val="90.0"/>
          <c:min val="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01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18</xdr:col>
      <xdr:colOff>63500</xdr:colOff>
      <xdr:row>17</xdr:row>
      <xdr:rowOff>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0</xdr:colOff>
      <xdr:row>17</xdr:row>
      <xdr:rowOff>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S1020"/>
  <sheetViews>
    <sheetView tabSelected="1" zoomScale="94" workbookViewId="0">
      <pane ySplit="21" topLeftCell="A22" activePane="bottomLeft" state="frozen"/>
      <selection pane="bottomLeft" activeCell="F14" sqref="F14"/>
    </sheetView>
  </sheetViews>
  <sheetFormatPr baseColWidth="12" defaultRowHeight="20" x14ac:dyDescent="0.3"/>
  <cols>
    <col min="1" max="1" width="5.28515625" style="1" bestFit="1" customWidth="1"/>
    <col min="2" max="2" width="5.85546875" style="1" customWidth="1"/>
    <col min="3" max="7" width="12.7109375" style="1"/>
    <col min="8" max="8" width="8.140625" style="1" bestFit="1" customWidth="1"/>
    <col min="9" max="9" width="5.42578125" style="28" bestFit="1" customWidth="1"/>
    <col min="10" max="10" width="8.140625" style="1" bestFit="1" customWidth="1"/>
    <col min="11" max="11" width="11.5703125" style="1" bestFit="1" customWidth="1"/>
    <col min="12" max="13" width="9.140625" style="1" customWidth="1"/>
    <col min="14" max="16384" width="12.7109375" style="1"/>
  </cols>
  <sheetData>
    <row r="1" spans="1:6" x14ac:dyDescent="0.3">
      <c r="A1" s="2" t="s">
        <v>23</v>
      </c>
    </row>
    <row r="2" spans="1:6" x14ac:dyDescent="0.3">
      <c r="B2" s="2" t="s">
        <v>11</v>
      </c>
    </row>
    <row r="3" spans="1:6" x14ac:dyDescent="0.3">
      <c r="C3" s="23" t="s">
        <v>17</v>
      </c>
      <c r="D3" s="13">
        <v>0.5</v>
      </c>
    </row>
    <row r="5" spans="1:6" x14ac:dyDescent="0.3">
      <c r="C5" s="23" t="s">
        <v>14</v>
      </c>
      <c r="D5" s="47" t="s">
        <v>18</v>
      </c>
      <c r="E5" s="23" t="s">
        <v>15</v>
      </c>
      <c r="F5" s="12" t="s">
        <v>16</v>
      </c>
    </row>
    <row r="6" spans="1:6" x14ac:dyDescent="0.3">
      <c r="C6" s="59">
        <v>0</v>
      </c>
      <c r="D6" s="10" t="s">
        <v>2</v>
      </c>
      <c r="E6" s="14">
        <v>170</v>
      </c>
      <c r="F6" s="8">
        <v>5</v>
      </c>
    </row>
    <row r="7" spans="1:6" x14ac:dyDescent="0.3">
      <c r="C7" s="60"/>
      <c r="D7" s="6" t="s">
        <v>3</v>
      </c>
      <c r="E7" s="15">
        <v>60</v>
      </c>
      <c r="F7" s="9">
        <v>5</v>
      </c>
    </row>
    <row r="8" spans="1:6" x14ac:dyDescent="0.3">
      <c r="C8" s="59">
        <v>1</v>
      </c>
      <c r="D8" s="5" t="s">
        <v>2</v>
      </c>
      <c r="E8" s="14">
        <v>150</v>
      </c>
      <c r="F8" s="8">
        <v>5</v>
      </c>
    </row>
    <row r="9" spans="1:6" x14ac:dyDescent="0.3">
      <c r="C9" s="60"/>
      <c r="D9" s="6" t="s">
        <v>3</v>
      </c>
      <c r="E9" s="15">
        <v>40</v>
      </c>
      <c r="F9" s="9">
        <v>5</v>
      </c>
    </row>
    <row r="11" spans="1:6" x14ac:dyDescent="0.3">
      <c r="B11" s="2" t="s">
        <v>12</v>
      </c>
    </row>
    <row r="12" spans="1:6" x14ac:dyDescent="0.3">
      <c r="C12" s="23" t="s">
        <v>13</v>
      </c>
      <c r="D12" s="7">
        <v>1.0000000000000001E-5</v>
      </c>
    </row>
    <row r="14" spans="1:6" x14ac:dyDescent="0.3">
      <c r="B14" s="2" t="s">
        <v>20</v>
      </c>
    </row>
    <row r="15" spans="1:6" x14ac:dyDescent="0.3">
      <c r="C15" s="3" t="s">
        <v>21</v>
      </c>
      <c r="D15" s="48">
        <f ca="1">$L$1020</f>
        <v>0.21386995467046999</v>
      </c>
    </row>
    <row r="16" spans="1:6" x14ac:dyDescent="0.3">
      <c r="C16" s="4" t="s">
        <v>22</v>
      </c>
      <c r="D16" s="49">
        <f ca="1">AVERAGE($K$921:$K$1020)</f>
        <v>0.96</v>
      </c>
    </row>
    <row r="19" spans="1:19" x14ac:dyDescent="0.3">
      <c r="B19" s="62" t="s">
        <v>32</v>
      </c>
      <c r="C19" s="63"/>
      <c r="D19" s="64"/>
      <c r="E19" s="62" t="s">
        <v>19</v>
      </c>
      <c r="F19" s="63"/>
      <c r="G19" s="64"/>
      <c r="Q19" s="62" t="s">
        <v>27</v>
      </c>
      <c r="R19" s="63"/>
      <c r="S19" s="64"/>
    </row>
    <row r="20" spans="1:19" ht="22" x14ac:dyDescent="0.3">
      <c r="A20" s="34" t="s">
        <v>0</v>
      </c>
      <c r="B20" s="23" t="s">
        <v>1</v>
      </c>
      <c r="C20" s="11" t="s">
        <v>28</v>
      </c>
      <c r="D20" s="12" t="s">
        <v>29</v>
      </c>
      <c r="E20" s="27" t="s">
        <v>30</v>
      </c>
      <c r="F20" s="27" t="s">
        <v>31</v>
      </c>
      <c r="G20" s="27" t="s">
        <v>5</v>
      </c>
      <c r="H20" s="35" t="s">
        <v>4</v>
      </c>
      <c r="I20" s="44" t="s">
        <v>6</v>
      </c>
      <c r="J20" s="35" t="s">
        <v>7</v>
      </c>
      <c r="K20" s="27" t="s">
        <v>8</v>
      </c>
      <c r="L20" s="29" t="s">
        <v>9</v>
      </c>
      <c r="M20" s="27" t="s">
        <v>22</v>
      </c>
      <c r="N20" s="30" t="s">
        <v>25</v>
      </c>
      <c r="O20" s="31" t="s">
        <v>26</v>
      </c>
      <c r="P20" s="32" t="s">
        <v>10</v>
      </c>
      <c r="Q20" s="35" t="s">
        <v>30</v>
      </c>
      <c r="R20" s="27" t="s">
        <v>31</v>
      </c>
      <c r="S20" s="29" t="s">
        <v>5</v>
      </c>
    </row>
    <row r="21" spans="1:19" x14ac:dyDescent="0.3">
      <c r="A21" s="5">
        <v>1</v>
      </c>
      <c r="B21" s="16">
        <f t="shared" ref="B21:B84" ca="1" si="0">IF(RAND()&lt;=$D$3,1,0)</f>
        <v>0</v>
      </c>
      <c r="C21" s="19">
        <f ca="1">IF($B21=0,_xlfn.NORM.INV(RAND(),$E$6,$F$6),_xlfn.NORM.INV(RAND(),$E$8,$F$8))</f>
        <v>172.60410174611295</v>
      </c>
      <c r="D21" s="20">
        <f ca="1">IF($B21=0,_xlfn.NORM.INV(RAND(),$E$7,$F$7),_xlfn.NORM.INV(RAND(),$E$9,$F$9))</f>
        <v>62.331100866746155</v>
      </c>
      <c r="E21" s="33">
        <v>0</v>
      </c>
      <c r="F21" s="33">
        <v>0</v>
      </c>
      <c r="G21" s="33">
        <v>10</v>
      </c>
      <c r="H21" s="38">
        <f ca="1">SUMPRODUCT(C21:D21,E21:F21)+G21</f>
        <v>10</v>
      </c>
      <c r="I21" s="45">
        <f ca="1">1/(1+EXP(-H21))</f>
        <v>0.99995460213129761</v>
      </c>
      <c r="J21" s="16">
        <f ca="1">ROUND(I21,0)</f>
        <v>1</v>
      </c>
      <c r="K21" s="39">
        <f ca="1">(B21=J21)*1</f>
        <v>0</v>
      </c>
      <c r="L21" s="40">
        <f ca="1">-B21*LN(I21)-(1-B21)*LN(1-I21)</f>
        <v>10.000045398900186</v>
      </c>
      <c r="M21" s="55"/>
      <c r="N21" s="36">
        <f ca="1">($I21-$B21)*C21</f>
        <v>172.59626588776439</v>
      </c>
      <c r="O21" s="19">
        <f ca="1">($I21-$B21)*D21</f>
        <v>62.328271167612932</v>
      </c>
      <c r="P21" s="20">
        <f ca="1">($I21-$B21)</f>
        <v>0.99995460213129761</v>
      </c>
      <c r="Q21" s="65">
        <f ca="1">-_lr*N21</f>
        <v>-1.725962658877644E-3</v>
      </c>
      <c r="R21" s="45">
        <f t="shared" ref="R21:R84" ca="1" si="1">-_lr*O21</f>
        <v>-6.2328271167612934E-4</v>
      </c>
      <c r="S21" s="40">
        <f t="shared" ref="S21:S84" ca="1" si="2">-_lr*P21</f>
        <v>-9.9995460213129775E-6</v>
      </c>
    </row>
    <row r="22" spans="1:19" x14ac:dyDescent="0.3">
      <c r="A22" s="5">
        <f t="shared" ref="A22:A85" si="3">A21+1</f>
        <v>2</v>
      </c>
      <c r="B22" s="16">
        <f t="shared" ca="1" si="0"/>
        <v>0</v>
      </c>
      <c r="C22" s="19">
        <f t="shared" ref="C22:C85" ca="1" si="4">IF($B22=0,_xlfn.NORM.INV(RAND(),$E$6,$F$6),_xlfn.NORM.INV(RAND(),$E$8,$F$8))</f>
        <v>169.99513118890974</v>
      </c>
      <c r="D22" s="20">
        <f t="shared" ref="D22:D85" ca="1" si="5">IF($B22=0,_xlfn.NORM.INV(RAND(),$E$7,$F$7),_xlfn.NORM.INV(RAND(),$E$9,$F$9))</f>
        <v>55.85980775987224</v>
      </c>
      <c r="E22" s="28">
        <f ca="1">E21+Q21</f>
        <v>-1.725962658877644E-3</v>
      </c>
      <c r="F22" s="28">
        <f t="shared" ref="F22:F85" ca="1" si="6">F21+R21</f>
        <v>-6.2328271167612934E-4</v>
      </c>
      <c r="G22" s="28">
        <f t="shared" ref="G22:G85" ca="1" si="7">G21+S21</f>
        <v>9.9999900004539786</v>
      </c>
      <c r="H22" s="38">
        <f ca="1">SUMPRODUCT(C22:D22,E22:F22)+G22</f>
        <v>9.6717682993766338</v>
      </c>
      <c r="I22" s="45">
        <f t="shared" ref="I22:I85" ca="1" si="8">1/(1+EXP(-H22))</f>
        <v>0.99993696568741774</v>
      </c>
      <c r="J22" s="16">
        <f t="shared" ref="J22:J85" ca="1" si="9">ROUND(I22,0)</f>
        <v>1</v>
      </c>
      <c r="K22" s="39">
        <f t="shared" ref="K22:K85" ca="1" si="10">(B22=J22)*1</f>
        <v>0</v>
      </c>
      <c r="L22" s="40">
        <f t="shared" ref="L22:L85" ca="1" si="11">-B22*LN(I22)-(1-B22)*LN(1-I22)</f>
        <v>9.6718313356747601</v>
      </c>
      <c r="M22" s="55"/>
      <c r="N22" s="36">
        <f t="shared" ref="N22:N85" ca="1" si="12">($I22-$B22)*C22</f>
        <v>169.98441566267292</v>
      </c>
      <c r="O22" s="19">
        <f t="shared" ref="O22:O85" ca="1" si="13">($I22-$B22)*D22</f>
        <v>55.85628667528912</v>
      </c>
      <c r="P22" s="20">
        <f t="shared" ref="P22:P85" ca="1" si="14">($I22-$B22)</f>
        <v>0.99993696568741774</v>
      </c>
      <c r="Q22" s="65">
        <f t="shared" ref="Q21:Q84" ca="1" si="15">-_lr*N22</f>
        <v>-1.6998441566267292E-3</v>
      </c>
      <c r="R22" s="45">
        <f t="shared" ca="1" si="1"/>
        <v>-5.5856286675289122E-4</v>
      </c>
      <c r="S22" s="40">
        <f t="shared" ca="1" si="2"/>
        <v>-9.9993696568741791E-6</v>
      </c>
    </row>
    <row r="23" spans="1:19" x14ac:dyDescent="0.3">
      <c r="A23" s="5">
        <f t="shared" si="3"/>
        <v>3</v>
      </c>
      <c r="B23" s="16">
        <f t="shared" ca="1" si="0"/>
        <v>1</v>
      </c>
      <c r="C23" s="19">
        <f t="shared" ca="1" si="4"/>
        <v>147.51081355473866</v>
      </c>
      <c r="D23" s="20">
        <f t="shared" ca="1" si="5"/>
        <v>42.182580716081056</v>
      </c>
      <c r="E23" s="28">
        <f t="shared" ref="E23:E86" ca="1" si="16">E22+Q22</f>
        <v>-3.4258068155043732E-3</v>
      </c>
      <c r="F23" s="28">
        <f t="shared" ca="1" si="6"/>
        <v>-1.1818455784290206E-3</v>
      </c>
      <c r="G23" s="28">
        <f t="shared" ca="1" si="7"/>
        <v>9.9999800010843209</v>
      </c>
      <c r="H23" s="38">
        <f t="shared" ref="H23:H86" ca="1" si="17">SUMPRODUCT(C23:D23,E23:F23)+G23</f>
        <v>9.4447831541418772</v>
      </c>
      <c r="I23" s="45">
        <f t="shared" ca="1" si="8"/>
        <v>0.99992090510724085</v>
      </c>
      <c r="J23" s="16">
        <f t="shared" ca="1" si="9"/>
        <v>1</v>
      </c>
      <c r="K23" s="39">
        <f t="shared" ca="1" si="10"/>
        <v>1</v>
      </c>
      <c r="L23" s="40">
        <f t="shared" ca="1" si="11"/>
        <v>7.9098020925125504E-5</v>
      </c>
      <c r="M23" s="55"/>
      <c r="N23" s="36">
        <f t="shared" ca="1" si="12"/>
        <v>-1.1667351978926458E-2</v>
      </c>
      <c r="O23" s="19">
        <f t="shared" ca="1" si="13"/>
        <v>-3.336426698042458E-3</v>
      </c>
      <c r="P23" s="20">
        <f t="shared" ca="1" si="14"/>
        <v>-7.9094892759146163E-5</v>
      </c>
      <c r="Q23" s="65">
        <f t="shared" ca="1" si="15"/>
        <v>1.1667351978926459E-7</v>
      </c>
      <c r="R23" s="45">
        <f t="shared" ca="1" si="1"/>
        <v>3.3364266980424581E-8</v>
      </c>
      <c r="S23" s="40">
        <f t="shared" ca="1" si="2"/>
        <v>7.9094892759146164E-10</v>
      </c>
    </row>
    <row r="24" spans="1:19" x14ac:dyDescent="0.3">
      <c r="A24" s="5">
        <f t="shared" si="3"/>
        <v>4</v>
      </c>
      <c r="B24" s="16">
        <f t="shared" ca="1" si="0"/>
        <v>1</v>
      </c>
      <c r="C24" s="19">
        <f t="shared" ca="1" si="4"/>
        <v>148.61933108302088</v>
      </c>
      <c r="D24" s="20">
        <f t="shared" ca="1" si="5"/>
        <v>46.182309154645182</v>
      </c>
      <c r="E24" s="28">
        <f t="shared" ca="1" si="16"/>
        <v>-3.4256901419845841E-3</v>
      </c>
      <c r="F24" s="28">
        <f t="shared" ca="1" si="6"/>
        <v>-1.1818122141620401E-3</v>
      </c>
      <c r="G24" s="28">
        <f t="shared" ca="1" si="7"/>
        <v>9.9999800018752705</v>
      </c>
      <c r="H24" s="38">
        <f t="shared" ca="1" si="17"/>
        <v>9.4362774074386557</v>
      </c>
      <c r="I24" s="45">
        <f t="shared" ca="1" si="8"/>
        <v>0.99992022953071569</v>
      </c>
      <c r="J24" s="16">
        <f t="shared" ca="1" si="9"/>
        <v>1</v>
      </c>
      <c r="K24" s="39">
        <f t="shared" ca="1" si="10"/>
        <v>1</v>
      </c>
      <c r="L24" s="40">
        <f t="shared" ca="1" si="11"/>
        <v>7.9773651117409565E-5</v>
      </c>
      <c r="M24" s="55"/>
      <c r="N24" s="36">
        <f t="shared" ca="1" si="12"/>
        <v>-1.1855433785213207E-2</v>
      </c>
      <c r="O24" s="19">
        <f t="shared" ca="1" si="13"/>
        <v>-3.683984473899254E-3</v>
      </c>
      <c r="P24" s="20">
        <f t="shared" ca="1" si="14"/>
        <v>-7.977046928431264E-5</v>
      </c>
      <c r="Q24" s="65">
        <f t="shared" ca="1" si="15"/>
        <v>1.1855433785213208E-7</v>
      </c>
      <c r="R24" s="45">
        <f t="shared" ca="1" si="1"/>
        <v>3.6839844738992546E-8</v>
      </c>
      <c r="S24" s="40">
        <f t="shared" ca="1" si="2"/>
        <v>7.9770469284312642E-10</v>
      </c>
    </row>
    <row r="25" spans="1:19" x14ac:dyDescent="0.3">
      <c r="A25" s="5">
        <f t="shared" si="3"/>
        <v>5</v>
      </c>
      <c r="B25" s="16">
        <f t="shared" ca="1" si="0"/>
        <v>0</v>
      </c>
      <c r="C25" s="19">
        <f t="shared" ca="1" si="4"/>
        <v>166.25852162851507</v>
      </c>
      <c r="D25" s="20">
        <f t="shared" ca="1" si="5"/>
        <v>59.89398113401964</v>
      </c>
      <c r="E25" s="28">
        <f t="shared" ca="1" si="16"/>
        <v>-3.4255715876467321E-3</v>
      </c>
      <c r="F25" s="28">
        <f t="shared" ca="1" si="6"/>
        <v>-1.181775374317301E-3</v>
      </c>
      <c r="G25" s="28">
        <f t="shared" ca="1" si="7"/>
        <v>9.9999800026729755</v>
      </c>
      <c r="H25" s="38">
        <f t="shared" ca="1" si="17"/>
        <v>9.3596683028041756</v>
      </c>
      <c r="I25" s="45">
        <f t="shared" ca="1" si="8"/>
        <v>0.99991387875489313</v>
      </c>
      <c r="J25" s="16">
        <f t="shared" ca="1" si="9"/>
        <v>1</v>
      </c>
      <c r="K25" s="39">
        <f t="shared" ca="1" si="10"/>
        <v>0</v>
      </c>
      <c r="L25" s="40">
        <f t="shared" ca="1" si="11"/>
        <v>9.3597544277594125</v>
      </c>
      <c r="M25" s="55"/>
      <c r="N25" s="36">
        <f t="shared" ca="1" si="12"/>
        <v>166.2442032376228</v>
      </c>
      <c r="O25" s="19">
        <f t="shared" ca="1" si="13"/>
        <v>59.888822989789972</v>
      </c>
      <c r="P25" s="20">
        <f t="shared" ca="1" si="14"/>
        <v>0.99991387875489313</v>
      </c>
      <c r="Q25" s="65">
        <f t="shared" ca="1" si="15"/>
        <v>-1.6624420323762281E-3</v>
      </c>
      <c r="R25" s="45">
        <f t="shared" ca="1" si="1"/>
        <v>-5.9888822989789977E-4</v>
      </c>
      <c r="S25" s="40">
        <f t="shared" ca="1" si="2"/>
        <v>-9.9991387875489314E-6</v>
      </c>
    </row>
    <row r="26" spans="1:19" x14ac:dyDescent="0.3">
      <c r="A26" s="5">
        <f t="shared" si="3"/>
        <v>6</v>
      </c>
      <c r="B26" s="16">
        <f t="shared" ca="1" si="0"/>
        <v>0</v>
      </c>
      <c r="C26" s="19">
        <f t="shared" ca="1" si="4"/>
        <v>167.0441913032773</v>
      </c>
      <c r="D26" s="20">
        <f t="shared" ca="1" si="5"/>
        <v>61.477604856875743</v>
      </c>
      <c r="E26" s="28">
        <f t="shared" ca="1" si="16"/>
        <v>-5.0880136200229607E-3</v>
      </c>
      <c r="F26" s="28">
        <f t="shared" ca="1" si="6"/>
        <v>-1.7806636042152009E-3</v>
      </c>
      <c r="G26" s="28">
        <f t="shared" ca="1" si="7"/>
        <v>9.9999700035341874</v>
      </c>
      <c r="H26" s="38">
        <f t="shared" ca="1" si="17"/>
        <v>9.0405759495944285</v>
      </c>
      <c r="I26" s="45">
        <f t="shared" ca="1" si="8"/>
        <v>0.99988151147590265</v>
      </c>
      <c r="J26" s="16">
        <f t="shared" ca="1" si="9"/>
        <v>1</v>
      </c>
      <c r="K26" s="39">
        <f t="shared" ca="1" si="10"/>
        <v>0</v>
      </c>
      <c r="L26" s="40">
        <f t="shared" ca="1" si="11"/>
        <v>9.0406944451390281</v>
      </c>
      <c r="M26" s="55"/>
      <c r="N26" s="36">
        <f t="shared" ca="1" si="12"/>
        <v>167.02439848359074</v>
      </c>
      <c r="O26" s="19">
        <f t="shared" ca="1" si="13"/>
        <v>61.470320466211213</v>
      </c>
      <c r="P26" s="20">
        <f t="shared" ca="1" si="14"/>
        <v>0.99988151147590265</v>
      </c>
      <c r="Q26" s="65">
        <f t="shared" ca="1" si="15"/>
        <v>-1.6702439848359076E-3</v>
      </c>
      <c r="R26" s="45">
        <f t="shared" ca="1" si="1"/>
        <v>-6.1470320466211221E-4</v>
      </c>
      <c r="S26" s="40">
        <f t="shared" ca="1" si="2"/>
        <v>-9.9988151147590265E-6</v>
      </c>
    </row>
    <row r="27" spans="1:19" x14ac:dyDescent="0.3">
      <c r="A27" s="5">
        <f t="shared" si="3"/>
        <v>7</v>
      </c>
      <c r="B27" s="16">
        <f t="shared" ca="1" si="0"/>
        <v>0</v>
      </c>
      <c r="C27" s="19">
        <f t="shared" ca="1" si="4"/>
        <v>180.05869940858858</v>
      </c>
      <c r="D27" s="20">
        <f t="shared" ca="1" si="5"/>
        <v>61.294536065637139</v>
      </c>
      <c r="E27" s="28">
        <f t="shared" ca="1" si="16"/>
        <v>-6.758257604858868E-3</v>
      </c>
      <c r="F27" s="28">
        <f t="shared" ca="1" si="6"/>
        <v>-2.3953668088773131E-3</v>
      </c>
      <c r="G27" s="28">
        <f t="shared" ca="1" si="7"/>
        <v>9.9999600047190729</v>
      </c>
      <c r="H27" s="38">
        <f t="shared" ca="1" si="17"/>
        <v>8.636254032862821</v>
      </c>
      <c r="I27" s="45">
        <f t="shared" ca="1" si="8"/>
        <v>0.99982248076129643</v>
      </c>
      <c r="J27" s="16">
        <f t="shared" ca="1" si="9"/>
        <v>1</v>
      </c>
      <c r="K27" s="39">
        <f t="shared" ca="1" si="10"/>
        <v>0</v>
      </c>
      <c r="L27" s="40">
        <f t="shared" ca="1" si="11"/>
        <v>8.63643156785988</v>
      </c>
      <c r="M27" s="55"/>
      <c r="N27" s="36">
        <f t="shared" ca="1" si="12"/>
        <v>180.02673552534762</v>
      </c>
      <c r="O27" s="19">
        <f t="shared" ca="1" si="13"/>
        <v>61.283655106258081</v>
      </c>
      <c r="P27" s="20">
        <f t="shared" ca="1" si="14"/>
        <v>0.99982248076129643</v>
      </c>
      <c r="Q27" s="65">
        <f t="shared" ca="1" si="15"/>
        <v>-1.8002673552534763E-3</v>
      </c>
      <c r="R27" s="45">
        <f t="shared" ca="1" si="1"/>
        <v>-6.1283655106258083E-4</v>
      </c>
      <c r="S27" s="40">
        <f t="shared" ca="1" si="2"/>
        <v>-9.9982248076129649E-6</v>
      </c>
    </row>
    <row r="28" spans="1:19" x14ac:dyDescent="0.3">
      <c r="A28" s="5">
        <f t="shared" si="3"/>
        <v>8</v>
      </c>
      <c r="B28" s="16">
        <f t="shared" ca="1" si="0"/>
        <v>1</v>
      </c>
      <c r="C28" s="19">
        <f t="shared" ca="1" si="4"/>
        <v>151.36049858415012</v>
      </c>
      <c r="D28" s="20">
        <f t="shared" ca="1" si="5"/>
        <v>41.068096831935051</v>
      </c>
      <c r="E28" s="28">
        <f t="shared" ca="1" si="16"/>
        <v>-8.5585249601123452E-3</v>
      </c>
      <c r="F28" s="28">
        <f t="shared" ca="1" si="6"/>
        <v>-3.008203359939894E-3</v>
      </c>
      <c r="G28" s="28">
        <f t="shared" ca="1" si="7"/>
        <v>9.9999500064942648</v>
      </c>
      <c r="H28" s="38">
        <f t="shared" ca="1" si="17"/>
        <v>8.5809862145106024</v>
      </c>
      <c r="I28" s="45">
        <f t="shared" ca="1" si="8"/>
        <v>0.99981239536910238</v>
      </c>
      <c r="J28" s="16">
        <f t="shared" ca="1" si="9"/>
        <v>1</v>
      </c>
      <c r="K28" s="39">
        <f t="shared" ca="1" si="10"/>
        <v>1</v>
      </c>
      <c r="L28" s="40">
        <f t="shared" ca="1" si="11"/>
        <v>1.8762223084764276E-4</v>
      </c>
      <c r="M28" s="55"/>
      <c r="N28" s="36">
        <f t="shared" ca="1" si="12"/>
        <v>-2.839593046935919E-2</v>
      </c>
      <c r="O28" s="19">
        <f t="shared" ca="1" si="13"/>
        <v>-7.7045651478228842E-3</v>
      </c>
      <c r="P28" s="20">
        <f t="shared" ca="1" si="14"/>
        <v>-1.8760463089761981E-4</v>
      </c>
      <c r="Q28" s="65">
        <f t="shared" ca="1" si="15"/>
        <v>2.8395930469359195E-7</v>
      </c>
      <c r="R28" s="45">
        <f t="shared" ca="1" si="1"/>
        <v>7.7045651478228851E-8</v>
      </c>
      <c r="S28" s="40">
        <f t="shared" ca="1" si="2"/>
        <v>1.8760463089761984E-9</v>
      </c>
    </row>
    <row r="29" spans="1:19" x14ac:dyDescent="0.3">
      <c r="A29" s="5">
        <f t="shared" si="3"/>
        <v>9</v>
      </c>
      <c r="B29" s="16">
        <f t="shared" ca="1" si="0"/>
        <v>0</v>
      </c>
      <c r="C29" s="19">
        <f t="shared" ca="1" si="4"/>
        <v>167.86674163957008</v>
      </c>
      <c r="D29" s="20">
        <f t="shared" ca="1" si="5"/>
        <v>69.979068331709456</v>
      </c>
      <c r="E29" s="28">
        <f t="shared" ca="1" si="16"/>
        <v>-8.558241000807652E-3</v>
      </c>
      <c r="F29" s="28">
        <f t="shared" ca="1" si="6"/>
        <v>-3.0081263142884159E-3</v>
      </c>
      <c r="G29" s="28">
        <f t="shared" ca="1" si="7"/>
        <v>9.9999500083703108</v>
      </c>
      <c r="H29" s="38">
        <f t="shared" ca="1" si="17"/>
        <v>8.3528001005005539</v>
      </c>
      <c r="I29" s="45">
        <f t="shared" ca="1" si="8"/>
        <v>0.99976432004783822</v>
      </c>
      <c r="J29" s="16">
        <f t="shared" ca="1" si="9"/>
        <v>1</v>
      </c>
      <c r="K29" s="39">
        <f t="shared" ca="1" si="10"/>
        <v>0</v>
      </c>
      <c r="L29" s="40">
        <f t="shared" ca="1" si="11"/>
        <v>8.353035808229512</v>
      </c>
      <c r="M29" s="55"/>
      <c r="N29" s="36">
        <f t="shared" ca="1" si="12"/>
        <v>167.82717881393091</v>
      </c>
      <c r="O29" s="19">
        <f t="shared" ca="1" si="13"/>
        <v>69.962575668232716</v>
      </c>
      <c r="P29" s="20">
        <f t="shared" ca="1" si="14"/>
        <v>0.99976432004783822</v>
      </c>
      <c r="Q29" s="65">
        <f t="shared" ca="1" si="15"/>
        <v>-1.6782717881393093E-3</v>
      </c>
      <c r="R29" s="45">
        <f t="shared" ca="1" si="1"/>
        <v>-6.996257566823272E-4</v>
      </c>
      <c r="S29" s="40">
        <f t="shared" ca="1" si="2"/>
        <v>-9.9976432004783837E-6</v>
      </c>
    </row>
    <row r="30" spans="1:19" x14ac:dyDescent="0.3">
      <c r="A30" s="5">
        <f t="shared" si="3"/>
        <v>10</v>
      </c>
      <c r="B30" s="16">
        <f t="shared" ca="1" si="0"/>
        <v>1</v>
      </c>
      <c r="C30" s="19">
        <f t="shared" ca="1" si="4"/>
        <v>157.36399796186356</v>
      </c>
      <c r="D30" s="20">
        <f t="shared" ca="1" si="5"/>
        <v>40.991528184517207</v>
      </c>
      <c r="E30" s="28">
        <f t="shared" ca="1" si="16"/>
        <v>-1.0236512788946961E-2</v>
      </c>
      <c r="F30" s="28">
        <f t="shared" ca="1" si="6"/>
        <v>-3.7077520709707431E-3</v>
      </c>
      <c r="G30" s="28">
        <f t="shared" ca="1" si="7"/>
        <v>9.9999400107271104</v>
      </c>
      <c r="H30" s="38">
        <f t="shared" ca="1" si="17"/>
        <v>8.2370950095522719</v>
      </c>
      <c r="I30" s="45">
        <f t="shared" ca="1" si="8"/>
        <v>0.99973541807690747</v>
      </c>
      <c r="J30" s="16">
        <f t="shared" ca="1" si="9"/>
        <v>1</v>
      </c>
      <c r="K30" s="39">
        <f t="shared" ca="1" si="10"/>
        <v>1</v>
      </c>
      <c r="L30" s="40">
        <f t="shared" ca="1" si="11"/>
        <v>2.6461693106466706E-4</v>
      </c>
      <c r="M30" s="55"/>
      <c r="N30" s="36">
        <f t="shared" ca="1" si="12"/>
        <v>-4.1635669206279272E-2</v>
      </c>
      <c r="O30" s="19">
        <f t="shared" ca="1" si="13"/>
        <v>-1.0845617357561323E-2</v>
      </c>
      <c r="P30" s="20">
        <f t="shared" ca="1" si="14"/>
        <v>-2.6458192309253281E-4</v>
      </c>
      <c r="Q30" s="65">
        <f t="shared" ca="1" si="15"/>
        <v>4.1635669206279274E-7</v>
      </c>
      <c r="R30" s="45">
        <f t="shared" ca="1" si="1"/>
        <v>1.0845617357561324E-7</v>
      </c>
      <c r="S30" s="40">
        <f t="shared" ca="1" si="2"/>
        <v>2.6458192309253284E-9</v>
      </c>
    </row>
    <row r="31" spans="1:19" x14ac:dyDescent="0.3">
      <c r="A31" s="5">
        <f t="shared" si="3"/>
        <v>11</v>
      </c>
      <c r="B31" s="16">
        <f t="shared" ca="1" si="0"/>
        <v>1</v>
      </c>
      <c r="C31" s="19">
        <f t="shared" ca="1" si="4"/>
        <v>148.07365064646487</v>
      </c>
      <c r="D31" s="20">
        <f t="shared" ca="1" si="5"/>
        <v>45.173666610769189</v>
      </c>
      <c r="E31" s="28">
        <f t="shared" ca="1" si="16"/>
        <v>-1.0236096432254899E-2</v>
      </c>
      <c r="F31" s="28">
        <f t="shared" ca="1" si="6"/>
        <v>-3.7076436147971677E-3</v>
      </c>
      <c r="G31" s="28">
        <f t="shared" ca="1" si="7"/>
        <v>9.9999400133729299</v>
      </c>
      <c r="H31" s="38">
        <f t="shared" ca="1" si="17"/>
        <v>8.3167559897132985</v>
      </c>
      <c r="I31" s="45">
        <f t="shared" ca="1" si="8"/>
        <v>0.99975567233574125</v>
      </c>
      <c r="J31" s="16">
        <f t="shared" ca="1" si="9"/>
        <v>1</v>
      </c>
      <c r="K31" s="39">
        <f t="shared" ca="1" si="10"/>
        <v>1</v>
      </c>
      <c r="L31" s="40">
        <f t="shared" ca="1" si="11"/>
        <v>2.4435751712519526E-4</v>
      </c>
      <c r="M31" s="51">
        <f ca="1">AVERAGE(K$21:K31)</f>
        <v>0.45454545454545453</v>
      </c>
      <c r="N31" s="36">
        <f t="shared" ca="1" si="12"/>
        <v>-3.6178489200716576E-2</v>
      </c>
      <c r="O31" s="19">
        <f t="shared" ca="1" si="13"/>
        <v>-1.1037176449012618E-2</v>
      </c>
      <c r="P31" s="20">
        <f t="shared" ca="1" si="14"/>
        <v>-2.4432766425874775E-4</v>
      </c>
      <c r="Q31" s="65">
        <f t="shared" ca="1" si="15"/>
        <v>3.617848920071658E-7</v>
      </c>
      <c r="R31" s="45">
        <f t="shared" ca="1" si="1"/>
        <v>1.1037176449012619E-7</v>
      </c>
      <c r="S31" s="40">
        <f t="shared" ca="1" si="2"/>
        <v>2.4432766425874778E-9</v>
      </c>
    </row>
    <row r="32" spans="1:19" x14ac:dyDescent="0.3">
      <c r="A32" s="5">
        <f t="shared" si="3"/>
        <v>12</v>
      </c>
      <c r="B32" s="16">
        <f t="shared" ca="1" si="0"/>
        <v>0</v>
      </c>
      <c r="C32" s="19">
        <f t="shared" ca="1" si="4"/>
        <v>168.47208491171114</v>
      </c>
      <c r="D32" s="20">
        <f t="shared" ca="1" si="5"/>
        <v>61.244197425942133</v>
      </c>
      <c r="E32" s="28">
        <f t="shared" ca="1" si="16"/>
        <v>-1.0235734647362892E-2</v>
      </c>
      <c r="F32" s="28">
        <f t="shared" ca="1" si="6"/>
        <v>-3.7075332430326776E-3</v>
      </c>
      <c r="G32" s="28">
        <f t="shared" ca="1" si="7"/>
        <v>9.9999400158162057</v>
      </c>
      <c r="H32" s="38">
        <f t="shared" ca="1" si="17"/>
        <v>8.0484395612724047</v>
      </c>
      <c r="I32" s="45">
        <f t="shared" ca="1" si="8"/>
        <v>0.99968050186150215</v>
      </c>
      <c r="J32" s="16">
        <f t="shared" ca="1" si="9"/>
        <v>1</v>
      </c>
      <c r="K32" s="39">
        <f t="shared" ca="1" si="10"/>
        <v>0</v>
      </c>
      <c r="L32" s="40">
        <f t="shared" ca="1" si="11"/>
        <v>8.0487591104614555</v>
      </c>
      <c r="M32" s="51">
        <f ca="1">AVERAGE(K$21:K32)</f>
        <v>0.41666666666666669</v>
      </c>
      <c r="N32" s="36">
        <f t="shared" ca="1" si="12"/>
        <v>168.418258394193</v>
      </c>
      <c r="O32" s="19">
        <f t="shared" ca="1" si="13"/>
        <v>61.224630018870748</v>
      </c>
      <c r="P32" s="20">
        <f t="shared" ca="1" si="14"/>
        <v>0.99968050186150215</v>
      </c>
      <c r="Q32" s="65">
        <f t="shared" ca="1" si="15"/>
        <v>-1.6841825839419302E-3</v>
      </c>
      <c r="R32" s="45">
        <f t="shared" ca="1" si="1"/>
        <v>-6.1224630018870754E-4</v>
      </c>
      <c r="S32" s="40">
        <f t="shared" ca="1" si="2"/>
        <v>-9.9968050186150221E-6</v>
      </c>
    </row>
    <row r="33" spans="1:19" x14ac:dyDescent="0.3">
      <c r="A33" s="5">
        <f t="shared" si="3"/>
        <v>13</v>
      </c>
      <c r="B33" s="16">
        <f t="shared" ca="1" si="0"/>
        <v>0</v>
      </c>
      <c r="C33" s="19">
        <f t="shared" ca="1" si="4"/>
        <v>178.56933859195016</v>
      </c>
      <c r="D33" s="20">
        <f t="shared" ca="1" si="5"/>
        <v>60.061060942566968</v>
      </c>
      <c r="E33" s="28">
        <f t="shared" ca="1" si="16"/>
        <v>-1.1919917231304823E-2</v>
      </c>
      <c r="F33" s="28">
        <f t="shared" ca="1" si="6"/>
        <v>-4.3197795432213856E-3</v>
      </c>
      <c r="G33" s="28">
        <f t="shared" ca="1" si="7"/>
        <v>9.9999300190111864</v>
      </c>
      <c r="H33" s="38">
        <f t="shared" ca="1" si="17"/>
        <v>7.611947740542421</v>
      </c>
      <c r="I33" s="45">
        <f t="shared" ca="1" si="8"/>
        <v>0.99950573666997056</v>
      </c>
      <c r="J33" s="16">
        <f t="shared" ca="1" si="9"/>
        <v>1</v>
      </c>
      <c r="K33" s="39">
        <f t="shared" ca="1" si="10"/>
        <v>0</v>
      </c>
      <c r="L33" s="40">
        <f t="shared" ca="1" si="11"/>
        <v>7.6124421260608637</v>
      </c>
      <c r="M33" s="51">
        <f ca="1">AVERAGE(K$21:K33)</f>
        <v>0.38461538461538464</v>
      </c>
      <c r="N33" s="36">
        <f t="shared" ca="1" si="12"/>
        <v>178.48107831601655</v>
      </c>
      <c r="O33" s="19">
        <f t="shared" ca="1" si="13"/>
        <v>60.031374962580394</v>
      </c>
      <c r="P33" s="20">
        <f t="shared" ca="1" si="14"/>
        <v>0.99950573666997056</v>
      </c>
      <c r="Q33" s="65">
        <f t="shared" ca="1" si="15"/>
        <v>-1.7848107831601656E-3</v>
      </c>
      <c r="R33" s="45">
        <f t="shared" ca="1" si="1"/>
        <v>-6.0031374962580403E-4</v>
      </c>
      <c r="S33" s="40">
        <f t="shared" ca="1" si="2"/>
        <v>-9.9950573666997068E-6</v>
      </c>
    </row>
    <row r="34" spans="1:19" x14ac:dyDescent="0.3">
      <c r="A34" s="5">
        <f t="shared" si="3"/>
        <v>14</v>
      </c>
      <c r="B34" s="16">
        <f t="shared" ca="1" si="0"/>
        <v>0</v>
      </c>
      <c r="C34" s="19">
        <f t="shared" ca="1" si="4"/>
        <v>164.84236081601981</v>
      </c>
      <c r="D34" s="20">
        <f t="shared" ca="1" si="5"/>
        <v>56.786255544634088</v>
      </c>
      <c r="E34" s="28">
        <f t="shared" ca="1" si="16"/>
        <v>-1.3704728014464988E-2</v>
      </c>
      <c r="F34" s="28">
        <f t="shared" ca="1" si="6"/>
        <v>-4.9200932928471896E-3</v>
      </c>
      <c r="G34" s="28">
        <f t="shared" ca="1" si="7"/>
        <v>9.9999200239538197</v>
      </c>
      <c r="H34" s="38">
        <f t="shared" ca="1" si="17"/>
        <v>7.4614066286769063</v>
      </c>
      <c r="I34" s="45">
        <f t="shared" ca="1" si="8"/>
        <v>0.99942548325299263</v>
      </c>
      <c r="J34" s="16">
        <f t="shared" ca="1" si="9"/>
        <v>1</v>
      </c>
      <c r="K34" s="39">
        <f t="shared" ca="1" si="10"/>
        <v>0</v>
      </c>
      <c r="L34" s="40">
        <f t="shared" ca="1" si="11"/>
        <v>7.4619813105217965</v>
      </c>
      <c r="M34" s="51">
        <f ca="1">AVERAGE(K$21:K34)</f>
        <v>0.35714285714285715</v>
      </c>
      <c r="N34" s="36">
        <f t="shared" ca="1" si="12"/>
        <v>164.74765611911477</v>
      </c>
      <c r="O34" s="19">
        <f t="shared" ca="1" si="13"/>
        <v>56.753630889823853</v>
      </c>
      <c r="P34" s="20">
        <f t="shared" ca="1" si="14"/>
        <v>0.99942548325299263</v>
      </c>
      <c r="Q34" s="65">
        <f t="shared" ca="1" si="15"/>
        <v>-1.6474765611911477E-3</v>
      </c>
      <c r="R34" s="45">
        <f t="shared" ca="1" si="1"/>
        <v>-5.6753630889823858E-4</v>
      </c>
      <c r="S34" s="40">
        <f t="shared" ca="1" si="2"/>
        <v>-9.9942548325299265E-6</v>
      </c>
    </row>
    <row r="35" spans="1:19" x14ac:dyDescent="0.3">
      <c r="A35" s="5">
        <f t="shared" si="3"/>
        <v>15</v>
      </c>
      <c r="B35" s="16">
        <f t="shared" ca="1" si="0"/>
        <v>0</v>
      </c>
      <c r="C35" s="19">
        <f t="shared" ca="1" si="4"/>
        <v>170.14025522461461</v>
      </c>
      <c r="D35" s="20">
        <f t="shared" ca="1" si="5"/>
        <v>61.248181722048791</v>
      </c>
      <c r="E35" s="28">
        <f t="shared" ca="1" si="16"/>
        <v>-1.5352204575656135E-2</v>
      </c>
      <c r="F35" s="28">
        <f t="shared" ca="1" si="6"/>
        <v>-5.4876296017454286E-3</v>
      </c>
      <c r="G35" s="28">
        <f t="shared" ca="1" si="7"/>
        <v>9.999910029698988</v>
      </c>
      <c r="H35" s="38">
        <f t="shared" ca="1" si="17"/>
        <v>7.0517746898653586</v>
      </c>
      <c r="I35" s="45">
        <f t="shared" ca="1" si="8"/>
        <v>0.99913487814329938</v>
      </c>
      <c r="J35" s="16">
        <f t="shared" ca="1" si="9"/>
        <v>1</v>
      </c>
      <c r="K35" s="39">
        <f t="shared" ca="1" si="10"/>
        <v>0</v>
      </c>
      <c r="L35" s="40">
        <f t="shared" ca="1" si="11"/>
        <v>7.0526401861559087</v>
      </c>
      <c r="M35" s="51">
        <f ca="1">AVERAGE(K$21:K35)</f>
        <v>0.33333333333333331</v>
      </c>
      <c r="N35" s="36">
        <f t="shared" ca="1" si="12"/>
        <v>169.99306317111518</v>
      </c>
      <c r="O35" s="19">
        <f t="shared" ca="1" si="13"/>
        <v>61.195194581357875</v>
      </c>
      <c r="P35" s="20">
        <f t="shared" ca="1" si="14"/>
        <v>0.99913487814329938</v>
      </c>
      <c r="Q35" s="65">
        <f t="shared" ca="1" si="15"/>
        <v>-1.699930631711152E-3</v>
      </c>
      <c r="R35" s="45">
        <f t="shared" ca="1" si="1"/>
        <v>-6.1195194581357883E-4</v>
      </c>
      <c r="S35" s="40">
        <f t="shared" ca="1" si="2"/>
        <v>-9.991348781432995E-6</v>
      </c>
    </row>
    <row r="36" spans="1:19" x14ac:dyDescent="0.3">
      <c r="A36" s="5">
        <f t="shared" si="3"/>
        <v>16</v>
      </c>
      <c r="B36" s="16">
        <f t="shared" ca="1" si="0"/>
        <v>1</v>
      </c>
      <c r="C36" s="19">
        <f t="shared" ca="1" si="4"/>
        <v>162.3845518644107</v>
      </c>
      <c r="D36" s="20">
        <f t="shared" ca="1" si="5"/>
        <v>33.383639404052794</v>
      </c>
      <c r="E36" s="28">
        <f t="shared" ca="1" si="16"/>
        <v>-1.7052135207367286E-2</v>
      </c>
      <c r="F36" s="28">
        <f t="shared" ca="1" si="6"/>
        <v>-6.0995815475590074E-3</v>
      </c>
      <c r="G36" s="28">
        <f t="shared" ca="1" si="7"/>
        <v>9.9999000383502068</v>
      </c>
      <c r="H36" s="38">
        <f t="shared" ca="1" si="17"/>
        <v>7.0272704734712059</v>
      </c>
      <c r="I36" s="45">
        <f t="shared" ca="1" si="8"/>
        <v>0.99911343616800286</v>
      </c>
      <c r="J36" s="16">
        <f t="shared" ca="1" si="9"/>
        <v>1</v>
      </c>
      <c r="K36" s="39">
        <f t="shared" ca="1" si="10"/>
        <v>1</v>
      </c>
      <c r="L36" s="40">
        <f t="shared" ca="1" si="11"/>
        <v>8.8695706214417724E-4</v>
      </c>
      <c r="M36" s="51">
        <f ca="1">AVERAGE(K$21:K36)</f>
        <v>0.375</v>
      </c>
      <c r="N36" s="36">
        <f t="shared" ca="1" si="12"/>
        <v>-0.14396427055805103</v>
      </c>
      <c r="O36" s="19">
        <f t="shared" ca="1" si="13"/>
        <v>-2.9596727276067922E-2</v>
      </c>
      <c r="P36" s="20">
        <f t="shared" ca="1" si="14"/>
        <v>-8.8656383199714472E-4</v>
      </c>
      <c r="Q36" s="65">
        <f t="shared" ca="1" si="15"/>
        <v>1.4396427055805104E-6</v>
      </c>
      <c r="R36" s="45">
        <f t="shared" ca="1" si="1"/>
        <v>2.9596727276067924E-7</v>
      </c>
      <c r="S36" s="40">
        <f t="shared" ca="1" si="2"/>
        <v>8.8656383199714473E-9</v>
      </c>
    </row>
    <row r="37" spans="1:19" x14ac:dyDescent="0.3">
      <c r="A37" s="5">
        <f t="shared" si="3"/>
        <v>17</v>
      </c>
      <c r="B37" s="16">
        <f t="shared" ca="1" si="0"/>
        <v>1</v>
      </c>
      <c r="C37" s="19">
        <f t="shared" ca="1" si="4"/>
        <v>148.95903182243364</v>
      </c>
      <c r="D37" s="20">
        <f t="shared" ca="1" si="5"/>
        <v>36.971258110654787</v>
      </c>
      <c r="E37" s="28">
        <f t="shared" ca="1" si="16"/>
        <v>-1.7050695564661704E-2</v>
      </c>
      <c r="F37" s="28">
        <f t="shared" ca="1" si="6"/>
        <v>-6.0992855802862464E-3</v>
      </c>
      <c r="G37" s="28">
        <f t="shared" ca="1" si="7"/>
        <v>9.9999000472158457</v>
      </c>
      <c r="H37" s="38">
        <f t="shared" ca="1" si="17"/>
        <v>7.2345466825254174</v>
      </c>
      <c r="I37" s="45">
        <f t="shared" ca="1" si="8"/>
        <v>0.99927928562960422</v>
      </c>
      <c r="J37" s="16">
        <f t="shared" ca="1" si="9"/>
        <v>1</v>
      </c>
      <c r="K37" s="39">
        <f t="shared" ca="1" si="10"/>
        <v>1</v>
      </c>
      <c r="L37" s="40">
        <f t="shared" ca="1" si="11"/>
        <v>7.2097420985181603E-4</v>
      </c>
      <c r="M37" s="51">
        <f ca="1">AVERAGE(K$21:K37)</f>
        <v>0.41176470588235292</v>
      </c>
      <c r="N37" s="36">
        <f t="shared" ca="1" si="12"/>
        <v>-0.10735691483467034</v>
      </c>
      <c r="O37" s="19">
        <f t="shared" ca="1" si="13"/>
        <v>-2.664571701196047E-2</v>
      </c>
      <c r="P37" s="20">
        <f t="shared" ca="1" si="14"/>
        <v>-7.2071437039578079E-4</v>
      </c>
      <c r="Q37" s="65">
        <f t="shared" ca="1" si="15"/>
        <v>1.0735691483467036E-6</v>
      </c>
      <c r="R37" s="45">
        <f t="shared" ca="1" si="1"/>
        <v>2.6645717011960473E-7</v>
      </c>
      <c r="S37" s="40">
        <f t="shared" ca="1" si="2"/>
        <v>7.2071437039578085E-9</v>
      </c>
    </row>
    <row r="38" spans="1:19" x14ac:dyDescent="0.3">
      <c r="A38" s="5">
        <f t="shared" si="3"/>
        <v>18</v>
      </c>
      <c r="B38" s="16">
        <f t="shared" ca="1" si="0"/>
        <v>1</v>
      </c>
      <c r="C38" s="19">
        <f t="shared" ca="1" si="4"/>
        <v>153.92068288343569</v>
      </c>
      <c r="D38" s="20">
        <f t="shared" ca="1" si="5"/>
        <v>32.034862023172998</v>
      </c>
      <c r="E38" s="28">
        <f t="shared" ca="1" si="16"/>
        <v>-1.7049621995513357E-2</v>
      </c>
      <c r="F38" s="28">
        <f t="shared" ca="1" si="6"/>
        <v>-6.0990191231161265E-3</v>
      </c>
      <c r="G38" s="28">
        <f t="shared" ca="1" si="7"/>
        <v>9.999900054422989</v>
      </c>
      <c r="H38" s="38">
        <f t="shared" ca="1" si="17"/>
        <v>7.1802293578834089</v>
      </c>
      <c r="I38" s="45">
        <f t="shared" ca="1" si="8"/>
        <v>0.99923908626295299</v>
      </c>
      <c r="J38" s="16">
        <f t="shared" ca="1" si="9"/>
        <v>1</v>
      </c>
      <c r="K38" s="39">
        <f t="shared" ca="1" si="10"/>
        <v>1</v>
      </c>
      <c r="L38" s="40">
        <f t="shared" ca="1" si="11"/>
        <v>7.6120337884222312E-4</v>
      </c>
      <c r="M38" s="51">
        <f ca="1">AVERAGE(K$21:K38)</f>
        <v>0.44444444444444442</v>
      </c>
      <c r="N38" s="36">
        <f t="shared" ca="1" si="12"/>
        <v>-0.11712036202166259</v>
      </c>
      <c r="O38" s="19">
        <f t="shared" ca="1" si="13"/>
        <v>-2.4375766577837864E-2</v>
      </c>
      <c r="P38" s="20">
        <f t="shared" ca="1" si="14"/>
        <v>-7.6091373704700871E-4</v>
      </c>
      <c r="Q38" s="65">
        <f t="shared" ca="1" si="15"/>
        <v>1.171203620216626E-6</v>
      </c>
      <c r="R38" s="45">
        <f t="shared" ca="1" si="1"/>
        <v>2.4375766577837866E-7</v>
      </c>
      <c r="S38" s="40">
        <f t="shared" ca="1" si="2"/>
        <v>7.6091373704700885E-9</v>
      </c>
    </row>
    <row r="39" spans="1:19" x14ac:dyDescent="0.3">
      <c r="A39" s="5">
        <f t="shared" si="3"/>
        <v>19</v>
      </c>
      <c r="B39" s="16">
        <f t="shared" ca="1" si="0"/>
        <v>0</v>
      </c>
      <c r="C39" s="19">
        <f t="shared" ca="1" si="4"/>
        <v>176.88606156948998</v>
      </c>
      <c r="D39" s="20">
        <f t="shared" ca="1" si="5"/>
        <v>54.786185688878277</v>
      </c>
      <c r="E39" s="28">
        <f t="shared" ca="1" si="16"/>
        <v>-1.7048450791893141E-2</v>
      </c>
      <c r="F39" s="28">
        <f t="shared" ca="1" si="6"/>
        <v>-6.0987753654503478E-3</v>
      </c>
      <c r="G39" s="28">
        <f t="shared" ca="1" si="7"/>
        <v>9.9999000620321272</v>
      </c>
      <c r="H39" s="38">
        <f t="shared" ca="1" si="17"/>
        <v>6.6501381059465778</v>
      </c>
      <c r="I39" s="45">
        <f t="shared" ca="1" si="8"/>
        <v>0.99870782846196526</v>
      </c>
      <c r="J39" s="16">
        <f t="shared" ca="1" si="9"/>
        <v>1</v>
      </c>
      <c r="K39" s="39">
        <f t="shared" ca="1" si="10"/>
        <v>0</v>
      </c>
      <c r="L39" s="40">
        <f t="shared" ca="1" si="11"/>
        <v>6.6514311130580692</v>
      </c>
      <c r="M39" s="51">
        <f ca="1">AVERAGE(K$21:K39)</f>
        <v>0.42105263157894735</v>
      </c>
      <c r="N39" s="36">
        <f t="shared" ca="1" si="12"/>
        <v>176.65749443525482</v>
      </c>
      <c r="O39" s="19">
        <f t="shared" ca="1" si="13"/>
        <v>54.715392539053624</v>
      </c>
      <c r="P39" s="20">
        <f t="shared" ca="1" si="14"/>
        <v>0.99870782846196526</v>
      </c>
      <c r="Q39" s="65">
        <f t="shared" ca="1" si="15"/>
        <v>-1.7665749443525483E-3</v>
      </c>
      <c r="R39" s="45">
        <f t="shared" ca="1" si="1"/>
        <v>-5.4715392539053632E-4</v>
      </c>
      <c r="S39" s="40">
        <f t="shared" ca="1" si="2"/>
        <v>-9.9870782846196529E-6</v>
      </c>
    </row>
    <row r="40" spans="1:19" x14ac:dyDescent="0.3">
      <c r="A40" s="5">
        <f t="shared" si="3"/>
        <v>20</v>
      </c>
      <c r="B40" s="16">
        <f t="shared" ca="1" si="0"/>
        <v>0</v>
      </c>
      <c r="C40" s="19">
        <f t="shared" ca="1" si="4"/>
        <v>162.87342857159862</v>
      </c>
      <c r="D40" s="20">
        <f t="shared" ca="1" si="5"/>
        <v>51.528401154086438</v>
      </c>
      <c r="E40" s="28">
        <f t="shared" ca="1" si="16"/>
        <v>-1.8815025736245689E-2</v>
      </c>
      <c r="F40" s="28">
        <f t="shared" ca="1" si="6"/>
        <v>-6.6459292908408844E-3</v>
      </c>
      <c r="G40" s="28">
        <f t="shared" ca="1" si="7"/>
        <v>9.9998900749538429</v>
      </c>
      <c r="H40" s="38">
        <f t="shared" ca="1" si="17"/>
        <v>6.5929682140884989</v>
      </c>
      <c r="I40" s="45">
        <f t="shared" ca="1" si="8"/>
        <v>0.99863190667777102</v>
      </c>
      <c r="J40" s="16">
        <f t="shared" ca="1" si="9"/>
        <v>1</v>
      </c>
      <c r="K40" s="39">
        <f t="shared" ca="1" si="10"/>
        <v>0</v>
      </c>
      <c r="L40" s="40">
        <f t="shared" ca="1" si="11"/>
        <v>6.5943372441048798</v>
      </c>
      <c r="M40" s="51">
        <f ca="1">AVERAGE(K$21:K40)</f>
        <v>0.4</v>
      </c>
      <c r="N40" s="36">
        <f t="shared" ca="1" si="12"/>
        <v>162.65060252160129</v>
      </c>
      <c r="O40" s="19">
        <f t="shared" ca="1" si="13"/>
        <v>51.457905492562396</v>
      </c>
      <c r="P40" s="20">
        <f t="shared" ca="1" si="14"/>
        <v>0.99863190667777102</v>
      </c>
      <c r="Q40" s="65">
        <f t="shared" ca="1" si="15"/>
        <v>-1.6265060252160131E-3</v>
      </c>
      <c r="R40" s="45">
        <f t="shared" ca="1" si="1"/>
        <v>-5.1457905492562398E-4</v>
      </c>
      <c r="S40" s="40">
        <f t="shared" ca="1" si="2"/>
        <v>-9.9863190667777108E-6</v>
      </c>
    </row>
    <row r="41" spans="1:19" x14ac:dyDescent="0.3">
      <c r="A41" s="5">
        <f t="shared" si="3"/>
        <v>21</v>
      </c>
      <c r="B41" s="16">
        <f t="shared" ca="1" si="0"/>
        <v>1</v>
      </c>
      <c r="C41" s="19">
        <f t="shared" ca="1" si="4"/>
        <v>151.0546574292506</v>
      </c>
      <c r="D41" s="20">
        <f t="shared" ca="1" si="5"/>
        <v>43.422482075942447</v>
      </c>
      <c r="E41" s="28">
        <f t="shared" ca="1" si="16"/>
        <v>-2.0441531761461702E-2</v>
      </c>
      <c r="F41" s="28">
        <f t="shared" ca="1" si="6"/>
        <v>-7.1605083457665086E-3</v>
      </c>
      <c r="G41" s="28">
        <f t="shared" ca="1" si="7"/>
        <v>9.999880088634777</v>
      </c>
      <c r="H41" s="38">
        <f t="shared" ca="1" si="17"/>
        <v>6.6011644657793518</v>
      </c>
      <c r="I41" s="45">
        <f t="shared" ca="1" si="8"/>
        <v>0.99864305893349448</v>
      </c>
      <c r="J41" s="16">
        <f t="shared" ca="1" si="9"/>
        <v>1</v>
      </c>
      <c r="K41" s="39">
        <f t="shared" ca="1" si="10"/>
        <v>1</v>
      </c>
      <c r="L41" s="40">
        <f t="shared" ca="1" si="11"/>
        <v>1.3578625447232618E-3</v>
      </c>
      <c r="M41" s="51">
        <f ca="1">AVERAGE(K$21:K41)</f>
        <v>0.42857142857142855</v>
      </c>
      <c r="N41" s="36">
        <f t="shared" ca="1" si="12"/>
        <v>-0.20497226795267384</v>
      </c>
      <c r="O41" s="19">
        <f t="shared" ca="1" si="13"/>
        <v>-5.8921749138446333E-2</v>
      </c>
      <c r="P41" s="20">
        <f t="shared" ca="1" si="14"/>
        <v>-1.3569410665055237E-3</v>
      </c>
      <c r="Q41" s="65">
        <f t="shared" ca="1" si="15"/>
        <v>2.0497226795267387E-6</v>
      </c>
      <c r="R41" s="45">
        <f t="shared" ca="1" si="1"/>
        <v>5.8921749138446342E-7</v>
      </c>
      <c r="S41" s="40">
        <f t="shared" ca="1" si="2"/>
        <v>1.3569410665055238E-8</v>
      </c>
    </row>
    <row r="42" spans="1:19" x14ac:dyDescent="0.3">
      <c r="A42" s="5">
        <f t="shared" si="3"/>
        <v>22</v>
      </c>
      <c r="B42" s="16">
        <f t="shared" ca="1" si="0"/>
        <v>0</v>
      </c>
      <c r="C42" s="19">
        <f t="shared" ca="1" si="4"/>
        <v>166.87887173050109</v>
      </c>
      <c r="D42" s="20">
        <f t="shared" ca="1" si="5"/>
        <v>57.366687777380633</v>
      </c>
      <c r="E42" s="28">
        <f t="shared" ca="1" si="16"/>
        <v>-2.0439482038782174E-2</v>
      </c>
      <c r="F42" s="28">
        <f t="shared" ca="1" si="6"/>
        <v>-7.1599191282751239E-3</v>
      </c>
      <c r="G42" s="28">
        <f t="shared" ca="1" si="7"/>
        <v>9.9998801022041874</v>
      </c>
      <c r="H42" s="38">
        <f t="shared" ca="1" si="17"/>
        <v>6.1782215556733213</v>
      </c>
      <c r="I42" s="45">
        <f t="shared" ca="1" si="8"/>
        <v>0.99793017977011322</v>
      </c>
      <c r="J42" s="16">
        <f t="shared" ca="1" si="9"/>
        <v>1</v>
      </c>
      <c r="K42" s="39">
        <f t="shared" ca="1" si="10"/>
        <v>0</v>
      </c>
      <c r="L42" s="40">
        <f t="shared" ca="1" si="11"/>
        <v>6.1802935209414702</v>
      </c>
      <c r="M42" s="51">
        <f ca="1">AVERAGE(K$21:K42)</f>
        <v>0.40909090909090912</v>
      </c>
      <c r="N42" s="36">
        <f t="shared" ca="1" si="12"/>
        <v>166.53346246585261</v>
      </c>
      <c r="O42" s="19">
        <f t="shared" ca="1" si="13"/>
        <v>57.247949046497411</v>
      </c>
      <c r="P42" s="20">
        <f t="shared" ca="1" si="14"/>
        <v>0.99793017977011322</v>
      </c>
      <c r="Q42" s="65">
        <f t="shared" ca="1" si="15"/>
        <v>-1.6653346246585262E-3</v>
      </c>
      <c r="R42" s="45">
        <f t="shared" ca="1" si="1"/>
        <v>-5.7247949046497417E-4</v>
      </c>
      <c r="S42" s="40">
        <f t="shared" ca="1" si="2"/>
        <v>-9.9793017977011323E-6</v>
      </c>
    </row>
    <row r="43" spans="1:19" x14ac:dyDescent="0.3">
      <c r="A43" s="5">
        <f t="shared" si="3"/>
        <v>23</v>
      </c>
      <c r="B43" s="16">
        <f t="shared" ca="1" si="0"/>
        <v>1</v>
      </c>
      <c r="C43" s="19">
        <f t="shared" ca="1" si="4"/>
        <v>152.7777432958039</v>
      </c>
      <c r="D43" s="20">
        <f t="shared" ca="1" si="5"/>
        <v>42.920584832198195</v>
      </c>
      <c r="E43" s="28">
        <f t="shared" ca="1" si="16"/>
        <v>-2.2104816663440701E-2</v>
      </c>
      <c r="F43" s="28">
        <f t="shared" ca="1" si="6"/>
        <v>-7.7323986187400979E-3</v>
      </c>
      <c r="G43" s="28">
        <f t="shared" ca="1" si="7"/>
        <v>9.9998701229023901</v>
      </c>
      <c r="H43" s="38">
        <f t="shared" ca="1" si="17"/>
        <v>6.2908670462224316</v>
      </c>
      <c r="I43" s="45">
        <f t="shared" ca="1" si="8"/>
        <v>0.99815027534061795</v>
      </c>
      <c r="J43" s="16">
        <f t="shared" ca="1" si="9"/>
        <v>1</v>
      </c>
      <c r="K43" s="39">
        <f t="shared" ca="1" si="10"/>
        <v>1</v>
      </c>
      <c r="L43" s="40">
        <f t="shared" ca="1" si="11"/>
        <v>1.8514375125702337E-3</v>
      </c>
      <c r="M43" s="51">
        <f ca="1">AVERAGE(K$21:K43)</f>
        <v>0.43478260869565216</v>
      </c>
      <c r="N43" s="36">
        <f t="shared" ca="1" si="12"/>
        <v>-0.28259675917898852</v>
      </c>
      <c r="O43" s="19">
        <f t="shared" ca="1" si="13"/>
        <v>-7.9391264159216018E-2</v>
      </c>
      <c r="P43" s="20">
        <f t="shared" ca="1" si="14"/>
        <v>-1.849724659382046E-3</v>
      </c>
      <c r="Q43" s="65">
        <f t="shared" ca="1" si="15"/>
        <v>2.8259675917898853E-6</v>
      </c>
      <c r="R43" s="45">
        <f t="shared" ca="1" si="1"/>
        <v>7.9391264159216025E-7</v>
      </c>
      <c r="S43" s="40">
        <f t="shared" ca="1" si="2"/>
        <v>1.8497246593820461E-8</v>
      </c>
    </row>
    <row r="44" spans="1:19" x14ac:dyDescent="0.3">
      <c r="A44" s="5">
        <f t="shared" si="3"/>
        <v>24</v>
      </c>
      <c r="B44" s="16">
        <f t="shared" ca="1" si="0"/>
        <v>1</v>
      </c>
      <c r="C44" s="19">
        <f t="shared" ca="1" si="4"/>
        <v>152.26310721164691</v>
      </c>
      <c r="D44" s="20">
        <f t="shared" ca="1" si="5"/>
        <v>38.011338085131136</v>
      </c>
      <c r="E44" s="28">
        <f t="shared" ca="1" si="16"/>
        <v>-2.2101990695848912E-2</v>
      </c>
      <c r="F44" s="28">
        <f t="shared" ca="1" si="6"/>
        <v>-7.7316047060985056E-3</v>
      </c>
      <c r="G44" s="28">
        <f t="shared" ca="1" si="7"/>
        <v>9.9998701413996365</v>
      </c>
      <c r="H44" s="38">
        <f t="shared" ca="1" si="17"/>
        <v>6.3406637220626703</v>
      </c>
      <c r="I44" s="45">
        <f t="shared" ca="1" si="8"/>
        <v>0.99823997154278343</v>
      </c>
      <c r="J44" s="16">
        <f t="shared" ca="1" si="9"/>
        <v>1</v>
      </c>
      <c r="K44" s="39">
        <f t="shared" ca="1" si="10"/>
        <v>1</v>
      </c>
      <c r="L44" s="40">
        <f t="shared" ca="1" si="11"/>
        <v>1.7615791270508094E-3</v>
      </c>
      <c r="M44" s="51">
        <f ca="1">AVERAGE(K$21:K44)</f>
        <v>0.45833333333333331</v>
      </c>
      <c r="N44" s="36">
        <f t="shared" ca="1" si="12"/>
        <v>-0.26798740167671564</v>
      </c>
      <c r="O44" s="19">
        <f t="shared" ca="1" si="13"/>
        <v>-6.6901036726710689E-2</v>
      </c>
      <c r="P44" s="20">
        <f t="shared" ca="1" si="14"/>
        <v>-1.760028457216567E-3</v>
      </c>
      <c r="Q44" s="65">
        <f t="shared" ca="1" si="15"/>
        <v>2.6798740167671566E-6</v>
      </c>
      <c r="R44" s="45">
        <f t="shared" ca="1" si="1"/>
        <v>6.6901036726710696E-7</v>
      </c>
      <c r="S44" s="40">
        <f t="shared" ca="1" si="2"/>
        <v>1.760028457216567E-8</v>
      </c>
    </row>
    <row r="45" spans="1:19" x14ac:dyDescent="0.3">
      <c r="A45" s="5">
        <f t="shared" si="3"/>
        <v>25</v>
      </c>
      <c r="B45" s="16">
        <f t="shared" ca="1" si="0"/>
        <v>1</v>
      </c>
      <c r="C45" s="19">
        <f t="shared" ca="1" si="4"/>
        <v>143.93399447658169</v>
      </c>
      <c r="D45" s="20">
        <f t="shared" ca="1" si="5"/>
        <v>31.036549462684032</v>
      </c>
      <c r="E45" s="28">
        <f t="shared" ca="1" si="16"/>
        <v>-2.2099310821832144E-2</v>
      </c>
      <c r="F45" s="28">
        <f t="shared" ca="1" si="6"/>
        <v>-7.7309356957312387E-3</v>
      </c>
      <c r="G45" s="28">
        <f t="shared" ca="1" si="7"/>
        <v>9.9998701589999204</v>
      </c>
      <c r="H45" s="38">
        <f t="shared" ca="1" si="17"/>
        <v>6.5790865091206783</v>
      </c>
      <c r="I45" s="45">
        <f t="shared" ca="1" si="8"/>
        <v>0.99861280930934726</v>
      </c>
      <c r="J45" s="16">
        <f t="shared" ca="1" si="9"/>
        <v>1</v>
      </c>
      <c r="K45" s="39">
        <f t="shared" ca="1" si="10"/>
        <v>1</v>
      </c>
      <c r="L45" s="40">
        <f t="shared" ca="1" si="11"/>
        <v>1.3881537303750454E-3</v>
      </c>
      <c r="M45" s="51">
        <f ca="1">AVERAGE(K$21:K45)</f>
        <v>0.48</v>
      </c>
      <c r="N45" s="36">
        <f t="shared" ca="1" si="12"/>
        <v>-0.19966389720637698</v>
      </c>
      <c r="O45" s="19">
        <f t="shared" ca="1" si="13"/>
        <v>-4.3053612484618586E-2</v>
      </c>
      <c r="P45" s="20">
        <f t="shared" ca="1" si="14"/>
        <v>-1.3871906906527398E-3</v>
      </c>
      <c r="Q45" s="65">
        <f t="shared" ca="1" si="15"/>
        <v>1.9966389720637701E-6</v>
      </c>
      <c r="R45" s="45">
        <f t="shared" ca="1" si="1"/>
        <v>4.3053612484618587E-7</v>
      </c>
      <c r="S45" s="40">
        <f t="shared" ca="1" si="2"/>
        <v>1.38719069065274E-8</v>
      </c>
    </row>
    <row r="46" spans="1:19" x14ac:dyDescent="0.3">
      <c r="A46" s="5">
        <f t="shared" si="3"/>
        <v>26</v>
      </c>
      <c r="B46" s="16">
        <f t="shared" ca="1" si="0"/>
        <v>1</v>
      </c>
      <c r="C46" s="19">
        <f t="shared" ca="1" si="4"/>
        <v>152.21978762678256</v>
      </c>
      <c r="D46" s="20">
        <f t="shared" ca="1" si="5"/>
        <v>44.268313972437184</v>
      </c>
      <c r="E46" s="28">
        <f t="shared" ca="1" si="16"/>
        <v>-2.2097314182860081E-2</v>
      </c>
      <c r="F46" s="28">
        <f t="shared" ca="1" si="6"/>
        <v>-7.7305051596063927E-3</v>
      </c>
      <c r="G46" s="28">
        <f t="shared" ca="1" si="7"/>
        <v>9.9998701728718267</v>
      </c>
      <c r="H46" s="38">
        <f t="shared" ca="1" si="17"/>
        <v>6.2940052712635737</v>
      </c>
      <c r="I46" s="45">
        <f t="shared" ca="1" si="8"/>
        <v>0.99815606040689842</v>
      </c>
      <c r="J46" s="16">
        <f t="shared" ca="1" si="9"/>
        <v>1</v>
      </c>
      <c r="K46" s="39">
        <f t="shared" ca="1" si="10"/>
        <v>1</v>
      </c>
      <c r="L46" s="40">
        <f t="shared" ca="1" si="11"/>
        <v>1.8456417424753484E-3</v>
      </c>
      <c r="M46" s="51">
        <f ca="1">AVERAGE(K$21:K46)</f>
        <v>0.5</v>
      </c>
      <c r="N46" s="36">
        <f t="shared" ca="1" si="12"/>
        <v>-0.28068409325853905</v>
      </c>
      <c r="O46" s="19">
        <f t="shared" ca="1" si="13"/>
        <v>-8.1628096853629012E-2</v>
      </c>
      <c r="P46" s="20">
        <f t="shared" ca="1" si="14"/>
        <v>-1.8439395931015845E-3</v>
      </c>
      <c r="Q46" s="65">
        <f t="shared" ca="1" si="15"/>
        <v>2.8068409325853906E-6</v>
      </c>
      <c r="R46" s="45">
        <f t="shared" ca="1" si="1"/>
        <v>8.1628096853629014E-7</v>
      </c>
      <c r="S46" s="40">
        <f t="shared" ca="1" si="2"/>
        <v>1.8439395931015848E-8</v>
      </c>
    </row>
    <row r="47" spans="1:19" x14ac:dyDescent="0.3">
      <c r="A47" s="5">
        <f t="shared" si="3"/>
        <v>27</v>
      </c>
      <c r="B47" s="16">
        <f t="shared" ca="1" si="0"/>
        <v>1</v>
      </c>
      <c r="C47" s="19">
        <f t="shared" ca="1" si="4"/>
        <v>151.44026397669799</v>
      </c>
      <c r="D47" s="20">
        <f t="shared" ca="1" si="5"/>
        <v>38.040902501034317</v>
      </c>
      <c r="E47" s="28">
        <f t="shared" ca="1" si="16"/>
        <v>-2.2094507341927496E-2</v>
      </c>
      <c r="F47" s="28">
        <f t="shared" ca="1" si="6"/>
        <v>-7.7296888786378562E-3</v>
      </c>
      <c r="G47" s="28">
        <f t="shared" ca="1" si="7"/>
        <v>9.9998701913112225</v>
      </c>
      <c r="H47" s="38">
        <f t="shared" ca="1" si="17"/>
        <v>6.3598278260190382</v>
      </c>
      <c r="I47" s="45">
        <f t="shared" ca="1" si="8"/>
        <v>0.99827332208403352</v>
      </c>
      <c r="J47" s="16">
        <f t="shared" ca="1" si="9"/>
        <v>1</v>
      </c>
      <c r="K47" s="39">
        <f t="shared" ca="1" si="10"/>
        <v>1</v>
      </c>
      <c r="L47" s="40">
        <f t="shared" ca="1" si="11"/>
        <v>1.7281703424865894E-3</v>
      </c>
      <c r="M47" s="51">
        <f ca="1">AVERAGE(K$21:K47)</f>
        <v>0.51851851851851849</v>
      </c>
      <c r="N47" s="36">
        <f t="shared" ca="1" si="12"/>
        <v>-0.26148855939669835</v>
      </c>
      <c r="O47" s="19">
        <f t="shared" ca="1" si="13"/>
        <v>-6.5684386251969956E-2</v>
      </c>
      <c r="P47" s="20">
        <f t="shared" ca="1" si="14"/>
        <v>-1.7266779159664791E-3</v>
      </c>
      <c r="Q47" s="65">
        <f t="shared" ca="1" si="15"/>
        <v>2.6148855939669837E-6</v>
      </c>
      <c r="R47" s="45">
        <f t="shared" ca="1" si="1"/>
        <v>6.5684386251969958E-7</v>
      </c>
      <c r="S47" s="40">
        <f t="shared" ca="1" si="2"/>
        <v>1.7266779159664791E-8</v>
      </c>
    </row>
    <row r="48" spans="1:19" x14ac:dyDescent="0.3">
      <c r="A48" s="5">
        <f t="shared" si="3"/>
        <v>28</v>
      </c>
      <c r="B48" s="16">
        <f t="shared" ca="1" si="0"/>
        <v>1</v>
      </c>
      <c r="C48" s="19">
        <f t="shared" ca="1" si="4"/>
        <v>155.38591073166151</v>
      </c>
      <c r="D48" s="20">
        <f t="shared" ca="1" si="5"/>
        <v>44.813760567520553</v>
      </c>
      <c r="E48" s="28">
        <f t="shared" ca="1" si="16"/>
        <v>-2.2091892456333528E-2</v>
      </c>
      <c r="F48" s="28">
        <f t="shared" ca="1" si="6"/>
        <v>-7.7290320347753365E-3</v>
      </c>
      <c r="G48" s="28">
        <f t="shared" ca="1" si="7"/>
        <v>9.9998702085780025</v>
      </c>
      <c r="H48" s="38">
        <f t="shared" ca="1" si="17"/>
        <v>6.2207343884395758</v>
      </c>
      <c r="I48" s="45">
        <f t="shared" ca="1" si="8"/>
        <v>0.9980161585751095</v>
      </c>
      <c r="J48" s="16">
        <f t="shared" ca="1" si="9"/>
        <v>1</v>
      </c>
      <c r="K48" s="39">
        <f t="shared" ca="1" si="10"/>
        <v>1</v>
      </c>
      <c r="L48" s="40">
        <f t="shared" ca="1" si="11"/>
        <v>1.9858118447216582E-3</v>
      </c>
      <c r="M48" s="51">
        <f ca="1">AVERAGE(K$21:K48)</f>
        <v>0.5357142857142857</v>
      </c>
      <c r="N48" s="36">
        <f t="shared" ca="1" si="12"/>
        <v>-0.30826100655380706</v>
      </c>
      <c r="O48" s="19">
        <f t="shared" ca="1" si="13"/>
        <v>-8.8903394618971579E-2</v>
      </c>
      <c r="P48" s="20">
        <f t="shared" ca="1" si="14"/>
        <v>-1.9838414248904979E-3</v>
      </c>
      <c r="Q48" s="65">
        <f t="shared" ca="1" si="15"/>
        <v>3.0826100655380708E-6</v>
      </c>
      <c r="R48" s="45">
        <f t="shared" ca="1" si="1"/>
        <v>8.8903394618971588E-7</v>
      </c>
      <c r="S48" s="40">
        <f t="shared" ca="1" si="2"/>
        <v>1.9838414248904981E-8</v>
      </c>
    </row>
    <row r="49" spans="1:19" x14ac:dyDescent="0.3">
      <c r="A49" s="5">
        <f t="shared" si="3"/>
        <v>29</v>
      </c>
      <c r="B49" s="16">
        <f t="shared" ca="1" si="0"/>
        <v>1</v>
      </c>
      <c r="C49" s="19">
        <f t="shared" ca="1" si="4"/>
        <v>156.14965830133357</v>
      </c>
      <c r="D49" s="20">
        <f t="shared" ca="1" si="5"/>
        <v>40.353400168030674</v>
      </c>
      <c r="E49" s="28">
        <f t="shared" ca="1" si="16"/>
        <v>-2.2088809846267991E-2</v>
      </c>
      <c r="F49" s="28">
        <f t="shared" ca="1" si="6"/>
        <v>-7.7281430008291465E-3</v>
      </c>
      <c r="G49" s="28">
        <f t="shared" ca="1" si="7"/>
        <v>9.999870228416416</v>
      </c>
      <c r="H49" s="38">
        <f t="shared" ca="1" si="17"/>
        <v>6.2388532715703127</v>
      </c>
      <c r="I49" s="45">
        <f t="shared" ca="1" si="8"/>
        <v>0.99805171048174968</v>
      </c>
      <c r="J49" s="16">
        <f t="shared" ca="1" si="9"/>
        <v>1</v>
      </c>
      <c r="K49" s="39">
        <f t="shared" ca="1" si="10"/>
        <v>1</v>
      </c>
      <c r="L49" s="40">
        <f t="shared" ca="1" si="11"/>
        <v>1.9501899030080908E-3</v>
      </c>
      <c r="M49" s="51">
        <f ca="1">AVERAGE(K$21:K49)</f>
        <v>0.55172413793103448</v>
      </c>
      <c r="N49" s="36">
        <f t="shared" ca="1" si="12"/>
        <v>-0.30422474254685783</v>
      </c>
      <c r="O49" s="19">
        <f t="shared" ca="1" si="13"/>
        <v>-7.8620106573135007E-2</v>
      </c>
      <c r="P49" s="20">
        <f t="shared" ca="1" si="14"/>
        <v>-1.9482895182503235E-3</v>
      </c>
      <c r="Q49" s="65">
        <f t="shared" ca="1" si="15"/>
        <v>3.0422474254685785E-6</v>
      </c>
      <c r="R49" s="45">
        <f t="shared" ca="1" si="1"/>
        <v>7.862010657313501E-7</v>
      </c>
      <c r="S49" s="40">
        <f t="shared" ca="1" si="2"/>
        <v>1.9482895182503237E-8</v>
      </c>
    </row>
    <row r="50" spans="1:19" x14ac:dyDescent="0.3">
      <c r="A50" s="5">
        <f t="shared" si="3"/>
        <v>30</v>
      </c>
      <c r="B50" s="16">
        <f t="shared" ca="1" si="0"/>
        <v>1</v>
      </c>
      <c r="C50" s="19">
        <f t="shared" ca="1" si="4"/>
        <v>147.21410622486732</v>
      </c>
      <c r="D50" s="20">
        <f t="shared" ca="1" si="5"/>
        <v>30.698108569933254</v>
      </c>
      <c r="E50" s="28">
        <f t="shared" ca="1" si="16"/>
        <v>-2.2085767598842523E-2</v>
      </c>
      <c r="F50" s="28">
        <f t="shared" ca="1" si="6"/>
        <v>-7.7273567997634155E-3</v>
      </c>
      <c r="G50" s="28">
        <f t="shared" ca="1" si="7"/>
        <v>9.9998702478993113</v>
      </c>
      <c r="H50" s="38">
        <f t="shared" ca="1" si="17"/>
        <v>6.5113184725478259</v>
      </c>
      <c r="I50" s="45">
        <f t="shared" ca="1" si="8"/>
        <v>0.99851568796069878</v>
      </c>
      <c r="J50" s="16">
        <f t="shared" ca="1" si="9"/>
        <v>1</v>
      </c>
      <c r="K50" s="39">
        <f t="shared" ca="1" si="10"/>
        <v>1</v>
      </c>
      <c r="L50" s="40">
        <f t="shared" ca="1" si="11"/>
        <v>1.4854147217011392E-3</v>
      </c>
      <c r="M50" s="51">
        <f ca="1">AVERAGE(K$21:K50)</f>
        <v>0.56666666666666665</v>
      </c>
      <c r="N50" s="36">
        <f t="shared" ca="1" si="12"/>
        <v>-0.21851167022453874</v>
      </c>
      <c r="O50" s="19">
        <f t="shared" ca="1" si="13"/>
        <v>-4.5565572134127784E-2</v>
      </c>
      <c r="P50" s="20">
        <f t="shared" ca="1" si="14"/>
        <v>-1.4843120393012166E-3</v>
      </c>
      <c r="Q50" s="65">
        <f t="shared" ca="1" si="15"/>
        <v>2.1851167022453874E-6</v>
      </c>
      <c r="R50" s="45">
        <f t="shared" ca="1" si="1"/>
        <v>4.5565572134127787E-7</v>
      </c>
      <c r="S50" s="40">
        <f t="shared" ca="1" si="2"/>
        <v>1.4843120393012166E-8</v>
      </c>
    </row>
    <row r="51" spans="1:19" x14ac:dyDescent="0.3">
      <c r="A51" s="5">
        <f t="shared" si="3"/>
        <v>31</v>
      </c>
      <c r="B51" s="16">
        <f t="shared" ca="1" si="0"/>
        <v>0</v>
      </c>
      <c r="C51" s="19">
        <f t="shared" ca="1" si="4"/>
        <v>159.20604092831081</v>
      </c>
      <c r="D51" s="20">
        <f t="shared" ca="1" si="5"/>
        <v>56.905265935136811</v>
      </c>
      <c r="E51" s="28">
        <f t="shared" ca="1" si="16"/>
        <v>-2.2083582482140277E-2</v>
      </c>
      <c r="F51" s="28">
        <f t="shared" ca="1" si="6"/>
        <v>-7.7269011440420738E-3</v>
      </c>
      <c r="G51" s="28">
        <f t="shared" ca="1" si="7"/>
        <v>9.9998702627424318</v>
      </c>
      <c r="H51" s="38">
        <f t="shared" ca="1" si="17"/>
        <v>6.0443291617908521</v>
      </c>
      <c r="I51" s="45">
        <f t="shared" ca="1" si="8"/>
        <v>0.99763433857967032</v>
      </c>
      <c r="J51" s="16">
        <f t="shared" ca="1" si="9"/>
        <v>1</v>
      </c>
      <c r="K51" s="39">
        <f t="shared" ca="1" si="10"/>
        <v>0</v>
      </c>
      <c r="L51" s="40">
        <f t="shared" ca="1" si="11"/>
        <v>6.0466976258090233</v>
      </c>
      <c r="M51" s="51">
        <f ca="1">AVERAGE(K$21:K51)</f>
        <v>0.54838709677419351</v>
      </c>
      <c r="N51" s="36">
        <f t="shared" ca="1" si="12"/>
        <v>158.82941333940329</v>
      </c>
      <c r="O51" s="19">
        <f t="shared" ca="1" si="13"/>
        <v>56.77064734290046</v>
      </c>
      <c r="P51" s="20">
        <f t="shared" ca="1" si="14"/>
        <v>0.99763433857967032</v>
      </c>
      <c r="Q51" s="65">
        <f t="shared" ca="1" si="15"/>
        <v>-1.5882941333940331E-3</v>
      </c>
      <c r="R51" s="45">
        <f t="shared" ca="1" si="1"/>
        <v>-5.6770647342900462E-4</v>
      </c>
      <c r="S51" s="40">
        <f t="shared" ca="1" si="2"/>
        <v>-9.9763433857967046E-6</v>
      </c>
    </row>
    <row r="52" spans="1:19" x14ac:dyDescent="0.3">
      <c r="A52" s="5">
        <f t="shared" si="3"/>
        <v>32</v>
      </c>
      <c r="B52" s="16">
        <f t="shared" ca="1" si="0"/>
        <v>0</v>
      </c>
      <c r="C52" s="19">
        <f t="shared" ca="1" si="4"/>
        <v>166.49308700132212</v>
      </c>
      <c r="D52" s="20">
        <f t="shared" ca="1" si="5"/>
        <v>60.036447651842821</v>
      </c>
      <c r="E52" s="28">
        <f t="shared" ca="1" si="16"/>
        <v>-2.3671876615534309E-2</v>
      </c>
      <c r="F52" s="28">
        <f t="shared" ca="1" si="6"/>
        <v>-8.2946076174710785E-3</v>
      </c>
      <c r="G52" s="28">
        <f t="shared" ca="1" si="7"/>
        <v>9.9998602863990467</v>
      </c>
      <c r="H52" s="38">
        <f t="shared" ca="1" si="17"/>
        <v>5.5606776975454517</v>
      </c>
      <c r="I52" s="45">
        <f t="shared" ca="1" si="8"/>
        <v>0.99616856736242532</v>
      </c>
      <c r="J52" s="16">
        <f t="shared" ca="1" si="9"/>
        <v>1</v>
      </c>
      <c r="K52" s="39">
        <f t="shared" ca="1" si="10"/>
        <v>0</v>
      </c>
      <c r="L52" s="40">
        <f t="shared" ca="1" si="11"/>
        <v>5.5645164889233785</v>
      </c>
      <c r="M52" s="51">
        <f ca="1">AVERAGE(K$21:K52)</f>
        <v>0.53125</v>
      </c>
      <c r="N52" s="36">
        <f t="shared" ca="1" si="12"/>
        <v>165.8551799538547</v>
      </c>
      <c r="O52" s="19">
        <f t="shared" ca="1" si="13"/>
        <v>59.806422046865507</v>
      </c>
      <c r="P52" s="20">
        <f t="shared" ca="1" si="14"/>
        <v>0.99616856736242532</v>
      </c>
      <c r="Q52" s="65">
        <f t="shared" ca="1" si="15"/>
        <v>-1.6585517995385472E-3</v>
      </c>
      <c r="R52" s="45">
        <f t="shared" ca="1" si="1"/>
        <v>-5.9806422046865509E-4</v>
      </c>
      <c r="S52" s="40">
        <f t="shared" ca="1" si="2"/>
        <v>-9.9616856736242547E-6</v>
      </c>
    </row>
    <row r="53" spans="1:19" x14ac:dyDescent="0.3">
      <c r="A53" s="5">
        <f t="shared" si="3"/>
        <v>33</v>
      </c>
      <c r="B53" s="16">
        <f t="shared" ca="1" si="0"/>
        <v>0</v>
      </c>
      <c r="C53" s="19">
        <f t="shared" ca="1" si="4"/>
        <v>175.23664278444042</v>
      </c>
      <c r="D53" s="20">
        <f t="shared" ca="1" si="5"/>
        <v>60.607009624986986</v>
      </c>
      <c r="E53" s="28">
        <f t="shared" ca="1" si="16"/>
        <v>-2.5330428415072857E-2</v>
      </c>
      <c r="F53" s="28">
        <f t="shared" ca="1" si="6"/>
        <v>-8.8926718379397328E-3</v>
      </c>
      <c r="G53" s="28">
        <f t="shared" ca="1" si="7"/>
        <v>9.999850324713373</v>
      </c>
      <c r="H53" s="38">
        <f t="shared" ca="1" si="17"/>
        <v>5.022072841290548</v>
      </c>
      <c r="I53" s="45">
        <f t="shared" ca="1" si="8"/>
        <v>0.99345230413364072</v>
      </c>
      <c r="J53" s="16">
        <f t="shared" ca="1" si="9"/>
        <v>1</v>
      </c>
      <c r="K53" s="39">
        <f t="shared" ca="1" si="10"/>
        <v>0</v>
      </c>
      <c r="L53" s="40">
        <f t="shared" ca="1" si="11"/>
        <v>5.0286420673510666</v>
      </c>
      <c r="M53" s="51">
        <f ca="1">AVERAGE(K$21:K53)</f>
        <v>0.51515151515151514</v>
      </c>
      <c r="N53" s="36">
        <f t="shared" ca="1" si="12"/>
        <v>174.08924654284607</v>
      </c>
      <c r="O53" s="19">
        <f t="shared" ca="1" si="13"/>
        <v>60.21017335859306</v>
      </c>
      <c r="P53" s="20">
        <f t="shared" ca="1" si="14"/>
        <v>0.99345230413364072</v>
      </c>
      <c r="Q53" s="65">
        <f t="shared" ca="1" si="15"/>
        <v>-1.7408924654284609E-3</v>
      </c>
      <c r="R53" s="45">
        <f t="shared" ca="1" si="1"/>
        <v>-6.0210173358593068E-4</v>
      </c>
      <c r="S53" s="40">
        <f t="shared" ca="1" si="2"/>
        <v>-9.934523041336408E-6</v>
      </c>
    </row>
    <row r="54" spans="1:19" x14ac:dyDescent="0.3">
      <c r="A54" s="5">
        <f t="shared" si="3"/>
        <v>34</v>
      </c>
      <c r="B54" s="16">
        <f t="shared" ca="1" si="0"/>
        <v>0</v>
      </c>
      <c r="C54" s="19">
        <f t="shared" ca="1" si="4"/>
        <v>171.37677095474177</v>
      </c>
      <c r="D54" s="20">
        <f t="shared" ca="1" si="5"/>
        <v>62.112687161003251</v>
      </c>
      <c r="E54" s="28">
        <f t="shared" ca="1" si="16"/>
        <v>-2.7071320880501317E-2</v>
      </c>
      <c r="F54" s="28">
        <f t="shared" ca="1" si="6"/>
        <v>-9.4947735715256634E-3</v>
      </c>
      <c r="G54" s="28">
        <f t="shared" ca="1" si="7"/>
        <v>9.9998403901903323</v>
      </c>
      <c r="H54" s="38">
        <f t="shared" ca="1" si="17"/>
        <v>4.7706989316976047</v>
      </c>
      <c r="I54" s="45">
        <f t="shared" ca="1" si="8"/>
        <v>0.99159675787313717</v>
      </c>
      <c r="J54" s="16">
        <f t="shared" ca="1" si="9"/>
        <v>1</v>
      </c>
      <c r="K54" s="39">
        <f t="shared" ca="1" si="10"/>
        <v>0</v>
      </c>
      <c r="L54" s="40">
        <f t="shared" ca="1" si="11"/>
        <v>4.7791376801154879</v>
      </c>
      <c r="M54" s="51">
        <f ca="1">AVERAGE(K$21:K54)</f>
        <v>0.5</v>
      </c>
      <c r="N54" s="36">
        <f t="shared" ca="1" si="12"/>
        <v>169.93665045348916</v>
      </c>
      <c r="O54" s="19">
        <f t="shared" ca="1" si="13"/>
        <v>61.590739211639253</v>
      </c>
      <c r="P54" s="20">
        <f t="shared" ca="1" si="14"/>
        <v>0.99159675787313717</v>
      </c>
      <c r="Q54" s="65">
        <f t="shared" ca="1" si="15"/>
        <v>-1.6993665045348918E-3</v>
      </c>
      <c r="R54" s="45">
        <f t="shared" ca="1" si="1"/>
        <v>-6.1590739211639259E-4</v>
      </c>
      <c r="S54" s="40">
        <f t="shared" ca="1" si="2"/>
        <v>-9.9159675787313726E-6</v>
      </c>
    </row>
    <row r="55" spans="1:19" x14ac:dyDescent="0.3">
      <c r="A55" s="5">
        <f t="shared" si="3"/>
        <v>35</v>
      </c>
      <c r="B55" s="16">
        <f t="shared" ca="1" si="0"/>
        <v>0</v>
      </c>
      <c r="C55" s="19">
        <f t="shared" ca="1" si="4"/>
        <v>169.56703093081381</v>
      </c>
      <c r="D55" s="20">
        <f t="shared" ca="1" si="5"/>
        <v>69.133677960222641</v>
      </c>
      <c r="E55" s="28">
        <f t="shared" ca="1" si="16"/>
        <v>-2.8770687385036207E-2</v>
      </c>
      <c r="F55" s="28">
        <f t="shared" ca="1" si="6"/>
        <v>-1.0110680963642055E-2</v>
      </c>
      <c r="G55" s="28">
        <f t="shared" ca="1" si="7"/>
        <v>9.9998304742227528</v>
      </c>
      <c r="H55" s="38">
        <f t="shared" ca="1" si="17"/>
        <v>4.4222818748045603</v>
      </c>
      <c r="I55" s="45">
        <f t="shared" ca="1" si="8"/>
        <v>0.98813564993343639</v>
      </c>
      <c r="J55" s="16">
        <f t="shared" ca="1" si="9"/>
        <v>1</v>
      </c>
      <c r="K55" s="39">
        <f t="shared" ca="1" si="10"/>
        <v>0</v>
      </c>
      <c r="L55" s="40">
        <f t="shared" ca="1" si="11"/>
        <v>4.434217167959801</v>
      </c>
      <c r="M55" s="51">
        <f ca="1">AVERAGE(K$21:K55)</f>
        <v>0.48571428571428571</v>
      </c>
      <c r="N55" s="36">
        <f t="shared" ca="1" si="12"/>
        <v>167.55522831610281</v>
      </c>
      <c r="O55" s="19">
        <f t="shared" ca="1" si="13"/>
        <v>68.313451803513487</v>
      </c>
      <c r="P55" s="20">
        <f t="shared" ca="1" si="14"/>
        <v>0.98813564993343639</v>
      </c>
      <c r="Q55" s="65">
        <f t="shared" ca="1" si="15"/>
        <v>-1.6755522831610283E-3</v>
      </c>
      <c r="R55" s="45">
        <f t="shared" ca="1" si="1"/>
        <v>-6.8313451803513493E-4</v>
      </c>
      <c r="S55" s="40">
        <f t="shared" ca="1" si="2"/>
        <v>-9.8813564993343652E-6</v>
      </c>
    </row>
    <row r="56" spans="1:19" x14ac:dyDescent="0.3">
      <c r="A56" s="5">
        <f t="shared" si="3"/>
        <v>36</v>
      </c>
      <c r="B56" s="16">
        <f t="shared" ca="1" si="0"/>
        <v>0</v>
      </c>
      <c r="C56" s="19">
        <f t="shared" ca="1" si="4"/>
        <v>178.9134939073262</v>
      </c>
      <c r="D56" s="20">
        <f t="shared" ca="1" si="5"/>
        <v>61.629849748412958</v>
      </c>
      <c r="E56" s="28">
        <f t="shared" ca="1" si="16"/>
        <v>-3.0446239668197237E-2</v>
      </c>
      <c r="F56" s="28">
        <f t="shared" ca="1" si="6"/>
        <v>-1.0793815481677189E-2</v>
      </c>
      <c r="G56" s="28">
        <f t="shared" ca="1" si="7"/>
        <v>9.9998205928662536</v>
      </c>
      <c r="H56" s="38">
        <f t="shared" ca="1" si="17"/>
        <v>3.8873562511413953</v>
      </c>
      <c r="I56" s="45">
        <f t="shared" ca="1" si="8"/>
        <v>0.97991231694279612</v>
      </c>
      <c r="J56" s="16">
        <f t="shared" ca="1" si="9"/>
        <v>1</v>
      </c>
      <c r="K56" s="39">
        <f t="shared" ca="1" si="10"/>
        <v>0</v>
      </c>
      <c r="L56" s="40">
        <f t="shared" ca="1" si="11"/>
        <v>3.9076484349691705</v>
      </c>
      <c r="M56" s="51">
        <f ca="1">AVERAGE(K$21:K56)</f>
        <v>0.47222222222222221</v>
      </c>
      <c r="N56" s="36">
        <f t="shared" ca="1" si="12"/>
        <v>175.31953634705886</v>
      </c>
      <c r="O56" s="19">
        <f t="shared" ca="1" si="13"/>
        <v>60.391848859803744</v>
      </c>
      <c r="P56" s="20">
        <f t="shared" ca="1" si="14"/>
        <v>0.97991231694279612</v>
      </c>
      <c r="Q56" s="65">
        <f t="shared" ca="1" si="15"/>
        <v>-1.7531953634705886E-3</v>
      </c>
      <c r="R56" s="45">
        <f t="shared" ca="1" si="1"/>
        <v>-6.0391848859803752E-4</v>
      </c>
      <c r="S56" s="40">
        <f t="shared" ca="1" si="2"/>
        <v>-9.7991231694279621E-6</v>
      </c>
    </row>
    <row r="57" spans="1:19" x14ac:dyDescent="0.3">
      <c r="A57" s="5">
        <f t="shared" si="3"/>
        <v>37</v>
      </c>
      <c r="B57" s="16">
        <f t="shared" ca="1" si="0"/>
        <v>0</v>
      </c>
      <c r="C57" s="19">
        <f t="shared" ca="1" si="4"/>
        <v>170.94113539610146</v>
      </c>
      <c r="D57" s="20">
        <f t="shared" ca="1" si="5"/>
        <v>53.528023076809276</v>
      </c>
      <c r="E57" s="28">
        <f t="shared" ca="1" si="16"/>
        <v>-3.2199435031667827E-2</v>
      </c>
      <c r="F57" s="28">
        <f t="shared" ca="1" si="6"/>
        <v>-1.1397733970275227E-2</v>
      </c>
      <c r="G57" s="28">
        <f t="shared" ca="1" si="7"/>
        <v>9.9998107937430838</v>
      </c>
      <c r="H57" s="38">
        <f t="shared" ca="1" si="17"/>
        <v>3.8855046433325562</v>
      </c>
      <c r="I57" s="45">
        <f t="shared" ca="1" si="8"/>
        <v>0.97987583717769089</v>
      </c>
      <c r="J57" s="16">
        <f t="shared" ca="1" si="9"/>
        <v>1</v>
      </c>
      <c r="K57" s="39">
        <f t="shared" ca="1" si="10"/>
        <v>0</v>
      </c>
      <c r="L57" s="40">
        <f t="shared" ca="1" si="11"/>
        <v>3.9058340554342408</v>
      </c>
      <c r="M57" s="51">
        <f ca="1">AVERAGE(K$21:K57)</f>
        <v>0.45945945945945948</v>
      </c>
      <c r="N57" s="36">
        <f t="shared" ca="1" si="12"/>
        <v>167.50108815435993</v>
      </c>
      <c r="O57" s="19">
        <f t="shared" ca="1" si="13"/>
        <v>52.450816424855248</v>
      </c>
      <c r="P57" s="20">
        <f t="shared" ca="1" si="14"/>
        <v>0.97987583717769089</v>
      </c>
      <c r="Q57" s="65">
        <f t="shared" ca="1" si="15"/>
        <v>-1.6750108815435994E-3</v>
      </c>
      <c r="R57" s="45">
        <f t="shared" ca="1" si="1"/>
        <v>-5.245081642485525E-4</v>
      </c>
      <c r="S57" s="40">
        <f t="shared" ca="1" si="2"/>
        <v>-9.7987583717769096E-6</v>
      </c>
    </row>
    <row r="58" spans="1:19" x14ac:dyDescent="0.3">
      <c r="A58" s="5">
        <f t="shared" si="3"/>
        <v>38</v>
      </c>
      <c r="B58" s="16">
        <f t="shared" ca="1" si="0"/>
        <v>1</v>
      </c>
      <c r="C58" s="19">
        <f t="shared" ca="1" si="4"/>
        <v>152.29828209903121</v>
      </c>
      <c r="D58" s="20">
        <f t="shared" ca="1" si="5"/>
        <v>27.840236271698586</v>
      </c>
      <c r="E58" s="28">
        <f t="shared" ca="1" si="16"/>
        <v>-3.3874445913211426E-2</v>
      </c>
      <c r="F58" s="28">
        <f t="shared" ca="1" si="6"/>
        <v>-1.1922242134523779E-2</v>
      </c>
      <c r="G58" s="28">
        <f t="shared" ca="1" si="7"/>
        <v>9.999800994984712</v>
      </c>
      <c r="H58" s="38">
        <f t="shared" ca="1" si="17"/>
        <v>4.5088630374325209</v>
      </c>
      <c r="I58" s="45">
        <f t="shared" ca="1" si="8"/>
        <v>0.98910894893489976</v>
      </c>
      <c r="J58" s="16">
        <f t="shared" ca="1" si="9"/>
        <v>1</v>
      </c>
      <c r="K58" s="39">
        <f t="shared" ca="1" si="10"/>
        <v>1</v>
      </c>
      <c r="L58" s="40">
        <f t="shared" ca="1" si="11"/>
        <v>1.0950792724040891E-2</v>
      </c>
      <c r="M58" s="51">
        <f ca="1">AVERAGE(K$21:K58)</f>
        <v>0.47368421052631576</v>
      </c>
      <c r="N58" s="36">
        <f t="shared" ca="1" si="12"/>
        <v>-1.6586883674675912</v>
      </c>
      <c r="O58" s="19">
        <f t="shared" ca="1" si="13"/>
        <v>-0.30320943489952534</v>
      </c>
      <c r="P58" s="20">
        <f t="shared" ca="1" si="14"/>
        <v>-1.0891051065100243E-2</v>
      </c>
      <c r="Q58" s="65">
        <f t="shared" ca="1" si="15"/>
        <v>1.6586883674675914E-5</v>
      </c>
      <c r="R58" s="45">
        <f t="shared" ca="1" si="1"/>
        <v>3.0320943489952535E-6</v>
      </c>
      <c r="S58" s="40">
        <f t="shared" ca="1" si="2"/>
        <v>1.0891051065100244E-7</v>
      </c>
    </row>
    <row r="59" spans="1:19" x14ac:dyDescent="0.3">
      <c r="A59" s="5">
        <f t="shared" si="3"/>
        <v>39</v>
      </c>
      <c r="B59" s="16">
        <f t="shared" ca="1" si="0"/>
        <v>1</v>
      </c>
      <c r="C59" s="19">
        <f t="shared" ca="1" si="4"/>
        <v>157.71946437453781</v>
      </c>
      <c r="D59" s="20">
        <f t="shared" ca="1" si="5"/>
        <v>40.533186664258324</v>
      </c>
      <c r="E59" s="28">
        <f t="shared" ca="1" si="16"/>
        <v>-3.3857859029536752E-2</v>
      </c>
      <c r="F59" s="28">
        <f t="shared" ca="1" si="6"/>
        <v>-1.1919210040174783E-2</v>
      </c>
      <c r="G59" s="28">
        <f t="shared" ca="1" si="7"/>
        <v>9.9998011038952228</v>
      </c>
      <c r="H59" s="38">
        <f t="shared" ca="1" si="17"/>
        <v>4.1766341474391711</v>
      </c>
      <c r="I59" s="45">
        <f t="shared" ca="1" si="8"/>
        <v>0.98488197613618389</v>
      </c>
      <c r="J59" s="16">
        <f t="shared" ca="1" si="9"/>
        <v>1</v>
      </c>
      <c r="K59" s="39">
        <f t="shared" ca="1" si="10"/>
        <v>1</v>
      </c>
      <c r="L59" s="40">
        <f t="shared" ca="1" si="11"/>
        <v>1.5233466170718623E-2</v>
      </c>
      <c r="M59" s="51">
        <f ca="1">AVERAGE(K$21:K59)</f>
        <v>0.48717948717948717</v>
      </c>
      <c r="N59" s="36">
        <f t="shared" ca="1" si="12"/>
        <v>-2.3844066262025576</v>
      </c>
      <c r="O59" s="19">
        <f t="shared" ca="1" si="13"/>
        <v>-0.61278168326677029</v>
      </c>
      <c r="P59" s="20">
        <f t="shared" ca="1" si="14"/>
        <v>-1.511802386381611E-2</v>
      </c>
      <c r="Q59" s="65">
        <f t="shared" ca="1" si="15"/>
        <v>2.3844066262025578E-5</v>
      </c>
      <c r="R59" s="45">
        <f t="shared" ca="1" si="1"/>
        <v>6.1278168326677035E-6</v>
      </c>
      <c r="S59" s="40">
        <f t="shared" ca="1" si="2"/>
        <v>1.5118023863816111E-7</v>
      </c>
    </row>
    <row r="60" spans="1:19" x14ac:dyDescent="0.3">
      <c r="A60" s="5">
        <f t="shared" si="3"/>
        <v>40</v>
      </c>
      <c r="B60" s="16">
        <f t="shared" ca="1" si="0"/>
        <v>1</v>
      </c>
      <c r="C60" s="19">
        <f t="shared" ca="1" si="4"/>
        <v>152.34993167654497</v>
      </c>
      <c r="D60" s="20">
        <f t="shared" ca="1" si="5"/>
        <v>46.251531214783952</v>
      </c>
      <c r="E60" s="28">
        <f t="shared" ca="1" si="16"/>
        <v>-3.3834014963274726E-2</v>
      </c>
      <c r="F60" s="28">
        <f t="shared" ca="1" si="6"/>
        <v>-1.1913082223342116E-2</v>
      </c>
      <c r="G60" s="28">
        <f t="shared" ca="1" si="7"/>
        <v>9.9998012550754609</v>
      </c>
      <c r="H60" s="38">
        <f t="shared" ca="1" si="17"/>
        <v>4.2941930927601613</v>
      </c>
      <c r="I60" s="45">
        <f t="shared" ca="1" si="8"/>
        <v>0.98653616911722297</v>
      </c>
      <c r="J60" s="16">
        <f t="shared" ca="1" si="9"/>
        <v>1</v>
      </c>
      <c r="K60" s="39">
        <f t="shared" ca="1" si="10"/>
        <v>1</v>
      </c>
      <c r="L60" s="40">
        <f t="shared" ca="1" si="11"/>
        <v>1.3555290109243567E-2</v>
      </c>
      <c r="M60" s="51">
        <f ca="1">AVERAGE(K$21:K60)</f>
        <v>0.5</v>
      </c>
      <c r="N60" s="36">
        <f t="shared" ca="1" si="12"/>
        <v>-2.0512137150956362</v>
      </c>
      <c r="O60" s="19">
        <f t="shared" ca="1" si="13"/>
        <v>-0.62272279434533384</v>
      </c>
      <c r="P60" s="20">
        <f t="shared" ca="1" si="14"/>
        <v>-1.3463830882777028E-2</v>
      </c>
      <c r="Q60" s="65">
        <f t="shared" ca="1" si="15"/>
        <v>2.0512137150956363E-5</v>
      </c>
      <c r="R60" s="45">
        <f t="shared" ca="1" si="1"/>
        <v>6.2272279434533393E-6</v>
      </c>
      <c r="S60" s="40">
        <f t="shared" ca="1" si="2"/>
        <v>1.346383088277703E-7</v>
      </c>
    </row>
    <row r="61" spans="1:19" x14ac:dyDescent="0.3">
      <c r="A61" s="5">
        <f t="shared" si="3"/>
        <v>41</v>
      </c>
      <c r="B61" s="16">
        <f t="shared" ca="1" si="0"/>
        <v>0</v>
      </c>
      <c r="C61" s="19">
        <f t="shared" ca="1" si="4"/>
        <v>173.08069516912403</v>
      </c>
      <c r="D61" s="20">
        <f t="shared" ca="1" si="5"/>
        <v>64.254456201526239</v>
      </c>
      <c r="E61" s="28">
        <f t="shared" ca="1" si="16"/>
        <v>-3.3813502826123769E-2</v>
      </c>
      <c r="F61" s="28">
        <f t="shared" ca="1" si="6"/>
        <v>-1.1906854995398663E-2</v>
      </c>
      <c r="G61" s="28">
        <f t="shared" ca="1" si="7"/>
        <v>9.9998013897137703</v>
      </c>
      <c r="H61" s="38">
        <f t="shared" ca="1" si="17"/>
        <v>3.3822683216653608</v>
      </c>
      <c r="I61" s="45">
        <f t="shared" ca="1" si="8"/>
        <v>0.96714575718731177</v>
      </c>
      <c r="J61" s="16">
        <f t="shared" ca="1" si="9"/>
        <v>1</v>
      </c>
      <c r="K61" s="39">
        <f t="shared" ca="1" si="10"/>
        <v>0</v>
      </c>
      <c r="L61" s="40">
        <f t="shared" ca="1" si="11"/>
        <v>3.4156743852321263</v>
      </c>
      <c r="M61" s="51">
        <f ca="1">AVERAGE(K$21:K61)</f>
        <v>0.48780487804878048</v>
      </c>
      <c r="N61" s="36">
        <f t="shared" ca="1" si="12"/>
        <v>167.39425998384874</v>
      </c>
      <c r="O61" s="19">
        <f t="shared" ca="1" si="13"/>
        <v>62.143424695684054</v>
      </c>
      <c r="P61" s="20">
        <f t="shared" ca="1" si="14"/>
        <v>0.96714575718731177</v>
      </c>
      <c r="Q61" s="65">
        <f t="shared" ca="1" si="15"/>
        <v>-1.6739425998384876E-3</v>
      </c>
      <c r="R61" s="45">
        <f t="shared" ca="1" si="1"/>
        <v>-6.2143424695684064E-4</v>
      </c>
      <c r="S61" s="40">
        <f t="shared" ca="1" si="2"/>
        <v>-9.6714575718731182E-6</v>
      </c>
    </row>
    <row r="62" spans="1:19" x14ac:dyDescent="0.3">
      <c r="A62" s="5">
        <f t="shared" si="3"/>
        <v>42</v>
      </c>
      <c r="B62" s="16">
        <f t="shared" ca="1" si="0"/>
        <v>0</v>
      </c>
      <c r="C62" s="19">
        <f t="shared" ca="1" si="4"/>
        <v>181.93700322869699</v>
      </c>
      <c r="D62" s="20">
        <f t="shared" ca="1" si="5"/>
        <v>63.110894906885164</v>
      </c>
      <c r="E62" s="28">
        <f t="shared" ca="1" si="16"/>
        <v>-3.5487445425962258E-2</v>
      </c>
      <c r="F62" s="28">
        <f t="shared" ca="1" si="6"/>
        <v>-1.2528289242355503E-2</v>
      </c>
      <c r="G62" s="28">
        <f t="shared" ca="1" si="7"/>
        <v>9.9997917182561977</v>
      </c>
      <c r="H62" s="38">
        <f t="shared" ca="1" si="17"/>
        <v>2.752640699477336</v>
      </c>
      <c r="I62" s="45">
        <f t="shared" ca="1" si="8"/>
        <v>0.94006231348120106</v>
      </c>
      <c r="J62" s="16">
        <f t="shared" ca="1" si="9"/>
        <v>1</v>
      </c>
      <c r="K62" s="39">
        <f t="shared" ca="1" si="10"/>
        <v>0</v>
      </c>
      <c r="L62" s="40">
        <f t="shared" ca="1" si="11"/>
        <v>2.8144498144551227</v>
      </c>
      <c r="M62" s="51">
        <f ca="1">AVERAGE(K$21:K62)</f>
        <v>0.47619047619047616</v>
      </c>
      <c r="N62" s="36">
        <f t="shared" ca="1" si="12"/>
        <v>171.03212016300566</v>
      </c>
      <c r="O62" s="19">
        <f t="shared" ca="1" si="13"/>
        <v>59.328173872035414</v>
      </c>
      <c r="P62" s="20">
        <f t="shared" ca="1" si="14"/>
        <v>0.94006231348120106</v>
      </c>
      <c r="Q62" s="65">
        <f t="shared" ca="1" si="15"/>
        <v>-1.7103212016300567E-3</v>
      </c>
      <c r="R62" s="45">
        <f t="shared" ca="1" si="1"/>
        <v>-5.9328173872035418E-4</v>
      </c>
      <c r="S62" s="40">
        <f t="shared" ca="1" si="2"/>
        <v>-9.4006231348120112E-6</v>
      </c>
    </row>
    <row r="63" spans="1:19" x14ac:dyDescent="0.3">
      <c r="A63" s="5">
        <f t="shared" si="3"/>
        <v>43</v>
      </c>
      <c r="B63" s="16">
        <f t="shared" ca="1" si="0"/>
        <v>0</v>
      </c>
      <c r="C63" s="19">
        <f t="shared" ca="1" si="4"/>
        <v>182.04898895592461</v>
      </c>
      <c r="D63" s="20">
        <f t="shared" ca="1" si="5"/>
        <v>58.752110810891992</v>
      </c>
      <c r="E63" s="28">
        <f t="shared" ca="1" si="16"/>
        <v>-3.7197766627592312E-2</v>
      </c>
      <c r="F63" s="28">
        <f t="shared" ca="1" si="6"/>
        <v>-1.3121570981075859E-2</v>
      </c>
      <c r="G63" s="28">
        <f t="shared" ca="1" si="7"/>
        <v>9.9997823176330627</v>
      </c>
      <c r="H63" s="38">
        <f t="shared" ca="1" si="17"/>
        <v>2.4570465193682951</v>
      </c>
      <c r="I63" s="45">
        <f t="shared" ca="1" si="8"/>
        <v>0.92107522445887158</v>
      </c>
      <c r="J63" s="16">
        <f t="shared" ca="1" si="9"/>
        <v>1</v>
      </c>
      <c r="K63" s="39">
        <f t="shared" ca="1" si="10"/>
        <v>0</v>
      </c>
      <c r="L63" s="40">
        <f t="shared" ca="1" si="11"/>
        <v>2.5392600884936187</v>
      </c>
      <c r="M63" s="51">
        <f ca="1">AVERAGE(K$21:K63)</f>
        <v>0.46511627906976744</v>
      </c>
      <c r="N63" s="36">
        <f t="shared" ca="1" si="12"/>
        <v>167.68081336508891</v>
      </c>
      <c r="O63" s="19">
        <f t="shared" ca="1" si="13"/>
        <v>54.115113652574834</v>
      </c>
      <c r="P63" s="20">
        <f t="shared" ca="1" si="14"/>
        <v>0.92107522445887158</v>
      </c>
      <c r="Q63" s="65">
        <f t="shared" ca="1" si="15"/>
        <v>-1.6768081336508893E-3</v>
      </c>
      <c r="R63" s="45">
        <f t="shared" ca="1" si="1"/>
        <v>-5.4115113652574841E-4</v>
      </c>
      <c r="S63" s="40">
        <f t="shared" ca="1" si="2"/>
        <v>-9.2107522445887158E-6</v>
      </c>
    </row>
    <row r="64" spans="1:19" x14ac:dyDescent="0.3">
      <c r="A64" s="5">
        <f t="shared" si="3"/>
        <v>44</v>
      </c>
      <c r="B64" s="16">
        <f t="shared" ca="1" si="0"/>
        <v>1</v>
      </c>
      <c r="C64" s="19">
        <f t="shared" ca="1" si="4"/>
        <v>149.93439601586496</v>
      </c>
      <c r="D64" s="20">
        <f t="shared" ca="1" si="5"/>
        <v>39.517994106821376</v>
      </c>
      <c r="E64" s="28">
        <f t="shared" ca="1" si="16"/>
        <v>-3.8874574761243202E-2</v>
      </c>
      <c r="F64" s="28">
        <f t="shared" ca="1" si="6"/>
        <v>-1.3662722117601608E-2</v>
      </c>
      <c r="G64" s="28">
        <f t="shared" ca="1" si="7"/>
        <v>9.9997731068808182</v>
      </c>
      <c r="H64" s="38">
        <f t="shared" ca="1" si="17"/>
        <v>3.6312138475537132</v>
      </c>
      <c r="I64" s="45">
        <f t="shared" ca="1" si="8"/>
        <v>0.97419928914323284</v>
      </c>
      <c r="J64" s="16">
        <f t="shared" ca="1" si="9"/>
        <v>1</v>
      </c>
      <c r="K64" s="39">
        <f t="shared" ca="1" si="10"/>
        <v>1</v>
      </c>
      <c r="L64" s="40">
        <f t="shared" ca="1" si="11"/>
        <v>2.613938729253865E-2</v>
      </c>
      <c r="M64" s="51">
        <f ca="1">AVERAGE(K$21:K64)</f>
        <v>0.47727272727272729</v>
      </c>
      <c r="N64" s="36">
        <f t="shared" ca="1" si="12"/>
        <v>-3.8684139990893542</v>
      </c>
      <c r="O64" s="19">
        <f t="shared" ca="1" si="13"/>
        <v>-1.019592339589527</v>
      </c>
      <c r="P64" s="20">
        <f t="shared" ca="1" si="14"/>
        <v>-2.5800710856767162E-2</v>
      </c>
      <c r="Q64" s="65">
        <f t="shared" ca="1" si="15"/>
        <v>3.8684139990893543E-5</v>
      </c>
      <c r="R64" s="45">
        <f t="shared" ca="1" si="1"/>
        <v>1.0195923395895271E-5</v>
      </c>
      <c r="S64" s="40">
        <f t="shared" ca="1" si="2"/>
        <v>2.5800710856767164E-7</v>
      </c>
    </row>
    <row r="65" spans="1:19" x14ac:dyDescent="0.3">
      <c r="A65" s="5">
        <f t="shared" si="3"/>
        <v>45</v>
      </c>
      <c r="B65" s="16">
        <f t="shared" ca="1" si="0"/>
        <v>1</v>
      </c>
      <c r="C65" s="19">
        <f t="shared" ca="1" si="4"/>
        <v>156.09440368245828</v>
      </c>
      <c r="D65" s="20">
        <f t="shared" ca="1" si="5"/>
        <v>33.155266705095343</v>
      </c>
      <c r="E65" s="28">
        <f t="shared" ca="1" si="16"/>
        <v>-3.8835890621252311E-2</v>
      </c>
      <c r="F65" s="28">
        <f t="shared" ca="1" si="6"/>
        <v>-1.3652526194205712E-2</v>
      </c>
      <c r="G65" s="28">
        <f t="shared" ca="1" si="7"/>
        <v>9.9997733648879272</v>
      </c>
      <c r="H65" s="38">
        <f t="shared" ca="1" si="17"/>
        <v>3.4850550297191827</v>
      </c>
      <c r="I65" s="45">
        <f t="shared" ca="1" si="8"/>
        <v>0.97025953524735009</v>
      </c>
      <c r="J65" s="16">
        <f t="shared" ca="1" si="9"/>
        <v>1</v>
      </c>
      <c r="K65" s="39">
        <f t="shared" ca="1" si="10"/>
        <v>1</v>
      </c>
      <c r="L65" s="40">
        <f t="shared" ca="1" si="11"/>
        <v>3.0191681162396285E-2</v>
      </c>
      <c r="M65" s="51">
        <f ca="1">AVERAGE(K$21:K65)</f>
        <v>0.48888888888888887</v>
      </c>
      <c r="N65" s="36">
        <f t="shared" ca="1" si="12"/>
        <v>-4.6423201108040564</v>
      </c>
      <c r="O65" s="19">
        <f t="shared" ca="1" si="13"/>
        <v>-0.98605304080759515</v>
      </c>
      <c r="P65" s="20">
        <f t="shared" ca="1" si="14"/>
        <v>-2.9740464752649909E-2</v>
      </c>
      <c r="Q65" s="65">
        <f t="shared" ca="1" si="15"/>
        <v>4.6423201108040566E-5</v>
      </c>
      <c r="R65" s="45">
        <f t="shared" ca="1" si="1"/>
        <v>9.8605304080759527E-6</v>
      </c>
      <c r="S65" s="40">
        <f t="shared" ca="1" si="2"/>
        <v>2.9740464752649913E-7</v>
      </c>
    </row>
    <row r="66" spans="1:19" x14ac:dyDescent="0.3">
      <c r="A66" s="5">
        <f t="shared" si="3"/>
        <v>46</v>
      </c>
      <c r="B66" s="16">
        <f t="shared" ca="1" si="0"/>
        <v>0</v>
      </c>
      <c r="C66" s="19">
        <f t="shared" ca="1" si="4"/>
        <v>180.37456376420124</v>
      </c>
      <c r="D66" s="20">
        <f t="shared" ca="1" si="5"/>
        <v>60.199417988016023</v>
      </c>
      <c r="E66" s="28">
        <f t="shared" ca="1" si="16"/>
        <v>-3.8789467420144268E-2</v>
      </c>
      <c r="F66" s="28">
        <f t="shared" ca="1" si="6"/>
        <v>-1.3642665663797637E-2</v>
      </c>
      <c r="G66" s="28">
        <f t="shared" ca="1" si="7"/>
        <v>9.9997736622925739</v>
      </c>
      <c r="H66" s="38">
        <f t="shared" ca="1" si="17"/>
        <v>2.1818598649726475</v>
      </c>
      <c r="I66" s="45">
        <f t="shared" ca="1" si="8"/>
        <v>0.89860865219544317</v>
      </c>
      <c r="J66" s="16">
        <f t="shared" ca="1" si="9"/>
        <v>1</v>
      </c>
      <c r="K66" s="39">
        <f t="shared" ca="1" si="10"/>
        <v>0</v>
      </c>
      <c r="L66" s="40">
        <f t="shared" ca="1" si="11"/>
        <v>2.2887675188368761</v>
      </c>
      <c r="M66" s="51">
        <f ca="1">AVERAGE(K$21:K66)</f>
        <v>0.47826086956521741</v>
      </c>
      <c r="N66" s="36">
        <f t="shared" ca="1" si="12"/>
        <v>162.0861436344899</v>
      </c>
      <c r="O66" s="19">
        <f t="shared" ca="1" si="13"/>
        <v>54.095717861161198</v>
      </c>
      <c r="P66" s="20">
        <f t="shared" ca="1" si="14"/>
        <v>0.89860865219544317</v>
      </c>
      <c r="Q66" s="65">
        <f t="shared" ca="1" si="15"/>
        <v>-1.6208614363448991E-3</v>
      </c>
      <c r="R66" s="45">
        <f t="shared" ca="1" si="1"/>
        <v>-5.4095717861161205E-4</v>
      </c>
      <c r="S66" s="40">
        <f t="shared" ca="1" si="2"/>
        <v>-8.9860865219544316E-6</v>
      </c>
    </row>
    <row r="67" spans="1:19" x14ac:dyDescent="0.3">
      <c r="A67" s="5">
        <f t="shared" si="3"/>
        <v>47</v>
      </c>
      <c r="B67" s="16">
        <f t="shared" ca="1" si="0"/>
        <v>1</v>
      </c>
      <c r="C67" s="19">
        <f t="shared" ca="1" si="4"/>
        <v>142.41911412002588</v>
      </c>
      <c r="D67" s="20">
        <f t="shared" ca="1" si="5"/>
        <v>40.179464390110674</v>
      </c>
      <c r="E67" s="28">
        <f t="shared" ca="1" si="16"/>
        <v>-4.0410328856489167E-2</v>
      </c>
      <c r="F67" s="28">
        <f t="shared" ca="1" si="6"/>
        <v>-1.4183622842409248E-2</v>
      </c>
      <c r="G67" s="28">
        <f t="shared" ca="1" si="7"/>
        <v>9.9997646762060519</v>
      </c>
      <c r="H67" s="38">
        <f t="shared" ca="1" si="17"/>
        <v>3.6746710702466032</v>
      </c>
      <c r="I67" s="45">
        <f t="shared" ca="1" si="8"/>
        <v>0.97526936799386077</v>
      </c>
      <c r="J67" s="16">
        <f t="shared" ca="1" si="9"/>
        <v>1</v>
      </c>
      <c r="K67" s="39">
        <f t="shared" ca="1" si="10"/>
        <v>1</v>
      </c>
      <c r="L67" s="40">
        <f t="shared" ca="1" si="11"/>
        <v>2.5041571275664608E-2</v>
      </c>
      <c r="M67" s="51">
        <f ca="1">AVERAGE(K$21:K67)</f>
        <v>0.48936170212765956</v>
      </c>
      <c r="N67" s="36">
        <f t="shared" ca="1" si="12"/>
        <v>-3.5221147019427077</v>
      </c>
      <c r="O67" s="19">
        <f t="shared" ca="1" si="13"/>
        <v>-0.99366354803560253</v>
      </c>
      <c r="P67" s="20">
        <f t="shared" ca="1" si="14"/>
        <v>-2.473063200613923E-2</v>
      </c>
      <c r="Q67" s="65">
        <f t="shared" ca="1" si="15"/>
        <v>3.5221147019427083E-5</v>
      </c>
      <c r="R67" s="45">
        <f t="shared" ca="1" si="1"/>
        <v>9.9366354803560264E-6</v>
      </c>
      <c r="S67" s="40">
        <f t="shared" ca="1" si="2"/>
        <v>2.4730632006139231E-7</v>
      </c>
    </row>
    <row r="68" spans="1:19" x14ac:dyDescent="0.3">
      <c r="A68" s="5">
        <f t="shared" si="3"/>
        <v>48</v>
      </c>
      <c r="B68" s="16">
        <f t="shared" ca="1" si="0"/>
        <v>0</v>
      </c>
      <c r="C68" s="19">
        <f t="shared" ca="1" si="4"/>
        <v>172.94406663913375</v>
      </c>
      <c r="D68" s="20">
        <f t="shared" ca="1" si="5"/>
        <v>64.832741637636659</v>
      </c>
      <c r="E68" s="28">
        <f t="shared" ca="1" si="16"/>
        <v>-4.037510770946974E-2</v>
      </c>
      <c r="F68" s="28">
        <f t="shared" ca="1" si="6"/>
        <v>-1.4173686206928892E-2</v>
      </c>
      <c r="G68" s="28">
        <f t="shared" ca="1" si="7"/>
        <v>9.9997649235123713</v>
      </c>
      <c r="H68" s="38">
        <f t="shared" ca="1" si="17"/>
        <v>2.0982106693368783</v>
      </c>
      <c r="I68" s="45">
        <f t="shared" ca="1" si="8"/>
        <v>0.89072914365546552</v>
      </c>
      <c r="J68" s="16">
        <f t="shared" ca="1" si="9"/>
        <v>1</v>
      </c>
      <c r="K68" s="39">
        <f t="shared" ca="1" si="10"/>
        <v>0</v>
      </c>
      <c r="L68" s="40">
        <f t="shared" ca="1" si="11"/>
        <v>2.2139255584709669</v>
      </c>
      <c r="M68" s="51">
        <f ca="1">AVERAGE(K$21:K68)</f>
        <v>0.47916666666666669</v>
      </c>
      <c r="N68" s="36">
        <f t="shared" ca="1" si="12"/>
        <v>154.04632037776938</v>
      </c>
      <c r="O68" s="19">
        <f t="shared" ca="1" si="13"/>
        <v>57.748412439728142</v>
      </c>
      <c r="P68" s="20">
        <f t="shared" ca="1" si="14"/>
        <v>0.89072914365546552</v>
      </c>
      <c r="Q68" s="65">
        <f t="shared" ca="1" si="15"/>
        <v>-1.5404632037776939E-3</v>
      </c>
      <c r="R68" s="45">
        <f t="shared" ca="1" si="1"/>
        <v>-5.774841243972815E-4</v>
      </c>
      <c r="S68" s="40">
        <f t="shared" ca="1" si="2"/>
        <v>-8.9072914365546559E-6</v>
      </c>
    </row>
    <row r="69" spans="1:19" x14ac:dyDescent="0.3">
      <c r="A69" s="5">
        <f t="shared" si="3"/>
        <v>49</v>
      </c>
      <c r="B69" s="16">
        <f t="shared" ca="1" si="0"/>
        <v>0</v>
      </c>
      <c r="C69" s="19">
        <f t="shared" ca="1" si="4"/>
        <v>169.24577214118108</v>
      </c>
      <c r="D69" s="20">
        <f t="shared" ca="1" si="5"/>
        <v>65.763436791720295</v>
      </c>
      <c r="E69" s="28">
        <f t="shared" ca="1" si="16"/>
        <v>-4.1915570913247435E-2</v>
      </c>
      <c r="F69" s="28">
        <f t="shared" ca="1" si="6"/>
        <v>-1.4751170331326174E-2</v>
      </c>
      <c r="G69" s="28">
        <f t="shared" ca="1" si="7"/>
        <v>9.9997560162209354</v>
      </c>
      <c r="H69" s="38">
        <f t="shared" ca="1" si="17"/>
        <v>1.9356351945818737</v>
      </c>
      <c r="I69" s="45">
        <f t="shared" ca="1" si="8"/>
        <v>0.87387183985708961</v>
      </c>
      <c r="J69" s="16">
        <f t="shared" ca="1" si="9"/>
        <v>1</v>
      </c>
      <c r="K69" s="39">
        <f t="shared" ca="1" si="10"/>
        <v>0</v>
      </c>
      <c r="L69" s="40">
        <f t="shared" ca="1" si="11"/>
        <v>2.0704567449797509</v>
      </c>
      <c r="M69" s="51">
        <f ca="1">AVERAGE(K$21:K69)</f>
        <v>0.46938775510204084</v>
      </c>
      <c r="N69" s="36">
        <f t="shared" ca="1" si="12"/>
        <v>147.89911428904767</v>
      </c>
      <c r="O69" s="19">
        <f t="shared" ca="1" si="13"/>
        <v>57.468815504506033</v>
      </c>
      <c r="P69" s="20">
        <f t="shared" ca="1" si="14"/>
        <v>0.87387183985708961</v>
      </c>
      <c r="Q69" s="65">
        <f t="shared" ca="1" si="15"/>
        <v>-1.4789911428904768E-3</v>
      </c>
      <c r="R69" s="45">
        <f t="shared" ca="1" si="1"/>
        <v>-5.7468815504506041E-4</v>
      </c>
      <c r="S69" s="40">
        <f t="shared" ca="1" si="2"/>
        <v>-8.7387183985708967E-6</v>
      </c>
    </row>
    <row r="70" spans="1:19" x14ac:dyDescent="0.3">
      <c r="A70" s="5">
        <f t="shared" si="3"/>
        <v>50</v>
      </c>
      <c r="B70" s="16">
        <f t="shared" ca="1" si="0"/>
        <v>0</v>
      </c>
      <c r="C70" s="19">
        <f t="shared" ca="1" si="4"/>
        <v>173.1160494739392</v>
      </c>
      <c r="D70" s="20">
        <f t="shared" ca="1" si="5"/>
        <v>60.570207733319123</v>
      </c>
      <c r="E70" s="28">
        <f t="shared" ca="1" si="16"/>
        <v>-4.3394562056137911E-2</v>
      </c>
      <c r="F70" s="28">
        <f t="shared" ca="1" si="6"/>
        <v>-1.5325858486371234E-2</v>
      </c>
      <c r="G70" s="28">
        <f t="shared" ca="1" si="7"/>
        <v>9.9997472775025376</v>
      </c>
      <c r="H70" s="38">
        <f t="shared" ca="1" si="17"/>
        <v>1.5591616934812844</v>
      </c>
      <c r="I70" s="45">
        <f t="shared" ca="1" si="8"/>
        <v>0.82623302854196257</v>
      </c>
      <c r="J70" s="16">
        <f t="shared" ca="1" si="9"/>
        <v>1</v>
      </c>
      <c r="K70" s="39">
        <f t="shared" ca="1" si="10"/>
        <v>0</v>
      </c>
      <c r="L70" s="40">
        <f t="shared" ca="1" si="11"/>
        <v>1.7500401218510371</v>
      </c>
      <c r="M70" s="51">
        <f ca="1">AVERAGE(K$21:K70)</f>
        <v>0.46</v>
      </c>
      <c r="N70" s="36">
        <f t="shared" ca="1" si="12"/>
        <v>143.034197846073</v>
      </c>
      <c r="O70" s="19">
        <f t="shared" ca="1" si="13"/>
        <v>50.045106174916057</v>
      </c>
      <c r="P70" s="20">
        <f t="shared" ca="1" si="14"/>
        <v>0.82623302854196257</v>
      </c>
      <c r="Q70" s="65">
        <f t="shared" ca="1" si="15"/>
        <v>-1.4303419784607301E-3</v>
      </c>
      <c r="R70" s="45">
        <f t="shared" ca="1" si="1"/>
        <v>-5.0045106174916064E-4</v>
      </c>
      <c r="S70" s="40">
        <f t="shared" ca="1" si="2"/>
        <v>-8.2623302854196262E-6</v>
      </c>
    </row>
    <row r="71" spans="1:19" x14ac:dyDescent="0.3">
      <c r="A71" s="5">
        <f t="shared" si="3"/>
        <v>51</v>
      </c>
      <c r="B71" s="16">
        <f t="shared" ca="1" si="0"/>
        <v>1</v>
      </c>
      <c r="C71" s="19">
        <f t="shared" ca="1" si="4"/>
        <v>153.77391188287569</v>
      </c>
      <c r="D71" s="20">
        <f t="shared" ca="1" si="5"/>
        <v>43.521649919020909</v>
      </c>
      <c r="E71" s="28">
        <f t="shared" ca="1" si="16"/>
        <v>-4.4824904034598642E-2</v>
      </c>
      <c r="F71" s="28">
        <f t="shared" ca="1" si="6"/>
        <v>-1.5826309548120397E-2</v>
      </c>
      <c r="G71" s="28">
        <f t="shared" ca="1" si="7"/>
        <v>9.9997390151722527</v>
      </c>
      <c r="H71" s="38">
        <f t="shared" ca="1" si="17"/>
        <v>2.4180510683341678</v>
      </c>
      <c r="I71" s="45">
        <f t="shared" ca="1" si="8"/>
        <v>0.91819347131886297</v>
      </c>
      <c r="J71" s="16">
        <f t="shared" ca="1" si="9"/>
        <v>1</v>
      </c>
      <c r="K71" s="39">
        <f t="shared" ca="1" si="10"/>
        <v>1</v>
      </c>
      <c r="L71" s="40">
        <f t="shared" ca="1" si="11"/>
        <v>8.5347157496298315E-2</v>
      </c>
      <c r="M71" s="51">
        <f ca="1">AVERAGE(K$21:K71)</f>
        <v>0.47058823529411764</v>
      </c>
      <c r="N71" s="36">
        <f t="shared" ca="1" si="12"/>
        <v>-12.579709932857108</v>
      </c>
      <c r="O71" s="19">
        <f t="shared" ca="1" si="13"/>
        <v>-3.5603551023507891</v>
      </c>
      <c r="P71" s="20">
        <f t="shared" ca="1" si="14"/>
        <v>-8.1806528681137025E-2</v>
      </c>
      <c r="Q71" s="65">
        <f t="shared" ca="1" si="15"/>
        <v>1.2579709932857109E-4</v>
      </c>
      <c r="R71" s="45">
        <f t="shared" ca="1" si="1"/>
        <v>3.5603551023507893E-5</v>
      </c>
      <c r="S71" s="40">
        <f t="shared" ca="1" si="2"/>
        <v>8.1806528681137034E-7</v>
      </c>
    </row>
    <row r="72" spans="1:19" x14ac:dyDescent="0.3">
      <c r="A72" s="5">
        <f t="shared" si="3"/>
        <v>52</v>
      </c>
      <c r="B72" s="16">
        <f t="shared" ca="1" si="0"/>
        <v>0</v>
      </c>
      <c r="C72" s="19">
        <f t="shared" ca="1" si="4"/>
        <v>157.12577752131497</v>
      </c>
      <c r="D72" s="20">
        <f t="shared" ca="1" si="5"/>
        <v>61.899641467383574</v>
      </c>
      <c r="E72" s="28">
        <f t="shared" ca="1" si="16"/>
        <v>-4.4699106935270072E-2</v>
      </c>
      <c r="F72" s="28">
        <f t="shared" ca="1" si="6"/>
        <v>-1.579070599709689E-2</v>
      </c>
      <c r="G72" s="28">
        <f t="shared" ca="1" si="7"/>
        <v>9.9997398332375393</v>
      </c>
      <c r="H72" s="38">
        <f t="shared" ca="1" si="17"/>
        <v>1.998918861787665</v>
      </c>
      <c r="I72" s="45">
        <f t="shared" ca="1" si="8"/>
        <v>0.88068351865999328</v>
      </c>
      <c r="J72" s="16">
        <f t="shared" ca="1" si="9"/>
        <v>1</v>
      </c>
      <c r="K72" s="39">
        <f t="shared" ca="1" si="10"/>
        <v>0</v>
      </c>
      <c r="L72" s="40">
        <f t="shared" ca="1" si="11"/>
        <v>2.1259758090428944</v>
      </c>
      <c r="M72" s="51">
        <f ca="1">AVERAGE(K$21:K72)</f>
        <v>0.46153846153846156</v>
      </c>
      <c r="N72" s="36">
        <f t="shared" ca="1" si="12"/>
        <v>138.37808261965895</v>
      </c>
      <c r="O72" s="19">
        <f t="shared" ca="1" si="13"/>
        <v>54.513994051287398</v>
      </c>
      <c r="P72" s="20">
        <f t="shared" ca="1" si="14"/>
        <v>0.88068351865999328</v>
      </c>
      <c r="Q72" s="65">
        <f t="shared" ca="1" si="15"/>
        <v>-1.3837808261965897E-3</v>
      </c>
      <c r="R72" s="45">
        <f t="shared" ca="1" si="1"/>
        <v>-5.45139940512874E-4</v>
      </c>
      <c r="S72" s="40">
        <f t="shared" ca="1" si="2"/>
        <v>-8.8068351865999327E-6</v>
      </c>
    </row>
    <row r="73" spans="1:19" x14ac:dyDescent="0.3">
      <c r="A73" s="5">
        <f t="shared" si="3"/>
        <v>53</v>
      </c>
      <c r="B73" s="16">
        <f t="shared" ca="1" si="0"/>
        <v>0</v>
      </c>
      <c r="C73" s="19">
        <f t="shared" ca="1" si="4"/>
        <v>173.51932642729244</v>
      </c>
      <c r="D73" s="20">
        <f t="shared" ca="1" si="5"/>
        <v>62.580694427864067</v>
      </c>
      <c r="E73" s="28">
        <f t="shared" ca="1" si="16"/>
        <v>-4.6082887761466663E-2</v>
      </c>
      <c r="F73" s="28">
        <f t="shared" ca="1" si="6"/>
        <v>-1.6335845937609762E-2</v>
      </c>
      <c r="G73" s="28">
        <f t="shared" ca="1" si="7"/>
        <v>9.9997310264023529</v>
      </c>
      <c r="H73" s="38">
        <f t="shared" ca="1" si="17"/>
        <v>0.98115079936591876</v>
      </c>
      <c r="I73" s="45">
        <f t="shared" ca="1" si="8"/>
        <v>0.72733650040098075</v>
      </c>
      <c r="J73" s="16">
        <f t="shared" ca="1" si="9"/>
        <v>1</v>
      </c>
      <c r="K73" s="39">
        <f t="shared" ca="1" si="10"/>
        <v>0</v>
      </c>
      <c r="L73" s="40">
        <f t="shared" ca="1" si="11"/>
        <v>1.2995168462774773</v>
      </c>
      <c r="M73" s="51">
        <f ca="1">AVERAGE(K$21:K73)</f>
        <v>0.45283018867924529</v>
      </c>
      <c r="N73" s="36">
        <f t="shared" ca="1" si="12"/>
        <v>126.20693963556229</v>
      </c>
      <c r="O73" s="19">
        <f t="shared" ca="1" si="13"/>
        <v>45.517223277825806</v>
      </c>
      <c r="P73" s="20">
        <f t="shared" ca="1" si="14"/>
        <v>0.72733650040098075</v>
      </c>
      <c r="Q73" s="65">
        <f t="shared" ca="1" si="15"/>
        <v>-1.262069396355623E-3</v>
      </c>
      <c r="R73" s="45">
        <f t="shared" ca="1" si="1"/>
        <v>-4.5517223277825809E-4</v>
      </c>
      <c r="S73" s="40">
        <f t="shared" ca="1" si="2"/>
        <v>-7.273365004009808E-6</v>
      </c>
    </row>
    <row r="74" spans="1:19" x14ac:dyDescent="0.3">
      <c r="A74" s="5">
        <f t="shared" si="3"/>
        <v>54</v>
      </c>
      <c r="B74" s="16">
        <f t="shared" ca="1" si="0"/>
        <v>1</v>
      </c>
      <c r="C74" s="19">
        <f t="shared" ca="1" si="4"/>
        <v>151.56714852738094</v>
      </c>
      <c r="D74" s="20">
        <f t="shared" ca="1" si="5"/>
        <v>34.119457760113008</v>
      </c>
      <c r="E74" s="28">
        <f t="shared" ca="1" si="16"/>
        <v>-4.734495715782229E-2</v>
      </c>
      <c r="F74" s="28">
        <f t="shared" ca="1" si="6"/>
        <v>-1.6791018170388021E-2</v>
      </c>
      <c r="G74" s="28">
        <f t="shared" ca="1" si="7"/>
        <v>9.9997237530373493</v>
      </c>
      <c r="H74" s="38">
        <f t="shared" ca="1" si="17"/>
        <v>2.2508831642613671</v>
      </c>
      <c r="I74" s="45">
        <f t="shared" ca="1" si="8"/>
        <v>0.90472668781481591</v>
      </c>
      <c r="J74" s="16">
        <f t="shared" ca="1" si="9"/>
        <v>1</v>
      </c>
      <c r="K74" s="39">
        <f t="shared" ca="1" si="10"/>
        <v>1</v>
      </c>
      <c r="L74" s="40">
        <f t="shared" ca="1" si="11"/>
        <v>0.10012238330869169</v>
      </c>
      <c r="M74" s="51">
        <f ca="1">AVERAGE(K$21:K74)</f>
        <v>0.46296296296296297</v>
      </c>
      <c r="N74" s="36">
        <f t="shared" ca="1" si="12"/>
        <v>-14.440304258667329</v>
      </c>
      <c r="O74" s="19">
        <f t="shared" ca="1" si="13"/>
        <v>-3.2506737507684487</v>
      </c>
      <c r="P74" s="20">
        <f t="shared" ca="1" si="14"/>
        <v>-9.5273312185184089E-2</v>
      </c>
      <c r="Q74" s="65">
        <f t="shared" ca="1" si="15"/>
        <v>1.4440304258667329E-4</v>
      </c>
      <c r="R74" s="45">
        <f t="shared" ca="1" si="1"/>
        <v>3.250673750768449E-5</v>
      </c>
      <c r="S74" s="40">
        <f t="shared" ca="1" si="2"/>
        <v>9.52733121851841E-7</v>
      </c>
    </row>
    <row r="75" spans="1:19" x14ac:dyDescent="0.3">
      <c r="A75" s="5">
        <f t="shared" si="3"/>
        <v>55</v>
      </c>
      <c r="B75" s="16">
        <f t="shared" ca="1" si="0"/>
        <v>0</v>
      </c>
      <c r="C75" s="19">
        <f t="shared" ca="1" si="4"/>
        <v>171.60443339011897</v>
      </c>
      <c r="D75" s="20">
        <f t="shared" ca="1" si="5"/>
        <v>58.819373225491724</v>
      </c>
      <c r="E75" s="28">
        <f t="shared" ca="1" si="16"/>
        <v>-4.7200554115235618E-2</v>
      </c>
      <c r="F75" s="28">
        <f t="shared" ca="1" si="6"/>
        <v>-1.6758511432880336E-2</v>
      </c>
      <c r="G75" s="28">
        <f t="shared" ca="1" si="7"/>
        <v>9.9997247057704719</v>
      </c>
      <c r="H75" s="38">
        <f t="shared" ca="1" si="17"/>
        <v>0.9141752224515578</v>
      </c>
      <c r="I75" s="45">
        <f t="shared" ca="1" si="8"/>
        <v>0.71385378202492444</v>
      </c>
      <c r="J75" s="16">
        <f t="shared" ca="1" si="9"/>
        <v>1</v>
      </c>
      <c r="K75" s="39">
        <f t="shared" ca="1" si="10"/>
        <v>0</v>
      </c>
      <c r="L75" s="40">
        <f t="shared" ca="1" si="11"/>
        <v>1.2512523471457853</v>
      </c>
      <c r="M75" s="51">
        <f ca="1">AVERAGE(K$21:K75)</f>
        <v>0.45454545454545453</v>
      </c>
      <c r="N75" s="36">
        <f t="shared" ca="1" si="12"/>
        <v>122.50047378778065</v>
      </c>
      <c r="O75" s="19">
        <f t="shared" ca="1" si="13"/>
        <v>41.988432033352844</v>
      </c>
      <c r="P75" s="20">
        <f t="shared" ca="1" si="14"/>
        <v>0.71385378202492444</v>
      </c>
      <c r="Q75" s="65">
        <f t="shared" ca="1" si="15"/>
        <v>-1.2250047378778066E-3</v>
      </c>
      <c r="R75" s="45">
        <f t="shared" ca="1" si="1"/>
        <v>-4.1988432033352845E-4</v>
      </c>
      <c r="S75" s="40">
        <f t="shared" ca="1" si="2"/>
        <v>-7.1385378202492453E-6</v>
      </c>
    </row>
    <row r="76" spans="1:19" x14ac:dyDescent="0.3">
      <c r="A76" s="5">
        <f t="shared" si="3"/>
        <v>56</v>
      </c>
      <c r="B76" s="16">
        <f t="shared" ca="1" si="0"/>
        <v>1</v>
      </c>
      <c r="C76" s="19">
        <f t="shared" ca="1" si="4"/>
        <v>159.16120608870065</v>
      </c>
      <c r="D76" s="20">
        <f t="shared" ca="1" si="5"/>
        <v>44.077982782802678</v>
      </c>
      <c r="E76" s="28">
        <f t="shared" ca="1" si="16"/>
        <v>-4.8425558853113428E-2</v>
      </c>
      <c r="F76" s="28">
        <f t="shared" ca="1" si="6"/>
        <v>-1.7178395753213865E-2</v>
      </c>
      <c r="G76" s="28">
        <f t="shared" ca="1" si="7"/>
        <v>9.9997175672326524</v>
      </c>
      <c r="H76" s="38">
        <f t="shared" ca="1" si="17"/>
        <v>1.5350581824054323</v>
      </c>
      <c r="I76" s="45">
        <f t="shared" ca="1" si="8"/>
        <v>0.8227451816440412</v>
      </c>
      <c r="J76" s="16">
        <f t="shared" ca="1" si="9"/>
        <v>1</v>
      </c>
      <c r="K76" s="39">
        <f t="shared" ca="1" si="10"/>
        <v>1</v>
      </c>
      <c r="L76" s="40">
        <f t="shared" ca="1" si="11"/>
        <v>0.19510874757931121</v>
      </c>
      <c r="M76" s="51">
        <f ca="1">AVERAGE(K$21:K76)</f>
        <v>0.4642857142857143</v>
      </c>
      <c r="N76" s="36">
        <f t="shared" ca="1" si="12"/>
        <v>-28.212090674567957</v>
      </c>
      <c r="O76" s="19">
        <f t="shared" ca="1" si="13"/>
        <v>-7.813034831662768</v>
      </c>
      <c r="P76" s="20">
        <f t="shared" ca="1" si="14"/>
        <v>-0.1772548183559588</v>
      </c>
      <c r="Q76" s="65">
        <f t="shared" ca="1" si="15"/>
        <v>2.8212090674567959E-4</v>
      </c>
      <c r="R76" s="45">
        <f t="shared" ca="1" si="1"/>
        <v>7.8130348316627683E-5</v>
      </c>
      <c r="S76" s="40">
        <f t="shared" ca="1" si="2"/>
        <v>1.772548183559588E-6</v>
      </c>
    </row>
    <row r="77" spans="1:19" x14ac:dyDescent="0.3">
      <c r="A77" s="5">
        <f t="shared" si="3"/>
        <v>57</v>
      </c>
      <c r="B77" s="16">
        <f t="shared" ca="1" si="0"/>
        <v>1</v>
      </c>
      <c r="C77" s="19">
        <f t="shared" ca="1" si="4"/>
        <v>151.85449747569501</v>
      </c>
      <c r="D77" s="20">
        <f t="shared" ca="1" si="5"/>
        <v>42.868393148245474</v>
      </c>
      <c r="E77" s="28">
        <f t="shared" ca="1" si="16"/>
        <v>-4.8143437946367745E-2</v>
      </c>
      <c r="F77" s="28">
        <f t="shared" ca="1" si="6"/>
        <v>-1.7100265404897237E-2</v>
      </c>
      <c r="G77" s="28">
        <f t="shared" ca="1" si="7"/>
        <v>9.9997193397808353</v>
      </c>
      <c r="H77" s="38">
        <f t="shared" ca="1" si="17"/>
        <v>1.9558608633663788</v>
      </c>
      <c r="I77" s="45">
        <f t="shared" ca="1" si="8"/>
        <v>0.87608430432978701</v>
      </c>
      <c r="J77" s="16">
        <f t="shared" ca="1" si="9"/>
        <v>1</v>
      </c>
      <c r="K77" s="39">
        <f t="shared" ca="1" si="10"/>
        <v>1</v>
      </c>
      <c r="L77" s="40">
        <f t="shared" ca="1" si="11"/>
        <v>0.13229295485691589</v>
      </c>
      <c r="M77" s="51">
        <f ca="1">AVERAGE(K$21:K77)</f>
        <v>0.47368421052631576</v>
      </c>
      <c r="N77" s="36">
        <f t="shared" ca="1" si="12"/>
        <v>-18.817155695351349</v>
      </c>
      <c r="O77" s="19">
        <f t="shared" ca="1" si="13"/>
        <v>-5.3120667592290296</v>
      </c>
      <c r="P77" s="20">
        <f t="shared" ca="1" si="14"/>
        <v>-0.12391569567021299</v>
      </c>
      <c r="Q77" s="65">
        <f t="shared" ca="1" si="15"/>
        <v>1.881715569535135E-4</v>
      </c>
      <c r="R77" s="45">
        <f t="shared" ca="1" si="1"/>
        <v>5.31206675922903E-5</v>
      </c>
      <c r="S77" s="40">
        <f t="shared" ca="1" si="2"/>
        <v>1.23915695670213E-6</v>
      </c>
    </row>
    <row r="78" spans="1:19" x14ac:dyDescent="0.3">
      <c r="A78" s="5">
        <f t="shared" si="3"/>
        <v>58</v>
      </c>
      <c r="B78" s="16">
        <f t="shared" ca="1" si="0"/>
        <v>0</v>
      </c>
      <c r="C78" s="19">
        <f t="shared" ca="1" si="4"/>
        <v>165.02607758692517</v>
      </c>
      <c r="D78" s="20">
        <f t="shared" ca="1" si="5"/>
        <v>61.225002938848434</v>
      </c>
      <c r="E78" s="28">
        <f t="shared" ca="1" si="16"/>
        <v>-4.7955266389414233E-2</v>
      </c>
      <c r="F78" s="28">
        <f t="shared" ca="1" si="6"/>
        <v>-1.7047144737304946E-2</v>
      </c>
      <c r="G78" s="28">
        <f t="shared" ca="1" si="7"/>
        <v>9.9997205789377919</v>
      </c>
      <c r="H78" s="38">
        <f t="shared" ca="1" si="17"/>
        <v>1.0421395804161833</v>
      </c>
      <c r="I78" s="45">
        <f t="shared" ca="1" si="8"/>
        <v>0.73926262854540448</v>
      </c>
      <c r="J78" s="16">
        <f t="shared" ca="1" si="9"/>
        <v>1</v>
      </c>
      <c r="K78" s="39">
        <f t="shared" ca="1" si="10"/>
        <v>0</v>
      </c>
      <c r="L78" s="40">
        <f t="shared" ca="1" si="11"/>
        <v>1.3442416178959813</v>
      </c>
      <c r="M78" s="51">
        <f ca="1">AVERAGE(K$21:K78)</f>
        <v>0.46551724137931033</v>
      </c>
      <c r="N78" s="36">
        <f t="shared" ca="1" si="12"/>
        <v>121.99761189544816</v>
      </c>
      <c r="O78" s="19">
        <f t="shared" ca="1" si="13"/>
        <v>45.261356605273207</v>
      </c>
      <c r="P78" s="20">
        <f t="shared" ca="1" si="14"/>
        <v>0.73926262854540448</v>
      </c>
      <c r="Q78" s="65">
        <f t="shared" ca="1" si="15"/>
        <v>-1.2199761189544817E-3</v>
      </c>
      <c r="R78" s="45">
        <f t="shared" ca="1" si="1"/>
        <v>-4.5261356605273212E-4</v>
      </c>
      <c r="S78" s="40">
        <f t="shared" ca="1" si="2"/>
        <v>-7.3926262854540458E-6</v>
      </c>
    </row>
    <row r="79" spans="1:19" x14ac:dyDescent="0.3">
      <c r="A79" s="5">
        <f t="shared" si="3"/>
        <v>59</v>
      </c>
      <c r="B79" s="16">
        <f t="shared" ca="1" si="0"/>
        <v>0</v>
      </c>
      <c r="C79" s="19">
        <f t="shared" ca="1" si="4"/>
        <v>179.55313504579908</v>
      </c>
      <c r="D79" s="20">
        <f t="shared" ca="1" si="5"/>
        <v>69.142437132185094</v>
      </c>
      <c r="E79" s="28">
        <f t="shared" ca="1" si="16"/>
        <v>-4.9175242508368716E-2</v>
      </c>
      <c r="F79" s="28">
        <f t="shared" ca="1" si="6"/>
        <v>-1.749975830335768E-2</v>
      </c>
      <c r="G79" s="28">
        <f t="shared" ca="1" si="7"/>
        <v>9.9997131863115065</v>
      </c>
      <c r="H79" s="38">
        <f t="shared" ca="1" si="17"/>
        <v>-3.9831711021882654E-2</v>
      </c>
      <c r="I79" s="45">
        <f t="shared" ca="1" si="8"/>
        <v>0.49004338861081886</v>
      </c>
      <c r="J79" s="16">
        <f t="shared" ca="1" si="9"/>
        <v>0</v>
      </c>
      <c r="K79" s="39">
        <f t="shared" ca="1" si="10"/>
        <v>1</v>
      </c>
      <c r="L79" s="40">
        <f t="shared" ca="1" si="11"/>
        <v>0.67342963259039679</v>
      </c>
      <c r="M79" s="51">
        <f ca="1">AVERAGE(K$21:K79)</f>
        <v>0.47457627118644069</v>
      </c>
      <c r="N79" s="36">
        <f t="shared" ca="1" si="12"/>
        <v>87.988826733539355</v>
      </c>
      <c r="O79" s="19">
        <f t="shared" ca="1" si="13"/>
        <v>33.882794189066495</v>
      </c>
      <c r="P79" s="20">
        <f t="shared" ca="1" si="14"/>
        <v>0.49004338861081886</v>
      </c>
      <c r="Q79" s="65">
        <f t="shared" ca="1" si="15"/>
        <v>-8.7988826733539363E-4</v>
      </c>
      <c r="R79" s="45">
        <f t="shared" ca="1" si="1"/>
        <v>-3.3882794189066495E-4</v>
      </c>
      <c r="S79" s="40">
        <f t="shared" ca="1" si="2"/>
        <v>-4.900433886108189E-6</v>
      </c>
    </row>
    <row r="80" spans="1:19" x14ac:dyDescent="0.3">
      <c r="A80" s="5">
        <f t="shared" si="3"/>
        <v>60</v>
      </c>
      <c r="B80" s="16">
        <f t="shared" ca="1" si="0"/>
        <v>1</v>
      </c>
      <c r="C80" s="19">
        <f t="shared" ca="1" si="4"/>
        <v>144.15728651352435</v>
      </c>
      <c r="D80" s="20">
        <f t="shared" ca="1" si="5"/>
        <v>40.38847899199078</v>
      </c>
      <c r="E80" s="28">
        <f t="shared" ca="1" si="16"/>
        <v>-5.0055130775704108E-2</v>
      </c>
      <c r="F80" s="28">
        <f t="shared" ca="1" si="6"/>
        <v>-1.7838586245248346E-2</v>
      </c>
      <c r="G80" s="28">
        <f t="shared" ca="1" si="7"/>
        <v>9.9997082858776203</v>
      </c>
      <c r="H80" s="38">
        <f t="shared" ca="1" si="17"/>
        <v>2.0634230913594838</v>
      </c>
      <c r="I80" s="45">
        <f t="shared" ca="1" si="8"/>
        <v>0.88729693685956723</v>
      </c>
      <c r="J80" s="16">
        <f t="shared" ca="1" si="9"/>
        <v>1</v>
      </c>
      <c r="K80" s="39">
        <f t="shared" ca="1" si="10"/>
        <v>1</v>
      </c>
      <c r="L80" s="40">
        <f t="shared" ca="1" si="11"/>
        <v>0.11957558735060499</v>
      </c>
      <c r="M80" s="51">
        <f ca="1">AVERAGE(K$21:K80)</f>
        <v>0.48333333333333334</v>
      </c>
      <c r="N80" s="36">
        <f t="shared" ca="1" si="12"/>
        <v>-16.246967764087191</v>
      </c>
      <c r="O80" s="19">
        <f t="shared" ca="1" si="13"/>
        <v>-4.5519052979803796</v>
      </c>
      <c r="P80" s="20">
        <f t="shared" ca="1" si="14"/>
        <v>-0.11270306314043277</v>
      </c>
      <c r="Q80" s="65">
        <f t="shared" ca="1" si="15"/>
        <v>1.6246967764087193E-4</v>
      </c>
      <c r="R80" s="45">
        <f t="shared" ca="1" si="1"/>
        <v>4.5519052979803801E-5</v>
      </c>
      <c r="S80" s="40">
        <f t="shared" ca="1" si="2"/>
        <v>1.1270306314043278E-6</v>
      </c>
    </row>
    <row r="81" spans="1:19" x14ac:dyDescent="0.3">
      <c r="A81" s="5">
        <f t="shared" si="3"/>
        <v>61</v>
      </c>
      <c r="B81" s="16">
        <f t="shared" ca="1" si="0"/>
        <v>1</v>
      </c>
      <c r="C81" s="19">
        <f t="shared" ca="1" si="4"/>
        <v>139.21867556890592</v>
      </c>
      <c r="D81" s="20">
        <f t="shared" ca="1" si="5"/>
        <v>40.674328736313704</v>
      </c>
      <c r="E81" s="28">
        <f t="shared" ca="1" si="16"/>
        <v>-4.9892661098063236E-2</v>
      </c>
      <c r="F81" s="28">
        <f t="shared" ca="1" si="6"/>
        <v>-1.7793067192268541E-2</v>
      </c>
      <c r="G81" s="28">
        <f t="shared" ca="1" si="7"/>
        <v>9.9997094129082509</v>
      </c>
      <c r="H81" s="38">
        <f t="shared" ca="1" si="17"/>
        <v>2.3299981500219626</v>
      </c>
      <c r="I81" s="45">
        <f t="shared" ca="1" si="8"/>
        <v>0.91133118725484463</v>
      </c>
      <c r="J81" s="16">
        <f t="shared" ca="1" si="9"/>
        <v>1</v>
      </c>
      <c r="K81" s="39">
        <f t="shared" ca="1" si="10"/>
        <v>1</v>
      </c>
      <c r="L81" s="40">
        <f t="shared" ca="1" si="11"/>
        <v>9.2848905246763994E-2</v>
      </c>
      <c r="M81" s="51">
        <f ca="1">AVERAGE(K$21:K81)</f>
        <v>0.49180327868852458</v>
      </c>
      <c r="N81" s="36">
        <f t="shared" ca="1" si="12"/>
        <v>-12.344354674647855</v>
      </c>
      <c r="O81" s="19">
        <f t="shared" ca="1" si="13"/>
        <v>-3.6065444382550917</v>
      </c>
      <c r="P81" s="20">
        <f t="shared" ca="1" si="14"/>
        <v>-8.8668812745155368E-2</v>
      </c>
      <c r="Q81" s="65">
        <f t="shared" ca="1" si="15"/>
        <v>1.2344354674647857E-4</v>
      </c>
      <c r="R81" s="45">
        <f t="shared" ca="1" si="1"/>
        <v>3.606544438255092E-5</v>
      </c>
      <c r="S81" s="40">
        <f t="shared" ca="1" si="2"/>
        <v>8.8668812745155373E-7</v>
      </c>
    </row>
    <row r="82" spans="1:19" x14ac:dyDescent="0.3">
      <c r="A82" s="5">
        <f t="shared" si="3"/>
        <v>62</v>
      </c>
      <c r="B82" s="16">
        <f t="shared" ca="1" si="0"/>
        <v>0</v>
      </c>
      <c r="C82" s="19">
        <f t="shared" ca="1" si="4"/>
        <v>163.98821290858066</v>
      </c>
      <c r="D82" s="20">
        <f t="shared" ca="1" si="5"/>
        <v>64.657031851836706</v>
      </c>
      <c r="E82" s="28">
        <f t="shared" ca="1" si="16"/>
        <v>-4.9769217551316761E-2</v>
      </c>
      <c r="F82" s="28">
        <f t="shared" ca="1" si="6"/>
        <v>-1.7757001747885991E-2</v>
      </c>
      <c r="G82" s="28">
        <f t="shared" ca="1" si="7"/>
        <v>9.9997102995963782</v>
      </c>
      <c r="H82" s="38">
        <f t="shared" ca="1" si="17"/>
        <v>0.69003022789139123</v>
      </c>
      <c r="I82" s="45">
        <f t="shared" ca="1" si="8"/>
        <v>0.66597365106303641</v>
      </c>
      <c r="J82" s="16">
        <f t="shared" ca="1" si="9"/>
        <v>1</v>
      </c>
      <c r="K82" s="39">
        <f t="shared" ca="1" si="10"/>
        <v>0</v>
      </c>
      <c r="L82" s="40">
        <f t="shared" ca="1" si="11"/>
        <v>1.0965354000841876</v>
      </c>
      <c r="M82" s="51">
        <f ca="1">AVERAGE(K$21:K82)</f>
        <v>0.4838709677419355</v>
      </c>
      <c r="N82" s="36">
        <f t="shared" ca="1" si="12"/>
        <v>109.21182888203002</v>
      </c>
      <c r="O82" s="19">
        <f t="shared" ca="1" si="13"/>
        <v>43.059879569266727</v>
      </c>
      <c r="P82" s="20">
        <f t="shared" ca="1" si="14"/>
        <v>0.66597365106303641</v>
      </c>
      <c r="Q82" s="65">
        <f t="shared" ca="1" si="15"/>
        <v>-1.0921182888203004E-3</v>
      </c>
      <c r="R82" s="45">
        <f t="shared" ca="1" si="1"/>
        <v>-4.3059879569266733E-4</v>
      </c>
      <c r="S82" s="40">
        <f t="shared" ca="1" si="2"/>
        <v>-6.6597365106303649E-6</v>
      </c>
    </row>
    <row r="83" spans="1:19" x14ac:dyDescent="0.3">
      <c r="A83" s="5">
        <f t="shared" si="3"/>
        <v>63</v>
      </c>
      <c r="B83" s="16">
        <f t="shared" ca="1" si="0"/>
        <v>0</v>
      </c>
      <c r="C83" s="19">
        <f t="shared" ca="1" si="4"/>
        <v>160.91371405028684</v>
      </c>
      <c r="D83" s="20">
        <f t="shared" ca="1" si="5"/>
        <v>73.136024742294069</v>
      </c>
      <c r="E83" s="28">
        <f t="shared" ca="1" si="16"/>
        <v>-5.0861335840137058E-2</v>
      </c>
      <c r="F83" s="28">
        <f t="shared" ca="1" si="6"/>
        <v>-1.8187600543578659E-2</v>
      </c>
      <c r="G83" s="28">
        <f t="shared" ca="1" si="7"/>
        <v>9.9997036398598684</v>
      </c>
      <c r="H83" s="38">
        <f t="shared" ca="1" si="17"/>
        <v>0.48524838490631872</v>
      </c>
      <c r="I83" s="45">
        <f t="shared" ca="1" si="8"/>
        <v>0.61898643618093774</v>
      </c>
      <c r="J83" s="16">
        <f t="shared" ca="1" si="9"/>
        <v>1</v>
      </c>
      <c r="K83" s="39">
        <f t="shared" ca="1" si="10"/>
        <v>0</v>
      </c>
      <c r="L83" s="40">
        <f t="shared" ca="1" si="11"/>
        <v>0.96492030391415495</v>
      </c>
      <c r="M83" s="51">
        <f ca="1">AVERAGE(K$21:K83)</f>
        <v>0.47619047619047616</v>
      </c>
      <c r="N83" s="36">
        <f t="shared" ca="1" si="12"/>
        <v>99.603406392625544</v>
      </c>
      <c r="O83" s="19">
        <f t="shared" ca="1" si="13"/>
        <v>45.270207311673488</v>
      </c>
      <c r="P83" s="20">
        <f t="shared" ca="1" si="14"/>
        <v>0.61898643618093774</v>
      </c>
      <c r="Q83" s="65">
        <f t="shared" ca="1" si="15"/>
        <v>-9.9603406392625559E-4</v>
      </c>
      <c r="R83" s="45">
        <f t="shared" ca="1" si="1"/>
        <v>-4.5270207311673492E-4</v>
      </c>
      <c r="S83" s="40">
        <f t="shared" ca="1" si="2"/>
        <v>-6.1898643618093777E-6</v>
      </c>
    </row>
    <row r="84" spans="1:19" x14ac:dyDescent="0.3">
      <c r="A84" s="5">
        <f t="shared" si="3"/>
        <v>64</v>
      </c>
      <c r="B84" s="16">
        <f t="shared" ca="1" si="0"/>
        <v>0</v>
      </c>
      <c r="C84" s="19">
        <f t="shared" ca="1" si="4"/>
        <v>170.74386173119308</v>
      </c>
      <c r="D84" s="20">
        <f t="shared" ca="1" si="5"/>
        <v>63.135277567802163</v>
      </c>
      <c r="E84" s="28">
        <f t="shared" ca="1" si="16"/>
        <v>-5.1857369904063311E-2</v>
      </c>
      <c r="F84" s="28">
        <f t="shared" ca="1" si="6"/>
        <v>-1.8640302616695394E-2</v>
      </c>
      <c r="G84" s="28">
        <f t="shared" ca="1" si="7"/>
        <v>9.9996974499955069</v>
      </c>
      <c r="H84" s="38">
        <f t="shared" ca="1" si="17"/>
        <v>-3.1490826300105468E-2</v>
      </c>
      <c r="I84" s="45">
        <f t="shared" ca="1" si="8"/>
        <v>0.4921279439557778</v>
      </c>
      <c r="J84" s="16">
        <f t="shared" ca="1" si="9"/>
        <v>0</v>
      </c>
      <c r="K84" s="39">
        <f t="shared" ca="1" si="10"/>
        <v>1</v>
      </c>
      <c r="L84" s="40">
        <f t="shared" ca="1" si="11"/>
        <v>0.67752572130591793</v>
      </c>
      <c r="M84" s="51">
        <f ca="1">AVERAGE(K$21:K84)</f>
        <v>0.484375</v>
      </c>
      <c r="N84" s="36">
        <f t="shared" ca="1" si="12"/>
        <v>84.027825616841668</v>
      </c>
      <c r="O84" s="19">
        <f t="shared" ca="1" si="13"/>
        <v>31.070634340519817</v>
      </c>
      <c r="P84" s="20">
        <f t="shared" ca="1" si="14"/>
        <v>0.4921279439557778</v>
      </c>
      <c r="Q84" s="65">
        <f t="shared" ca="1" si="15"/>
        <v>-8.4027825616841674E-4</v>
      </c>
      <c r="R84" s="45">
        <f t="shared" ca="1" si="1"/>
        <v>-3.1070634340519822E-4</v>
      </c>
      <c r="S84" s="40">
        <f t="shared" ca="1" si="2"/>
        <v>-4.9212794395577782E-6</v>
      </c>
    </row>
    <row r="85" spans="1:19" x14ac:dyDescent="0.3">
      <c r="A85" s="5">
        <f t="shared" si="3"/>
        <v>65</v>
      </c>
      <c r="B85" s="16">
        <f t="shared" ref="B85:B148" ca="1" si="18">IF(RAND()&lt;=$D$3,1,0)</f>
        <v>1</v>
      </c>
      <c r="C85" s="19">
        <f t="shared" ca="1" si="4"/>
        <v>152.38311187964976</v>
      </c>
      <c r="D85" s="20">
        <f t="shared" ca="1" si="5"/>
        <v>39.759259451220814</v>
      </c>
      <c r="E85" s="28">
        <f t="shared" ca="1" si="16"/>
        <v>-5.269764816023173E-2</v>
      </c>
      <c r="F85" s="28">
        <f t="shared" ca="1" si="6"/>
        <v>-1.8951008960100591E-2</v>
      </c>
      <c r="G85" s="28">
        <f t="shared" ca="1" si="7"/>
        <v>9.9996925287160678</v>
      </c>
      <c r="H85" s="38">
        <f t="shared" ca="1" si="17"/>
        <v>1.2159828312140064</v>
      </c>
      <c r="I85" s="45">
        <f t="shared" ca="1" si="8"/>
        <v>0.77135582980620154</v>
      </c>
      <c r="J85" s="16">
        <f t="shared" ca="1" si="9"/>
        <v>1</v>
      </c>
      <c r="K85" s="39">
        <f t="shared" ca="1" si="10"/>
        <v>1</v>
      </c>
      <c r="L85" s="40">
        <f t="shared" ca="1" si="11"/>
        <v>0.25960549462677357</v>
      </c>
      <c r="M85" s="51">
        <f ca="1">AVERAGE(K$21:K85)</f>
        <v>0.49230769230769234</v>
      </c>
      <c r="N85" s="36">
        <f t="shared" ca="1" si="12"/>
        <v>-34.841510167271274</v>
      </c>
      <c r="O85" s="19">
        <f t="shared" ca="1" si="13"/>
        <v>-9.0907228847443218</v>
      </c>
      <c r="P85" s="20">
        <f t="shared" ca="1" si="14"/>
        <v>-0.22864417019379846</v>
      </c>
      <c r="Q85" s="65">
        <f t="shared" ref="Q85:Q148" ca="1" si="19">-_lr*N85</f>
        <v>3.4841510167271276E-4</v>
      </c>
      <c r="R85" s="45">
        <f t="shared" ref="R85:R148" ca="1" si="20">-_lr*O85</f>
        <v>9.0907228847443222E-5</v>
      </c>
      <c r="S85" s="40">
        <f t="shared" ref="S85:S148" ca="1" si="21">-_lr*P85</f>
        <v>2.2864417019379846E-6</v>
      </c>
    </row>
    <row r="86" spans="1:19" x14ac:dyDescent="0.3">
      <c r="A86" s="5">
        <f t="shared" ref="A86:A149" si="22">A85+1</f>
        <v>66</v>
      </c>
      <c r="B86" s="16">
        <f t="shared" ca="1" si="18"/>
        <v>0</v>
      </c>
      <c r="C86" s="19">
        <f t="shared" ref="C86:C149" ca="1" si="23">IF($B86=0,_xlfn.NORM.INV(RAND(),$E$6,$F$6),_xlfn.NORM.INV(RAND(),$E$8,$F$8))</f>
        <v>178.05381443064738</v>
      </c>
      <c r="D86" s="20">
        <f t="shared" ref="D86:D149" ca="1" si="24">IF($B86=0,_xlfn.NORM.INV(RAND(),$E$7,$F$7),_xlfn.NORM.INV(RAND(),$E$9,$F$9))</f>
        <v>64.625089325684343</v>
      </c>
      <c r="E86" s="28">
        <f t="shared" ca="1" si="16"/>
        <v>-5.2349233058559021E-2</v>
      </c>
      <c r="F86" s="28">
        <f t="shared" ref="F86:F149" ca="1" si="25">F85+R85</f>
        <v>-1.8860101731253149E-2</v>
      </c>
      <c r="G86" s="28">
        <f t="shared" ref="G86:G149" ca="1" si="26">G85+S85</f>
        <v>9.9996948151577705</v>
      </c>
      <c r="H86" s="38">
        <f t="shared" ca="1" si="17"/>
        <v>-0.54012157251133708</v>
      </c>
      <c r="I86" s="45">
        <f t="shared" ref="I86:I149" ca="1" si="27">1/(1+EXP(-H86))</f>
        <v>0.3681593018525216</v>
      </c>
      <c r="J86" s="16">
        <f t="shared" ref="J86:J149" ca="1" si="28">ROUND(I86,0)</f>
        <v>0</v>
      </c>
      <c r="K86" s="39">
        <f t="shared" ref="K86:K149" ca="1" si="29">(B86=J86)*1</f>
        <v>1</v>
      </c>
      <c r="L86" s="40">
        <f t="shared" ref="L86:L149" ca="1" si="30">-B86*LN(I86)-(1-B86)*LN(1-I86)</f>
        <v>0.45911797650094399</v>
      </c>
      <c r="M86" s="51">
        <f ca="1">AVERAGE(K$21:K86)</f>
        <v>0.5</v>
      </c>
      <c r="N86" s="36">
        <f t="shared" ref="N86:N149" ca="1" si="31">($I86-$B86)*C86</f>
        <v>65.552168012965581</v>
      </c>
      <c r="O86" s="19">
        <f t="shared" ref="O86:O149" ca="1" si="32">($I86-$B86)*D86</f>
        <v>23.792327768300794</v>
      </c>
      <c r="P86" s="20">
        <f t="shared" ref="P86:P149" ca="1" si="33">($I86-$B86)</f>
        <v>0.3681593018525216</v>
      </c>
      <c r="Q86" s="65">
        <f t="shared" ca="1" si="19"/>
        <v>-6.5552168012965588E-4</v>
      </c>
      <c r="R86" s="45">
        <f t="shared" ca="1" si="20"/>
        <v>-2.3792327768300795E-4</v>
      </c>
      <c r="S86" s="40">
        <f t="shared" ca="1" si="21"/>
        <v>-3.6815930185252162E-6</v>
      </c>
    </row>
    <row r="87" spans="1:19" x14ac:dyDescent="0.3">
      <c r="A87" s="5">
        <f t="shared" si="22"/>
        <v>67</v>
      </c>
      <c r="B87" s="16">
        <f t="shared" ca="1" si="18"/>
        <v>0</v>
      </c>
      <c r="C87" s="19">
        <f t="shared" ca="1" si="23"/>
        <v>171.01784109950128</v>
      </c>
      <c r="D87" s="20">
        <f t="shared" ca="1" si="24"/>
        <v>63.36905318824325</v>
      </c>
      <c r="E87" s="28">
        <f t="shared" ref="E87:E150" ca="1" si="34">E86+Q86</f>
        <v>-5.3004754738688674E-2</v>
      </c>
      <c r="F87" s="28">
        <f t="shared" ca="1" si="25"/>
        <v>-1.9098025008936158E-2</v>
      </c>
      <c r="G87" s="28">
        <f t="shared" ca="1" si="26"/>
        <v>9.9996911335647525</v>
      </c>
      <c r="H87" s="38">
        <f t="shared" ref="H87:H150" ca="1" si="35">SUMPRODUCT(C87:D87,E87:F87)+G87</f>
        <v>-0.27529135243601921</v>
      </c>
      <c r="I87" s="45">
        <f t="shared" ca="1" si="27"/>
        <v>0.43160853975851043</v>
      </c>
      <c r="J87" s="16">
        <f t="shared" ca="1" si="28"/>
        <v>0</v>
      </c>
      <c r="K87" s="39">
        <f t="shared" ca="1" si="29"/>
        <v>1</v>
      </c>
      <c r="L87" s="40">
        <f t="shared" ca="1" si="30"/>
        <v>0.56494490707773937</v>
      </c>
      <c r="M87" s="51">
        <f ca="1">AVERAGE(K$21:K87)</f>
        <v>0.5074626865671642</v>
      </c>
      <c r="N87" s="36">
        <f t="shared" ca="1" si="31"/>
        <v>73.812760669608721</v>
      </c>
      <c r="O87" s="19">
        <f t="shared" ca="1" si="32"/>
        <v>27.350624512457049</v>
      </c>
      <c r="P87" s="20">
        <f t="shared" ca="1" si="33"/>
        <v>0.43160853975851043</v>
      </c>
      <c r="Q87" s="65">
        <f t="shared" ca="1" si="19"/>
        <v>-7.3812760669608724E-4</v>
      </c>
      <c r="R87" s="45">
        <f t="shared" ca="1" si="20"/>
        <v>-2.7350624512457051E-4</v>
      </c>
      <c r="S87" s="40">
        <f t="shared" ca="1" si="21"/>
        <v>-4.3160853975851044E-6</v>
      </c>
    </row>
    <row r="88" spans="1:19" x14ac:dyDescent="0.3">
      <c r="A88" s="5">
        <f t="shared" si="22"/>
        <v>68</v>
      </c>
      <c r="B88" s="16">
        <f t="shared" ca="1" si="18"/>
        <v>1</v>
      </c>
      <c r="C88" s="19">
        <f t="shared" ca="1" si="23"/>
        <v>153.82588912076983</v>
      </c>
      <c r="D88" s="20">
        <f t="shared" ca="1" si="24"/>
        <v>44.276196841842236</v>
      </c>
      <c r="E88" s="28">
        <f t="shared" ca="1" si="34"/>
        <v>-5.3742882345384761E-2</v>
      </c>
      <c r="F88" s="28">
        <f t="shared" ca="1" si="25"/>
        <v>-1.9371531254060728E-2</v>
      </c>
      <c r="G88" s="28">
        <f t="shared" ca="1" si="26"/>
        <v>9.9996868174793541</v>
      </c>
      <c r="H88" s="38">
        <f t="shared" ca="1" si="35"/>
        <v>0.87494242585492721</v>
      </c>
      <c r="I88" s="45">
        <f t="shared" ca="1" si="27"/>
        <v>0.70577307227892161</v>
      </c>
      <c r="J88" s="16">
        <f t="shared" ca="1" si="28"/>
        <v>1</v>
      </c>
      <c r="K88" s="39">
        <f t="shared" ca="1" si="29"/>
        <v>1</v>
      </c>
      <c r="L88" s="40">
        <f t="shared" ca="1" si="30"/>
        <v>0.3484615205247098</v>
      </c>
      <c r="M88" s="51">
        <f ca="1">AVERAGE(K$21:K88)</f>
        <v>0.51470588235294112</v>
      </c>
      <c r="N88" s="36">
        <f t="shared" ca="1" si="31"/>
        <v>-45.259718759967363</v>
      </c>
      <c r="O88" s="19">
        <f t="shared" ca="1" si="32"/>
        <v>-13.027249367948954</v>
      </c>
      <c r="P88" s="20">
        <f t="shared" ca="1" si="33"/>
        <v>-0.29422692772107839</v>
      </c>
      <c r="Q88" s="65">
        <f t="shared" ca="1" si="19"/>
        <v>4.5259718759967365E-4</v>
      </c>
      <c r="R88" s="45">
        <f t="shared" ca="1" si="20"/>
        <v>1.3027249367948956E-4</v>
      </c>
      <c r="S88" s="40">
        <f t="shared" ca="1" si="21"/>
        <v>2.9422692772107842E-6</v>
      </c>
    </row>
    <row r="89" spans="1:19" x14ac:dyDescent="0.3">
      <c r="A89" s="5">
        <f t="shared" si="22"/>
        <v>69</v>
      </c>
      <c r="B89" s="16">
        <f t="shared" ca="1" si="18"/>
        <v>0</v>
      </c>
      <c r="C89" s="19">
        <f t="shared" ca="1" si="23"/>
        <v>168.19799254894141</v>
      </c>
      <c r="D89" s="20">
        <f t="shared" ca="1" si="24"/>
        <v>66.092248655591732</v>
      </c>
      <c r="E89" s="28">
        <f t="shared" ca="1" si="34"/>
        <v>-5.329028515778509E-2</v>
      </c>
      <c r="F89" s="28">
        <f t="shared" ca="1" si="25"/>
        <v>-1.9241258760381238E-2</v>
      </c>
      <c r="G89" s="28">
        <f t="shared" ca="1" si="26"/>
        <v>9.9996897597486321</v>
      </c>
      <c r="H89" s="38">
        <f t="shared" ca="1" si="35"/>
        <v>-0.23532728458916807</v>
      </c>
      <c r="I89" s="45">
        <f t="shared" ca="1" si="27"/>
        <v>0.44143818728642148</v>
      </c>
      <c r="J89" s="16">
        <f t="shared" ca="1" si="28"/>
        <v>0</v>
      </c>
      <c r="K89" s="39">
        <f t="shared" ca="1" si="29"/>
        <v>1</v>
      </c>
      <c r="L89" s="40">
        <f t="shared" ca="1" si="30"/>
        <v>0.58238999029700045</v>
      </c>
      <c r="M89" s="51">
        <f ca="1">AVERAGE(K$21:K89)</f>
        <v>0.52173913043478259</v>
      </c>
      <c r="N89" s="36">
        <f t="shared" ca="1" si="31"/>
        <v>74.249016936019729</v>
      </c>
      <c r="O89" s="19">
        <f t="shared" ca="1" si="32"/>
        <v>29.175642440207842</v>
      </c>
      <c r="P89" s="20">
        <f t="shared" ca="1" si="33"/>
        <v>0.44143818728642148</v>
      </c>
      <c r="Q89" s="65">
        <f t="shared" ca="1" si="19"/>
        <v>-7.4249016936019736E-4</v>
      </c>
      <c r="R89" s="45">
        <f t="shared" ca="1" si="20"/>
        <v>-2.9175642440207843E-4</v>
      </c>
      <c r="S89" s="40">
        <f t="shared" ca="1" si="21"/>
        <v>-4.4143818728642149E-6</v>
      </c>
    </row>
    <row r="90" spans="1:19" x14ac:dyDescent="0.3">
      <c r="A90" s="5">
        <f t="shared" si="22"/>
        <v>70</v>
      </c>
      <c r="B90" s="16">
        <f t="shared" ca="1" si="18"/>
        <v>0</v>
      </c>
      <c r="C90" s="19">
        <f t="shared" ca="1" si="23"/>
        <v>169.90694884309451</v>
      </c>
      <c r="D90" s="20">
        <f t="shared" ca="1" si="24"/>
        <v>63.383731180164745</v>
      </c>
      <c r="E90" s="28">
        <f t="shared" ca="1" si="34"/>
        <v>-5.4032775327145288E-2</v>
      </c>
      <c r="F90" s="28">
        <f t="shared" ca="1" si="25"/>
        <v>-1.9533015184783318E-2</v>
      </c>
      <c r="G90" s="28">
        <f t="shared" ca="1" si="26"/>
        <v>9.9996853453667587</v>
      </c>
      <c r="H90" s="38">
        <f t="shared" ca="1" si="35"/>
        <v>-0.41893403160331566</v>
      </c>
      <c r="I90" s="45">
        <f t="shared" ca="1" si="27"/>
        <v>0.39677185512664043</v>
      </c>
      <c r="J90" s="16">
        <f t="shared" ca="1" si="28"/>
        <v>0</v>
      </c>
      <c r="K90" s="39">
        <f t="shared" ca="1" si="29"/>
        <v>1</v>
      </c>
      <c r="L90" s="40">
        <f t="shared" ca="1" si="30"/>
        <v>0.50545980410408964</v>
      </c>
      <c r="M90" s="51">
        <f ca="1">AVERAGE(K$21:K90)</f>
        <v>0.52857142857142858</v>
      </c>
      <c r="N90" s="36">
        <f t="shared" ca="1" si="31"/>
        <v>67.414295291381805</v>
      </c>
      <c r="O90" s="19">
        <f t="shared" ca="1" si="32"/>
        <v>25.148880605202248</v>
      </c>
      <c r="P90" s="20">
        <f t="shared" ca="1" si="33"/>
        <v>0.39677185512664043</v>
      </c>
      <c r="Q90" s="65">
        <f t="shared" ca="1" si="19"/>
        <v>-6.7414295291381814E-4</v>
      </c>
      <c r="R90" s="45">
        <f t="shared" ca="1" si="20"/>
        <v>-2.5148880605202251E-4</v>
      </c>
      <c r="S90" s="40">
        <f t="shared" ca="1" si="21"/>
        <v>-3.9677185512664048E-6</v>
      </c>
    </row>
    <row r="91" spans="1:19" x14ac:dyDescent="0.3">
      <c r="A91" s="5">
        <f t="shared" si="22"/>
        <v>71</v>
      </c>
      <c r="B91" s="16">
        <f t="shared" ca="1" si="18"/>
        <v>0</v>
      </c>
      <c r="C91" s="19">
        <f t="shared" ca="1" si="23"/>
        <v>167.57242823458606</v>
      </c>
      <c r="D91" s="20">
        <f t="shared" ca="1" si="24"/>
        <v>54.526188561264668</v>
      </c>
      <c r="E91" s="28">
        <f t="shared" ca="1" si="34"/>
        <v>-5.4706918280059108E-2</v>
      </c>
      <c r="F91" s="28">
        <f t="shared" ca="1" si="25"/>
        <v>-1.9784503990835339E-2</v>
      </c>
      <c r="G91" s="28">
        <f t="shared" ca="1" si="26"/>
        <v>9.9996813776482067</v>
      </c>
      <c r="H91" s="38">
        <f t="shared" ca="1" si="35"/>
        <v>-0.24646335496774263</v>
      </c>
      <c r="I91" s="45">
        <f t="shared" ca="1" si="27"/>
        <v>0.43869417854676734</v>
      </c>
      <c r="J91" s="16">
        <f t="shared" ca="1" si="28"/>
        <v>0</v>
      </c>
      <c r="K91" s="39">
        <f t="shared" ca="1" si="29"/>
        <v>1</v>
      </c>
      <c r="L91" s="40">
        <f t="shared" ca="1" si="30"/>
        <v>0.57748938571197261</v>
      </c>
      <c r="M91" s="51">
        <f ca="1">AVERAGE(K$21:K91)</f>
        <v>0.53521126760563376</v>
      </c>
      <c r="N91" s="36">
        <f t="shared" ca="1" si="31"/>
        <v>73.513048751458854</v>
      </c>
      <c r="O91" s="19">
        <f t="shared" ca="1" si="32"/>
        <v>23.920321500170147</v>
      </c>
      <c r="P91" s="20">
        <f t="shared" ca="1" si="33"/>
        <v>0.43869417854676734</v>
      </c>
      <c r="Q91" s="65">
        <f t="shared" ca="1" si="19"/>
        <v>-7.3513048751458856E-4</v>
      </c>
      <c r="R91" s="45">
        <f t="shared" ca="1" si="20"/>
        <v>-2.3920321500170148E-4</v>
      </c>
      <c r="S91" s="40">
        <f t="shared" ca="1" si="21"/>
        <v>-4.3869417854676737E-6</v>
      </c>
    </row>
    <row r="92" spans="1:19" x14ac:dyDescent="0.3">
      <c r="A92" s="5">
        <f t="shared" si="22"/>
        <v>72</v>
      </c>
      <c r="B92" s="16">
        <f t="shared" ca="1" si="18"/>
        <v>0</v>
      </c>
      <c r="C92" s="19">
        <f t="shared" ca="1" si="23"/>
        <v>174.29050148576937</v>
      </c>
      <c r="D92" s="20">
        <f t="shared" ca="1" si="24"/>
        <v>60.965963712264148</v>
      </c>
      <c r="E92" s="28">
        <f t="shared" ca="1" si="34"/>
        <v>-5.54420487675737E-2</v>
      </c>
      <c r="F92" s="28">
        <f t="shared" ca="1" si="25"/>
        <v>-2.002370720583704E-2</v>
      </c>
      <c r="G92" s="28">
        <f t="shared" ca="1" si="26"/>
        <v>9.9996769907064209</v>
      </c>
      <c r="H92" s="38">
        <f t="shared" ca="1" si="35"/>
        <v>-0.88411009928854334</v>
      </c>
      <c r="I92" s="45">
        <f t="shared" ca="1" si="27"/>
        <v>0.29232678994292016</v>
      </c>
      <c r="J92" s="16">
        <f t="shared" ca="1" si="28"/>
        <v>0</v>
      </c>
      <c r="K92" s="39">
        <f t="shared" ca="1" si="29"/>
        <v>1</v>
      </c>
      <c r="L92" s="40">
        <f t="shared" ca="1" si="30"/>
        <v>0.34577285955957399</v>
      </c>
      <c r="M92" s="51">
        <f ca="1">AVERAGE(K$21:K92)</f>
        <v>0.54166666666666663</v>
      </c>
      <c r="N92" s="36">
        <f t="shared" ca="1" si="31"/>
        <v>50.94978281687672</v>
      </c>
      <c r="O92" s="19">
        <f t="shared" ca="1" si="32"/>
        <v>17.821984467782734</v>
      </c>
      <c r="P92" s="20">
        <f t="shared" ca="1" si="33"/>
        <v>0.29232678994292016</v>
      </c>
      <c r="Q92" s="65">
        <f t="shared" ca="1" si="19"/>
        <v>-5.0949782816876721E-4</v>
      </c>
      <c r="R92" s="45">
        <f t="shared" ca="1" si="20"/>
        <v>-1.7821984467782735E-4</v>
      </c>
      <c r="S92" s="40">
        <f t="shared" ca="1" si="21"/>
        <v>-2.9232678994292019E-6</v>
      </c>
    </row>
    <row r="93" spans="1:19" x14ac:dyDescent="0.3">
      <c r="A93" s="5">
        <f t="shared" si="22"/>
        <v>73</v>
      </c>
      <c r="B93" s="16">
        <f t="shared" ca="1" si="18"/>
        <v>0</v>
      </c>
      <c r="C93" s="19">
        <f t="shared" ca="1" si="23"/>
        <v>166.96065482478346</v>
      </c>
      <c r="D93" s="20">
        <f t="shared" ca="1" si="24"/>
        <v>70.053161495771349</v>
      </c>
      <c r="E93" s="28">
        <f t="shared" ca="1" si="34"/>
        <v>-5.5951546595742467E-2</v>
      </c>
      <c r="F93" s="28">
        <f t="shared" ca="1" si="25"/>
        <v>-2.0201927050514868E-2</v>
      </c>
      <c r="G93" s="28">
        <f t="shared" ca="1" si="26"/>
        <v>9.9996740674385212</v>
      </c>
      <c r="H93" s="38">
        <f t="shared" ca="1" si="35"/>
        <v>-0.75724164884153389</v>
      </c>
      <c r="I93" s="45">
        <f t="shared" ca="1" si="27"/>
        <v>0.31924543344766898</v>
      </c>
      <c r="J93" s="16">
        <f t="shared" ca="1" si="28"/>
        <v>0</v>
      </c>
      <c r="K93" s="39">
        <f t="shared" ca="1" si="29"/>
        <v>1</v>
      </c>
      <c r="L93" s="40">
        <f t="shared" ca="1" si="30"/>
        <v>0.38455343933129471</v>
      </c>
      <c r="M93" s="51">
        <f ca="1">AVERAGE(K$21:K93)</f>
        <v>0.54794520547945202</v>
      </c>
      <c r="N93" s="36">
        <f t="shared" ca="1" si="31"/>
        <v>53.301426618244641</v>
      </c>
      <c r="O93" s="19">
        <f t="shared" ca="1" si="32"/>
        <v>22.364151906097078</v>
      </c>
      <c r="P93" s="20">
        <f t="shared" ca="1" si="33"/>
        <v>0.31924543344766898</v>
      </c>
      <c r="Q93" s="65">
        <f t="shared" ca="1" si="19"/>
        <v>-5.3301426618244648E-4</v>
      </c>
      <c r="R93" s="45">
        <f t="shared" ca="1" si="20"/>
        <v>-2.2364151906097081E-4</v>
      </c>
      <c r="S93" s="40">
        <f t="shared" ca="1" si="21"/>
        <v>-3.1924543344766899E-6</v>
      </c>
    </row>
    <row r="94" spans="1:19" x14ac:dyDescent="0.3">
      <c r="A94" s="5">
        <f t="shared" si="22"/>
        <v>74</v>
      </c>
      <c r="B94" s="16">
        <f t="shared" ca="1" si="18"/>
        <v>1</v>
      </c>
      <c r="C94" s="19">
        <f t="shared" ca="1" si="23"/>
        <v>154.32961237515451</v>
      </c>
      <c r="D94" s="20">
        <f t="shared" ca="1" si="24"/>
        <v>42.029651737753923</v>
      </c>
      <c r="E94" s="28">
        <f t="shared" ca="1" si="34"/>
        <v>-5.6484560861924916E-2</v>
      </c>
      <c r="F94" s="28">
        <f t="shared" ca="1" si="25"/>
        <v>-2.0425568569575839E-2</v>
      </c>
      <c r="G94" s="28">
        <f t="shared" ca="1" si="26"/>
        <v>9.9996708749841865</v>
      </c>
      <c r="H94" s="38">
        <f t="shared" ca="1" si="35"/>
        <v>0.42395095845760444</v>
      </c>
      <c r="I94" s="45">
        <f t="shared" ca="1" si="27"/>
        <v>0.60442829190498659</v>
      </c>
      <c r="J94" s="16">
        <f t="shared" ca="1" si="28"/>
        <v>1</v>
      </c>
      <c r="K94" s="39">
        <f t="shared" ca="1" si="29"/>
        <v>1</v>
      </c>
      <c r="L94" s="40">
        <f t="shared" ca="1" si="30"/>
        <v>0.50347223977674149</v>
      </c>
      <c r="M94" s="51">
        <f ca="1">AVERAGE(K$21:K94)</f>
        <v>0.55405405405405406</v>
      </c>
      <c r="N94" s="36">
        <f t="shared" ca="1" si="31"/>
        <v>-61.048428376881191</v>
      </c>
      <c r="O94" s="19">
        <f t="shared" ca="1" si="32"/>
        <v>-16.625741128541868</v>
      </c>
      <c r="P94" s="20">
        <f t="shared" ca="1" si="33"/>
        <v>-0.39557170809501341</v>
      </c>
      <c r="Q94" s="65">
        <f t="shared" ca="1" si="19"/>
        <v>6.1048428376881195E-4</v>
      </c>
      <c r="R94" s="45">
        <f t="shared" ca="1" si="20"/>
        <v>1.662574112854187E-4</v>
      </c>
      <c r="S94" s="40">
        <f t="shared" ca="1" si="21"/>
        <v>3.955717080950134E-6</v>
      </c>
    </row>
    <row r="95" spans="1:19" x14ac:dyDescent="0.3">
      <c r="A95" s="5">
        <f t="shared" si="22"/>
        <v>75</v>
      </c>
      <c r="B95" s="16">
        <f t="shared" ca="1" si="18"/>
        <v>0</v>
      </c>
      <c r="C95" s="19">
        <f t="shared" ca="1" si="23"/>
        <v>165.55770122745747</v>
      </c>
      <c r="D95" s="20">
        <f t="shared" ca="1" si="24"/>
        <v>54.990730216581973</v>
      </c>
      <c r="E95" s="28">
        <f t="shared" ca="1" si="34"/>
        <v>-5.5874076578156101E-2</v>
      </c>
      <c r="F95" s="28">
        <f t="shared" ca="1" si="25"/>
        <v>-2.0259311158290421E-2</v>
      </c>
      <c r="G95" s="28">
        <f t="shared" ca="1" si="26"/>
        <v>9.9996748307012666</v>
      </c>
      <c r="H95" s="38">
        <f t="shared" ca="1" si="35"/>
        <v>-0.36478316006451728</v>
      </c>
      <c r="I95" s="45">
        <f t="shared" ca="1" si="27"/>
        <v>0.4098021928951322</v>
      </c>
      <c r="J95" s="16">
        <f t="shared" ca="1" si="28"/>
        <v>0</v>
      </c>
      <c r="K95" s="39">
        <f t="shared" ca="1" si="29"/>
        <v>1</v>
      </c>
      <c r="L95" s="40">
        <f t="shared" ca="1" si="30"/>
        <v>0.52729753199211549</v>
      </c>
      <c r="M95" s="51">
        <f ca="1">AVERAGE(K$21:K95)</f>
        <v>0.56000000000000005</v>
      </c>
      <c r="N95" s="36">
        <f t="shared" ca="1" si="31"/>
        <v>67.845909013689194</v>
      </c>
      <c r="O95" s="19">
        <f t="shared" ca="1" si="32"/>
        <v>22.5353218316599</v>
      </c>
      <c r="P95" s="20">
        <f t="shared" ca="1" si="33"/>
        <v>0.4098021928951322</v>
      </c>
      <c r="Q95" s="65">
        <f t="shared" ca="1" si="19"/>
        <v>-6.7845909013689205E-4</v>
      </c>
      <c r="R95" s="45">
        <f t="shared" ca="1" si="20"/>
        <v>-2.2535321831659901E-4</v>
      </c>
      <c r="S95" s="40">
        <f t="shared" ca="1" si="21"/>
        <v>-4.0980219289513225E-6</v>
      </c>
    </row>
    <row r="96" spans="1:19" x14ac:dyDescent="0.3">
      <c r="A96" s="5">
        <f t="shared" si="22"/>
        <v>76</v>
      </c>
      <c r="B96" s="16">
        <f t="shared" ca="1" si="18"/>
        <v>1</v>
      </c>
      <c r="C96" s="19">
        <f t="shared" ca="1" si="23"/>
        <v>153.8027019270917</v>
      </c>
      <c r="D96" s="20">
        <f t="shared" ca="1" si="24"/>
        <v>41.792912673223839</v>
      </c>
      <c r="E96" s="28">
        <f t="shared" ca="1" si="34"/>
        <v>-5.6552535668292991E-2</v>
      </c>
      <c r="F96" s="28">
        <f t="shared" ca="1" si="25"/>
        <v>-2.048466437660702E-2</v>
      </c>
      <c r="G96" s="28">
        <f t="shared" ca="1" si="26"/>
        <v>9.9996707326793377</v>
      </c>
      <c r="H96" s="38">
        <f t="shared" ca="1" si="35"/>
        <v>0.44562415663581234</v>
      </c>
      <c r="I96" s="45">
        <f t="shared" ca="1" si="27"/>
        <v>0.60959833570271227</v>
      </c>
      <c r="J96" s="16">
        <f t="shared" ca="1" si="28"/>
        <v>1</v>
      </c>
      <c r="K96" s="39">
        <f t="shared" ca="1" si="29"/>
        <v>1</v>
      </c>
      <c r="L96" s="40">
        <f t="shared" ca="1" si="30"/>
        <v>0.49495500475989679</v>
      </c>
      <c r="M96" s="51">
        <f ca="1">AVERAGE(K$21:K96)</f>
        <v>0.56578947368421051</v>
      </c>
      <c r="N96" s="36">
        <f t="shared" ca="1" si="31"/>
        <v>-60.044830805756263</v>
      </c>
      <c r="O96" s="19">
        <f t="shared" ca="1" si="32"/>
        <v>-16.316022663457794</v>
      </c>
      <c r="P96" s="20">
        <f t="shared" ca="1" si="33"/>
        <v>-0.39040166429728773</v>
      </c>
      <c r="Q96" s="65">
        <f t="shared" ca="1" si="19"/>
        <v>6.004483080575627E-4</v>
      </c>
      <c r="R96" s="45">
        <f t="shared" ca="1" si="20"/>
        <v>1.6316022663457794E-4</v>
      </c>
      <c r="S96" s="40">
        <f t="shared" ca="1" si="21"/>
        <v>3.9040166429728777E-6</v>
      </c>
    </row>
    <row r="97" spans="1:19" x14ac:dyDescent="0.3">
      <c r="A97" s="5">
        <f t="shared" si="22"/>
        <v>77</v>
      </c>
      <c r="B97" s="16">
        <f t="shared" ca="1" si="18"/>
        <v>1</v>
      </c>
      <c r="C97" s="19">
        <f t="shared" ca="1" si="23"/>
        <v>152.25097281204916</v>
      </c>
      <c r="D97" s="20">
        <f t="shared" ca="1" si="24"/>
        <v>34.990756048065116</v>
      </c>
      <c r="E97" s="28">
        <f t="shared" ca="1" si="34"/>
        <v>-5.5952087360235429E-2</v>
      </c>
      <c r="F97" s="28">
        <f t="shared" ca="1" si="25"/>
        <v>-2.0321504149972441E-2</v>
      </c>
      <c r="G97" s="28">
        <f t="shared" ca="1" si="26"/>
        <v>9.9996746366959801</v>
      </c>
      <c r="H97" s="38">
        <f t="shared" ca="1" si="35"/>
        <v>0.76985011099394818</v>
      </c>
      <c r="I97" s="45">
        <f t="shared" ca="1" si="27"/>
        <v>0.68348846884242553</v>
      </c>
      <c r="J97" s="16">
        <f t="shared" ca="1" si="28"/>
        <v>1</v>
      </c>
      <c r="K97" s="39">
        <f t="shared" ca="1" si="29"/>
        <v>1</v>
      </c>
      <c r="L97" s="40">
        <f t="shared" ca="1" si="30"/>
        <v>0.38054549371037155</v>
      </c>
      <c r="M97" s="51">
        <f ca="1">AVERAGE(K$21:K97)</f>
        <v>0.5714285714285714</v>
      </c>
      <c r="N97" s="36">
        <f t="shared" ca="1" si="31"/>
        <v>-48.189188524971918</v>
      </c>
      <c r="O97" s="19">
        <f t="shared" ca="1" si="32"/>
        <v>-11.074977773134249</v>
      </c>
      <c r="P97" s="20">
        <f t="shared" ca="1" si="33"/>
        <v>-0.31651153115757447</v>
      </c>
      <c r="Q97" s="65">
        <f t="shared" ca="1" si="19"/>
        <v>4.818918852497192E-4</v>
      </c>
      <c r="R97" s="45">
        <f t="shared" ca="1" si="20"/>
        <v>1.107497777313425E-4</v>
      </c>
      <c r="S97" s="40">
        <f t="shared" ca="1" si="21"/>
        <v>3.165115311575745E-6</v>
      </c>
    </row>
    <row r="98" spans="1:19" x14ac:dyDescent="0.3">
      <c r="A98" s="5">
        <f t="shared" si="22"/>
        <v>78</v>
      </c>
      <c r="B98" s="16">
        <f t="shared" ca="1" si="18"/>
        <v>0</v>
      </c>
      <c r="C98" s="19">
        <f t="shared" ca="1" si="23"/>
        <v>163.72918358752565</v>
      </c>
      <c r="D98" s="20">
        <f t="shared" ca="1" si="24"/>
        <v>65.301053523076902</v>
      </c>
      <c r="E98" s="28">
        <f t="shared" ca="1" si="34"/>
        <v>-5.547019547498571E-2</v>
      </c>
      <c r="F98" s="28">
        <f t="shared" ca="1" si="25"/>
        <v>-2.02107543722411E-2</v>
      </c>
      <c r="G98" s="28">
        <f t="shared" ca="1" si="26"/>
        <v>9.9996778018112913</v>
      </c>
      <c r="H98" s="38">
        <f t="shared" ca="1" si="35"/>
        <v>-0.40219556975205606</v>
      </c>
      <c r="I98" s="45">
        <f t="shared" ca="1" si="27"/>
        <v>0.4007849451470451</v>
      </c>
      <c r="J98" s="16">
        <f t="shared" ca="1" si="28"/>
        <v>0</v>
      </c>
      <c r="K98" s="39">
        <f t="shared" ca="1" si="29"/>
        <v>1</v>
      </c>
      <c r="L98" s="40">
        <f t="shared" ca="1" si="30"/>
        <v>0.51213472217326605</v>
      </c>
      <c r="M98" s="51">
        <f ca="1">AVERAGE(K$21:K98)</f>
        <v>0.57692307692307687</v>
      </c>
      <c r="N98" s="36">
        <f t="shared" ca="1" si="31"/>
        <v>65.620191863096949</v>
      </c>
      <c r="O98" s="19">
        <f t="shared" ca="1" si="32"/>
        <v>26.171679154290633</v>
      </c>
      <c r="P98" s="20">
        <f t="shared" ca="1" si="33"/>
        <v>0.4007849451470451</v>
      </c>
      <c r="Q98" s="65">
        <f t="shared" ca="1" si="19"/>
        <v>-6.562019186309695E-4</v>
      </c>
      <c r="R98" s="45">
        <f t="shared" ca="1" si="20"/>
        <v>-2.6171679154290636E-4</v>
      </c>
      <c r="S98" s="40">
        <f t="shared" ca="1" si="21"/>
        <v>-4.0078494514704513E-6</v>
      </c>
    </row>
    <row r="99" spans="1:19" x14ac:dyDescent="0.3">
      <c r="A99" s="5">
        <f t="shared" si="22"/>
        <v>79</v>
      </c>
      <c r="B99" s="16">
        <f t="shared" ca="1" si="18"/>
        <v>1</v>
      </c>
      <c r="C99" s="19">
        <f t="shared" ca="1" si="23"/>
        <v>150.12447828936718</v>
      </c>
      <c r="D99" s="20">
        <f t="shared" ca="1" si="24"/>
        <v>37.41027807233241</v>
      </c>
      <c r="E99" s="28">
        <f t="shared" ca="1" si="34"/>
        <v>-5.6126397393616682E-2</v>
      </c>
      <c r="F99" s="28">
        <f t="shared" ca="1" si="25"/>
        <v>-2.0472471163784006E-2</v>
      </c>
      <c r="G99" s="28">
        <f t="shared" ca="1" si="26"/>
        <v>9.9996737939618399</v>
      </c>
      <c r="H99" s="38">
        <f t="shared" ca="1" si="35"/>
        <v>0.80784682791847118</v>
      </c>
      <c r="I99" s="45">
        <f t="shared" ca="1" si="27"/>
        <v>0.69165048669005658</v>
      </c>
      <c r="J99" s="16">
        <f t="shared" ca="1" si="28"/>
        <v>1</v>
      </c>
      <c r="K99" s="39">
        <f t="shared" ca="1" si="29"/>
        <v>1</v>
      </c>
      <c r="L99" s="40">
        <f t="shared" ca="1" si="30"/>
        <v>0.36867452799632999</v>
      </c>
      <c r="M99" s="51">
        <f ca="1">AVERAGE(K$21:K99)</f>
        <v>0.58227848101265822</v>
      </c>
      <c r="N99" s="36">
        <f t="shared" ca="1" si="31"/>
        <v>-46.290809816435534</v>
      </c>
      <c r="O99" s="19">
        <f t="shared" ca="1" si="32"/>
        <v>-11.535441036393348</v>
      </c>
      <c r="P99" s="20">
        <f t="shared" ca="1" si="33"/>
        <v>-0.30834951330994342</v>
      </c>
      <c r="Q99" s="65">
        <f t="shared" ca="1" si="19"/>
        <v>4.6290809816435538E-4</v>
      </c>
      <c r="R99" s="45">
        <f t="shared" ca="1" si="20"/>
        <v>1.1535441036393349E-4</v>
      </c>
      <c r="S99" s="40">
        <f t="shared" ca="1" si="21"/>
        <v>3.0834951330994343E-6</v>
      </c>
    </row>
    <row r="100" spans="1:19" x14ac:dyDescent="0.3">
      <c r="A100" s="5">
        <f t="shared" si="22"/>
        <v>80</v>
      </c>
      <c r="B100" s="16">
        <f t="shared" ca="1" si="18"/>
        <v>1</v>
      </c>
      <c r="C100" s="19">
        <f t="shared" ca="1" si="23"/>
        <v>143.54734449876395</v>
      </c>
      <c r="D100" s="20">
        <f t="shared" ca="1" si="24"/>
        <v>35.347113524981587</v>
      </c>
      <c r="E100" s="28">
        <f t="shared" ca="1" si="34"/>
        <v>-5.5663489295452326E-2</v>
      </c>
      <c r="F100" s="28">
        <f t="shared" ca="1" si="25"/>
        <v>-2.0357116753420074E-2</v>
      </c>
      <c r="G100" s="28">
        <f t="shared" ca="1" si="26"/>
        <v>9.9996768774569738</v>
      </c>
      <c r="H100" s="38">
        <f t="shared" ca="1" si="35"/>
        <v>1.289765486634975</v>
      </c>
      <c r="I100" s="45">
        <f t="shared" ca="1" si="27"/>
        <v>0.78410749271236224</v>
      </c>
      <c r="J100" s="16">
        <f t="shared" ca="1" si="28"/>
        <v>1</v>
      </c>
      <c r="K100" s="39">
        <f t="shared" ca="1" si="29"/>
        <v>1</v>
      </c>
      <c r="L100" s="40">
        <f t="shared" ca="1" si="30"/>
        <v>0.24320915997869658</v>
      </c>
      <c r="M100" s="51">
        <f ca="1">AVERAGE(K$21:K100)</f>
        <v>0.58750000000000002</v>
      </c>
      <c r="N100" s="36">
        <f t="shared" ca="1" si="31"/>
        <v>-30.990796118320443</v>
      </c>
      <c r="O100" s="19">
        <f t="shared" ca="1" si="32"/>
        <v>-7.6311769642890468</v>
      </c>
      <c r="P100" s="20">
        <f t="shared" ca="1" si="33"/>
        <v>-0.21589250728763776</v>
      </c>
      <c r="Q100" s="65">
        <f t="shared" ca="1" si="19"/>
        <v>3.0990796118320448E-4</v>
      </c>
      <c r="R100" s="45">
        <f t="shared" ca="1" si="20"/>
        <v>7.631176964289047E-5</v>
      </c>
      <c r="S100" s="40">
        <f t="shared" ca="1" si="21"/>
        <v>2.1589250728763776E-6</v>
      </c>
    </row>
    <row r="101" spans="1:19" x14ac:dyDescent="0.3">
      <c r="A101" s="5">
        <f t="shared" si="22"/>
        <v>81</v>
      </c>
      <c r="B101" s="16">
        <f t="shared" ca="1" si="18"/>
        <v>0</v>
      </c>
      <c r="C101" s="19">
        <f t="shared" ca="1" si="23"/>
        <v>178.73792265124422</v>
      </c>
      <c r="D101" s="20">
        <f t="shared" ca="1" si="24"/>
        <v>58.954174521059983</v>
      </c>
      <c r="E101" s="28">
        <f t="shared" ca="1" si="34"/>
        <v>-5.5353581334269118E-2</v>
      </c>
      <c r="F101" s="28">
        <f t="shared" ca="1" si="25"/>
        <v>-2.0280804983777184E-2</v>
      </c>
      <c r="G101" s="28">
        <f t="shared" ca="1" si="26"/>
        <v>9.9996790363820462</v>
      </c>
      <c r="H101" s="38">
        <f t="shared" ca="1" si="35"/>
        <v>-1.0897432190530854</v>
      </c>
      <c r="I101" s="45">
        <f t="shared" ca="1" si="27"/>
        <v>0.25166663500345104</v>
      </c>
      <c r="J101" s="16">
        <f t="shared" ca="1" si="28"/>
        <v>0</v>
      </c>
      <c r="K101" s="39">
        <f t="shared" ca="1" si="29"/>
        <v>1</v>
      </c>
      <c r="L101" s="40">
        <f t="shared" ca="1" si="30"/>
        <v>0.28990672516224636</v>
      </c>
      <c r="M101" s="51">
        <f ca="1">AVERAGE(K$21:K101)</f>
        <v>0.59259259259259256</v>
      </c>
      <c r="N101" s="36">
        <f t="shared" ca="1" si="31"/>
        <v>44.982371541145746</v>
      </c>
      <c r="O101" s="19">
        <f t="shared" ca="1" si="32"/>
        <v>14.836798721121356</v>
      </c>
      <c r="P101" s="20">
        <f t="shared" ca="1" si="33"/>
        <v>0.25166663500345104</v>
      </c>
      <c r="Q101" s="65">
        <f t="shared" ca="1" si="19"/>
        <v>-4.4982371541145747E-4</v>
      </c>
      <c r="R101" s="45">
        <f t="shared" ca="1" si="20"/>
        <v>-1.4836798721121357E-4</v>
      </c>
      <c r="S101" s="40">
        <f t="shared" ca="1" si="21"/>
        <v>-2.5166663500345108E-6</v>
      </c>
    </row>
    <row r="102" spans="1:19" x14ac:dyDescent="0.3">
      <c r="A102" s="5">
        <f t="shared" si="22"/>
        <v>82</v>
      </c>
      <c r="B102" s="16">
        <f t="shared" ca="1" si="18"/>
        <v>1</v>
      </c>
      <c r="C102" s="19">
        <f t="shared" ca="1" si="23"/>
        <v>156.25023485885418</v>
      </c>
      <c r="D102" s="20">
        <f t="shared" ca="1" si="24"/>
        <v>36.520418933670776</v>
      </c>
      <c r="E102" s="28">
        <f t="shared" ca="1" si="34"/>
        <v>-5.5803405049680573E-2</v>
      </c>
      <c r="F102" s="28">
        <f t="shared" ca="1" si="25"/>
        <v>-2.0429172970988396E-2</v>
      </c>
      <c r="G102" s="28">
        <f t="shared" ca="1" si="26"/>
        <v>9.9996765197156954</v>
      </c>
      <c r="H102" s="38">
        <f t="shared" ca="1" si="35"/>
        <v>0.53429941941041648</v>
      </c>
      <c r="I102" s="45">
        <f t="shared" ca="1" si="27"/>
        <v>0.63048532380870193</v>
      </c>
      <c r="J102" s="16">
        <f t="shared" ca="1" si="28"/>
        <v>1</v>
      </c>
      <c r="K102" s="39">
        <f t="shared" ca="1" si="29"/>
        <v>1</v>
      </c>
      <c r="L102" s="40">
        <f t="shared" ca="1" si="30"/>
        <v>0.46126540091595752</v>
      </c>
      <c r="M102" s="51">
        <f ca="1">AVERAGE(K$21:K102)</f>
        <v>0.59756097560975607</v>
      </c>
      <c r="N102" s="36">
        <f t="shared" ca="1" si="31"/>
        <v>-57.736754938683781</v>
      </c>
      <c r="O102" s="19">
        <f t="shared" ca="1" si="32"/>
        <v>-13.494830776645909</v>
      </c>
      <c r="P102" s="20">
        <f t="shared" ca="1" si="33"/>
        <v>-0.36951467619129807</v>
      </c>
      <c r="Q102" s="65">
        <f t="shared" ca="1" si="19"/>
        <v>5.7736754938683785E-4</v>
      </c>
      <c r="R102" s="45">
        <f t="shared" ca="1" si="20"/>
        <v>1.349483077664591E-4</v>
      </c>
      <c r="S102" s="40">
        <f t="shared" ca="1" si="21"/>
        <v>3.6951467619129809E-6</v>
      </c>
    </row>
    <row r="103" spans="1:19" x14ac:dyDescent="0.3">
      <c r="A103" s="5">
        <f t="shared" si="22"/>
        <v>83</v>
      </c>
      <c r="B103" s="16">
        <f t="shared" ca="1" si="18"/>
        <v>0</v>
      </c>
      <c r="C103" s="19">
        <f t="shared" ca="1" si="23"/>
        <v>178.0387555771743</v>
      </c>
      <c r="D103" s="20">
        <f t="shared" ca="1" si="24"/>
        <v>60.38059870933219</v>
      </c>
      <c r="E103" s="28">
        <f t="shared" ca="1" si="34"/>
        <v>-5.5226037500293736E-2</v>
      </c>
      <c r="F103" s="28">
        <f t="shared" ca="1" si="25"/>
        <v>-2.0294224663221939E-2</v>
      </c>
      <c r="G103" s="28">
        <f t="shared" ca="1" si="26"/>
        <v>9.9996802148624582</v>
      </c>
      <c r="H103" s="38">
        <f t="shared" ca="1" si="35"/>
        <v>-1.0580722126552367</v>
      </c>
      <c r="I103" s="45">
        <f t="shared" ca="1" si="27"/>
        <v>0.25767802968930681</v>
      </c>
      <c r="J103" s="16">
        <f t="shared" ca="1" si="28"/>
        <v>0</v>
      </c>
      <c r="K103" s="39">
        <f t="shared" ca="1" si="29"/>
        <v>1</v>
      </c>
      <c r="L103" s="40">
        <f t="shared" ca="1" si="30"/>
        <v>0.29797220768018351</v>
      </c>
      <c r="M103" s="51">
        <f ca="1">AVERAGE(K$21:K103)</f>
        <v>0.60240963855421692</v>
      </c>
      <c r="N103" s="36">
        <f t="shared" ca="1" si="31"/>
        <v>45.876675745462357</v>
      </c>
      <c r="O103" s="19">
        <f t="shared" ca="1" si="32"/>
        <v>15.55875370688142</v>
      </c>
      <c r="P103" s="20">
        <f t="shared" ca="1" si="33"/>
        <v>0.25767802968930681</v>
      </c>
      <c r="Q103" s="65">
        <f t="shared" ca="1" si="19"/>
        <v>-4.5876675745462359E-4</v>
      </c>
      <c r="R103" s="45">
        <f t="shared" ca="1" si="20"/>
        <v>-1.5558753706881423E-4</v>
      </c>
      <c r="S103" s="40">
        <f t="shared" ca="1" si="21"/>
        <v>-2.5767802968930685E-6</v>
      </c>
    </row>
    <row r="104" spans="1:19" x14ac:dyDescent="0.3">
      <c r="A104" s="5">
        <f t="shared" si="22"/>
        <v>84</v>
      </c>
      <c r="B104" s="16">
        <f t="shared" ca="1" si="18"/>
        <v>1</v>
      </c>
      <c r="C104" s="19">
        <f t="shared" ca="1" si="23"/>
        <v>145.62758683702572</v>
      </c>
      <c r="D104" s="20">
        <f t="shared" ca="1" si="24"/>
        <v>42.935187269462538</v>
      </c>
      <c r="E104" s="28">
        <f t="shared" ca="1" si="34"/>
        <v>-5.5684804257748362E-2</v>
      </c>
      <c r="F104" s="28">
        <f t="shared" ca="1" si="25"/>
        <v>-2.0449812200290754E-2</v>
      </c>
      <c r="G104" s="28">
        <f t="shared" ca="1" si="26"/>
        <v>9.9996776380821615</v>
      </c>
      <c r="H104" s="38">
        <f t="shared" ca="1" si="35"/>
        <v>1.0124174540893094</v>
      </c>
      <c r="I104" s="45">
        <f t="shared" ca="1" si="27"/>
        <v>0.73349298231187632</v>
      </c>
      <c r="J104" s="16">
        <f t="shared" ca="1" si="28"/>
        <v>1</v>
      </c>
      <c r="K104" s="39">
        <f t="shared" ca="1" si="29"/>
        <v>1</v>
      </c>
      <c r="L104" s="40">
        <f t="shared" ca="1" si="30"/>
        <v>0.30993724884517349</v>
      </c>
      <c r="M104" s="51">
        <f ca="1">AVERAGE(K$21:K104)</f>
        <v>0.6071428571428571</v>
      </c>
      <c r="N104" s="36">
        <f t="shared" ca="1" si="31"/>
        <v>-38.810773861053981</v>
      </c>
      <c r="O104" s="19">
        <f t="shared" ca="1" si="32"/>
        <v>-11.442528713065556</v>
      </c>
      <c r="P104" s="20">
        <f t="shared" ca="1" si="33"/>
        <v>-0.26650701768812368</v>
      </c>
      <c r="Q104" s="65">
        <f t="shared" ca="1" si="19"/>
        <v>3.8810773861053987E-4</v>
      </c>
      <c r="R104" s="45">
        <f t="shared" ca="1" si="20"/>
        <v>1.1442528713065557E-4</v>
      </c>
      <c r="S104" s="40">
        <f t="shared" ca="1" si="21"/>
        <v>2.6650701768812369E-6</v>
      </c>
    </row>
    <row r="105" spans="1:19" x14ac:dyDescent="0.3">
      <c r="A105" s="5">
        <f t="shared" si="22"/>
        <v>85</v>
      </c>
      <c r="B105" s="16">
        <f t="shared" ca="1" si="18"/>
        <v>1</v>
      </c>
      <c r="C105" s="19">
        <f t="shared" ca="1" si="23"/>
        <v>147.81446281763616</v>
      </c>
      <c r="D105" s="20">
        <f t="shared" ca="1" si="24"/>
        <v>41.268750506920938</v>
      </c>
      <c r="E105" s="28">
        <f t="shared" ca="1" si="34"/>
        <v>-5.5296696519137822E-2</v>
      </c>
      <c r="F105" s="28">
        <f t="shared" ca="1" si="25"/>
        <v>-2.03353869131601E-2</v>
      </c>
      <c r="G105" s="28">
        <f t="shared" ca="1" si="26"/>
        <v>9.9996803031523385</v>
      </c>
      <c r="H105" s="38">
        <f t="shared" ca="1" si="35"/>
        <v>0.98681280260522186</v>
      </c>
      <c r="I105" s="45">
        <f t="shared" ca="1" si="27"/>
        <v>0.72845793173392448</v>
      </c>
      <c r="J105" s="16">
        <f t="shared" ca="1" si="28"/>
        <v>1</v>
      </c>
      <c r="K105" s="39">
        <f t="shared" ca="1" si="29"/>
        <v>1</v>
      </c>
      <c r="L105" s="40">
        <f t="shared" ca="1" si="30"/>
        <v>0.31682540143303833</v>
      </c>
      <c r="M105" s="51">
        <f ca="1">AVERAGE(K$21:K105)</f>
        <v>0.61176470588235299</v>
      </c>
      <c r="N105" s="36">
        <f t="shared" ca="1" si="31"/>
        <v>-40.13784495313984</v>
      </c>
      <c r="O105" s="19">
        <f t="shared" ca="1" si="32"/>
        <v>-11.206201867405964</v>
      </c>
      <c r="P105" s="20">
        <f t="shared" ca="1" si="33"/>
        <v>-0.27154206826607552</v>
      </c>
      <c r="Q105" s="65">
        <f t="shared" ca="1" si="19"/>
        <v>4.0137844953139841E-4</v>
      </c>
      <c r="R105" s="45">
        <f t="shared" ca="1" si="20"/>
        <v>1.1206201867405965E-4</v>
      </c>
      <c r="S105" s="40">
        <f t="shared" ca="1" si="21"/>
        <v>2.7154206826607553E-6</v>
      </c>
    </row>
    <row r="106" spans="1:19" x14ac:dyDescent="0.3">
      <c r="A106" s="5">
        <f t="shared" si="22"/>
        <v>86</v>
      </c>
      <c r="B106" s="16">
        <f t="shared" ca="1" si="18"/>
        <v>0</v>
      </c>
      <c r="C106" s="19">
        <f t="shared" ca="1" si="23"/>
        <v>159.90833133277687</v>
      </c>
      <c r="D106" s="20">
        <f t="shared" ca="1" si="24"/>
        <v>61.318752124310109</v>
      </c>
      <c r="E106" s="28">
        <f t="shared" ca="1" si="34"/>
        <v>-5.4895318069606423E-2</v>
      </c>
      <c r="F106" s="28">
        <f t="shared" ca="1" si="25"/>
        <v>-2.0223324894486042E-2</v>
      </c>
      <c r="G106" s="28">
        <f t="shared" ca="1" si="26"/>
        <v>9.9996830185730214</v>
      </c>
      <c r="H106" s="38">
        <f t="shared" ca="1" si="35"/>
        <v>-1.8604738254156317E-2</v>
      </c>
      <c r="I106" s="45">
        <f t="shared" ca="1" si="27"/>
        <v>0.49534894959379616</v>
      </c>
      <c r="J106" s="16">
        <f t="shared" ca="1" si="28"/>
        <v>0</v>
      </c>
      <c r="K106" s="39">
        <f t="shared" ca="1" si="29"/>
        <v>1</v>
      </c>
      <c r="L106" s="40">
        <f t="shared" ca="1" si="30"/>
        <v>0.68388807784455741</v>
      </c>
      <c r="M106" s="51">
        <f ca="1">AVERAGE(K$21:K106)</f>
        <v>0.61627906976744184</v>
      </c>
      <c r="N106" s="36">
        <f t="shared" ca="1" si="31"/>
        <v>79.210423956987739</v>
      </c>
      <c r="O106" s="19">
        <f t="shared" ca="1" si="32"/>
        <v>30.37417945517937</v>
      </c>
      <c r="P106" s="20">
        <f t="shared" ca="1" si="33"/>
        <v>0.49534894959379616</v>
      </c>
      <c r="Q106" s="65">
        <f t="shared" ca="1" si="19"/>
        <v>-7.9210423956987746E-4</v>
      </c>
      <c r="R106" s="45">
        <f t="shared" ca="1" si="20"/>
        <v>-3.0374179455179372E-4</v>
      </c>
      <c r="S106" s="40">
        <f t="shared" ca="1" si="21"/>
        <v>-4.9534894959379617E-6</v>
      </c>
    </row>
    <row r="107" spans="1:19" x14ac:dyDescent="0.3">
      <c r="A107" s="5">
        <f t="shared" si="22"/>
        <v>87</v>
      </c>
      <c r="B107" s="16">
        <f t="shared" ca="1" si="18"/>
        <v>1</v>
      </c>
      <c r="C107" s="19">
        <f t="shared" ca="1" si="23"/>
        <v>151.69788851867415</v>
      </c>
      <c r="D107" s="20">
        <f t="shared" ca="1" si="24"/>
        <v>31.999778858522895</v>
      </c>
      <c r="E107" s="28">
        <f t="shared" ca="1" si="34"/>
        <v>-5.5687422309176303E-2</v>
      </c>
      <c r="F107" s="28">
        <f t="shared" ca="1" si="25"/>
        <v>-2.0527066689037834E-2</v>
      </c>
      <c r="G107" s="28">
        <f t="shared" ca="1" si="26"/>
        <v>9.9996780650835255</v>
      </c>
      <c r="H107" s="38">
        <f t="shared" ca="1" si="35"/>
        <v>0.89515208907040744</v>
      </c>
      <c r="I107" s="45">
        <f t="shared" ca="1" si="27"/>
        <v>0.70995223752465286</v>
      </c>
      <c r="J107" s="16">
        <f t="shared" ca="1" si="28"/>
        <v>1</v>
      </c>
      <c r="K107" s="39">
        <f t="shared" ca="1" si="29"/>
        <v>1</v>
      </c>
      <c r="L107" s="40">
        <f t="shared" ca="1" si="30"/>
        <v>0.34255758230161554</v>
      </c>
      <c r="M107" s="51">
        <f ca="1">AVERAGE(K$21:K107)</f>
        <v>0.62068965517241381</v>
      </c>
      <c r="N107" s="36">
        <f t="shared" ca="1" si="31"/>
        <v>-43.999633137076088</v>
      </c>
      <c r="O107" s="19">
        <f t="shared" ca="1" si="32"/>
        <v>-9.2814642576204829</v>
      </c>
      <c r="P107" s="20">
        <f t="shared" ca="1" si="33"/>
        <v>-0.29004776247534714</v>
      </c>
      <c r="Q107" s="65">
        <f t="shared" ca="1" si="19"/>
        <v>4.3999633137076092E-4</v>
      </c>
      <c r="R107" s="45">
        <f t="shared" ca="1" si="20"/>
        <v>9.2814642576204834E-5</v>
      </c>
      <c r="S107" s="40">
        <f t="shared" ca="1" si="21"/>
        <v>2.9004776247534715E-6</v>
      </c>
    </row>
    <row r="108" spans="1:19" x14ac:dyDescent="0.3">
      <c r="A108" s="5">
        <f t="shared" si="22"/>
        <v>88</v>
      </c>
      <c r="B108" s="16">
        <f t="shared" ca="1" si="18"/>
        <v>1</v>
      </c>
      <c r="C108" s="19">
        <f t="shared" ca="1" si="23"/>
        <v>143.16057581136917</v>
      </c>
      <c r="D108" s="20">
        <f t="shared" ca="1" si="24"/>
        <v>41.077943058418136</v>
      </c>
      <c r="E108" s="28">
        <f t="shared" ca="1" si="34"/>
        <v>-5.5247425977805541E-2</v>
      </c>
      <c r="F108" s="28">
        <f t="shared" ca="1" si="25"/>
        <v>-2.043425204646163E-2</v>
      </c>
      <c r="G108" s="28">
        <f t="shared" ca="1" si="26"/>
        <v>9.9996809655611507</v>
      </c>
      <c r="H108" s="38">
        <f t="shared" ca="1" si="35"/>
        <v>1.251030608476599</v>
      </c>
      <c r="I108" s="45">
        <f t="shared" ca="1" si="27"/>
        <v>0.77747821344885293</v>
      </c>
      <c r="J108" s="16">
        <f t="shared" ca="1" si="28"/>
        <v>1</v>
      </c>
      <c r="K108" s="39">
        <f t="shared" ca="1" si="29"/>
        <v>1</v>
      </c>
      <c r="L108" s="40">
        <f t="shared" ca="1" si="30"/>
        <v>0.25169965660900046</v>
      </c>
      <c r="M108" s="51">
        <f ca="1">AVERAGE(K$21:K108)</f>
        <v>0.625</v>
      </c>
      <c r="N108" s="36">
        <f t="shared" ca="1" si="31"/>
        <v>-31.856347093236799</v>
      </c>
      <c r="O108" s="19">
        <f t="shared" ca="1" si="32"/>
        <v>-9.1407372772054938</v>
      </c>
      <c r="P108" s="20">
        <f t="shared" ca="1" si="33"/>
        <v>-0.22252178655114707</v>
      </c>
      <c r="Q108" s="65">
        <f t="shared" ca="1" si="19"/>
        <v>3.1856347093236803E-4</v>
      </c>
      <c r="R108" s="45">
        <f t="shared" ca="1" si="20"/>
        <v>9.1407372772054951E-5</v>
      </c>
      <c r="S108" s="40">
        <f t="shared" ca="1" si="21"/>
        <v>2.2252178655114709E-6</v>
      </c>
    </row>
    <row r="109" spans="1:19" x14ac:dyDescent="0.3">
      <c r="A109" s="5">
        <f t="shared" si="22"/>
        <v>89</v>
      </c>
      <c r="B109" s="16">
        <f t="shared" ca="1" si="18"/>
        <v>1</v>
      </c>
      <c r="C109" s="19">
        <f t="shared" ca="1" si="23"/>
        <v>144.28101176284792</v>
      </c>
      <c r="D109" s="20">
        <f t="shared" ca="1" si="24"/>
        <v>41.926687348583812</v>
      </c>
      <c r="E109" s="28">
        <f t="shared" ca="1" si="34"/>
        <v>-5.492886250687317E-2</v>
      </c>
      <c r="F109" s="28">
        <f t="shared" ca="1" si="25"/>
        <v>-2.0342844673689575E-2</v>
      </c>
      <c r="G109" s="28">
        <f t="shared" ca="1" si="26"/>
        <v>9.9996831907790167</v>
      </c>
      <c r="H109" s="38">
        <f t="shared" ca="1" si="35"/>
        <v>1.2215832448904056</v>
      </c>
      <c r="I109" s="45">
        <f t="shared" ca="1" si="27"/>
        <v>0.77234205109795362</v>
      </c>
      <c r="J109" s="16">
        <f t="shared" ca="1" si="28"/>
        <v>1</v>
      </c>
      <c r="K109" s="39">
        <f t="shared" ca="1" si="29"/>
        <v>1</v>
      </c>
      <c r="L109" s="40">
        <f t="shared" ca="1" si="30"/>
        <v>0.25832775571409045</v>
      </c>
      <c r="M109" s="51">
        <f ca="1">AVERAGE(K$21:K109)</f>
        <v>0.6292134831460674</v>
      </c>
      <c r="N109" s="36">
        <f t="shared" ca="1" si="31"/>
        <v>-32.846719203441985</v>
      </c>
      <c r="O109" s="19">
        <f t="shared" ca="1" si="32"/>
        <v>-9.5449436460359678</v>
      </c>
      <c r="P109" s="20">
        <f t="shared" ca="1" si="33"/>
        <v>-0.22765794890204638</v>
      </c>
      <c r="Q109" s="65">
        <f t="shared" ca="1" si="19"/>
        <v>3.2846719203441987E-4</v>
      </c>
      <c r="R109" s="45">
        <f t="shared" ca="1" si="20"/>
        <v>9.5449436460359689E-5</v>
      </c>
      <c r="S109" s="40">
        <f t="shared" ca="1" si="21"/>
        <v>2.2765794890204639E-6</v>
      </c>
    </row>
    <row r="110" spans="1:19" x14ac:dyDescent="0.3">
      <c r="A110" s="5">
        <f t="shared" si="22"/>
        <v>90</v>
      </c>
      <c r="B110" s="16">
        <f t="shared" ca="1" si="18"/>
        <v>1</v>
      </c>
      <c r="C110" s="19">
        <f t="shared" ca="1" si="23"/>
        <v>143.12906866141114</v>
      </c>
      <c r="D110" s="20">
        <f t="shared" ca="1" si="24"/>
        <v>34.853604979506599</v>
      </c>
      <c r="E110" s="28">
        <f t="shared" ca="1" si="34"/>
        <v>-5.4600395314838748E-2</v>
      </c>
      <c r="F110" s="28">
        <f t="shared" ca="1" si="25"/>
        <v>-2.0247395237229217E-2</v>
      </c>
      <c r="G110" s="28">
        <f t="shared" ca="1" si="26"/>
        <v>9.9996854673585052</v>
      </c>
      <c r="H110" s="38">
        <f t="shared" ca="1" si="35"/>
        <v>1.4790870219384296</v>
      </c>
      <c r="I110" s="45">
        <f t="shared" ca="1" si="27"/>
        <v>0.81443464115881581</v>
      </c>
      <c r="J110" s="16">
        <f t="shared" ca="1" si="28"/>
        <v>1</v>
      </c>
      <c r="K110" s="39">
        <f t="shared" ca="1" si="29"/>
        <v>1</v>
      </c>
      <c r="L110" s="40">
        <f t="shared" ca="1" si="30"/>
        <v>0.2052610982864535</v>
      </c>
      <c r="M110" s="51">
        <f ca="1">AVERAGE(K$21:K110)</f>
        <v>0.6333333333333333</v>
      </c>
      <c r="N110" s="36">
        <f t="shared" ca="1" si="31"/>
        <v>-26.559796986759249</v>
      </c>
      <c r="O110" s="19">
        <f t="shared" ca="1" si="32"/>
        <v>-6.4676217149310267</v>
      </c>
      <c r="P110" s="20">
        <f t="shared" ca="1" si="33"/>
        <v>-0.18556535884118419</v>
      </c>
      <c r="Q110" s="65">
        <f t="shared" ca="1" si="19"/>
        <v>2.655979698675925E-4</v>
      </c>
      <c r="R110" s="45">
        <f t="shared" ca="1" si="20"/>
        <v>6.4676217149310268E-5</v>
      </c>
      <c r="S110" s="40">
        <f t="shared" ca="1" si="21"/>
        <v>1.8556535884118421E-6</v>
      </c>
    </row>
    <row r="111" spans="1:19" x14ac:dyDescent="0.3">
      <c r="A111" s="5">
        <f t="shared" si="22"/>
        <v>91</v>
      </c>
      <c r="B111" s="16">
        <f t="shared" ca="1" si="18"/>
        <v>1</v>
      </c>
      <c r="C111" s="19">
        <f t="shared" ca="1" si="23"/>
        <v>143.7857245143847</v>
      </c>
      <c r="D111" s="20">
        <f t="shared" ca="1" si="24"/>
        <v>37.539570692859115</v>
      </c>
      <c r="E111" s="28">
        <f t="shared" ca="1" si="34"/>
        <v>-5.4334797344971153E-2</v>
      </c>
      <c r="F111" s="28">
        <f t="shared" ca="1" si="25"/>
        <v>-2.0182719020079908E-2</v>
      </c>
      <c r="G111" s="28">
        <f t="shared" ca="1" si="26"/>
        <v>9.9996873230120933</v>
      </c>
      <c r="H111" s="38">
        <f t="shared" ca="1" si="35"/>
        <v>1.4294685129947471</v>
      </c>
      <c r="I111" s="45">
        <f t="shared" ca="1" si="27"/>
        <v>0.80681849042745268</v>
      </c>
      <c r="J111" s="16">
        <f t="shared" ca="1" si="28"/>
        <v>1</v>
      </c>
      <c r="K111" s="39">
        <f t="shared" ca="1" si="29"/>
        <v>1</v>
      </c>
      <c r="L111" s="40">
        <f t="shared" ca="1" si="30"/>
        <v>0.2146565549353327</v>
      </c>
      <c r="M111" s="51">
        <f ca="1">AVERAGE(K$21:K111)</f>
        <v>0.63736263736263732</v>
      </c>
      <c r="N111" s="36">
        <f t="shared" ca="1" si="31"/>
        <v>-27.776743316671258</v>
      </c>
      <c r="O111" s="19">
        <f t="shared" ca="1" si="32"/>
        <v>-7.2519509351518803</v>
      </c>
      <c r="P111" s="20">
        <f t="shared" ca="1" si="33"/>
        <v>-0.19318150957254732</v>
      </c>
      <c r="Q111" s="65">
        <f t="shared" ca="1" si="19"/>
        <v>2.7776743316671262E-4</v>
      </c>
      <c r="R111" s="45">
        <f t="shared" ca="1" si="20"/>
        <v>7.2519509351518809E-5</v>
      </c>
      <c r="S111" s="40">
        <f t="shared" ca="1" si="21"/>
        <v>1.9318150957254732E-6</v>
      </c>
    </row>
    <row r="112" spans="1:19" x14ac:dyDescent="0.3">
      <c r="A112" s="5">
        <f t="shared" si="22"/>
        <v>92</v>
      </c>
      <c r="B112" s="16">
        <f t="shared" ca="1" si="18"/>
        <v>1</v>
      </c>
      <c r="C112" s="19">
        <f t="shared" ca="1" si="23"/>
        <v>156.28053062167467</v>
      </c>
      <c r="D112" s="20">
        <f t="shared" ca="1" si="24"/>
        <v>34.715143398018199</v>
      </c>
      <c r="E112" s="28">
        <f t="shared" ca="1" si="34"/>
        <v>-5.4057029911804437E-2</v>
      </c>
      <c r="F112" s="28">
        <f t="shared" ca="1" si="25"/>
        <v>-2.0110199510728389E-2</v>
      </c>
      <c r="G112" s="28">
        <f t="shared" ca="1" si="26"/>
        <v>9.9996892548271887</v>
      </c>
      <c r="H112" s="38">
        <f t="shared" ca="1" si="35"/>
        <v>0.85349947660095893</v>
      </c>
      <c r="I112" s="45">
        <f t="shared" ca="1" si="27"/>
        <v>0.70130072192044257</v>
      </c>
      <c r="J112" s="16">
        <f t="shared" ca="1" si="28"/>
        <v>1</v>
      </c>
      <c r="K112" s="39">
        <f t="shared" ca="1" si="29"/>
        <v>1</v>
      </c>
      <c r="L112" s="40">
        <f t="shared" ca="1" si="30"/>
        <v>0.3548184940366329</v>
      </c>
      <c r="M112" s="51">
        <f ca="1">AVERAGE(K$21:K112)</f>
        <v>0.64130434782608692</v>
      </c>
      <c r="N112" s="36">
        <f t="shared" ca="1" si="31"/>
        <v>-46.680881674584391</v>
      </c>
      <c r="O112" s="19">
        <f t="shared" ca="1" si="32"/>
        <v>-10.36938827141635</v>
      </c>
      <c r="P112" s="20">
        <f t="shared" ca="1" si="33"/>
        <v>-0.29869927807955743</v>
      </c>
      <c r="Q112" s="65">
        <f t="shared" ca="1" si="19"/>
        <v>4.6680881674584395E-4</v>
      </c>
      <c r="R112" s="45">
        <f t="shared" ca="1" si="20"/>
        <v>1.0369388271416351E-4</v>
      </c>
      <c r="S112" s="40">
        <f t="shared" ca="1" si="21"/>
        <v>2.9869927807955744E-6</v>
      </c>
    </row>
    <row r="113" spans="1:19" x14ac:dyDescent="0.3">
      <c r="A113" s="5">
        <f t="shared" si="22"/>
        <v>93</v>
      </c>
      <c r="B113" s="16">
        <f t="shared" ca="1" si="18"/>
        <v>0</v>
      </c>
      <c r="C113" s="19">
        <f t="shared" ca="1" si="23"/>
        <v>167.82980108152913</v>
      </c>
      <c r="D113" s="20">
        <f t="shared" ca="1" si="24"/>
        <v>59.307776737619648</v>
      </c>
      <c r="E113" s="28">
        <f t="shared" ca="1" si="34"/>
        <v>-5.3590221095058593E-2</v>
      </c>
      <c r="F113" s="28">
        <f t="shared" ca="1" si="25"/>
        <v>-2.0006505628014225E-2</v>
      </c>
      <c r="G113" s="28">
        <f t="shared" ca="1" si="26"/>
        <v>9.9996922418199699</v>
      </c>
      <c r="H113" s="38">
        <f t="shared" ca="1" si="35"/>
        <v>-0.18088527356507811</v>
      </c>
      <c r="I113" s="45">
        <f t="shared" ca="1" si="27"/>
        <v>0.45490158101405054</v>
      </c>
      <c r="J113" s="16">
        <f t="shared" ca="1" si="28"/>
        <v>0</v>
      </c>
      <c r="K113" s="39">
        <f t="shared" ca="1" si="29"/>
        <v>1</v>
      </c>
      <c r="L113" s="40">
        <f t="shared" ca="1" si="30"/>
        <v>0.60678891532713453</v>
      </c>
      <c r="M113" s="51">
        <f ca="1">AVERAGE(K$21:K113)</f>
        <v>0.64516129032258063</v>
      </c>
      <c r="N113" s="36">
        <f t="shared" ca="1" si="31"/>
        <v>76.346041853261212</v>
      </c>
      <c r="O113" s="19">
        <f t="shared" ca="1" si="32"/>
        <v>26.979201404371505</v>
      </c>
      <c r="P113" s="20">
        <f t="shared" ca="1" si="33"/>
        <v>0.45490158101405054</v>
      </c>
      <c r="Q113" s="65">
        <f t="shared" ca="1" si="19"/>
        <v>-7.634604185326122E-4</v>
      </c>
      <c r="R113" s="45">
        <f t="shared" ca="1" si="20"/>
        <v>-2.6979201404371507E-4</v>
      </c>
      <c r="S113" s="40">
        <f t="shared" ca="1" si="21"/>
        <v>-4.5490158101405053E-6</v>
      </c>
    </row>
    <row r="114" spans="1:19" x14ac:dyDescent="0.3">
      <c r="A114" s="5">
        <f t="shared" si="22"/>
        <v>94</v>
      </c>
      <c r="B114" s="16">
        <f t="shared" ca="1" si="18"/>
        <v>0</v>
      </c>
      <c r="C114" s="19">
        <f t="shared" ca="1" si="23"/>
        <v>158.99525084752514</v>
      </c>
      <c r="D114" s="20">
        <f t="shared" ca="1" si="24"/>
        <v>55.817024439220894</v>
      </c>
      <c r="E114" s="28">
        <f t="shared" ca="1" si="34"/>
        <v>-5.4353681513591205E-2</v>
      </c>
      <c r="F114" s="28">
        <f t="shared" ca="1" si="25"/>
        <v>-2.027629764205794E-2</v>
      </c>
      <c r="G114" s="28">
        <f t="shared" ca="1" si="26"/>
        <v>9.9996876928041605</v>
      </c>
      <c r="H114" s="38">
        <f t="shared" ca="1" si="35"/>
        <v>0.22594786504057218</v>
      </c>
      <c r="I114" s="45">
        <f t="shared" ca="1" si="27"/>
        <v>0.55624787038482815</v>
      </c>
      <c r="J114" s="16">
        <f t="shared" ca="1" si="28"/>
        <v>1</v>
      </c>
      <c r="K114" s="39">
        <f t="shared" ca="1" si="29"/>
        <v>0</v>
      </c>
      <c r="L114" s="40">
        <f t="shared" ca="1" si="30"/>
        <v>0.81248913907124565</v>
      </c>
      <c r="M114" s="51">
        <f ca="1">AVERAGE(K$21:K114)</f>
        <v>0.63829787234042556</v>
      </c>
      <c r="N114" s="36">
        <f t="shared" ca="1" si="31"/>
        <v>88.440769685237399</v>
      </c>
      <c r="O114" s="19">
        <f t="shared" ca="1" si="32"/>
        <v>31.048100975534528</v>
      </c>
      <c r="P114" s="20">
        <f t="shared" ca="1" si="33"/>
        <v>0.55624787038482815</v>
      </c>
      <c r="Q114" s="65">
        <f t="shared" ca="1" si="19"/>
        <v>-8.8440769685237401E-4</v>
      </c>
      <c r="R114" s="45">
        <f t="shared" ca="1" si="20"/>
        <v>-3.1048100975534528E-4</v>
      </c>
      <c r="S114" s="40">
        <f t="shared" ca="1" si="21"/>
        <v>-5.5624787038482815E-6</v>
      </c>
    </row>
    <row r="115" spans="1:19" x14ac:dyDescent="0.3">
      <c r="A115" s="5">
        <f t="shared" si="22"/>
        <v>95</v>
      </c>
      <c r="B115" s="16">
        <f t="shared" ca="1" si="18"/>
        <v>0</v>
      </c>
      <c r="C115" s="19">
        <f t="shared" ca="1" si="23"/>
        <v>175.04080593102762</v>
      </c>
      <c r="D115" s="20">
        <f t="shared" ca="1" si="24"/>
        <v>64.171196898103844</v>
      </c>
      <c r="E115" s="28">
        <f t="shared" ca="1" si="34"/>
        <v>-5.5238089210443576E-2</v>
      </c>
      <c r="F115" s="28">
        <f t="shared" ca="1" si="25"/>
        <v>-2.0586778651813284E-2</v>
      </c>
      <c r="G115" s="28">
        <f t="shared" ca="1" si="26"/>
        <v>9.9996821303254571</v>
      </c>
      <c r="H115" s="38">
        <f t="shared" ca="1" si="35"/>
        <v>-0.99031574952377888</v>
      </c>
      <c r="I115" s="45">
        <f t="shared" ca="1" si="27"/>
        <v>0.27084971571913674</v>
      </c>
      <c r="J115" s="16">
        <f t="shared" ca="1" si="28"/>
        <v>0</v>
      </c>
      <c r="K115" s="39">
        <f t="shared" ca="1" si="29"/>
        <v>1</v>
      </c>
      <c r="L115" s="40">
        <f t="shared" ca="1" si="30"/>
        <v>0.31587541694282917</v>
      </c>
      <c r="M115" s="51">
        <f ca="1">AVERAGE(K$21:K115)</f>
        <v>0.64210526315789473</v>
      </c>
      <c r="N115" s="36">
        <f t="shared" ca="1" si="31"/>
        <v>47.409752525667415</v>
      </c>
      <c r="O115" s="19">
        <f t="shared" ca="1" si="32"/>
        <v>17.380750437208174</v>
      </c>
      <c r="P115" s="20">
        <f t="shared" ca="1" si="33"/>
        <v>0.27084971571913674</v>
      </c>
      <c r="Q115" s="65">
        <f t="shared" ca="1" si="19"/>
        <v>-4.7409752525667419E-4</v>
      </c>
      <c r="R115" s="45">
        <f t="shared" ca="1" si="20"/>
        <v>-1.7380750437208175E-4</v>
      </c>
      <c r="S115" s="40">
        <f t="shared" ca="1" si="21"/>
        <v>-2.7084971571913678E-6</v>
      </c>
    </row>
    <row r="116" spans="1:19" x14ac:dyDescent="0.3">
      <c r="A116" s="5">
        <f t="shared" si="22"/>
        <v>96</v>
      </c>
      <c r="B116" s="16">
        <f t="shared" ca="1" si="18"/>
        <v>0</v>
      </c>
      <c r="C116" s="19">
        <f t="shared" ca="1" si="23"/>
        <v>166.61027490976065</v>
      </c>
      <c r="D116" s="20">
        <f t="shared" ca="1" si="24"/>
        <v>65.829353377614112</v>
      </c>
      <c r="E116" s="28">
        <f t="shared" ca="1" si="34"/>
        <v>-5.5712186735700248E-2</v>
      </c>
      <c r="F116" s="28">
        <f t="shared" ca="1" si="25"/>
        <v>-2.0760586156185364E-2</v>
      </c>
      <c r="G116" s="28">
        <f t="shared" ca="1" si="26"/>
        <v>9.9996794218283007</v>
      </c>
      <c r="H116" s="38">
        <f t="shared" ca="1" si="35"/>
        <v>-0.64919928843256791</v>
      </c>
      <c r="I116" s="45">
        <f t="shared" ca="1" si="27"/>
        <v>0.34316999852624186</v>
      </c>
      <c r="J116" s="16">
        <f t="shared" ca="1" si="28"/>
        <v>0</v>
      </c>
      <c r="K116" s="39">
        <f t="shared" ca="1" si="29"/>
        <v>1</v>
      </c>
      <c r="L116" s="40">
        <f t="shared" ca="1" si="30"/>
        <v>0.4203300436384198</v>
      </c>
      <c r="M116" s="51">
        <f ca="1">AVERAGE(K$21:K116)</f>
        <v>0.64583333333333337</v>
      </c>
      <c r="N116" s="36">
        <f t="shared" ca="1" si="31"/>
        <v>57.175647795239314</v>
      </c>
      <c r="O116" s="19">
        <f t="shared" ca="1" si="32"/>
        <v>22.590659101579288</v>
      </c>
      <c r="P116" s="20">
        <f t="shared" ca="1" si="33"/>
        <v>0.34316999852624186</v>
      </c>
      <c r="Q116" s="65">
        <f t="shared" ca="1" si="19"/>
        <v>-5.7175647795239314E-4</v>
      </c>
      <c r="R116" s="45">
        <f t="shared" ca="1" si="20"/>
        <v>-2.2590659101579289E-4</v>
      </c>
      <c r="S116" s="40">
        <f t="shared" ca="1" si="21"/>
        <v>-3.4316999852624188E-6</v>
      </c>
    </row>
    <row r="117" spans="1:19" x14ac:dyDescent="0.3">
      <c r="A117" s="5">
        <f t="shared" si="22"/>
        <v>97</v>
      </c>
      <c r="B117" s="16">
        <f t="shared" ca="1" si="18"/>
        <v>1</v>
      </c>
      <c r="C117" s="19">
        <f t="shared" ca="1" si="23"/>
        <v>143.9918876150638</v>
      </c>
      <c r="D117" s="20">
        <f t="shared" ca="1" si="24"/>
        <v>35.395656255845736</v>
      </c>
      <c r="E117" s="28">
        <f t="shared" ca="1" si="34"/>
        <v>-5.628394321365264E-2</v>
      </c>
      <c r="F117" s="28">
        <f t="shared" ca="1" si="25"/>
        <v>-2.0986492747201158E-2</v>
      </c>
      <c r="G117" s="28">
        <f t="shared" ca="1" si="26"/>
        <v>9.9996759901283152</v>
      </c>
      <c r="H117" s="38">
        <f t="shared" ca="1" si="35"/>
        <v>1.1524140810796784</v>
      </c>
      <c r="I117" s="45">
        <f t="shared" ca="1" si="27"/>
        <v>0.75995158243508709</v>
      </c>
      <c r="J117" s="16">
        <f t="shared" ca="1" si="28"/>
        <v>1</v>
      </c>
      <c r="K117" s="39">
        <f t="shared" ca="1" si="29"/>
        <v>1</v>
      </c>
      <c r="L117" s="40">
        <f t="shared" ca="1" si="30"/>
        <v>0.27450055505341175</v>
      </c>
      <c r="M117" s="51">
        <f ca="1">AVERAGE(K$21:K117)</f>
        <v>0.64948453608247425</v>
      </c>
      <c r="N117" s="36">
        <f t="shared" ca="1" si="31"/>
        <v>-34.565024764180848</v>
      </c>
      <c r="O117" s="19">
        <f t="shared" ca="1" si="32"/>
        <v>-8.4966712728873794</v>
      </c>
      <c r="P117" s="20">
        <f t="shared" ca="1" si="33"/>
        <v>-0.24004841756491291</v>
      </c>
      <c r="Q117" s="65">
        <f t="shared" ca="1" si="19"/>
        <v>3.4565024764180851E-4</v>
      </c>
      <c r="R117" s="45">
        <f t="shared" ca="1" si="20"/>
        <v>8.4966712728873803E-5</v>
      </c>
      <c r="S117" s="40">
        <f t="shared" ca="1" si="21"/>
        <v>2.4004841756491292E-6</v>
      </c>
    </row>
    <row r="118" spans="1:19" x14ac:dyDescent="0.3">
      <c r="A118" s="5">
        <f t="shared" si="22"/>
        <v>98</v>
      </c>
      <c r="B118" s="16">
        <f t="shared" ca="1" si="18"/>
        <v>0</v>
      </c>
      <c r="C118" s="19">
        <f t="shared" ca="1" si="23"/>
        <v>172.41586971608393</v>
      </c>
      <c r="D118" s="20">
        <f t="shared" ca="1" si="24"/>
        <v>59.400382649778152</v>
      </c>
      <c r="E118" s="28">
        <f t="shared" ca="1" si="34"/>
        <v>-5.5938292966010834E-2</v>
      </c>
      <c r="F118" s="28">
        <f t="shared" ca="1" si="25"/>
        <v>-2.0901526034472283E-2</v>
      </c>
      <c r="G118" s="28">
        <f t="shared" ca="1" si="26"/>
        <v>9.9996783906124911</v>
      </c>
      <c r="H118" s="38">
        <f t="shared" ca="1" si="35"/>
        <v>-0.88652968596732151</v>
      </c>
      <c r="I118" s="45">
        <f t="shared" ca="1" si="27"/>
        <v>0.2918264972327298</v>
      </c>
      <c r="J118" s="16">
        <f t="shared" ca="1" si="28"/>
        <v>0</v>
      </c>
      <c r="K118" s="39">
        <f t="shared" ca="1" si="29"/>
        <v>1</v>
      </c>
      <c r="L118" s="40">
        <f t="shared" ca="1" si="30"/>
        <v>0.34506615490506487</v>
      </c>
      <c r="M118" s="51">
        <f ca="1">AVERAGE(K$21:K118)</f>
        <v>0.65306122448979587</v>
      </c>
      <c r="N118" s="36">
        <f t="shared" ca="1" si="31"/>
        <v>50.315519326579469</v>
      </c>
      <c r="O118" s="19">
        <f t="shared" ca="1" si="32"/>
        <v>17.334605602968576</v>
      </c>
      <c r="P118" s="20">
        <f t="shared" ca="1" si="33"/>
        <v>0.2918264972327298</v>
      </c>
      <c r="Q118" s="65">
        <f t="shared" ca="1" si="19"/>
        <v>-5.0315519326579478E-4</v>
      </c>
      <c r="R118" s="45">
        <f t="shared" ca="1" si="20"/>
        <v>-1.7334605602968578E-4</v>
      </c>
      <c r="S118" s="40">
        <f t="shared" ca="1" si="21"/>
        <v>-2.9182649723272983E-6</v>
      </c>
    </row>
    <row r="119" spans="1:19" x14ac:dyDescent="0.3">
      <c r="A119" s="5">
        <f t="shared" si="22"/>
        <v>99</v>
      </c>
      <c r="B119" s="16">
        <f t="shared" ca="1" si="18"/>
        <v>0</v>
      </c>
      <c r="C119" s="19">
        <f t="shared" ca="1" si="23"/>
        <v>170.39061192555471</v>
      </c>
      <c r="D119" s="20">
        <f t="shared" ca="1" si="24"/>
        <v>61.713272991548664</v>
      </c>
      <c r="E119" s="28">
        <f t="shared" ca="1" si="34"/>
        <v>-5.6441448159276632E-2</v>
      </c>
      <c r="F119" s="28">
        <f t="shared" ca="1" si="25"/>
        <v>-2.1074872090501968E-2</v>
      </c>
      <c r="G119" s="28">
        <f t="shared" ca="1" si="26"/>
        <v>9.9996754723475192</v>
      </c>
      <c r="H119" s="38">
        <f t="shared" ca="1" si="35"/>
        <v>-0.91801675205921818</v>
      </c>
      <c r="I119" s="45">
        <f t="shared" ca="1" si="27"/>
        <v>0.28536216701948108</v>
      </c>
      <c r="J119" s="16">
        <f t="shared" ca="1" si="28"/>
        <v>0</v>
      </c>
      <c r="K119" s="39">
        <f t="shared" ca="1" si="29"/>
        <v>1</v>
      </c>
      <c r="L119" s="40">
        <f t="shared" ca="1" si="30"/>
        <v>0.33597939191639203</v>
      </c>
      <c r="M119" s="51">
        <f ca="1">AVERAGE(K$21:K119)</f>
        <v>0.65656565656565657</v>
      </c>
      <c r="N119" s="36">
        <f t="shared" ca="1" si="31"/>
        <v>48.623034258851725</v>
      </c>
      <c r="O119" s="19">
        <f t="shared" ca="1" si="32"/>
        <v>17.610633314733139</v>
      </c>
      <c r="P119" s="20">
        <f t="shared" ca="1" si="33"/>
        <v>0.28536216701948108</v>
      </c>
      <c r="Q119" s="65">
        <f t="shared" ca="1" si="19"/>
        <v>-4.8623034258851727E-4</v>
      </c>
      <c r="R119" s="45">
        <f t="shared" ca="1" si="20"/>
        <v>-1.761063331473314E-4</v>
      </c>
      <c r="S119" s="40">
        <f t="shared" ca="1" si="21"/>
        <v>-2.8536216701948109E-6</v>
      </c>
    </row>
    <row r="120" spans="1:19" x14ac:dyDescent="0.3">
      <c r="A120" s="5">
        <f t="shared" si="22"/>
        <v>100</v>
      </c>
      <c r="B120" s="16">
        <f t="shared" ca="1" si="18"/>
        <v>0</v>
      </c>
      <c r="C120" s="19">
        <f t="shared" ca="1" si="23"/>
        <v>169.14373468939016</v>
      </c>
      <c r="D120" s="20">
        <f t="shared" ca="1" si="24"/>
        <v>65.801259695705156</v>
      </c>
      <c r="E120" s="28">
        <f t="shared" ca="1" si="34"/>
        <v>-5.6927678501865149E-2</v>
      </c>
      <c r="F120" s="28">
        <f t="shared" ca="1" si="25"/>
        <v>-2.12509784236493E-2</v>
      </c>
      <c r="G120" s="28">
        <f t="shared" ca="1" si="26"/>
        <v>9.9996726187258496</v>
      </c>
      <c r="H120" s="38">
        <f t="shared" ca="1" si="35"/>
        <v>-1.0276286803189034</v>
      </c>
      <c r="I120" s="45">
        <f t="shared" ca="1" si="27"/>
        <v>0.26354409215569485</v>
      </c>
      <c r="J120" s="16">
        <f t="shared" ca="1" si="28"/>
        <v>0</v>
      </c>
      <c r="K120" s="39">
        <f t="shared" ca="1" si="29"/>
        <v>1</v>
      </c>
      <c r="L120" s="40">
        <f t="shared" ca="1" si="30"/>
        <v>0.30590591202118106</v>
      </c>
      <c r="M120" s="52">
        <f ca="1">AVERAGE(K21:K120)</f>
        <v>0.66</v>
      </c>
      <c r="N120" s="36">
        <f t="shared" ca="1" si="31"/>
        <v>44.576832002539042</v>
      </c>
      <c r="O120" s="19">
        <f t="shared" ca="1" si="32"/>
        <v>17.341533249205728</v>
      </c>
      <c r="P120" s="20">
        <f t="shared" ca="1" si="33"/>
        <v>0.26354409215569485</v>
      </c>
      <c r="Q120" s="65">
        <f t="shared" ca="1" si="19"/>
        <v>-4.4576832002539044E-4</v>
      </c>
      <c r="R120" s="45">
        <f t="shared" ca="1" si="20"/>
        <v>-1.734153324920573E-4</v>
      </c>
      <c r="S120" s="40">
        <f t="shared" ca="1" si="21"/>
        <v>-2.6354409215569486E-6</v>
      </c>
    </row>
    <row r="121" spans="1:19" x14ac:dyDescent="0.3">
      <c r="A121" s="5">
        <f t="shared" si="22"/>
        <v>101</v>
      </c>
      <c r="B121" s="16">
        <f t="shared" ca="1" si="18"/>
        <v>0</v>
      </c>
      <c r="C121" s="19">
        <f t="shared" ca="1" si="23"/>
        <v>174.13676661963146</v>
      </c>
      <c r="D121" s="20">
        <f t="shared" ca="1" si="24"/>
        <v>59.010778401391832</v>
      </c>
      <c r="E121" s="28">
        <f t="shared" ca="1" si="34"/>
        <v>-5.7373446821890536E-2</v>
      </c>
      <c r="F121" s="28">
        <f t="shared" ca="1" si="25"/>
        <v>-2.1424393756141358E-2</v>
      </c>
      <c r="G121" s="28">
        <f t="shared" ca="1" si="26"/>
        <v>9.9996699832849281</v>
      </c>
      <c r="H121" s="38">
        <f t="shared" ca="1" si="35"/>
        <v>-1.2554266884302798</v>
      </c>
      <c r="I121" s="45">
        <f t="shared" ca="1" si="27"/>
        <v>0.22176216686128919</v>
      </c>
      <c r="J121" s="16">
        <f t="shared" ca="1" si="28"/>
        <v>0</v>
      </c>
      <c r="K121" s="39">
        <f t="shared" ca="1" si="29"/>
        <v>1</v>
      </c>
      <c r="L121" s="40">
        <f t="shared" ca="1" si="30"/>
        <v>0.25072310339815962</v>
      </c>
      <c r="M121" s="53">
        <f t="shared" ref="M121:M184" ca="1" si="36">AVERAGE(K22:K121)</f>
        <v>0.67</v>
      </c>
      <c r="N121" s="36">
        <f t="shared" ca="1" si="31"/>
        <v>38.616946695788087</v>
      </c>
      <c r="O121" s="19">
        <f t="shared" ca="1" si="32"/>
        <v>13.086358086464015</v>
      </c>
      <c r="P121" s="20">
        <f t="shared" ca="1" si="33"/>
        <v>0.22176216686128919</v>
      </c>
      <c r="Q121" s="65">
        <f t="shared" ca="1" si="19"/>
        <v>-3.861694669578809E-4</v>
      </c>
      <c r="R121" s="45">
        <f t="shared" ca="1" si="20"/>
        <v>-1.3086358086464016E-4</v>
      </c>
      <c r="S121" s="40">
        <f t="shared" ca="1" si="21"/>
        <v>-2.2176216686128923E-6</v>
      </c>
    </row>
    <row r="122" spans="1:19" x14ac:dyDescent="0.3">
      <c r="A122" s="5">
        <f t="shared" si="22"/>
        <v>102</v>
      </c>
      <c r="B122" s="16">
        <f t="shared" ca="1" si="18"/>
        <v>0</v>
      </c>
      <c r="C122" s="19">
        <f t="shared" ca="1" si="23"/>
        <v>168.44936671224232</v>
      </c>
      <c r="D122" s="20">
        <f t="shared" ca="1" si="24"/>
        <v>63.483028713859014</v>
      </c>
      <c r="E122" s="28">
        <f t="shared" ca="1" si="34"/>
        <v>-5.7759616288848417E-2</v>
      </c>
      <c r="F122" s="28">
        <f t="shared" ca="1" si="25"/>
        <v>-2.1555257337005997E-2</v>
      </c>
      <c r="G122" s="28">
        <f t="shared" ca="1" si="26"/>
        <v>9.9996677656632595</v>
      </c>
      <c r="H122" s="38">
        <f t="shared" ca="1" si="35"/>
        <v>-1.0982960401951445</v>
      </c>
      <c r="I122" s="45">
        <f t="shared" ca="1" si="27"/>
        <v>0.25005930127667131</v>
      </c>
      <c r="J122" s="16">
        <f t="shared" ca="1" si="28"/>
        <v>0</v>
      </c>
      <c r="K122" s="39">
        <f t="shared" ca="1" si="29"/>
        <v>1</v>
      </c>
      <c r="L122" s="40">
        <f t="shared" ca="1" si="30"/>
        <v>0.28776114394674429</v>
      </c>
      <c r="M122" s="53">
        <f t="shared" ca="1" si="36"/>
        <v>0.68</v>
      </c>
      <c r="N122" s="36">
        <f t="shared" ca="1" si="31"/>
        <v>42.122330940561092</v>
      </c>
      <c r="O122" s="19">
        <f t="shared" ca="1" si="32"/>
        <v>15.874521803114446</v>
      </c>
      <c r="P122" s="20">
        <f t="shared" ca="1" si="33"/>
        <v>0.25005930127667131</v>
      </c>
      <c r="Q122" s="65">
        <f t="shared" ca="1" si="19"/>
        <v>-4.2122330940561097E-4</v>
      </c>
      <c r="R122" s="45">
        <f t="shared" ca="1" si="20"/>
        <v>-1.5874521803114448E-4</v>
      </c>
      <c r="S122" s="40">
        <f t="shared" ca="1" si="21"/>
        <v>-2.5005930127667134E-6</v>
      </c>
    </row>
    <row r="123" spans="1:19" x14ac:dyDescent="0.3">
      <c r="A123" s="5">
        <f t="shared" si="22"/>
        <v>103</v>
      </c>
      <c r="B123" s="16">
        <f t="shared" ca="1" si="18"/>
        <v>1</v>
      </c>
      <c r="C123" s="19">
        <f t="shared" ca="1" si="23"/>
        <v>145.24880826889986</v>
      </c>
      <c r="D123" s="20">
        <f t="shared" ca="1" si="24"/>
        <v>41.358487956919653</v>
      </c>
      <c r="E123" s="28">
        <f t="shared" ca="1" si="34"/>
        <v>-5.8180839598254028E-2</v>
      </c>
      <c r="F123" s="28">
        <f t="shared" ca="1" si="25"/>
        <v>-2.1714002555037141E-2</v>
      </c>
      <c r="G123" s="28">
        <f t="shared" ca="1" si="26"/>
        <v>9.9996652650702469</v>
      </c>
      <c r="H123" s="38">
        <f t="shared" ca="1" si="35"/>
        <v>0.65090933617080537</v>
      </c>
      <c r="I123" s="45">
        <f t="shared" ca="1" si="27"/>
        <v>0.65721535023440314</v>
      </c>
      <c r="J123" s="16">
        <f t="shared" ca="1" si="28"/>
        <v>1</v>
      </c>
      <c r="K123" s="39">
        <f t="shared" ca="1" si="29"/>
        <v>1</v>
      </c>
      <c r="L123" s="40">
        <f t="shared" ca="1" si="30"/>
        <v>0.41974353607048775</v>
      </c>
      <c r="M123" s="53">
        <f t="shared" ca="1" si="36"/>
        <v>0.68</v>
      </c>
      <c r="N123" s="36">
        <f t="shared" ca="1" si="31"/>
        <v>-49.789061871325167</v>
      </c>
      <c r="O123" s="19">
        <f t="shared" ca="1" si="32"/>
        <v>-14.177054809147359</v>
      </c>
      <c r="P123" s="20">
        <f t="shared" ca="1" si="33"/>
        <v>-0.34278464976559686</v>
      </c>
      <c r="Q123" s="65">
        <f t="shared" ca="1" si="19"/>
        <v>4.9789061871325171E-4</v>
      </c>
      <c r="R123" s="45">
        <f t="shared" ca="1" si="20"/>
        <v>1.4177054809147359E-4</v>
      </c>
      <c r="S123" s="40">
        <f t="shared" ca="1" si="21"/>
        <v>3.427846497655969E-6</v>
      </c>
    </row>
    <row r="124" spans="1:19" x14ac:dyDescent="0.3">
      <c r="A124" s="5">
        <f t="shared" si="22"/>
        <v>104</v>
      </c>
      <c r="B124" s="16">
        <f t="shared" ca="1" si="18"/>
        <v>1</v>
      </c>
      <c r="C124" s="19">
        <f t="shared" ca="1" si="23"/>
        <v>153.47643953989586</v>
      </c>
      <c r="D124" s="20">
        <f t="shared" ca="1" si="24"/>
        <v>41.407010455131335</v>
      </c>
      <c r="E124" s="28">
        <f t="shared" ca="1" si="34"/>
        <v>-5.7682948979540773E-2</v>
      </c>
      <c r="F124" s="28">
        <f t="shared" ca="1" si="25"/>
        <v>-2.1572232006945666E-2</v>
      </c>
      <c r="G124" s="28">
        <f t="shared" ca="1" si="26"/>
        <v>9.9996686929167442</v>
      </c>
      <c r="H124" s="38">
        <f t="shared" ca="1" si="35"/>
        <v>0.25345342512324009</v>
      </c>
      <c r="I124" s="45">
        <f t="shared" ca="1" si="27"/>
        <v>0.56302632319076629</v>
      </c>
      <c r="J124" s="16">
        <f t="shared" ca="1" si="28"/>
        <v>1</v>
      </c>
      <c r="K124" s="39">
        <f t="shared" ca="1" si="29"/>
        <v>1</v>
      </c>
      <c r="L124" s="40">
        <f t="shared" ca="1" si="30"/>
        <v>0.57442889671205211</v>
      </c>
      <c r="M124" s="53">
        <f t="shared" ca="1" si="36"/>
        <v>0.68</v>
      </c>
      <c r="N124" s="36">
        <f t="shared" ca="1" si="31"/>
        <v>-67.065164089338353</v>
      </c>
      <c r="O124" s="19">
        <f t="shared" ca="1" si="32"/>
        <v>-18.09377360425712</v>
      </c>
      <c r="P124" s="20">
        <f t="shared" ca="1" si="33"/>
        <v>-0.43697367680923371</v>
      </c>
      <c r="Q124" s="65">
        <f t="shared" ca="1" si="19"/>
        <v>6.7065164089338358E-4</v>
      </c>
      <c r="R124" s="45">
        <f t="shared" ca="1" si="20"/>
        <v>1.809377360425712E-4</v>
      </c>
      <c r="S124" s="40">
        <f t="shared" ca="1" si="21"/>
        <v>4.3697367680923378E-6</v>
      </c>
    </row>
    <row r="125" spans="1:19" x14ac:dyDescent="0.3">
      <c r="A125" s="5">
        <f t="shared" si="22"/>
        <v>105</v>
      </c>
      <c r="B125" s="16">
        <f t="shared" ca="1" si="18"/>
        <v>0</v>
      </c>
      <c r="C125" s="19">
        <f t="shared" ca="1" si="23"/>
        <v>172.32419821347514</v>
      </c>
      <c r="D125" s="20">
        <f t="shared" ca="1" si="24"/>
        <v>63.487373845389669</v>
      </c>
      <c r="E125" s="28">
        <f t="shared" ca="1" si="34"/>
        <v>-5.7012297338647391E-2</v>
      </c>
      <c r="F125" s="28">
        <f t="shared" ca="1" si="25"/>
        <v>-2.1391294270903097E-2</v>
      </c>
      <c r="G125" s="28">
        <f t="shared" ca="1" si="26"/>
        <v>9.9996730626535122</v>
      </c>
      <c r="H125" s="38">
        <f t="shared" ca="1" si="35"/>
        <v>-1.1830024609507088</v>
      </c>
      <c r="I125" s="45">
        <f t="shared" ca="1" si="27"/>
        <v>0.23451277527904479</v>
      </c>
      <c r="J125" s="16">
        <f t="shared" ca="1" si="28"/>
        <v>0</v>
      </c>
      <c r="K125" s="39">
        <f t="shared" ca="1" si="29"/>
        <v>1</v>
      </c>
      <c r="L125" s="40">
        <f t="shared" ca="1" si="30"/>
        <v>0.26724275282711324</v>
      </c>
      <c r="M125" s="53">
        <f t="shared" ca="1" si="36"/>
        <v>0.69</v>
      </c>
      <c r="N125" s="36">
        <f t="shared" ca="1" si="31"/>
        <v>40.412225970778266</v>
      </c>
      <c r="O125" s="19">
        <f t="shared" ca="1" si="32"/>
        <v>14.888600235660574</v>
      </c>
      <c r="P125" s="20">
        <f t="shared" ca="1" si="33"/>
        <v>0.23451277527904479</v>
      </c>
      <c r="Q125" s="65">
        <f t="shared" ca="1" si="19"/>
        <v>-4.0412225970778271E-4</v>
      </c>
      <c r="R125" s="45">
        <f t="shared" ca="1" si="20"/>
        <v>-1.4888600235660575E-4</v>
      </c>
      <c r="S125" s="40">
        <f t="shared" ca="1" si="21"/>
        <v>-2.3451277527904483E-6</v>
      </c>
    </row>
    <row r="126" spans="1:19" x14ac:dyDescent="0.3">
      <c r="A126" s="5">
        <f t="shared" si="22"/>
        <v>106</v>
      </c>
      <c r="B126" s="16">
        <f t="shared" ca="1" si="18"/>
        <v>1</v>
      </c>
      <c r="C126" s="19">
        <f t="shared" ca="1" si="23"/>
        <v>151.36126535291947</v>
      </c>
      <c r="D126" s="20">
        <f t="shared" ca="1" si="24"/>
        <v>42.570979825286372</v>
      </c>
      <c r="E126" s="28">
        <f t="shared" ca="1" si="34"/>
        <v>-5.7416419598355174E-2</v>
      </c>
      <c r="F126" s="28">
        <f t="shared" ca="1" si="25"/>
        <v>-2.1540180273259702E-2</v>
      </c>
      <c r="G126" s="28">
        <f t="shared" ca="1" si="26"/>
        <v>9.9996707175257598</v>
      </c>
      <c r="H126" s="38">
        <f t="shared" ca="1" si="35"/>
        <v>0.39206221523858531</v>
      </c>
      <c r="I126" s="45">
        <f t="shared" ca="1" si="27"/>
        <v>0.59677903690598455</v>
      </c>
      <c r="J126" s="16">
        <f t="shared" ca="1" si="28"/>
        <v>1</v>
      </c>
      <c r="K126" s="39">
        <f t="shared" ca="1" si="29"/>
        <v>1</v>
      </c>
      <c r="L126" s="40">
        <f t="shared" ca="1" si="30"/>
        <v>0.51620835653728614</v>
      </c>
      <c r="M126" s="53">
        <f t="shared" ca="1" si="36"/>
        <v>0.7</v>
      </c>
      <c r="N126" s="36">
        <f t="shared" ca="1" si="31"/>
        <v>-61.032035190733026</v>
      </c>
      <c r="O126" s="19">
        <f t="shared" ca="1" si="32"/>
        <v>-17.165511485007872</v>
      </c>
      <c r="P126" s="20">
        <f t="shared" ca="1" si="33"/>
        <v>-0.40322096309401545</v>
      </c>
      <c r="Q126" s="65">
        <f t="shared" ca="1" si="19"/>
        <v>6.1032035190733034E-4</v>
      </c>
      <c r="R126" s="45">
        <f t="shared" ca="1" si="20"/>
        <v>1.7165511485007874E-4</v>
      </c>
      <c r="S126" s="40">
        <f t="shared" ca="1" si="21"/>
        <v>4.0322096309401546E-6</v>
      </c>
    </row>
    <row r="127" spans="1:19" x14ac:dyDescent="0.3">
      <c r="A127" s="5">
        <f t="shared" si="22"/>
        <v>107</v>
      </c>
      <c r="B127" s="16">
        <f t="shared" ca="1" si="18"/>
        <v>1</v>
      </c>
      <c r="C127" s="19">
        <f t="shared" ca="1" si="23"/>
        <v>139.20849707127758</v>
      </c>
      <c r="D127" s="20">
        <f t="shared" ca="1" si="24"/>
        <v>35.998174721018017</v>
      </c>
      <c r="E127" s="28">
        <f t="shared" ca="1" si="34"/>
        <v>-5.6806099246447847E-2</v>
      </c>
      <c r="F127" s="28">
        <f t="shared" ca="1" si="25"/>
        <v>-2.1368525158409625E-2</v>
      </c>
      <c r="G127" s="28">
        <f t="shared" ca="1" si="26"/>
        <v>9.9996747497353908</v>
      </c>
      <c r="H127" s="38">
        <f t="shared" ca="1" si="35"/>
        <v>1.322555146972654</v>
      </c>
      <c r="I127" s="45">
        <f t="shared" ca="1" si="27"/>
        <v>0.78960650227948859</v>
      </c>
      <c r="J127" s="16">
        <f t="shared" ca="1" si="28"/>
        <v>1</v>
      </c>
      <c r="K127" s="39">
        <f t="shared" ca="1" si="29"/>
        <v>1</v>
      </c>
      <c r="L127" s="40">
        <f t="shared" ca="1" si="30"/>
        <v>0.23622055599367081</v>
      </c>
      <c r="M127" s="53">
        <f t="shared" ca="1" si="36"/>
        <v>0.71</v>
      </c>
      <c r="N127" s="36">
        <f t="shared" ca="1" si="31"/>
        <v>-29.288562611241659</v>
      </c>
      <c r="O127" s="19">
        <f t="shared" ca="1" si="32"/>
        <v>-7.5737818911090757</v>
      </c>
      <c r="P127" s="20">
        <f t="shared" ca="1" si="33"/>
        <v>-0.21039349772051141</v>
      </c>
      <c r="Q127" s="65">
        <f t="shared" ca="1" si="19"/>
        <v>2.9288562611241663E-4</v>
      </c>
      <c r="R127" s="45">
        <f t="shared" ca="1" si="20"/>
        <v>7.5737818911090764E-5</v>
      </c>
      <c r="S127" s="40">
        <f t="shared" ca="1" si="21"/>
        <v>2.1039349772051141E-6</v>
      </c>
    </row>
    <row r="128" spans="1:19" x14ac:dyDescent="0.3">
      <c r="A128" s="5">
        <f t="shared" si="22"/>
        <v>108</v>
      </c>
      <c r="B128" s="16">
        <f t="shared" ca="1" si="18"/>
        <v>0</v>
      </c>
      <c r="C128" s="19">
        <f t="shared" ca="1" si="23"/>
        <v>175.25667022178803</v>
      </c>
      <c r="D128" s="20">
        <f t="shared" ca="1" si="24"/>
        <v>47.11873799199045</v>
      </c>
      <c r="E128" s="28">
        <f t="shared" ca="1" si="34"/>
        <v>-5.6513213620335428E-2</v>
      </c>
      <c r="F128" s="28">
        <f t="shared" ca="1" si="25"/>
        <v>-2.1292787339498534E-2</v>
      </c>
      <c r="G128" s="28">
        <f t="shared" ca="1" si="26"/>
        <v>9.9996768536703673</v>
      </c>
      <c r="H128" s="38">
        <f t="shared" ca="1" si="35"/>
        <v>-0.90793005673122096</v>
      </c>
      <c r="I128" s="45">
        <f t="shared" ca="1" si="27"/>
        <v>0.28742359834946085</v>
      </c>
      <c r="J128" s="16">
        <f t="shared" ca="1" si="28"/>
        <v>0</v>
      </c>
      <c r="K128" s="39">
        <f t="shared" ca="1" si="29"/>
        <v>1</v>
      </c>
      <c r="L128" s="40">
        <f t="shared" ca="1" si="30"/>
        <v>0.33886814220137679</v>
      </c>
      <c r="M128" s="53">
        <f t="shared" ca="1" si="36"/>
        <v>0.71</v>
      </c>
      <c r="N128" s="36">
        <f t="shared" ca="1" si="31"/>
        <v>50.372902789891121</v>
      </c>
      <c r="O128" s="19">
        <f t="shared" ca="1" si="32"/>
        <v>13.543037223343344</v>
      </c>
      <c r="P128" s="20">
        <f t="shared" ca="1" si="33"/>
        <v>0.28742359834946085</v>
      </c>
      <c r="Q128" s="65">
        <f t="shared" ca="1" si="19"/>
        <v>-5.0372902789891122E-4</v>
      </c>
      <c r="R128" s="45">
        <f t="shared" ca="1" si="20"/>
        <v>-1.3543037223343344E-4</v>
      </c>
      <c r="S128" s="40">
        <f t="shared" ca="1" si="21"/>
        <v>-2.8742359834946089E-6</v>
      </c>
    </row>
    <row r="129" spans="1:19" x14ac:dyDescent="0.3">
      <c r="A129" s="5">
        <f t="shared" si="22"/>
        <v>109</v>
      </c>
      <c r="B129" s="16">
        <f t="shared" ca="1" si="18"/>
        <v>0</v>
      </c>
      <c r="C129" s="19">
        <f t="shared" ca="1" si="23"/>
        <v>162.01620633379488</v>
      </c>
      <c r="D129" s="20">
        <f t="shared" ca="1" si="24"/>
        <v>51.54647924892609</v>
      </c>
      <c r="E129" s="28">
        <f t="shared" ca="1" si="34"/>
        <v>-5.7016942648234342E-2</v>
      </c>
      <c r="F129" s="28">
        <f t="shared" ca="1" si="25"/>
        <v>-2.1428217711731968E-2</v>
      </c>
      <c r="G129" s="28">
        <f t="shared" ca="1" si="26"/>
        <v>9.9996739794343839</v>
      </c>
      <c r="H129" s="38">
        <f t="shared" ca="1" si="35"/>
        <v>-0.34254394480336359</v>
      </c>
      <c r="I129" s="45">
        <f t="shared" ca="1" si="27"/>
        <v>0.4151916551126939</v>
      </c>
      <c r="J129" s="16">
        <f t="shared" ca="1" si="28"/>
        <v>0</v>
      </c>
      <c r="K129" s="39">
        <f t="shared" ca="1" si="29"/>
        <v>1</v>
      </c>
      <c r="L129" s="40">
        <f t="shared" ca="1" si="30"/>
        <v>0.53647110100524253</v>
      </c>
      <c r="M129" s="53">
        <f t="shared" ca="1" si="36"/>
        <v>0.72</v>
      </c>
      <c r="N129" s="36">
        <f t="shared" ca="1" si="31"/>
        <v>67.26777686280802</v>
      </c>
      <c r="O129" s="19">
        <f t="shared" ca="1" si="32"/>
        <v>21.401668034593754</v>
      </c>
      <c r="P129" s="20">
        <f t="shared" ca="1" si="33"/>
        <v>0.4151916551126939</v>
      </c>
      <c r="Q129" s="65">
        <f t="shared" ca="1" si="19"/>
        <v>-6.7267776862808023E-4</v>
      </c>
      <c r="R129" s="45">
        <f t="shared" ca="1" si="20"/>
        <v>-2.1401668034593755E-4</v>
      </c>
      <c r="S129" s="40">
        <f t="shared" ca="1" si="21"/>
        <v>-4.1519165511269393E-6</v>
      </c>
    </row>
    <row r="130" spans="1:19" x14ac:dyDescent="0.3">
      <c r="A130" s="5">
        <f t="shared" si="22"/>
        <v>110</v>
      </c>
      <c r="B130" s="16">
        <f t="shared" ca="1" si="18"/>
        <v>1</v>
      </c>
      <c r="C130" s="19">
        <f t="shared" ca="1" si="23"/>
        <v>151.74251712508371</v>
      </c>
      <c r="D130" s="20">
        <f t="shared" ca="1" si="24"/>
        <v>48.263878526157654</v>
      </c>
      <c r="E130" s="28">
        <f t="shared" ca="1" si="34"/>
        <v>-5.7689620416862424E-2</v>
      </c>
      <c r="F130" s="28">
        <f t="shared" ca="1" si="25"/>
        <v>-2.1642234392077905E-2</v>
      </c>
      <c r="G130" s="28">
        <f t="shared" ca="1" si="26"/>
        <v>9.9996698275178328</v>
      </c>
      <c r="H130" s="38">
        <f t="shared" ca="1" si="35"/>
        <v>0.20116344173862721</v>
      </c>
      <c r="I130" s="45">
        <f t="shared" ca="1" si="27"/>
        <v>0.5501219516963981</v>
      </c>
      <c r="J130" s="16">
        <f t="shared" ca="1" si="28"/>
        <v>1</v>
      </c>
      <c r="K130" s="39">
        <f t="shared" ca="1" si="29"/>
        <v>1</v>
      </c>
      <c r="L130" s="40">
        <f t="shared" ca="1" si="30"/>
        <v>0.59761529497707544</v>
      </c>
      <c r="M130" s="53">
        <f t="shared" ca="1" si="36"/>
        <v>0.72</v>
      </c>
      <c r="N130" s="36">
        <f t="shared" ca="1" si="31"/>
        <v>-68.265627448908546</v>
      </c>
      <c r="O130" s="19">
        <f t="shared" ca="1" si="32"/>
        <v>-21.712859474909926</v>
      </c>
      <c r="P130" s="20">
        <f t="shared" ca="1" si="33"/>
        <v>-0.4498780483036019</v>
      </c>
      <c r="Q130" s="65">
        <f t="shared" ca="1" si="19"/>
        <v>6.8265627448908556E-4</v>
      </c>
      <c r="R130" s="45">
        <f t="shared" ca="1" si="20"/>
        <v>2.1712859474909928E-4</v>
      </c>
      <c r="S130" s="40">
        <f t="shared" ca="1" si="21"/>
        <v>4.4987804830360197E-6</v>
      </c>
    </row>
    <row r="131" spans="1:19" x14ac:dyDescent="0.3">
      <c r="A131" s="5">
        <f t="shared" si="22"/>
        <v>111</v>
      </c>
      <c r="B131" s="16">
        <f t="shared" ca="1" si="18"/>
        <v>1</v>
      </c>
      <c r="C131" s="19">
        <f t="shared" ca="1" si="23"/>
        <v>145.91412688930026</v>
      </c>
      <c r="D131" s="20">
        <f t="shared" ca="1" si="24"/>
        <v>37.929120080589165</v>
      </c>
      <c r="E131" s="28">
        <f t="shared" ca="1" si="34"/>
        <v>-5.7006964142373336E-2</v>
      </c>
      <c r="F131" s="28">
        <f t="shared" ca="1" si="25"/>
        <v>-2.1425105797328807E-2</v>
      </c>
      <c r="G131" s="28">
        <f t="shared" ca="1" si="26"/>
        <v>9.9996743262983152</v>
      </c>
      <c r="H131" s="38">
        <f t="shared" ca="1" si="35"/>
        <v>0.86891751632805203</v>
      </c>
      <c r="I131" s="45">
        <f t="shared" ca="1" si="27"/>
        <v>0.70452040575214347</v>
      </c>
      <c r="J131" s="16">
        <f t="shared" ca="1" si="28"/>
        <v>1</v>
      </c>
      <c r="K131" s="39">
        <f t="shared" ca="1" si="29"/>
        <v>1</v>
      </c>
      <c r="L131" s="40">
        <f t="shared" ca="1" si="30"/>
        <v>0.3502379831911322</v>
      </c>
      <c r="M131" s="53">
        <f t="shared" ca="1" si="36"/>
        <v>0.72</v>
      </c>
      <c r="N131" s="36">
        <f t="shared" ca="1" si="31"/>
        <v>-43.114647008280691</v>
      </c>
      <c r="O131" s="19">
        <f t="shared" ca="1" si="32"/>
        <v>-11.207281011590714</v>
      </c>
      <c r="P131" s="20">
        <f t="shared" ca="1" si="33"/>
        <v>-0.29547959424785653</v>
      </c>
      <c r="Q131" s="65">
        <f t="shared" ca="1" si="19"/>
        <v>4.3114647008280697E-4</v>
      </c>
      <c r="R131" s="45">
        <f t="shared" ca="1" si="20"/>
        <v>1.1207281011590716E-4</v>
      </c>
      <c r="S131" s="40">
        <f t="shared" ca="1" si="21"/>
        <v>2.9547959424785655E-6</v>
      </c>
    </row>
    <row r="132" spans="1:19" x14ac:dyDescent="0.3">
      <c r="A132" s="5">
        <f t="shared" si="22"/>
        <v>112</v>
      </c>
      <c r="B132" s="16">
        <f t="shared" ca="1" si="18"/>
        <v>0</v>
      </c>
      <c r="C132" s="19">
        <f t="shared" ca="1" si="23"/>
        <v>172.96502579865171</v>
      </c>
      <c r="D132" s="20">
        <f t="shared" ca="1" si="24"/>
        <v>60.156191841213321</v>
      </c>
      <c r="E132" s="28">
        <f t="shared" ca="1" si="34"/>
        <v>-5.6575817672290529E-2</v>
      </c>
      <c r="F132" s="28">
        <f t="shared" ca="1" si="25"/>
        <v>-2.1313032987212901E-2</v>
      </c>
      <c r="G132" s="28">
        <f t="shared" ca="1" si="26"/>
        <v>9.9996772810942574</v>
      </c>
      <c r="H132" s="38">
        <f t="shared" ca="1" si="35"/>
        <v>-1.0680713832701763</v>
      </c>
      <c r="I132" s="45">
        <f t="shared" ca="1" si="27"/>
        <v>0.25577002673134086</v>
      </c>
      <c r="J132" s="16">
        <f t="shared" ca="1" si="28"/>
        <v>0</v>
      </c>
      <c r="K132" s="39">
        <f t="shared" ca="1" si="29"/>
        <v>1</v>
      </c>
      <c r="L132" s="40">
        <f t="shared" ca="1" si="30"/>
        <v>0.29540518805607519</v>
      </c>
      <c r="M132" s="53">
        <f t="shared" ca="1" si="36"/>
        <v>0.73</v>
      </c>
      <c r="N132" s="36">
        <f t="shared" ca="1" si="31"/>
        <v>44.23926927210821</v>
      </c>
      <c r="O132" s="19">
        <f t="shared" ca="1" si="32"/>
        <v>15.3861507952828</v>
      </c>
      <c r="P132" s="20">
        <f t="shared" ca="1" si="33"/>
        <v>0.25577002673134086</v>
      </c>
      <c r="Q132" s="65">
        <f t="shared" ca="1" si="19"/>
        <v>-4.4239269272108216E-4</v>
      </c>
      <c r="R132" s="45">
        <f t="shared" ca="1" si="20"/>
        <v>-1.53861507952828E-4</v>
      </c>
      <c r="S132" s="40">
        <f t="shared" ca="1" si="21"/>
        <v>-2.5577002673134089E-6</v>
      </c>
    </row>
    <row r="133" spans="1:19" x14ac:dyDescent="0.3">
      <c r="A133" s="5">
        <f t="shared" si="22"/>
        <v>113</v>
      </c>
      <c r="B133" s="16">
        <f t="shared" ca="1" si="18"/>
        <v>1</v>
      </c>
      <c r="C133" s="19">
        <f t="shared" ca="1" si="23"/>
        <v>154.1966910113411</v>
      </c>
      <c r="D133" s="20">
        <f t="shared" ca="1" si="24"/>
        <v>46.350257606244654</v>
      </c>
      <c r="E133" s="28">
        <f t="shared" ca="1" si="34"/>
        <v>-5.7018210365011611E-2</v>
      </c>
      <c r="F133" s="28">
        <f t="shared" ca="1" si="25"/>
        <v>-2.1466894495165728E-2</v>
      </c>
      <c r="G133" s="28">
        <f t="shared" ca="1" si="26"/>
        <v>9.9996747233939907</v>
      </c>
      <c r="H133" s="38">
        <f t="shared" ca="1" si="35"/>
        <v>0.21265926786364098</v>
      </c>
      <c r="I133" s="45">
        <f t="shared" ca="1" si="27"/>
        <v>0.55296535863205898</v>
      </c>
      <c r="J133" s="16">
        <f t="shared" ca="1" si="28"/>
        <v>1</v>
      </c>
      <c r="K133" s="39">
        <f t="shared" ca="1" si="29"/>
        <v>1</v>
      </c>
      <c r="L133" s="40">
        <f t="shared" ca="1" si="30"/>
        <v>0.5924599220402712</v>
      </c>
      <c r="M133" s="53">
        <f t="shared" ca="1" si="36"/>
        <v>0.74</v>
      </c>
      <c r="N133" s="36">
        <f t="shared" ca="1" si="31"/>
        <v>-68.931262466378087</v>
      </c>
      <c r="O133" s="19">
        <f t="shared" ca="1" si="32"/>
        <v>-20.720170786319258</v>
      </c>
      <c r="P133" s="20">
        <f t="shared" ca="1" si="33"/>
        <v>-0.44703464136794102</v>
      </c>
      <c r="Q133" s="65">
        <f t="shared" ca="1" si="19"/>
        <v>6.8931262466378096E-4</v>
      </c>
      <c r="R133" s="45">
        <f t="shared" ca="1" si="20"/>
        <v>2.0720170786319261E-4</v>
      </c>
      <c r="S133" s="40">
        <f t="shared" ca="1" si="21"/>
        <v>4.470346413679411E-6</v>
      </c>
    </row>
    <row r="134" spans="1:19" x14ac:dyDescent="0.3">
      <c r="A134" s="5">
        <f t="shared" si="22"/>
        <v>114</v>
      </c>
      <c r="B134" s="16">
        <f t="shared" ca="1" si="18"/>
        <v>1</v>
      </c>
      <c r="C134" s="19">
        <f t="shared" ca="1" si="23"/>
        <v>154.69888631375522</v>
      </c>
      <c r="D134" s="20">
        <f t="shared" ca="1" si="24"/>
        <v>42.456028952526765</v>
      </c>
      <c r="E134" s="28">
        <f t="shared" ca="1" si="34"/>
        <v>-5.6328897740347827E-2</v>
      </c>
      <c r="F134" s="28">
        <f t="shared" ca="1" si="25"/>
        <v>-2.1259692787302536E-2</v>
      </c>
      <c r="G134" s="28">
        <f t="shared" ca="1" si="26"/>
        <v>9.9996791937404037</v>
      </c>
      <c r="H134" s="38">
        <f t="shared" ca="1" si="35"/>
        <v>0.38305931352765121</v>
      </c>
      <c r="I134" s="45">
        <f t="shared" ca="1" si="27"/>
        <v>0.59461075973646205</v>
      </c>
      <c r="J134" s="16">
        <f t="shared" ca="1" si="28"/>
        <v>1</v>
      </c>
      <c r="K134" s="39">
        <f t="shared" ca="1" si="29"/>
        <v>1</v>
      </c>
      <c r="L134" s="40">
        <f t="shared" ca="1" si="30"/>
        <v>0.51984827282595936</v>
      </c>
      <c r="M134" s="53">
        <f t="shared" ca="1" si="36"/>
        <v>0.75</v>
      </c>
      <c r="N134" s="36">
        <f t="shared" ca="1" si="31"/>
        <v>-62.713263992348658</v>
      </c>
      <c r="O134" s="19">
        <f t="shared" ca="1" si="32"/>
        <v>-17.211217321671597</v>
      </c>
      <c r="P134" s="20">
        <f t="shared" ca="1" si="33"/>
        <v>-0.40538924026353795</v>
      </c>
      <c r="Q134" s="65">
        <f t="shared" ca="1" si="19"/>
        <v>6.2713263992348668E-4</v>
      </c>
      <c r="R134" s="45">
        <f t="shared" ca="1" si="20"/>
        <v>1.7211217321671599E-4</v>
      </c>
      <c r="S134" s="40">
        <f t="shared" ca="1" si="21"/>
        <v>4.0538924026353802E-6</v>
      </c>
    </row>
    <row r="135" spans="1:19" x14ac:dyDescent="0.3">
      <c r="A135" s="5">
        <f t="shared" si="22"/>
        <v>115</v>
      </c>
      <c r="B135" s="16">
        <f t="shared" ca="1" si="18"/>
        <v>1</v>
      </c>
      <c r="C135" s="19">
        <f t="shared" ca="1" si="23"/>
        <v>151.04602791901169</v>
      </c>
      <c r="D135" s="20">
        <f t="shared" ca="1" si="24"/>
        <v>31.406967091436979</v>
      </c>
      <c r="E135" s="28">
        <f t="shared" ca="1" si="34"/>
        <v>-5.5701765100424343E-2</v>
      </c>
      <c r="F135" s="28">
        <f t="shared" ca="1" si="25"/>
        <v>-2.1087580614085819E-2</v>
      </c>
      <c r="G135" s="28">
        <f t="shared" ca="1" si="26"/>
        <v>9.9996832476328059</v>
      </c>
      <c r="H135" s="38">
        <f t="shared" ca="1" si="35"/>
        <v>0.92385593075126238</v>
      </c>
      <c r="I135" s="45">
        <f t="shared" ca="1" si="27"/>
        <v>0.71582712626775546</v>
      </c>
      <c r="J135" s="16">
        <f t="shared" ca="1" si="28"/>
        <v>1</v>
      </c>
      <c r="K135" s="39">
        <f t="shared" ca="1" si="29"/>
        <v>1</v>
      </c>
      <c r="L135" s="40">
        <f t="shared" ca="1" si="30"/>
        <v>0.33431658493384664</v>
      </c>
      <c r="M135" s="53">
        <f t="shared" ca="1" si="36"/>
        <v>0.76</v>
      </c>
      <c r="N135" s="36">
        <f t="shared" ca="1" si="31"/>
        <v>-42.923183819586392</v>
      </c>
      <c r="O135" s="19">
        <f t="shared" ca="1" si="32"/>
        <v>-8.9250080935876799</v>
      </c>
      <c r="P135" s="20">
        <f t="shared" ca="1" si="33"/>
        <v>-0.28417287373224454</v>
      </c>
      <c r="Q135" s="65">
        <f t="shared" ca="1" si="19"/>
        <v>4.2923183819586392E-4</v>
      </c>
      <c r="R135" s="45">
        <f t="shared" ca="1" si="20"/>
        <v>8.9250080935876803E-5</v>
      </c>
      <c r="S135" s="40">
        <f t="shared" ca="1" si="21"/>
        <v>2.8417287373224457E-6</v>
      </c>
    </row>
    <row r="136" spans="1:19" x14ac:dyDescent="0.3">
      <c r="A136" s="5">
        <f t="shared" si="22"/>
        <v>116</v>
      </c>
      <c r="B136" s="16">
        <f t="shared" ca="1" si="18"/>
        <v>0</v>
      </c>
      <c r="C136" s="19">
        <f t="shared" ca="1" si="23"/>
        <v>177.88084761312186</v>
      </c>
      <c r="D136" s="20">
        <f t="shared" ca="1" si="24"/>
        <v>59.914418926509775</v>
      </c>
      <c r="E136" s="28">
        <f t="shared" ca="1" si="34"/>
        <v>-5.5272533262228481E-2</v>
      </c>
      <c r="F136" s="28">
        <f t="shared" ca="1" si="25"/>
        <v>-2.0998330533149943E-2</v>
      </c>
      <c r="G136" s="28">
        <f t="shared" ca="1" si="26"/>
        <v>9.9996860893615427</v>
      </c>
      <c r="H136" s="38">
        <f t="shared" ca="1" si="35"/>
        <v>-1.0903417493685978</v>
      </c>
      <c r="I136" s="45">
        <f t="shared" ca="1" si="27"/>
        <v>0.25155393022127154</v>
      </c>
      <c r="J136" s="16">
        <f t="shared" ca="1" si="28"/>
        <v>0</v>
      </c>
      <c r="K136" s="39">
        <f t="shared" ca="1" si="29"/>
        <v>1</v>
      </c>
      <c r="L136" s="40">
        <f t="shared" ca="1" si="30"/>
        <v>0.28975612878207957</v>
      </c>
      <c r="M136" s="53">
        <f t="shared" ca="1" si="36"/>
        <v>0.76</v>
      </c>
      <c r="N136" s="36">
        <f t="shared" ca="1" si="31"/>
        <v>44.746626328171892</v>
      </c>
      <c r="O136" s="19">
        <f t="shared" ca="1" si="32"/>
        <v>15.071707557887271</v>
      </c>
      <c r="P136" s="20">
        <f t="shared" ca="1" si="33"/>
        <v>0.25155393022127154</v>
      </c>
      <c r="Q136" s="65">
        <f t="shared" ca="1" si="19"/>
        <v>-4.4746626328171895E-4</v>
      </c>
      <c r="R136" s="45">
        <f t="shared" ca="1" si="20"/>
        <v>-1.5071707557887272E-4</v>
      </c>
      <c r="S136" s="40">
        <f t="shared" ca="1" si="21"/>
        <v>-2.5155393022127157E-6</v>
      </c>
    </row>
    <row r="137" spans="1:19" x14ac:dyDescent="0.3">
      <c r="A137" s="5">
        <f t="shared" si="22"/>
        <v>117</v>
      </c>
      <c r="B137" s="16">
        <f t="shared" ca="1" si="18"/>
        <v>1</v>
      </c>
      <c r="C137" s="19">
        <f t="shared" ca="1" si="23"/>
        <v>143.93255317228292</v>
      </c>
      <c r="D137" s="20">
        <f t="shared" ca="1" si="24"/>
        <v>42.402622017763242</v>
      </c>
      <c r="E137" s="28">
        <f t="shared" ca="1" si="34"/>
        <v>-5.5719999525510197E-2</v>
      </c>
      <c r="F137" s="28">
        <f t="shared" ca="1" si="25"/>
        <v>-2.1149047608728815E-2</v>
      </c>
      <c r="G137" s="28">
        <f t="shared" ca="1" si="26"/>
        <v>9.9996835738222405</v>
      </c>
      <c r="H137" s="38">
        <f t="shared" ca="1" si="35"/>
        <v>1.0829867075685584</v>
      </c>
      <c r="I137" s="45">
        <f t="shared" ca="1" si="27"/>
        <v>0.74705877379529351</v>
      </c>
      <c r="J137" s="16">
        <f t="shared" ca="1" si="28"/>
        <v>1</v>
      </c>
      <c r="K137" s="39">
        <f t="shared" ca="1" si="29"/>
        <v>1</v>
      </c>
      <c r="L137" s="40">
        <f t="shared" ca="1" si="30"/>
        <v>0.29161141716490185</v>
      </c>
      <c r="M137" s="53">
        <f t="shared" ca="1" si="36"/>
        <v>0.76</v>
      </c>
      <c r="N137" s="36">
        <f t="shared" ca="1" si="31"/>
        <v>-36.406476490171357</v>
      </c>
      <c r="O137" s="19">
        <f t="shared" ca="1" si="32"/>
        <v>-10.72537120746772</v>
      </c>
      <c r="P137" s="20">
        <f t="shared" ca="1" si="33"/>
        <v>-0.25294122620470649</v>
      </c>
      <c r="Q137" s="65">
        <f t="shared" ca="1" si="19"/>
        <v>3.6406476490171363E-4</v>
      </c>
      <c r="R137" s="45">
        <f t="shared" ca="1" si="20"/>
        <v>1.0725371207467722E-4</v>
      </c>
      <c r="S137" s="40">
        <f t="shared" ca="1" si="21"/>
        <v>2.5294122620470651E-6</v>
      </c>
    </row>
    <row r="138" spans="1:19" x14ac:dyDescent="0.3">
      <c r="A138" s="5">
        <f t="shared" si="22"/>
        <v>118</v>
      </c>
      <c r="B138" s="16">
        <f t="shared" ca="1" si="18"/>
        <v>0</v>
      </c>
      <c r="C138" s="19">
        <f t="shared" ca="1" si="23"/>
        <v>173.54522321467957</v>
      </c>
      <c r="D138" s="20">
        <f t="shared" ca="1" si="24"/>
        <v>57.832833357106828</v>
      </c>
      <c r="E138" s="28">
        <f t="shared" ca="1" si="34"/>
        <v>-5.5355934760608481E-2</v>
      </c>
      <c r="F138" s="28">
        <f t="shared" ca="1" si="25"/>
        <v>-2.1041793896654136E-2</v>
      </c>
      <c r="G138" s="28">
        <f t="shared" ca="1" si="26"/>
        <v>9.9996861032345024</v>
      </c>
      <c r="H138" s="38">
        <f t="shared" ca="1" si="35"/>
        <v>-0.82397851101232256</v>
      </c>
      <c r="I138" s="45">
        <f t="shared" ca="1" si="27"/>
        <v>0.30491978566587413</v>
      </c>
      <c r="J138" s="16">
        <f t="shared" ca="1" si="28"/>
        <v>0</v>
      </c>
      <c r="K138" s="39">
        <f t="shared" ca="1" si="29"/>
        <v>1</v>
      </c>
      <c r="L138" s="40">
        <f t="shared" ca="1" si="30"/>
        <v>0.36372802376919972</v>
      </c>
      <c r="M138" s="53">
        <f t="shared" ca="1" si="36"/>
        <v>0.76</v>
      </c>
      <c r="N138" s="36">
        <f t="shared" ca="1" si="31"/>
        <v>52.917372265956374</v>
      </c>
      <c r="O138" s="19">
        <f t="shared" ca="1" si="32"/>
        <v>17.634375151699231</v>
      </c>
      <c r="P138" s="20">
        <f t="shared" ca="1" si="33"/>
        <v>0.30491978566587413</v>
      </c>
      <c r="Q138" s="65">
        <f t="shared" ca="1" si="19"/>
        <v>-5.2917372265956378E-4</v>
      </c>
      <c r="R138" s="45">
        <f t="shared" ca="1" si="20"/>
        <v>-1.7634375151699233E-4</v>
      </c>
      <c r="S138" s="40">
        <f t="shared" ca="1" si="21"/>
        <v>-3.0491978566587416E-6</v>
      </c>
    </row>
    <row r="139" spans="1:19" x14ac:dyDescent="0.3">
      <c r="A139" s="5">
        <f t="shared" si="22"/>
        <v>119</v>
      </c>
      <c r="B139" s="16">
        <f t="shared" ca="1" si="18"/>
        <v>0</v>
      </c>
      <c r="C139" s="19">
        <f t="shared" ca="1" si="23"/>
        <v>165.08837579994463</v>
      </c>
      <c r="D139" s="20">
        <f t="shared" ca="1" si="24"/>
        <v>56.731256072896116</v>
      </c>
      <c r="E139" s="28">
        <f t="shared" ca="1" si="34"/>
        <v>-5.5885108483268046E-2</v>
      </c>
      <c r="F139" s="28">
        <f t="shared" ca="1" si="25"/>
        <v>-2.1218137648171129E-2</v>
      </c>
      <c r="G139" s="28">
        <f t="shared" ca="1" si="26"/>
        <v>9.9996830540366464</v>
      </c>
      <c r="H139" s="38">
        <f t="shared" ca="1" si="35"/>
        <v>-0.43003033717813643</v>
      </c>
      <c r="I139" s="45">
        <f t="shared" ca="1" si="27"/>
        <v>0.39411908735349216</v>
      </c>
      <c r="J139" s="16">
        <f t="shared" ca="1" si="28"/>
        <v>0</v>
      </c>
      <c r="K139" s="39">
        <f t="shared" ca="1" si="29"/>
        <v>1</v>
      </c>
      <c r="L139" s="40">
        <f t="shared" ca="1" si="30"/>
        <v>0.50107182600882683</v>
      </c>
      <c r="M139" s="53">
        <f t="shared" ca="1" si="36"/>
        <v>0.77</v>
      </c>
      <c r="N139" s="36">
        <f t="shared" ca="1" si="31"/>
        <v>65.064480002944521</v>
      </c>
      <c r="O139" s="19">
        <f t="shared" ca="1" si="32"/>
        <v>22.358870867867076</v>
      </c>
      <c r="P139" s="20">
        <f t="shared" ca="1" si="33"/>
        <v>0.39411908735349216</v>
      </c>
      <c r="Q139" s="65">
        <f t="shared" ca="1" si="19"/>
        <v>-6.5064480002944528E-4</v>
      </c>
      <c r="R139" s="45">
        <f t="shared" ca="1" si="20"/>
        <v>-2.2358870867867077E-4</v>
      </c>
      <c r="S139" s="40">
        <f t="shared" ca="1" si="21"/>
        <v>-3.9411908735349215E-6</v>
      </c>
    </row>
    <row r="140" spans="1:19" x14ac:dyDescent="0.3">
      <c r="A140" s="5">
        <f t="shared" si="22"/>
        <v>120</v>
      </c>
      <c r="B140" s="16">
        <f t="shared" ca="1" si="18"/>
        <v>0</v>
      </c>
      <c r="C140" s="19">
        <f t="shared" ca="1" si="23"/>
        <v>161.7662245523529</v>
      </c>
      <c r="D140" s="20">
        <f t="shared" ca="1" si="24"/>
        <v>65.672193326935101</v>
      </c>
      <c r="E140" s="28">
        <f t="shared" ca="1" si="34"/>
        <v>-5.6535753283297491E-2</v>
      </c>
      <c r="F140" s="28">
        <f t="shared" ca="1" si="25"/>
        <v>-2.1441726356849801E-2</v>
      </c>
      <c r="G140" s="28">
        <f t="shared" ca="1" si="26"/>
        <v>9.9996791128457723</v>
      </c>
      <c r="H140" s="38">
        <f t="shared" ca="1" si="35"/>
        <v>-0.55402144658683206</v>
      </c>
      <c r="I140" s="45">
        <f t="shared" ca="1" si="27"/>
        <v>0.36493190691038635</v>
      </c>
      <c r="J140" s="16">
        <f t="shared" ca="1" si="28"/>
        <v>0</v>
      </c>
      <c r="K140" s="39">
        <f t="shared" ca="1" si="29"/>
        <v>1</v>
      </c>
      <c r="L140" s="40">
        <f t="shared" ca="1" si="30"/>
        <v>0.45402305262652531</v>
      </c>
      <c r="M140" s="53">
        <f t="shared" ca="1" si="36"/>
        <v>0.78</v>
      </c>
      <c r="N140" s="36">
        <f t="shared" ca="1" si="31"/>
        <v>59.033656799583902</v>
      </c>
      <c r="O140" s="19">
        <f t="shared" ca="1" si="32"/>
        <v>23.965878741785975</v>
      </c>
      <c r="P140" s="20">
        <f t="shared" ca="1" si="33"/>
        <v>0.36493190691038635</v>
      </c>
      <c r="Q140" s="65">
        <f t="shared" ca="1" si="19"/>
        <v>-5.9033656799583906E-4</v>
      </c>
      <c r="R140" s="45">
        <f t="shared" ca="1" si="20"/>
        <v>-2.3965878741785977E-4</v>
      </c>
      <c r="S140" s="40">
        <f t="shared" ca="1" si="21"/>
        <v>-3.649319069103864E-6</v>
      </c>
    </row>
    <row r="141" spans="1:19" x14ac:dyDescent="0.3">
      <c r="A141" s="5">
        <f t="shared" si="22"/>
        <v>121</v>
      </c>
      <c r="B141" s="16">
        <f t="shared" ca="1" si="18"/>
        <v>0</v>
      </c>
      <c r="C141" s="19">
        <f t="shared" ca="1" si="23"/>
        <v>172.52001069205608</v>
      </c>
      <c r="D141" s="20">
        <f t="shared" ca="1" si="24"/>
        <v>67.713443481231323</v>
      </c>
      <c r="E141" s="28">
        <f t="shared" ca="1" si="34"/>
        <v>-5.7126089851293332E-2</v>
      </c>
      <c r="F141" s="28">
        <f t="shared" ca="1" si="25"/>
        <v>-2.1681385144267661E-2</v>
      </c>
      <c r="G141" s="28">
        <f t="shared" ca="1" si="26"/>
        <v>9.9996754635267031</v>
      </c>
      <c r="H141" s="38">
        <f t="shared" ca="1" si="35"/>
        <v>-1.3238394159749554</v>
      </c>
      <c r="I141" s="45">
        <f t="shared" ca="1" si="27"/>
        <v>0.21018022393766758</v>
      </c>
      <c r="J141" s="16">
        <f t="shared" ca="1" si="28"/>
        <v>0</v>
      </c>
      <c r="K141" s="39">
        <f t="shared" ca="1" si="29"/>
        <v>1</v>
      </c>
      <c r="L141" s="40">
        <f t="shared" ca="1" si="30"/>
        <v>0.23595049111370181</v>
      </c>
      <c r="M141" s="53">
        <f t="shared" ca="1" si="36"/>
        <v>0.78</v>
      </c>
      <c r="N141" s="36">
        <f t="shared" ca="1" si="31"/>
        <v>36.260294480985152</v>
      </c>
      <c r="O141" s="19">
        <f t="shared" ca="1" si="32"/>
        <v>14.232026714475797</v>
      </c>
      <c r="P141" s="20">
        <f t="shared" ca="1" si="33"/>
        <v>0.21018022393766758</v>
      </c>
      <c r="Q141" s="65">
        <f t="shared" ca="1" si="19"/>
        <v>-3.6260294480985157E-4</v>
      </c>
      <c r="R141" s="45">
        <f t="shared" ca="1" si="20"/>
        <v>-1.4232026714475798E-4</v>
      </c>
      <c r="S141" s="40">
        <f t="shared" ca="1" si="21"/>
        <v>-2.1018022393766761E-6</v>
      </c>
    </row>
    <row r="142" spans="1:19" x14ac:dyDescent="0.3">
      <c r="A142" s="5">
        <f t="shared" si="22"/>
        <v>122</v>
      </c>
      <c r="B142" s="16">
        <f t="shared" ca="1" si="18"/>
        <v>0</v>
      </c>
      <c r="C142" s="19">
        <f t="shared" ca="1" si="23"/>
        <v>171.07546917711241</v>
      </c>
      <c r="D142" s="20">
        <f t="shared" ca="1" si="24"/>
        <v>55.817609330631498</v>
      </c>
      <c r="E142" s="28">
        <f t="shared" ca="1" si="34"/>
        <v>-5.7488692796103184E-2</v>
      </c>
      <c r="F142" s="28">
        <f t="shared" ca="1" si="25"/>
        <v>-2.182370541141242E-2</v>
      </c>
      <c r="G142" s="28">
        <f t="shared" ca="1" si="26"/>
        <v>9.9996733617244633</v>
      </c>
      <c r="H142" s="38">
        <f t="shared" ca="1" si="35"/>
        <v>-1.0533787935487791</v>
      </c>
      <c r="I142" s="45">
        <f t="shared" ca="1" si="27"/>
        <v>0.2585768077373799</v>
      </c>
      <c r="J142" s="16">
        <f t="shared" ca="1" si="28"/>
        <v>0</v>
      </c>
      <c r="K142" s="39">
        <f t="shared" ca="1" si="29"/>
        <v>1</v>
      </c>
      <c r="L142" s="40">
        <f t="shared" ca="1" si="30"/>
        <v>0.29918370704095593</v>
      </c>
      <c r="M142" s="53">
        <f t="shared" ca="1" si="36"/>
        <v>0.79</v>
      </c>
      <c r="N142" s="36">
        <f t="shared" ca="1" si="31"/>
        <v>44.236148701992256</v>
      </c>
      <c r="O142" s="19">
        <f t="shared" ca="1" si="32"/>
        <v>14.433139236246884</v>
      </c>
      <c r="P142" s="20">
        <f t="shared" ca="1" si="33"/>
        <v>0.2585768077373799</v>
      </c>
      <c r="Q142" s="65">
        <f t="shared" ca="1" si="19"/>
        <v>-4.423614870199226E-4</v>
      </c>
      <c r="R142" s="45">
        <f t="shared" ca="1" si="20"/>
        <v>-1.4433139236246886E-4</v>
      </c>
      <c r="S142" s="40">
        <f t="shared" ca="1" si="21"/>
        <v>-2.585768077373799E-6</v>
      </c>
    </row>
    <row r="143" spans="1:19" x14ac:dyDescent="0.3">
      <c r="A143" s="5">
        <f t="shared" si="22"/>
        <v>123</v>
      </c>
      <c r="B143" s="16">
        <f t="shared" ca="1" si="18"/>
        <v>0</v>
      </c>
      <c r="C143" s="19">
        <f t="shared" ca="1" si="23"/>
        <v>167.41462561690679</v>
      </c>
      <c r="D143" s="20">
        <f t="shared" ca="1" si="24"/>
        <v>57.817294873819186</v>
      </c>
      <c r="E143" s="28">
        <f t="shared" ca="1" si="34"/>
        <v>-5.7931054283123104E-2</v>
      </c>
      <c r="F143" s="28">
        <f t="shared" ca="1" si="25"/>
        <v>-2.196803680377489E-2</v>
      </c>
      <c r="G143" s="28">
        <f t="shared" ca="1" si="26"/>
        <v>9.9996707759563854</v>
      </c>
      <c r="H143" s="38">
        <f t="shared" ca="1" si="35"/>
        <v>-0.96896745012813845</v>
      </c>
      <c r="I143" s="45">
        <f t="shared" ca="1" si="27"/>
        <v>0.27508635913434953</v>
      </c>
      <c r="J143" s="16">
        <f t="shared" ca="1" si="28"/>
        <v>0</v>
      </c>
      <c r="K143" s="39">
        <f t="shared" ca="1" si="29"/>
        <v>1</v>
      </c>
      <c r="L143" s="40">
        <f t="shared" ca="1" si="30"/>
        <v>0.32170274726972076</v>
      </c>
      <c r="M143" s="53">
        <f t="shared" ca="1" si="36"/>
        <v>0.79</v>
      </c>
      <c r="N143" s="36">
        <f t="shared" ca="1" si="31"/>
        <v>46.053479826795098</v>
      </c>
      <c r="O143" s="19">
        <f t="shared" ca="1" si="32"/>
        <v>15.90474914183601</v>
      </c>
      <c r="P143" s="20">
        <f t="shared" ca="1" si="33"/>
        <v>0.27508635913434953</v>
      </c>
      <c r="Q143" s="65">
        <f t="shared" ca="1" si="19"/>
        <v>-4.60534798267951E-4</v>
      </c>
      <c r="R143" s="45">
        <f t="shared" ca="1" si="20"/>
        <v>-1.590474914183601E-4</v>
      </c>
      <c r="S143" s="40">
        <f t="shared" ca="1" si="21"/>
        <v>-2.7508635913434955E-6</v>
      </c>
    </row>
    <row r="144" spans="1:19" x14ac:dyDescent="0.3">
      <c r="A144" s="5">
        <f t="shared" si="22"/>
        <v>124</v>
      </c>
      <c r="B144" s="16">
        <f t="shared" ca="1" si="18"/>
        <v>0</v>
      </c>
      <c r="C144" s="19">
        <f t="shared" ca="1" si="23"/>
        <v>171.78061299279395</v>
      </c>
      <c r="D144" s="20">
        <f t="shared" ca="1" si="24"/>
        <v>50.599538503399778</v>
      </c>
      <c r="E144" s="28">
        <f t="shared" ca="1" si="34"/>
        <v>-5.8391589081391054E-2</v>
      </c>
      <c r="F144" s="28">
        <f t="shared" ca="1" si="25"/>
        <v>-2.212708429519325E-2</v>
      </c>
      <c r="G144" s="28">
        <f t="shared" ca="1" si="26"/>
        <v>9.9996680250927934</v>
      </c>
      <c r="H144" s="38">
        <f t="shared" ca="1" si="35"/>
        <v>-1.1504951946944999</v>
      </c>
      <c r="I144" s="45">
        <f t="shared" ca="1" si="27"/>
        <v>0.24039864534142727</v>
      </c>
      <c r="J144" s="16">
        <f t="shared" ca="1" si="28"/>
        <v>0</v>
      </c>
      <c r="K144" s="39">
        <f t="shared" ca="1" si="29"/>
        <v>1</v>
      </c>
      <c r="L144" s="40">
        <f t="shared" ca="1" si="30"/>
        <v>0.27496151666148283</v>
      </c>
      <c r="M144" s="53">
        <f t="shared" ca="1" si="36"/>
        <v>0.79</v>
      </c>
      <c r="N144" s="36">
        <f t="shared" ca="1" si="31"/>
        <v>41.295826659387643</v>
      </c>
      <c r="O144" s="19">
        <f t="shared" ca="1" si="32"/>
        <v>12.164060511118697</v>
      </c>
      <c r="P144" s="20">
        <f t="shared" ca="1" si="33"/>
        <v>0.24039864534142727</v>
      </c>
      <c r="Q144" s="65">
        <f t="shared" ca="1" si="19"/>
        <v>-4.1295826659387648E-4</v>
      </c>
      <c r="R144" s="45">
        <f t="shared" ca="1" si="20"/>
        <v>-1.2164060511118698E-4</v>
      </c>
      <c r="S144" s="40">
        <f t="shared" ca="1" si="21"/>
        <v>-2.4039864534142729E-6</v>
      </c>
    </row>
    <row r="145" spans="1:19" x14ac:dyDescent="0.3">
      <c r="A145" s="5">
        <f t="shared" si="22"/>
        <v>125</v>
      </c>
      <c r="B145" s="16">
        <f t="shared" ca="1" si="18"/>
        <v>1</v>
      </c>
      <c r="C145" s="19">
        <f t="shared" ca="1" si="23"/>
        <v>145.67285124460474</v>
      </c>
      <c r="D145" s="20">
        <f t="shared" ca="1" si="24"/>
        <v>43.452750639205995</v>
      </c>
      <c r="E145" s="28">
        <f t="shared" ca="1" si="34"/>
        <v>-5.8804547347984931E-2</v>
      </c>
      <c r="F145" s="28">
        <f t="shared" ca="1" si="25"/>
        <v>-2.2248724900304436E-2</v>
      </c>
      <c r="G145" s="28">
        <f t="shared" ca="1" si="26"/>
        <v>9.9996656211063399</v>
      </c>
      <c r="H145" s="38">
        <f t="shared" ca="1" si="35"/>
        <v>0.46667124764379331</v>
      </c>
      <c r="I145" s="45">
        <f t="shared" ca="1" si="27"/>
        <v>0.6145955833543324</v>
      </c>
      <c r="J145" s="16">
        <f t="shared" ca="1" si="28"/>
        <v>1</v>
      </c>
      <c r="K145" s="39">
        <f t="shared" ca="1" si="29"/>
        <v>1</v>
      </c>
      <c r="L145" s="40">
        <f t="shared" ca="1" si="30"/>
        <v>0.48679081552320341</v>
      </c>
      <c r="M145" s="53">
        <f t="shared" ca="1" si="36"/>
        <v>0.79</v>
      </c>
      <c r="N145" s="36">
        <f t="shared" ca="1" si="31"/>
        <v>-56.142960255038005</v>
      </c>
      <c r="O145" s="19">
        <f t="shared" ca="1" si="32"/>
        <v>-16.746882011752845</v>
      </c>
      <c r="P145" s="20">
        <f t="shared" ca="1" si="33"/>
        <v>-0.3854044166456676</v>
      </c>
      <c r="Q145" s="65">
        <f t="shared" ca="1" si="19"/>
        <v>5.6142960255038015E-4</v>
      </c>
      <c r="R145" s="45">
        <f t="shared" ca="1" si="20"/>
        <v>1.6746882011752846E-4</v>
      </c>
      <c r="S145" s="40">
        <f t="shared" ca="1" si="21"/>
        <v>3.8540441664566763E-6</v>
      </c>
    </row>
    <row r="146" spans="1:19" x14ac:dyDescent="0.3">
      <c r="A146" s="5">
        <f t="shared" si="22"/>
        <v>126</v>
      </c>
      <c r="B146" s="16">
        <f t="shared" ca="1" si="18"/>
        <v>0</v>
      </c>
      <c r="C146" s="19">
        <f t="shared" ca="1" si="23"/>
        <v>168.38704558794211</v>
      </c>
      <c r="D146" s="20">
        <f t="shared" ca="1" si="24"/>
        <v>55.473395978804419</v>
      </c>
      <c r="E146" s="28">
        <f t="shared" ca="1" si="34"/>
        <v>-5.8243117745434551E-2</v>
      </c>
      <c r="F146" s="28">
        <f t="shared" ca="1" si="25"/>
        <v>-2.2081256080186906E-2</v>
      </c>
      <c r="G146" s="28">
        <f t="shared" ca="1" si="26"/>
        <v>9.9996694751505064</v>
      </c>
      <c r="H146" s="38">
        <f t="shared" ca="1" si="35"/>
        <v>-1.0326393100794515</v>
      </c>
      <c r="I146" s="45">
        <f t="shared" ca="1" si="27"/>
        <v>0.26257273890688898</v>
      </c>
      <c r="J146" s="16">
        <f t="shared" ca="1" si="28"/>
        <v>0</v>
      </c>
      <c r="K146" s="39">
        <f t="shared" ca="1" si="29"/>
        <v>1</v>
      </c>
      <c r="L146" s="40">
        <f t="shared" ca="1" si="30"/>
        <v>0.30458782465861461</v>
      </c>
      <c r="M146" s="53">
        <f t="shared" ca="1" si="36"/>
        <v>0.79</v>
      </c>
      <c r="N146" s="36">
        <f t="shared" ca="1" si="31"/>
        <v>44.213847756465135</v>
      </c>
      <c r="O146" s="19">
        <f t="shared" ca="1" si="32"/>
        <v>14.565801518621077</v>
      </c>
      <c r="P146" s="20">
        <f t="shared" ca="1" si="33"/>
        <v>0.26257273890688898</v>
      </c>
      <c r="Q146" s="65">
        <f t="shared" ca="1" si="19"/>
        <v>-4.4213847756465141E-4</v>
      </c>
      <c r="R146" s="45">
        <f t="shared" ca="1" si="20"/>
        <v>-1.4565801518621078E-4</v>
      </c>
      <c r="S146" s="40">
        <f t="shared" ca="1" si="21"/>
        <v>-2.6257273890688899E-6</v>
      </c>
    </row>
    <row r="147" spans="1:19" x14ac:dyDescent="0.3">
      <c r="A147" s="5">
        <f t="shared" si="22"/>
        <v>127</v>
      </c>
      <c r="B147" s="16">
        <f t="shared" ca="1" si="18"/>
        <v>1</v>
      </c>
      <c r="C147" s="19">
        <f t="shared" ca="1" si="23"/>
        <v>153.47415960905809</v>
      </c>
      <c r="D147" s="20">
        <f t="shared" ca="1" si="24"/>
        <v>45.450773448338438</v>
      </c>
      <c r="E147" s="28">
        <f t="shared" ca="1" si="34"/>
        <v>-5.8685256222999201E-2</v>
      </c>
      <c r="F147" s="28">
        <f t="shared" ca="1" si="25"/>
        <v>-2.2226914095373116E-2</v>
      </c>
      <c r="G147" s="28">
        <f t="shared" ca="1" si="26"/>
        <v>9.999666849423118</v>
      </c>
      <c r="H147" s="38">
        <f t="shared" ca="1" si="35"/>
        <v>-1.7233967848415688E-2</v>
      </c>
      <c r="I147" s="45">
        <f t="shared" ca="1" si="27"/>
        <v>0.49569161467336897</v>
      </c>
      <c r="J147" s="16">
        <f t="shared" ca="1" si="28"/>
        <v>0</v>
      </c>
      <c r="K147" s="39">
        <f t="shared" ca="1" si="29"/>
        <v>0</v>
      </c>
      <c r="L147" s="40">
        <f t="shared" ca="1" si="30"/>
        <v>0.70180129023068549</v>
      </c>
      <c r="M147" s="53">
        <f t="shared" ca="1" si="36"/>
        <v>0.78</v>
      </c>
      <c r="N147" s="36">
        <f t="shared" ca="1" si="31"/>
        <v>-77.398305621805733</v>
      </c>
      <c r="O147" s="19">
        <f t="shared" ca="1" si="32"/>
        <v>-22.92120616957807</v>
      </c>
      <c r="P147" s="20">
        <f t="shared" ca="1" si="33"/>
        <v>-0.50430838532663103</v>
      </c>
      <c r="Q147" s="65">
        <f t="shared" ca="1" si="19"/>
        <v>7.7398305621805734E-4</v>
      </c>
      <c r="R147" s="45">
        <f t="shared" ca="1" si="20"/>
        <v>2.2921206169578071E-4</v>
      </c>
      <c r="S147" s="40">
        <f t="shared" ca="1" si="21"/>
        <v>5.0430838532663104E-6</v>
      </c>
    </row>
    <row r="148" spans="1:19" x14ac:dyDescent="0.3">
      <c r="A148" s="5">
        <f t="shared" si="22"/>
        <v>128</v>
      </c>
      <c r="B148" s="16">
        <f t="shared" ca="1" si="18"/>
        <v>0</v>
      </c>
      <c r="C148" s="19">
        <f t="shared" ca="1" si="23"/>
        <v>172.4287871211782</v>
      </c>
      <c r="D148" s="20">
        <f t="shared" ca="1" si="24"/>
        <v>58.987055515671948</v>
      </c>
      <c r="E148" s="28">
        <f t="shared" ca="1" si="34"/>
        <v>-5.7911273166781144E-2</v>
      </c>
      <c r="F148" s="28">
        <f t="shared" ca="1" si="25"/>
        <v>-2.1997702033677336E-2</v>
      </c>
      <c r="G148" s="28">
        <f t="shared" ca="1" si="26"/>
        <v>9.9996718925069707</v>
      </c>
      <c r="H148" s="38">
        <f t="shared" ca="1" si="35"/>
        <v>-1.2834783713620688</v>
      </c>
      <c r="I148" s="45">
        <f t="shared" ca="1" si="27"/>
        <v>0.21695870955462354</v>
      </c>
      <c r="J148" s="16">
        <f t="shared" ca="1" si="28"/>
        <v>0</v>
      </c>
      <c r="K148" s="39">
        <f t="shared" ca="1" si="29"/>
        <v>1</v>
      </c>
      <c r="L148" s="40">
        <f t="shared" ca="1" si="30"/>
        <v>0.24456985073499052</v>
      </c>
      <c r="M148" s="53">
        <f t="shared" ca="1" si="36"/>
        <v>0.78</v>
      </c>
      <c r="N148" s="36">
        <f t="shared" ca="1" si="31"/>
        <v>37.409927143879713</v>
      </c>
      <c r="O148" s="19">
        <f t="shared" ca="1" si="32"/>
        <v>12.797755445107125</v>
      </c>
      <c r="P148" s="20">
        <f t="shared" ca="1" si="33"/>
        <v>0.21695870955462354</v>
      </c>
      <c r="Q148" s="65">
        <f t="shared" ca="1" si="19"/>
        <v>-3.7409927143879714E-4</v>
      </c>
      <c r="R148" s="45">
        <f t="shared" ca="1" si="20"/>
        <v>-1.2797755445107125E-4</v>
      </c>
      <c r="S148" s="40">
        <f t="shared" ca="1" si="21"/>
        <v>-2.1695870955462357E-6</v>
      </c>
    </row>
    <row r="149" spans="1:19" x14ac:dyDescent="0.3">
      <c r="A149" s="5">
        <f t="shared" si="22"/>
        <v>129</v>
      </c>
      <c r="B149" s="16">
        <f t="shared" ref="B149:B212" ca="1" si="37">IF(RAND()&lt;=$D$3,1,0)</f>
        <v>0</v>
      </c>
      <c r="C149" s="19">
        <f t="shared" ca="1" si="23"/>
        <v>172.0263833061002</v>
      </c>
      <c r="D149" s="20">
        <f t="shared" ca="1" si="24"/>
        <v>66.687009294729236</v>
      </c>
      <c r="E149" s="28">
        <f t="shared" ca="1" si="34"/>
        <v>-5.8285372438219941E-2</v>
      </c>
      <c r="F149" s="28">
        <f t="shared" ca="1" si="25"/>
        <v>-2.2125679588128406E-2</v>
      </c>
      <c r="G149" s="28">
        <f t="shared" ca="1" si="26"/>
        <v>9.9996697229198759</v>
      </c>
      <c r="H149" s="38">
        <f t="shared" ca="1" si="35"/>
        <v>-1.5024474976218762</v>
      </c>
      <c r="I149" s="45">
        <f t="shared" ca="1" si="27"/>
        <v>0.18206077190975378</v>
      </c>
      <c r="J149" s="16">
        <f t="shared" ca="1" si="28"/>
        <v>0</v>
      </c>
      <c r="K149" s="39">
        <f t="shared" ca="1" si="29"/>
        <v>1</v>
      </c>
      <c r="L149" s="40">
        <f t="shared" ca="1" si="30"/>
        <v>0.2009672384274806</v>
      </c>
      <c r="M149" s="53">
        <f t="shared" ca="1" si="36"/>
        <v>0.78</v>
      </c>
      <c r="N149" s="36">
        <f t="shared" ca="1" si="31"/>
        <v>31.319256133551786</v>
      </c>
      <c r="O149" s="19">
        <f t="shared" ca="1" si="32"/>
        <v>12.14108838855133</v>
      </c>
      <c r="P149" s="20">
        <f t="shared" ca="1" si="33"/>
        <v>0.18206077190975378</v>
      </c>
      <c r="Q149" s="65">
        <f t="shared" ref="Q149:Q212" ca="1" si="38">-_lr*N149</f>
        <v>-3.131925613355179E-4</v>
      </c>
      <c r="R149" s="45">
        <f t="shared" ref="R149:R212" ca="1" si="39">-_lr*O149</f>
        <v>-1.214108838855133E-4</v>
      </c>
      <c r="S149" s="40">
        <f t="shared" ref="S149:S212" ca="1" si="40">-_lr*P149</f>
        <v>-1.8206077190975379E-6</v>
      </c>
    </row>
    <row r="150" spans="1:19" x14ac:dyDescent="0.3">
      <c r="A150" s="5">
        <f t="shared" ref="A150:A213" si="41">A149+1</f>
        <v>130</v>
      </c>
      <c r="B150" s="16">
        <f t="shared" ca="1" si="37"/>
        <v>1</v>
      </c>
      <c r="C150" s="19">
        <f t="shared" ref="C150:C213" ca="1" si="42">IF($B150=0,_xlfn.NORM.INV(RAND(),$E$6,$F$6),_xlfn.NORM.INV(RAND(),$E$8,$F$8))</f>
        <v>148.62706144344207</v>
      </c>
      <c r="D150" s="20">
        <f t="shared" ref="D150:D213" ca="1" si="43">IF($B150=0,_xlfn.NORM.INV(RAND(),$E$7,$F$7),_xlfn.NORM.INV(RAND(),$E$9,$F$9))</f>
        <v>45.003274087301158</v>
      </c>
      <c r="E150" s="28">
        <f t="shared" ca="1" si="34"/>
        <v>-5.8598564999555458E-2</v>
      </c>
      <c r="F150" s="28">
        <f t="shared" ref="F150:F213" ca="1" si="44">F149+R149</f>
        <v>-2.2247090472013918E-2</v>
      </c>
      <c r="G150" s="28">
        <f t="shared" ref="G150:G213" ca="1" si="45">G149+S149</f>
        <v>9.9996679023121562</v>
      </c>
      <c r="H150" s="38">
        <f t="shared" ca="1" si="35"/>
        <v>0.28914347146866426</v>
      </c>
      <c r="I150" s="45">
        <f t="shared" ref="I150:I213" ca="1" si="46">1/(1+EXP(-H150))</f>
        <v>0.57178642764661824</v>
      </c>
      <c r="J150" s="16">
        <f t="shared" ref="J150:J213" ca="1" si="47">ROUND(I150,0)</f>
        <v>1</v>
      </c>
      <c r="K150" s="39">
        <f t="shared" ref="K150:K213" ca="1" si="48">(B150=J150)*1</f>
        <v>1</v>
      </c>
      <c r="L150" s="40">
        <f t="shared" ref="L150:L213" ca="1" si="49">-B150*LN(I150)-(1-B150)*LN(1-I150)</f>
        <v>0.55898973556552811</v>
      </c>
      <c r="M150" s="53">
        <f t="shared" ca="1" si="36"/>
        <v>0.78</v>
      </c>
      <c r="N150" s="36">
        <f t="shared" ref="N150:N213" ca="1" si="50">($I150-$B150)*C150</f>
        <v>-63.644124929081897</v>
      </c>
      <c r="O150" s="19">
        <f t="shared" ref="O150:O213" ca="1" si="51">($I150-$B150)*D150</f>
        <v>-19.271012764521604</v>
      </c>
      <c r="P150" s="20">
        <f t="shared" ref="P150:P213" ca="1" si="52">($I150-$B150)</f>
        <v>-0.42821357235338176</v>
      </c>
      <c r="Q150" s="65">
        <f t="shared" ca="1" si="38"/>
        <v>6.3644124929081907E-4</v>
      </c>
      <c r="R150" s="45">
        <f t="shared" ca="1" si="39"/>
        <v>1.9271012764521606E-4</v>
      </c>
      <c r="S150" s="40">
        <f t="shared" ca="1" si="40"/>
        <v>4.2821357235338181E-6</v>
      </c>
    </row>
    <row r="151" spans="1:19" x14ac:dyDescent="0.3">
      <c r="A151" s="5">
        <f t="shared" si="41"/>
        <v>131</v>
      </c>
      <c r="B151" s="16">
        <f t="shared" ca="1" si="37"/>
        <v>0</v>
      </c>
      <c r="C151" s="19">
        <f t="shared" ca="1" si="42"/>
        <v>175.30000200611425</v>
      </c>
      <c r="D151" s="20">
        <f t="shared" ca="1" si="43"/>
        <v>59.288746108629425</v>
      </c>
      <c r="E151" s="28">
        <f t="shared" ref="E151:E214" ca="1" si="53">E150+Q150</f>
        <v>-5.7962123750264639E-2</v>
      </c>
      <c r="F151" s="28">
        <f t="shared" ca="1" si="44"/>
        <v>-2.2054380344368702E-2</v>
      </c>
      <c r="G151" s="28">
        <f t="shared" ca="1" si="45"/>
        <v>9.9996721844478795</v>
      </c>
      <c r="H151" s="38">
        <f t="shared" ref="H151:H214" ca="1" si="54">SUMPRODUCT(C151:D151,E151:F151)+G151</f>
        <v>-1.4686647820725778</v>
      </c>
      <c r="I151" s="45">
        <f t="shared" ca="1" si="46"/>
        <v>0.18714564535138445</v>
      </c>
      <c r="J151" s="16">
        <f t="shared" ca="1" si="47"/>
        <v>0</v>
      </c>
      <c r="K151" s="39">
        <f t="shared" ca="1" si="48"/>
        <v>1</v>
      </c>
      <c r="L151" s="40">
        <f t="shared" ca="1" si="49"/>
        <v>0.20720333105647004</v>
      </c>
      <c r="M151" s="53">
        <f t="shared" ca="1" si="36"/>
        <v>0.79</v>
      </c>
      <c r="N151" s="36">
        <f t="shared" ca="1" si="50"/>
        <v>32.806632005533238</v>
      </c>
      <c r="O151" s="19">
        <f t="shared" ca="1" si="51"/>
        <v>11.095630652573837</v>
      </c>
      <c r="P151" s="20">
        <f t="shared" ca="1" si="52"/>
        <v>0.18714564535138445</v>
      </c>
      <c r="Q151" s="65">
        <f t="shared" ca="1" si="38"/>
        <v>-3.280663200553324E-4</v>
      </c>
      <c r="R151" s="45">
        <f t="shared" ca="1" si="39"/>
        <v>-1.1095630652573837E-4</v>
      </c>
      <c r="S151" s="40">
        <f t="shared" ca="1" si="40"/>
        <v>-1.8714564535138446E-6</v>
      </c>
    </row>
    <row r="152" spans="1:19" x14ac:dyDescent="0.3">
      <c r="A152" s="5">
        <f t="shared" si="41"/>
        <v>132</v>
      </c>
      <c r="B152" s="16">
        <f t="shared" ca="1" si="37"/>
        <v>0</v>
      </c>
      <c r="C152" s="19">
        <f t="shared" ca="1" si="42"/>
        <v>170.34693350983264</v>
      </c>
      <c r="D152" s="20">
        <f t="shared" ca="1" si="43"/>
        <v>62.114755506440453</v>
      </c>
      <c r="E152" s="28">
        <f t="shared" ca="1" si="53"/>
        <v>-5.8290190070319971E-2</v>
      </c>
      <c r="F152" s="28">
        <f t="shared" ca="1" si="44"/>
        <v>-2.216533665089444E-2</v>
      </c>
      <c r="G152" s="28">
        <f t="shared" ca="1" si="45"/>
        <v>9.9996703129914266</v>
      </c>
      <c r="H152" s="38">
        <f t="shared" ca="1" si="54"/>
        <v>-1.3066792859811276</v>
      </c>
      <c r="I152" s="45">
        <f t="shared" ca="1" si="46"/>
        <v>0.21304305026471504</v>
      </c>
      <c r="J152" s="16">
        <f t="shared" ca="1" si="47"/>
        <v>0</v>
      </c>
      <c r="K152" s="39">
        <f t="shared" ca="1" si="48"/>
        <v>1</v>
      </c>
      <c r="L152" s="40">
        <f t="shared" ca="1" si="49"/>
        <v>0.23958173379500072</v>
      </c>
      <c r="M152" s="53">
        <f t="shared" ca="1" si="36"/>
        <v>0.8</v>
      </c>
      <c r="N152" s="36">
        <f t="shared" ca="1" si="50"/>
        <v>36.291230318175344</v>
      </c>
      <c r="O152" s="19">
        <f t="shared" ca="1" si="51"/>
        <v>13.233116979539078</v>
      </c>
      <c r="P152" s="20">
        <f t="shared" ca="1" si="52"/>
        <v>0.21304305026471504</v>
      </c>
      <c r="Q152" s="65">
        <f t="shared" ca="1" si="38"/>
        <v>-3.6291230318175348E-4</v>
      </c>
      <c r="R152" s="45">
        <f t="shared" ca="1" si="39"/>
        <v>-1.3233116979539079E-4</v>
      </c>
      <c r="S152" s="40">
        <f t="shared" ca="1" si="40"/>
        <v>-2.1304305026471504E-6</v>
      </c>
    </row>
    <row r="153" spans="1:19" x14ac:dyDescent="0.3">
      <c r="A153" s="5">
        <f t="shared" si="41"/>
        <v>133</v>
      </c>
      <c r="B153" s="16">
        <f t="shared" ca="1" si="37"/>
        <v>1</v>
      </c>
      <c r="C153" s="19">
        <f t="shared" ca="1" si="42"/>
        <v>147.93586947702298</v>
      </c>
      <c r="D153" s="20">
        <f t="shared" ca="1" si="43"/>
        <v>35.973727132974147</v>
      </c>
      <c r="E153" s="28">
        <f t="shared" ca="1" si="53"/>
        <v>-5.8653102373501721E-2</v>
      </c>
      <c r="F153" s="28">
        <f t="shared" ca="1" si="44"/>
        <v>-2.2297667820689832E-2</v>
      </c>
      <c r="G153" s="28">
        <f t="shared" ca="1" si="45"/>
        <v>9.9996681825609244</v>
      </c>
      <c r="H153" s="38">
        <f t="shared" ca="1" si="54"/>
        <v>0.52064026752891301</v>
      </c>
      <c r="I153" s="45">
        <f t="shared" ca="1" si="46"/>
        <v>0.62729747008325043</v>
      </c>
      <c r="J153" s="16">
        <f t="shared" ca="1" si="47"/>
        <v>1</v>
      </c>
      <c r="K153" s="39">
        <f t="shared" ca="1" si="48"/>
        <v>1</v>
      </c>
      <c r="L153" s="40">
        <f t="shared" ca="1" si="49"/>
        <v>0.46633441691283845</v>
      </c>
      <c r="M153" s="53">
        <f t="shared" ca="1" si="36"/>
        <v>0.81</v>
      </c>
      <c r="N153" s="36">
        <f t="shared" ca="1" si="50"/>
        <v>-55.136072819520514</v>
      </c>
      <c r="O153" s="19">
        <f t="shared" ca="1" si="51"/>
        <v>-13.407499112994284</v>
      </c>
      <c r="P153" s="20">
        <f t="shared" ca="1" si="52"/>
        <v>-0.37270252991674957</v>
      </c>
      <c r="Q153" s="65">
        <f t="shared" ca="1" si="38"/>
        <v>5.5136072819520518E-4</v>
      </c>
      <c r="R153" s="45">
        <f t="shared" ca="1" si="39"/>
        <v>1.3407499112994285E-4</v>
      </c>
      <c r="S153" s="40">
        <f t="shared" ca="1" si="40"/>
        <v>3.7270252991674961E-6</v>
      </c>
    </row>
    <row r="154" spans="1:19" x14ac:dyDescent="0.3">
      <c r="A154" s="5">
        <f t="shared" si="41"/>
        <v>134</v>
      </c>
      <c r="B154" s="16">
        <f t="shared" ca="1" si="37"/>
        <v>0</v>
      </c>
      <c r="C154" s="19">
        <f t="shared" ca="1" si="42"/>
        <v>173.62130527678897</v>
      </c>
      <c r="D154" s="20">
        <f t="shared" ca="1" si="43"/>
        <v>58.552548635824614</v>
      </c>
      <c r="E154" s="28">
        <f t="shared" ca="1" si="53"/>
        <v>-5.8101741645306515E-2</v>
      </c>
      <c r="F154" s="28">
        <f t="shared" ca="1" si="44"/>
        <v>-2.2163592829559889E-2</v>
      </c>
      <c r="G154" s="28">
        <f t="shared" ca="1" si="45"/>
        <v>9.9996719095862243</v>
      </c>
      <c r="H154" s="38">
        <f t="shared" ca="1" si="54"/>
        <v>-1.3857631608240819</v>
      </c>
      <c r="I154" s="45">
        <f t="shared" ca="1" si="46"/>
        <v>0.20008500559182918</v>
      </c>
      <c r="J154" s="16">
        <f t="shared" ca="1" si="47"/>
        <v>0</v>
      </c>
      <c r="K154" s="39">
        <f t="shared" ca="1" si="48"/>
        <v>1</v>
      </c>
      <c r="L154" s="40">
        <f t="shared" ca="1" si="49"/>
        <v>0.22324981394967011</v>
      </c>
      <c r="M154" s="53">
        <f t="shared" ca="1" si="36"/>
        <v>0.82</v>
      </c>
      <c r="N154" s="36">
        <f t="shared" ca="1" si="50"/>
        <v>34.739019837167</v>
      </c>
      <c r="O154" s="19">
        <f t="shared" ca="1" si="51"/>
        <v>11.715487021214818</v>
      </c>
      <c r="P154" s="20">
        <f t="shared" ca="1" si="52"/>
        <v>0.20008500559182918</v>
      </c>
      <c r="Q154" s="65">
        <f t="shared" ca="1" si="38"/>
        <v>-3.4739019837167005E-4</v>
      </c>
      <c r="R154" s="45">
        <f t="shared" ca="1" si="39"/>
        <v>-1.1715487021214819E-4</v>
      </c>
      <c r="S154" s="40">
        <f t="shared" ca="1" si="40"/>
        <v>-2.0008500559182921E-6</v>
      </c>
    </row>
    <row r="155" spans="1:19" x14ac:dyDescent="0.3">
      <c r="A155" s="5">
        <f t="shared" si="41"/>
        <v>135</v>
      </c>
      <c r="B155" s="16">
        <f t="shared" ca="1" si="37"/>
        <v>1</v>
      </c>
      <c r="C155" s="19">
        <f t="shared" ca="1" si="42"/>
        <v>139.47974786649723</v>
      </c>
      <c r="D155" s="20">
        <f t="shared" ca="1" si="43"/>
        <v>44.411363901563405</v>
      </c>
      <c r="E155" s="28">
        <f t="shared" ca="1" si="53"/>
        <v>-5.8449131843678184E-2</v>
      </c>
      <c r="F155" s="28">
        <f t="shared" ca="1" si="44"/>
        <v>-2.2280747699772036E-2</v>
      </c>
      <c r="G155" s="28">
        <f t="shared" ca="1" si="45"/>
        <v>9.999669908736168</v>
      </c>
      <c r="H155" s="38">
        <f t="shared" ca="1" si="54"/>
        <v>0.85768134207078184</v>
      </c>
      <c r="I155" s="45">
        <f t="shared" ca="1" si="46"/>
        <v>0.70217599272676734</v>
      </c>
      <c r="J155" s="16">
        <f t="shared" ca="1" si="47"/>
        <v>1</v>
      </c>
      <c r="K155" s="39">
        <f t="shared" ca="1" si="48"/>
        <v>1</v>
      </c>
      <c r="L155" s="40">
        <f t="shared" ca="1" si="49"/>
        <v>0.35357120448681145</v>
      </c>
      <c r="M155" s="53">
        <f t="shared" ca="1" si="36"/>
        <v>0.83</v>
      </c>
      <c r="N155" s="36">
        <f t="shared" ca="1" si="50"/>
        <v>-41.540417443060328</v>
      </c>
      <c r="O155" s="19">
        <f t="shared" ca="1" si="51"/>
        <v>-13.226770365633403</v>
      </c>
      <c r="P155" s="20">
        <f t="shared" ca="1" si="52"/>
        <v>-0.29782400727323266</v>
      </c>
      <c r="Q155" s="65">
        <f t="shared" ca="1" si="38"/>
        <v>4.1540417443060328E-4</v>
      </c>
      <c r="R155" s="45">
        <f t="shared" ca="1" si="39"/>
        <v>1.3226770365633403E-4</v>
      </c>
      <c r="S155" s="40">
        <f t="shared" ca="1" si="40"/>
        <v>2.9782400727323267E-6</v>
      </c>
    </row>
    <row r="156" spans="1:19" x14ac:dyDescent="0.3">
      <c r="A156" s="5">
        <f t="shared" si="41"/>
        <v>136</v>
      </c>
      <c r="B156" s="16">
        <f t="shared" ca="1" si="37"/>
        <v>0</v>
      </c>
      <c r="C156" s="19">
        <f t="shared" ca="1" si="42"/>
        <v>171.42036251558997</v>
      </c>
      <c r="D156" s="20">
        <f t="shared" ca="1" si="43"/>
        <v>57.993007647137958</v>
      </c>
      <c r="E156" s="28">
        <f t="shared" ca="1" si="53"/>
        <v>-5.8033727669247581E-2</v>
      </c>
      <c r="F156" s="28">
        <f t="shared" ca="1" si="44"/>
        <v>-2.2148479996115703E-2</v>
      </c>
      <c r="G156" s="28">
        <f t="shared" ca="1" si="45"/>
        <v>9.9996728869762403</v>
      </c>
      <c r="H156" s="38">
        <f t="shared" ca="1" si="54"/>
        <v>-1.232946718004424</v>
      </c>
      <c r="I156" s="45">
        <f t="shared" ca="1" si="46"/>
        <v>0.22566609733471069</v>
      </c>
      <c r="J156" s="16">
        <f t="shared" ca="1" si="47"/>
        <v>0</v>
      </c>
      <c r="K156" s="39">
        <f t="shared" ca="1" si="48"/>
        <v>1</v>
      </c>
      <c r="L156" s="40">
        <f t="shared" ca="1" si="49"/>
        <v>0.25575209962575229</v>
      </c>
      <c r="M156" s="53">
        <f t="shared" ca="1" si="36"/>
        <v>0.84</v>
      </c>
      <c r="N156" s="36">
        <f t="shared" ca="1" si="50"/>
        <v>38.683764212594518</v>
      </c>
      <c r="O156" s="19">
        <f t="shared" ca="1" si="51"/>
        <v>13.087055708431656</v>
      </c>
      <c r="P156" s="20">
        <f t="shared" ca="1" si="52"/>
        <v>0.22566609733471069</v>
      </c>
      <c r="Q156" s="65">
        <f t="shared" ca="1" si="38"/>
        <v>-3.868376421259452E-4</v>
      </c>
      <c r="R156" s="45">
        <f t="shared" ca="1" si="39"/>
        <v>-1.3087055708431658E-4</v>
      </c>
      <c r="S156" s="40">
        <f t="shared" ca="1" si="40"/>
        <v>-2.256660973347107E-6</v>
      </c>
    </row>
    <row r="157" spans="1:19" x14ac:dyDescent="0.3">
      <c r="A157" s="5">
        <f t="shared" si="41"/>
        <v>137</v>
      </c>
      <c r="B157" s="16">
        <f t="shared" ca="1" si="37"/>
        <v>0</v>
      </c>
      <c r="C157" s="19">
        <f t="shared" ca="1" si="42"/>
        <v>173.52362981684763</v>
      </c>
      <c r="D157" s="20">
        <f t="shared" ca="1" si="43"/>
        <v>60.065071317963699</v>
      </c>
      <c r="E157" s="28">
        <f t="shared" ca="1" si="53"/>
        <v>-5.8420565311373525E-2</v>
      </c>
      <c r="F157" s="28">
        <f t="shared" ca="1" si="44"/>
        <v>-2.227935055320002E-2</v>
      </c>
      <c r="G157" s="28">
        <f t="shared" ca="1" si="45"/>
        <v>9.9996706303152667</v>
      </c>
      <c r="H157" s="38">
        <f t="shared" ca="1" si="54"/>
        <v>-1.4758886983623558</v>
      </c>
      <c r="I157" s="45">
        <f t="shared" ca="1" si="46"/>
        <v>0.18604921040191549</v>
      </c>
      <c r="J157" s="16">
        <f t="shared" ca="1" si="47"/>
        <v>0</v>
      </c>
      <c r="K157" s="39">
        <f t="shared" ca="1" si="48"/>
        <v>1</v>
      </c>
      <c r="L157" s="40">
        <f t="shared" ca="1" si="49"/>
        <v>0.20585536984628447</v>
      </c>
      <c r="M157" s="53">
        <f t="shared" ca="1" si="36"/>
        <v>0.85</v>
      </c>
      <c r="N157" s="36">
        <f t="shared" ca="1" si="50"/>
        <v>32.283934313498783</v>
      </c>
      <c r="O157" s="19">
        <f t="shared" ca="1" si="51"/>
        <v>11.175059091441888</v>
      </c>
      <c r="P157" s="20">
        <f t="shared" ca="1" si="52"/>
        <v>0.18604921040191549</v>
      </c>
      <c r="Q157" s="65">
        <f t="shared" ca="1" si="38"/>
        <v>-3.2283934313498788E-4</v>
      </c>
      <c r="R157" s="45">
        <f t="shared" ca="1" si="39"/>
        <v>-1.1175059091441888E-4</v>
      </c>
      <c r="S157" s="40">
        <f t="shared" ca="1" si="40"/>
        <v>-1.8604921040191552E-6</v>
      </c>
    </row>
    <row r="158" spans="1:19" x14ac:dyDescent="0.3">
      <c r="A158" s="5">
        <f t="shared" si="41"/>
        <v>138</v>
      </c>
      <c r="B158" s="16">
        <f t="shared" ca="1" si="37"/>
        <v>0</v>
      </c>
      <c r="C158" s="19">
        <f t="shared" ca="1" si="42"/>
        <v>172.81217685065488</v>
      </c>
      <c r="D158" s="20">
        <f t="shared" ca="1" si="43"/>
        <v>64.824021566455912</v>
      </c>
      <c r="E158" s="28">
        <f t="shared" ca="1" si="53"/>
        <v>-5.8743404654508516E-2</v>
      </c>
      <c r="F158" s="28">
        <f t="shared" ca="1" si="44"/>
        <v>-2.2391101144114439E-2</v>
      </c>
      <c r="G158" s="28">
        <f t="shared" ca="1" si="45"/>
        <v>9.9996687698231632</v>
      </c>
      <c r="H158" s="38">
        <f t="shared" ca="1" si="54"/>
        <v>-1.6033880876041149</v>
      </c>
      <c r="I158" s="45">
        <f t="shared" ca="1" si="46"/>
        <v>0.16750861542814785</v>
      </c>
      <c r="J158" s="16">
        <f t="shared" ca="1" si="47"/>
        <v>0</v>
      </c>
      <c r="K158" s="39">
        <f t="shared" ca="1" si="48"/>
        <v>1</v>
      </c>
      <c r="L158" s="40">
        <f t="shared" ca="1" si="49"/>
        <v>0.18333240604372811</v>
      </c>
      <c r="M158" s="53">
        <f t="shared" ca="1" si="36"/>
        <v>0.85</v>
      </c>
      <c r="N158" s="36">
        <f t="shared" ca="1" si="50"/>
        <v>28.947528473377421</v>
      </c>
      <c r="O158" s="19">
        <f t="shared" ca="1" si="51"/>
        <v>10.858582099081426</v>
      </c>
      <c r="P158" s="20">
        <f t="shared" ca="1" si="52"/>
        <v>0.16750861542814785</v>
      </c>
      <c r="Q158" s="65">
        <f t="shared" ca="1" si="38"/>
        <v>-2.8947528473377424E-4</v>
      </c>
      <c r="R158" s="45">
        <f t="shared" ca="1" si="39"/>
        <v>-1.0858582099081426E-4</v>
      </c>
      <c r="S158" s="40">
        <f t="shared" ca="1" si="40"/>
        <v>-1.6750861542814786E-6</v>
      </c>
    </row>
    <row r="159" spans="1:19" x14ac:dyDescent="0.3">
      <c r="A159" s="5">
        <f t="shared" si="41"/>
        <v>139</v>
      </c>
      <c r="B159" s="16">
        <f t="shared" ca="1" si="37"/>
        <v>1</v>
      </c>
      <c r="C159" s="19">
        <f t="shared" ca="1" si="42"/>
        <v>148.4210543399895</v>
      </c>
      <c r="D159" s="20">
        <f t="shared" ca="1" si="43"/>
        <v>37.32753333194912</v>
      </c>
      <c r="E159" s="28">
        <f t="shared" ca="1" si="53"/>
        <v>-5.9032879939242291E-2</v>
      </c>
      <c r="F159" s="28">
        <f t="shared" ca="1" si="44"/>
        <v>-2.2499686965105254E-2</v>
      </c>
      <c r="G159" s="28">
        <f t="shared" ca="1" si="45"/>
        <v>9.9996670947370081</v>
      </c>
      <c r="H159" s="38">
        <f t="shared" ca="1" si="54"/>
        <v>0.39808699828026306</v>
      </c>
      <c r="I159" s="45">
        <f t="shared" ca="1" si="46"/>
        <v>0.59822795424514119</v>
      </c>
      <c r="J159" s="16">
        <f t="shared" ca="1" si="47"/>
        <v>1</v>
      </c>
      <c r="K159" s="39">
        <f t="shared" ca="1" si="48"/>
        <v>1</v>
      </c>
      <c r="L159" s="40">
        <f t="shared" ca="1" si="49"/>
        <v>0.51378340327776018</v>
      </c>
      <c r="M159" s="53">
        <f t="shared" ca="1" si="36"/>
        <v>0.85</v>
      </c>
      <c r="N159" s="36">
        <f t="shared" ca="1" si="50"/>
        <v>-59.631430635270647</v>
      </c>
      <c r="O159" s="19">
        <f t="shared" ca="1" si="51"/>
        <v>-14.997159429759879</v>
      </c>
      <c r="P159" s="20">
        <f t="shared" ca="1" si="52"/>
        <v>-0.40177204575485881</v>
      </c>
      <c r="Q159" s="65">
        <f t="shared" ca="1" si="38"/>
        <v>5.9631430635270646E-4</v>
      </c>
      <c r="R159" s="45">
        <f t="shared" ca="1" si="39"/>
        <v>1.4997159429759881E-4</v>
      </c>
      <c r="S159" s="40">
        <f t="shared" ca="1" si="40"/>
        <v>4.0177204575485882E-6</v>
      </c>
    </row>
    <row r="160" spans="1:19" x14ac:dyDescent="0.3">
      <c r="A160" s="5">
        <f t="shared" si="41"/>
        <v>140</v>
      </c>
      <c r="B160" s="16">
        <f t="shared" ca="1" si="37"/>
        <v>1</v>
      </c>
      <c r="C160" s="19">
        <f t="shared" ca="1" si="42"/>
        <v>151.45051905704435</v>
      </c>
      <c r="D160" s="20">
        <f t="shared" ca="1" si="43"/>
        <v>42.03000030467598</v>
      </c>
      <c r="E160" s="28">
        <f t="shared" ca="1" si="53"/>
        <v>-5.8436565632889584E-2</v>
      </c>
      <c r="F160" s="28">
        <f t="shared" ca="1" si="44"/>
        <v>-2.2349715370807655E-2</v>
      </c>
      <c r="G160" s="28">
        <f t="shared" ca="1" si="45"/>
        <v>9.9996711124574649</v>
      </c>
      <c r="H160" s="38">
        <f t="shared" ca="1" si="54"/>
        <v>0.21006437160083102</v>
      </c>
      <c r="I160" s="45">
        <f t="shared" ca="1" si="46"/>
        <v>0.55232382629267629</v>
      </c>
      <c r="J160" s="16">
        <f t="shared" ca="1" si="47"/>
        <v>1</v>
      </c>
      <c r="K160" s="39">
        <f t="shared" ca="1" si="48"/>
        <v>1</v>
      </c>
      <c r="L160" s="40">
        <f t="shared" ca="1" si="49"/>
        <v>0.59362076287753651</v>
      </c>
      <c r="M160" s="53">
        <f t="shared" ca="1" si="36"/>
        <v>0.85</v>
      </c>
      <c r="N160" s="36">
        <f t="shared" ca="1" si="50"/>
        <v>-67.800788877445726</v>
      </c>
      <c r="O160" s="19">
        <f t="shared" ca="1" si="51"/>
        <v>-18.815829717314994</v>
      </c>
      <c r="P160" s="20">
        <f t="shared" ca="1" si="52"/>
        <v>-0.44767617370732371</v>
      </c>
      <c r="Q160" s="65">
        <f t="shared" ca="1" si="38"/>
        <v>6.7800788877445735E-4</v>
      </c>
      <c r="R160" s="45">
        <f t="shared" ca="1" si="39"/>
        <v>1.8815829717314995E-4</v>
      </c>
      <c r="S160" s="40">
        <f t="shared" ca="1" si="40"/>
        <v>4.4767617370732375E-6</v>
      </c>
    </row>
    <row r="161" spans="1:19" x14ac:dyDescent="0.3">
      <c r="A161" s="5">
        <f t="shared" si="41"/>
        <v>141</v>
      </c>
      <c r="B161" s="16">
        <f t="shared" ca="1" si="37"/>
        <v>0</v>
      </c>
      <c r="C161" s="19">
        <f t="shared" ca="1" si="42"/>
        <v>170.17745037063017</v>
      </c>
      <c r="D161" s="20">
        <f t="shared" ca="1" si="43"/>
        <v>56.377922703201726</v>
      </c>
      <c r="E161" s="28">
        <f t="shared" ca="1" si="53"/>
        <v>-5.7758557744115126E-2</v>
      </c>
      <c r="F161" s="28">
        <f t="shared" ca="1" si="44"/>
        <v>-2.2161557073634503E-2</v>
      </c>
      <c r="G161" s="28">
        <f t="shared" ca="1" si="45"/>
        <v>9.9996755892192013</v>
      </c>
      <c r="H161" s="38">
        <f t="shared" ca="1" si="54"/>
        <v>-1.0789510564390863</v>
      </c>
      <c r="I161" s="45">
        <f t="shared" ca="1" si="46"/>
        <v>0.25370457081264924</v>
      </c>
      <c r="J161" s="16">
        <f t="shared" ca="1" si="47"/>
        <v>0</v>
      </c>
      <c r="K161" s="39">
        <f t="shared" ca="1" si="48"/>
        <v>1</v>
      </c>
      <c r="L161" s="40">
        <f t="shared" ca="1" si="49"/>
        <v>0.29263373949526644</v>
      </c>
      <c r="M161" s="53">
        <f t="shared" ca="1" si="36"/>
        <v>0.86</v>
      </c>
      <c r="N161" s="36">
        <f t="shared" ca="1" si="50"/>
        <v>43.174797008271646</v>
      </c>
      <c r="O161" s="19">
        <f t="shared" ca="1" si="51"/>
        <v>14.303336682724508</v>
      </c>
      <c r="P161" s="20">
        <f t="shared" ca="1" si="52"/>
        <v>0.25370457081264924</v>
      </c>
      <c r="Q161" s="65">
        <f t="shared" ca="1" si="38"/>
        <v>-4.3174797008271648E-4</v>
      </c>
      <c r="R161" s="45">
        <f t="shared" ca="1" si="39"/>
        <v>-1.4303336682724508E-4</v>
      </c>
      <c r="S161" s="40">
        <f t="shared" ca="1" si="40"/>
        <v>-2.5370457081264927E-6</v>
      </c>
    </row>
    <row r="162" spans="1:19" x14ac:dyDescent="0.3">
      <c r="A162" s="5">
        <f t="shared" si="41"/>
        <v>142</v>
      </c>
      <c r="B162" s="16">
        <f t="shared" ca="1" si="37"/>
        <v>1</v>
      </c>
      <c r="C162" s="19">
        <f t="shared" ca="1" si="42"/>
        <v>148.73038658164066</v>
      </c>
      <c r="D162" s="20">
        <f t="shared" ca="1" si="43"/>
        <v>48.128047218774839</v>
      </c>
      <c r="E162" s="28">
        <f t="shared" ca="1" si="53"/>
        <v>-5.8190305714197844E-2</v>
      </c>
      <c r="F162" s="28">
        <f t="shared" ca="1" si="44"/>
        <v>-2.230459044046175E-2</v>
      </c>
      <c r="G162" s="28">
        <f t="shared" ca="1" si="45"/>
        <v>9.9996730521734936</v>
      </c>
      <c r="H162" s="38">
        <f t="shared" ca="1" si="54"/>
        <v>0.27153000608301703</v>
      </c>
      <c r="I162" s="45">
        <f t="shared" ca="1" si="46"/>
        <v>0.56746848060118049</v>
      </c>
      <c r="J162" s="16">
        <f t="shared" ca="1" si="47"/>
        <v>1</v>
      </c>
      <c r="K162" s="39">
        <f t="shared" ca="1" si="48"/>
        <v>1</v>
      </c>
      <c r="L162" s="40">
        <f t="shared" ca="1" si="49"/>
        <v>0.5665700719598975</v>
      </c>
      <c r="M162" s="53">
        <f t="shared" ca="1" si="36"/>
        <v>0.87</v>
      </c>
      <c r="N162" s="36">
        <f t="shared" ca="1" si="50"/>
        <v>-64.33058008893083</v>
      </c>
      <c r="O162" s="19">
        <f t="shared" ca="1" si="51"/>
        <v>-20.816897389234811</v>
      </c>
      <c r="P162" s="20">
        <f t="shared" ca="1" si="52"/>
        <v>-0.43253151939881951</v>
      </c>
      <c r="Q162" s="65">
        <f t="shared" ca="1" si="38"/>
        <v>6.4330580088930837E-4</v>
      </c>
      <c r="R162" s="45">
        <f t="shared" ca="1" si="39"/>
        <v>2.0816897389234812E-4</v>
      </c>
      <c r="S162" s="40">
        <f t="shared" ca="1" si="40"/>
        <v>4.3253151939881955E-6</v>
      </c>
    </row>
    <row r="163" spans="1:19" x14ac:dyDescent="0.3">
      <c r="A163" s="5">
        <f t="shared" si="41"/>
        <v>143</v>
      </c>
      <c r="B163" s="16">
        <f t="shared" ca="1" si="37"/>
        <v>1</v>
      </c>
      <c r="C163" s="19">
        <f t="shared" ca="1" si="42"/>
        <v>157.19535668731035</v>
      </c>
      <c r="D163" s="20">
        <f t="shared" ca="1" si="43"/>
        <v>31.381951443797277</v>
      </c>
      <c r="E163" s="28">
        <f t="shared" ca="1" si="53"/>
        <v>-5.7546999913308534E-2</v>
      </c>
      <c r="F163" s="28">
        <f t="shared" ca="1" si="44"/>
        <v>-2.2096421466569403E-2</v>
      </c>
      <c r="G163" s="28">
        <f t="shared" ca="1" si="45"/>
        <v>9.9996773774886876</v>
      </c>
      <c r="H163" s="38">
        <f t="shared" ca="1" si="54"/>
        <v>0.26012737428597354</v>
      </c>
      <c r="I163" s="45">
        <f t="shared" ca="1" si="46"/>
        <v>0.56466760296600693</v>
      </c>
      <c r="J163" s="16">
        <f t="shared" ca="1" si="47"/>
        <v>1</v>
      </c>
      <c r="K163" s="39">
        <f t="shared" ca="1" si="48"/>
        <v>1</v>
      </c>
      <c r="L163" s="40">
        <f t="shared" ca="1" si="49"/>
        <v>0.57151803429439108</v>
      </c>
      <c r="M163" s="53">
        <f t="shared" ca="1" si="36"/>
        <v>0.88</v>
      </c>
      <c r="N163" s="36">
        <f t="shared" ca="1" si="50"/>
        <v>-68.432231429300344</v>
      </c>
      <c r="O163" s="19">
        <f t="shared" ca="1" si="51"/>
        <v>-13.661580145632648</v>
      </c>
      <c r="P163" s="20">
        <f t="shared" ca="1" si="52"/>
        <v>-0.43533239703399307</v>
      </c>
      <c r="Q163" s="65">
        <f t="shared" ca="1" si="38"/>
        <v>6.8432231429300353E-4</v>
      </c>
      <c r="R163" s="45">
        <f t="shared" ca="1" si="39"/>
        <v>1.3661580145632649E-4</v>
      </c>
      <c r="S163" s="40">
        <f t="shared" ca="1" si="40"/>
        <v>4.3533239703399311E-6</v>
      </c>
    </row>
    <row r="164" spans="1:19" x14ac:dyDescent="0.3">
      <c r="A164" s="5">
        <f t="shared" si="41"/>
        <v>144</v>
      </c>
      <c r="B164" s="16">
        <f t="shared" ca="1" si="37"/>
        <v>0</v>
      </c>
      <c r="C164" s="19">
        <f t="shared" ca="1" si="42"/>
        <v>176.68884699643073</v>
      </c>
      <c r="D164" s="20">
        <f t="shared" ca="1" si="43"/>
        <v>57.780253724710107</v>
      </c>
      <c r="E164" s="28">
        <f t="shared" ca="1" si="53"/>
        <v>-5.6862677599015532E-2</v>
      </c>
      <c r="F164" s="28">
        <f t="shared" ca="1" si="44"/>
        <v>-2.1959805665113075E-2</v>
      </c>
      <c r="G164" s="28">
        <f t="shared" ca="1" si="45"/>
        <v>9.9996817308126573</v>
      </c>
      <c r="H164" s="38">
        <f t="shared" ca="1" si="54"/>
        <v>-1.3161623543627279</v>
      </c>
      <c r="I164" s="45">
        <f t="shared" ca="1" si="46"/>
        <v>0.21145748628203689</v>
      </c>
      <c r="J164" s="16">
        <f t="shared" ca="1" si="47"/>
        <v>0</v>
      </c>
      <c r="K164" s="39">
        <f t="shared" ca="1" si="48"/>
        <v>1</v>
      </c>
      <c r="L164" s="40">
        <f t="shared" ca="1" si="49"/>
        <v>0.23756895682521537</v>
      </c>
      <c r="M164" s="53">
        <f t="shared" ca="1" si="36"/>
        <v>0.88</v>
      </c>
      <c r="N164" s="36">
        <f t="shared" ca="1" si="50"/>
        <v>37.362179439936668</v>
      </c>
      <c r="O164" s="19">
        <f t="shared" ca="1" si="51"/>
        <v>12.218067209365499</v>
      </c>
      <c r="P164" s="20">
        <f t="shared" ca="1" si="52"/>
        <v>0.21145748628203689</v>
      </c>
      <c r="Q164" s="65">
        <f t="shared" ca="1" si="38"/>
        <v>-3.7362179439936669E-4</v>
      </c>
      <c r="R164" s="45">
        <f t="shared" ca="1" si="39"/>
        <v>-1.2218067209365501E-4</v>
      </c>
      <c r="S164" s="40">
        <f t="shared" ca="1" si="40"/>
        <v>-2.1145748628203689E-6</v>
      </c>
    </row>
    <row r="165" spans="1:19" x14ac:dyDescent="0.3">
      <c r="A165" s="5">
        <f t="shared" si="41"/>
        <v>145</v>
      </c>
      <c r="B165" s="16">
        <f t="shared" ca="1" si="37"/>
        <v>0</v>
      </c>
      <c r="C165" s="19">
        <f t="shared" ca="1" si="42"/>
        <v>162.62906889805473</v>
      </c>
      <c r="D165" s="20">
        <f t="shared" ca="1" si="43"/>
        <v>70.813821450804838</v>
      </c>
      <c r="E165" s="28">
        <f t="shared" ca="1" si="53"/>
        <v>-5.7236299393414895E-2</v>
      </c>
      <c r="F165" s="28">
        <f t="shared" ca="1" si="44"/>
        <v>-2.2081986337206729E-2</v>
      </c>
      <c r="G165" s="28">
        <f t="shared" ca="1" si="45"/>
        <v>9.9996796162377937</v>
      </c>
      <c r="H165" s="38">
        <f t="shared" ca="1" si="54"/>
        <v>-0.87231629904563412</v>
      </c>
      <c r="I165" s="45">
        <f t="shared" ca="1" si="46"/>
        <v>0.29477255703552974</v>
      </c>
      <c r="J165" s="16">
        <f t="shared" ca="1" si="47"/>
        <v>0</v>
      </c>
      <c r="K165" s="39">
        <f t="shared" ca="1" si="48"/>
        <v>1</v>
      </c>
      <c r="L165" s="40">
        <f t="shared" ca="1" si="49"/>
        <v>0.34923491406461793</v>
      </c>
      <c r="M165" s="53">
        <f t="shared" ca="1" si="36"/>
        <v>0.88</v>
      </c>
      <c r="N165" s="36">
        <f t="shared" ca="1" si="50"/>
        <v>47.938586487386935</v>
      </c>
      <c r="O165" s="19">
        <f t="shared" ca="1" si="51"/>
        <v>20.873971222511187</v>
      </c>
      <c r="P165" s="20">
        <f t="shared" ca="1" si="52"/>
        <v>0.29477255703552974</v>
      </c>
      <c r="Q165" s="65">
        <f t="shared" ca="1" si="38"/>
        <v>-4.7938586487386939E-4</v>
      </c>
      <c r="R165" s="45">
        <f t="shared" ca="1" si="39"/>
        <v>-2.0873971222511189E-4</v>
      </c>
      <c r="S165" s="40">
        <f t="shared" ca="1" si="40"/>
        <v>-2.9477255703552977E-6</v>
      </c>
    </row>
    <row r="166" spans="1:19" x14ac:dyDescent="0.3">
      <c r="A166" s="5">
        <f t="shared" si="41"/>
        <v>146</v>
      </c>
      <c r="B166" s="16">
        <f t="shared" ca="1" si="37"/>
        <v>1</v>
      </c>
      <c r="C166" s="19">
        <f t="shared" ca="1" si="42"/>
        <v>148.81334198233043</v>
      </c>
      <c r="D166" s="20">
        <f t="shared" ca="1" si="43"/>
        <v>45.430232801696611</v>
      </c>
      <c r="E166" s="28">
        <f t="shared" ca="1" si="53"/>
        <v>-5.7715685258288768E-2</v>
      </c>
      <c r="F166" s="28">
        <f t="shared" ca="1" si="44"/>
        <v>-2.2290726049431841E-2</v>
      </c>
      <c r="G166" s="28">
        <f t="shared" ca="1" si="45"/>
        <v>9.9996766685122225</v>
      </c>
      <c r="H166" s="38">
        <f t="shared" ca="1" si="54"/>
        <v>0.39813978668141736</v>
      </c>
      <c r="I166" s="45">
        <f t="shared" ca="1" si="46"/>
        <v>0.59824064193855486</v>
      </c>
      <c r="J166" s="16">
        <f t="shared" ca="1" si="47"/>
        <v>1</v>
      </c>
      <c r="K166" s="39">
        <f t="shared" ca="1" si="48"/>
        <v>1</v>
      </c>
      <c r="L166" s="40">
        <f t="shared" ca="1" si="49"/>
        <v>0.51376219470871853</v>
      </c>
      <c r="M166" s="53">
        <f t="shared" ca="1" si="36"/>
        <v>0.89</v>
      </c>
      <c r="N166" s="36">
        <f t="shared" ca="1" si="50"/>
        <v>-59.787152745799375</v>
      </c>
      <c r="O166" s="19">
        <f t="shared" ca="1" si="51"/>
        <v>-18.252021166991639</v>
      </c>
      <c r="P166" s="20">
        <f t="shared" ca="1" si="52"/>
        <v>-0.40175935806144514</v>
      </c>
      <c r="Q166" s="65">
        <f t="shared" ca="1" si="38"/>
        <v>5.9787152745799377E-4</v>
      </c>
      <c r="R166" s="45">
        <f t="shared" ca="1" si="39"/>
        <v>1.8252021166991641E-4</v>
      </c>
      <c r="S166" s="40">
        <f t="shared" ca="1" si="40"/>
        <v>4.0175935806144516E-6</v>
      </c>
    </row>
    <row r="167" spans="1:19" x14ac:dyDescent="0.3">
      <c r="A167" s="5">
        <f t="shared" si="41"/>
        <v>147</v>
      </c>
      <c r="B167" s="16">
        <f t="shared" ca="1" si="37"/>
        <v>1</v>
      </c>
      <c r="C167" s="19">
        <f t="shared" ca="1" si="42"/>
        <v>147.67184216131807</v>
      </c>
      <c r="D167" s="20">
        <f t="shared" ca="1" si="43"/>
        <v>40.491245331051431</v>
      </c>
      <c r="E167" s="28">
        <f t="shared" ca="1" si="53"/>
        <v>-5.7117813730830774E-2</v>
      </c>
      <c r="F167" s="28">
        <f t="shared" ca="1" si="44"/>
        <v>-2.2108205837761925E-2</v>
      </c>
      <c r="G167" s="28">
        <f t="shared" ca="1" si="45"/>
        <v>9.999680686105803</v>
      </c>
      <c r="H167" s="38">
        <f t="shared" ca="1" si="54"/>
        <v>0.66979912584079315</v>
      </c>
      <c r="I167" s="45">
        <f t="shared" ca="1" si="46"/>
        <v>0.6614581786590692</v>
      </c>
      <c r="J167" s="16">
        <f t="shared" ca="1" si="47"/>
        <v>1</v>
      </c>
      <c r="K167" s="39">
        <f t="shared" ca="1" si="48"/>
        <v>1</v>
      </c>
      <c r="L167" s="40">
        <f t="shared" ca="1" si="49"/>
        <v>0.41330851940747521</v>
      </c>
      <c r="M167" s="53">
        <f t="shared" ca="1" si="36"/>
        <v>0.89</v>
      </c>
      <c r="N167" s="36">
        <f t="shared" ca="1" si="50"/>
        <v>-49.993094406063072</v>
      </c>
      <c r="O167" s="19">
        <f t="shared" ca="1" si="51"/>
        <v>-13.707979942736612</v>
      </c>
      <c r="P167" s="20">
        <f t="shared" ca="1" si="52"/>
        <v>-0.3385418213409308</v>
      </c>
      <c r="Q167" s="65">
        <f t="shared" ca="1" si="38"/>
        <v>4.9993094406063077E-4</v>
      </c>
      <c r="R167" s="45">
        <f t="shared" ca="1" si="39"/>
        <v>1.3707979942736612E-4</v>
      </c>
      <c r="S167" s="40">
        <f t="shared" ca="1" si="40"/>
        <v>3.3854182134093085E-6</v>
      </c>
    </row>
    <row r="168" spans="1:19" x14ac:dyDescent="0.3">
      <c r="A168" s="5">
        <f t="shared" si="41"/>
        <v>148</v>
      </c>
      <c r="B168" s="16">
        <f t="shared" ca="1" si="37"/>
        <v>0</v>
      </c>
      <c r="C168" s="19">
        <f t="shared" ca="1" si="42"/>
        <v>159.14867289883171</v>
      </c>
      <c r="D168" s="20">
        <f t="shared" ca="1" si="43"/>
        <v>69.875004341411426</v>
      </c>
      <c r="E168" s="28">
        <f t="shared" ca="1" si="53"/>
        <v>-5.6617882786770143E-2</v>
      </c>
      <c r="F168" s="28">
        <f t="shared" ca="1" si="44"/>
        <v>-2.1971126038334558E-2</v>
      </c>
      <c r="G168" s="28">
        <f t="shared" ca="1" si="45"/>
        <v>9.9996840715240172</v>
      </c>
      <c r="H168" s="38">
        <f t="shared" ca="1" si="54"/>
        <v>-0.54620936364638339</v>
      </c>
      <c r="I168" s="45">
        <f t="shared" ca="1" si="46"/>
        <v>0.36674431193710805</v>
      </c>
      <c r="J168" s="16">
        <f t="shared" ca="1" si="47"/>
        <v>0</v>
      </c>
      <c r="K168" s="39">
        <f t="shared" ca="1" si="48"/>
        <v>1</v>
      </c>
      <c r="L168" s="40">
        <f t="shared" ca="1" si="49"/>
        <v>0.45688100780687274</v>
      </c>
      <c r="M168" s="53">
        <f t="shared" ca="1" si="36"/>
        <v>0.9</v>
      </c>
      <c r="N168" s="36">
        <f t="shared" ca="1" si="50"/>
        <v>58.366870537985911</v>
      </c>
      <c r="O168" s="19">
        <f t="shared" ca="1" si="51"/>
        <v>25.626260388793369</v>
      </c>
      <c r="P168" s="20">
        <f t="shared" ca="1" si="52"/>
        <v>0.36674431193710805</v>
      </c>
      <c r="Q168" s="65">
        <f t="shared" ca="1" si="38"/>
        <v>-5.836687053798592E-4</v>
      </c>
      <c r="R168" s="45">
        <f t="shared" ca="1" si="39"/>
        <v>-2.5626260388793374E-4</v>
      </c>
      <c r="S168" s="40">
        <f t="shared" ca="1" si="40"/>
        <v>-3.667443119371081E-6</v>
      </c>
    </row>
    <row r="169" spans="1:19" x14ac:dyDescent="0.3">
      <c r="A169" s="5">
        <f t="shared" si="41"/>
        <v>149</v>
      </c>
      <c r="B169" s="16">
        <f t="shared" ca="1" si="37"/>
        <v>0</v>
      </c>
      <c r="C169" s="19">
        <f t="shared" ca="1" si="42"/>
        <v>171.48135003771122</v>
      </c>
      <c r="D169" s="20">
        <f t="shared" ca="1" si="43"/>
        <v>56.942048487919855</v>
      </c>
      <c r="E169" s="28">
        <f t="shared" ca="1" si="53"/>
        <v>-5.7201551492150005E-2</v>
      </c>
      <c r="F169" s="28">
        <f t="shared" ca="1" si="44"/>
        <v>-2.2227388642222491E-2</v>
      </c>
      <c r="G169" s="28">
        <f t="shared" ca="1" si="45"/>
        <v>9.9996804040808982</v>
      </c>
      <c r="H169" s="38">
        <f t="shared" ca="1" si="54"/>
        <v>-1.0749919118699118</v>
      </c>
      <c r="I169" s="45">
        <f t="shared" ca="1" si="46"/>
        <v>0.25445492025040928</v>
      </c>
      <c r="J169" s="16">
        <f t="shared" ca="1" si="47"/>
        <v>0</v>
      </c>
      <c r="K169" s="39">
        <f t="shared" ca="1" si="48"/>
        <v>1</v>
      </c>
      <c r="L169" s="40">
        <f t="shared" ca="1" si="49"/>
        <v>0.29363967745785546</v>
      </c>
      <c r="M169" s="53">
        <f t="shared" ca="1" si="36"/>
        <v>0.91</v>
      </c>
      <c r="N169" s="36">
        <f t="shared" ca="1" si="50"/>
        <v>43.634273248278326</v>
      </c>
      <c r="O169" s="19">
        <f t="shared" ca="1" si="51"/>
        <v>14.489184406888585</v>
      </c>
      <c r="P169" s="20">
        <f t="shared" ca="1" si="52"/>
        <v>0.25445492025040928</v>
      </c>
      <c r="Q169" s="65">
        <f t="shared" ca="1" si="38"/>
        <v>-4.3634273248278329E-4</v>
      </c>
      <c r="R169" s="45">
        <f t="shared" ca="1" si="39"/>
        <v>-1.4489184406888585E-4</v>
      </c>
      <c r="S169" s="40">
        <f t="shared" ca="1" si="40"/>
        <v>-2.5445492025040929E-6</v>
      </c>
    </row>
    <row r="170" spans="1:19" x14ac:dyDescent="0.3">
      <c r="A170" s="5">
        <f t="shared" si="41"/>
        <v>150</v>
      </c>
      <c r="B170" s="16">
        <f t="shared" ca="1" si="37"/>
        <v>1</v>
      </c>
      <c r="C170" s="19">
        <f t="shared" ca="1" si="42"/>
        <v>153.33641786277144</v>
      </c>
      <c r="D170" s="20">
        <f t="shared" ca="1" si="43"/>
        <v>41.643461935684819</v>
      </c>
      <c r="E170" s="28">
        <f t="shared" ca="1" si="53"/>
        <v>-5.7637894224632787E-2</v>
      </c>
      <c r="F170" s="28">
        <f t="shared" ca="1" si="44"/>
        <v>-2.2372280486291377E-2</v>
      </c>
      <c r="G170" s="28">
        <f t="shared" ca="1" si="45"/>
        <v>9.9996778595316957</v>
      </c>
      <c r="H170" s="38">
        <f t="shared" ca="1" si="54"/>
        <v>0.2300304151278425</v>
      </c>
      <c r="I170" s="45">
        <f t="shared" ca="1" si="46"/>
        <v>0.55725535868743836</v>
      </c>
      <c r="J170" s="16">
        <f t="shared" ca="1" si="47"/>
        <v>1</v>
      </c>
      <c r="K170" s="39">
        <f t="shared" ca="1" si="48"/>
        <v>1</v>
      </c>
      <c r="L170" s="40">
        <f t="shared" ca="1" si="49"/>
        <v>0.58473169045474449</v>
      </c>
      <c r="M170" s="53">
        <f t="shared" ca="1" si="36"/>
        <v>0.92</v>
      </c>
      <c r="N170" s="36">
        <f t="shared" ca="1" si="50"/>
        <v>-67.888877326805812</v>
      </c>
      <c r="O170" s="19">
        <f t="shared" ca="1" si="51"/>
        <v>-18.437419617728089</v>
      </c>
      <c r="P170" s="20">
        <f t="shared" ca="1" si="52"/>
        <v>-0.44274464131256164</v>
      </c>
      <c r="Q170" s="65">
        <f t="shared" ca="1" si="38"/>
        <v>6.788887732680582E-4</v>
      </c>
      <c r="R170" s="45">
        <f t="shared" ca="1" si="39"/>
        <v>1.8437419617728092E-4</v>
      </c>
      <c r="S170" s="40">
        <f t="shared" ca="1" si="40"/>
        <v>4.4274464131256165E-6</v>
      </c>
    </row>
    <row r="171" spans="1:19" x14ac:dyDescent="0.3">
      <c r="A171" s="5">
        <f t="shared" si="41"/>
        <v>151</v>
      </c>
      <c r="B171" s="16">
        <f t="shared" ca="1" si="37"/>
        <v>1</v>
      </c>
      <c r="C171" s="19">
        <f t="shared" ca="1" si="42"/>
        <v>148.92203124255283</v>
      </c>
      <c r="D171" s="20">
        <f t="shared" ca="1" si="43"/>
        <v>44.747011108869785</v>
      </c>
      <c r="E171" s="28">
        <f t="shared" ca="1" si="53"/>
        <v>-5.695900545136473E-2</v>
      </c>
      <c r="F171" s="28">
        <f t="shared" ca="1" si="44"/>
        <v>-2.2187906290114096E-2</v>
      </c>
      <c r="G171" s="28">
        <f t="shared" ca="1" si="45"/>
        <v>9.9996822869781088</v>
      </c>
      <c r="H171" s="38">
        <f t="shared" ca="1" si="54"/>
        <v>0.52438900835893598</v>
      </c>
      <c r="I171" s="45">
        <f t="shared" ca="1" si="46"/>
        <v>0.62817348920627691</v>
      </c>
      <c r="J171" s="16">
        <f t="shared" ca="1" si="47"/>
        <v>1</v>
      </c>
      <c r="K171" s="39">
        <f t="shared" ca="1" si="48"/>
        <v>1</v>
      </c>
      <c r="L171" s="40">
        <f t="shared" ca="1" si="49"/>
        <v>0.46493889396790045</v>
      </c>
      <c r="M171" s="53">
        <f t="shared" ca="1" si="36"/>
        <v>0.92</v>
      </c>
      <c r="N171" s="36">
        <f t="shared" ca="1" si="50"/>
        <v>-55.373159257232238</v>
      </c>
      <c r="O171" s="19">
        <f t="shared" ca="1" si="51"/>
        <v>-16.638125009059017</v>
      </c>
      <c r="P171" s="20">
        <f t="shared" ca="1" si="52"/>
        <v>-0.37182651079372309</v>
      </c>
      <c r="Q171" s="65">
        <f t="shared" ca="1" si="38"/>
        <v>5.5373159257232239E-4</v>
      </c>
      <c r="R171" s="45">
        <f t="shared" ca="1" si="39"/>
        <v>1.663812500905902E-4</v>
      </c>
      <c r="S171" s="40">
        <f t="shared" ca="1" si="40"/>
        <v>3.7182651079372312E-6</v>
      </c>
    </row>
    <row r="172" spans="1:19" x14ac:dyDescent="0.3">
      <c r="A172" s="5">
        <f t="shared" si="41"/>
        <v>152</v>
      </c>
      <c r="B172" s="16">
        <f t="shared" ca="1" si="37"/>
        <v>0</v>
      </c>
      <c r="C172" s="19">
        <f t="shared" ca="1" si="42"/>
        <v>164.86526111699251</v>
      </c>
      <c r="D172" s="20">
        <f t="shared" ca="1" si="43"/>
        <v>56.189753801526734</v>
      </c>
      <c r="E172" s="28">
        <f t="shared" ca="1" si="53"/>
        <v>-5.6405273858792411E-2</v>
      </c>
      <c r="F172" s="28">
        <f t="shared" ca="1" si="44"/>
        <v>-2.2021525040023505E-2</v>
      </c>
      <c r="G172" s="28">
        <f t="shared" ca="1" si="45"/>
        <v>9.9996860052432162</v>
      </c>
      <c r="H172" s="38">
        <f t="shared" ca="1" si="54"/>
        <v>-0.5369682681951442</v>
      </c>
      <c r="I172" s="45">
        <f t="shared" ca="1" si="46"/>
        <v>0.36889312175724653</v>
      </c>
      <c r="J172" s="16">
        <f t="shared" ca="1" si="47"/>
        <v>0</v>
      </c>
      <c r="K172" s="39">
        <f t="shared" ca="1" si="48"/>
        <v>1</v>
      </c>
      <c r="L172" s="40">
        <f t="shared" ca="1" si="49"/>
        <v>0.46028005163537311</v>
      </c>
      <c r="M172" s="53">
        <f t="shared" ca="1" si="36"/>
        <v>0.93</v>
      </c>
      <c r="N172" s="36">
        <f t="shared" ca="1" si="50"/>
        <v>60.817660842770962</v>
      </c>
      <c r="O172" s="19">
        <f t="shared" ca="1" si="51"/>
        <v>20.728013690616308</v>
      </c>
      <c r="P172" s="20">
        <f t="shared" ca="1" si="52"/>
        <v>0.36889312175724653</v>
      </c>
      <c r="Q172" s="65">
        <f t="shared" ca="1" si="38"/>
        <v>-6.0817660842770968E-4</v>
      </c>
      <c r="R172" s="45">
        <f t="shared" ca="1" si="39"/>
        <v>-2.0728013690616309E-4</v>
      </c>
      <c r="S172" s="40">
        <f t="shared" ca="1" si="40"/>
        <v>-3.6889312175724655E-6</v>
      </c>
    </row>
    <row r="173" spans="1:19" x14ac:dyDescent="0.3">
      <c r="A173" s="5">
        <f t="shared" si="41"/>
        <v>153</v>
      </c>
      <c r="B173" s="16">
        <f t="shared" ca="1" si="37"/>
        <v>1</v>
      </c>
      <c r="C173" s="19">
        <f t="shared" ca="1" si="42"/>
        <v>144.24151435985789</v>
      </c>
      <c r="D173" s="20">
        <f t="shared" ca="1" si="43"/>
        <v>50.339802290715383</v>
      </c>
      <c r="E173" s="28">
        <f t="shared" ca="1" si="53"/>
        <v>-5.7013450467220124E-2</v>
      </c>
      <c r="F173" s="28">
        <f t="shared" ca="1" si="44"/>
        <v>-2.222880517692967E-2</v>
      </c>
      <c r="G173" s="28">
        <f t="shared" ca="1" si="45"/>
        <v>9.9996823163119988</v>
      </c>
      <c r="H173" s="38">
        <f t="shared" ca="1" si="54"/>
        <v>0.65698222427394981</v>
      </c>
      <c r="I173" s="45">
        <f t="shared" ca="1" si="46"/>
        <v>0.65858216154572558</v>
      </c>
      <c r="J173" s="16">
        <f t="shared" ca="1" si="47"/>
        <v>1</v>
      </c>
      <c r="K173" s="39">
        <f t="shared" ca="1" si="48"/>
        <v>1</v>
      </c>
      <c r="L173" s="40">
        <f t="shared" ca="1" si="49"/>
        <v>0.41766599482162192</v>
      </c>
      <c r="M173" s="53">
        <f t="shared" ca="1" si="36"/>
        <v>0.94</v>
      </c>
      <c r="N173" s="36">
        <f t="shared" ca="1" si="50"/>
        <v>-49.246626048113868</v>
      </c>
      <c r="O173" s="19">
        <f t="shared" ca="1" si="51"/>
        <v>-17.186906486311578</v>
      </c>
      <c r="P173" s="20">
        <f t="shared" ca="1" si="52"/>
        <v>-0.34141783845427442</v>
      </c>
      <c r="Q173" s="65">
        <f t="shared" ca="1" si="38"/>
        <v>4.9246626048113872E-4</v>
      </c>
      <c r="R173" s="45">
        <f t="shared" ca="1" si="39"/>
        <v>1.718690648631158E-4</v>
      </c>
      <c r="S173" s="40">
        <f t="shared" ca="1" si="40"/>
        <v>3.4141783845427446E-6</v>
      </c>
    </row>
    <row r="174" spans="1:19" x14ac:dyDescent="0.3">
      <c r="A174" s="5">
        <f t="shared" si="41"/>
        <v>154</v>
      </c>
      <c r="B174" s="16">
        <f t="shared" ca="1" si="37"/>
        <v>1</v>
      </c>
      <c r="C174" s="19">
        <f t="shared" ca="1" si="42"/>
        <v>150.62738181727593</v>
      </c>
      <c r="D174" s="20">
        <f t="shared" ca="1" si="43"/>
        <v>42.388178966246997</v>
      </c>
      <c r="E174" s="28">
        <f t="shared" ca="1" si="53"/>
        <v>-5.6520984206738983E-2</v>
      </c>
      <c r="F174" s="28">
        <f t="shared" ca="1" si="44"/>
        <v>-2.2056936112066553E-2</v>
      </c>
      <c r="G174" s="28">
        <f t="shared" ca="1" si="45"/>
        <v>9.9996857304903841</v>
      </c>
      <c r="H174" s="38">
        <f t="shared" ca="1" si="54"/>
        <v>0.55112450632833543</v>
      </c>
      <c r="I174" s="45">
        <f t="shared" ca="1" si="46"/>
        <v>0.63439644569997899</v>
      </c>
      <c r="J174" s="16">
        <f t="shared" ca="1" si="47"/>
        <v>1</v>
      </c>
      <c r="K174" s="39">
        <f t="shared" ca="1" si="48"/>
        <v>1</v>
      </c>
      <c r="L174" s="40">
        <f t="shared" ca="1" si="49"/>
        <v>0.4550812112938723</v>
      </c>
      <c r="M174" s="53">
        <f t="shared" ca="1" si="36"/>
        <v>0.94</v>
      </c>
      <c r="N174" s="36">
        <f t="shared" ca="1" si="50"/>
        <v>-55.069906167302435</v>
      </c>
      <c r="O174" s="19">
        <f t="shared" ca="1" si="51"/>
        <v>-15.497268890365293</v>
      </c>
      <c r="P174" s="20">
        <f t="shared" ca="1" si="52"/>
        <v>-0.36560355430002101</v>
      </c>
      <c r="Q174" s="65">
        <f t="shared" ca="1" si="38"/>
        <v>5.5069906167302441E-4</v>
      </c>
      <c r="R174" s="45">
        <f t="shared" ca="1" si="39"/>
        <v>1.5497268890365295E-4</v>
      </c>
      <c r="S174" s="40">
        <f t="shared" ca="1" si="40"/>
        <v>3.6560355430002102E-6</v>
      </c>
    </row>
    <row r="175" spans="1:19" x14ac:dyDescent="0.3">
      <c r="A175" s="5">
        <f t="shared" si="41"/>
        <v>155</v>
      </c>
      <c r="B175" s="16">
        <f t="shared" ca="1" si="37"/>
        <v>1</v>
      </c>
      <c r="C175" s="19">
        <f t="shared" ca="1" si="42"/>
        <v>152.49256513087713</v>
      </c>
      <c r="D175" s="20">
        <f t="shared" ca="1" si="43"/>
        <v>39.300137519345199</v>
      </c>
      <c r="E175" s="28">
        <f t="shared" ca="1" si="53"/>
        <v>-5.5970285145065961E-2</v>
      </c>
      <c r="F175" s="28">
        <f t="shared" ca="1" si="44"/>
        <v>-2.1901963423162901E-2</v>
      </c>
      <c r="G175" s="28">
        <f t="shared" ca="1" si="45"/>
        <v>9.9996893865259278</v>
      </c>
      <c r="H175" s="38">
        <f t="shared" ca="1" si="54"/>
        <v>0.6038868591742208</v>
      </c>
      <c r="I175" s="45">
        <f t="shared" ca="1" si="46"/>
        <v>0.64654505407018514</v>
      </c>
      <c r="J175" s="16">
        <f t="shared" ca="1" si="47"/>
        <v>1</v>
      </c>
      <c r="K175" s="39">
        <f t="shared" ca="1" si="48"/>
        <v>1</v>
      </c>
      <c r="L175" s="40">
        <f t="shared" ca="1" si="49"/>
        <v>0.4361123939947153</v>
      </c>
      <c r="M175" s="53">
        <f t="shared" ca="1" si="36"/>
        <v>0.95</v>
      </c>
      <c r="N175" s="36">
        <f t="shared" ca="1" si="50"/>
        <v>-53.899251363032946</v>
      </c>
      <c r="O175" s="19">
        <f t="shared" ca="1" si="51"/>
        <v>-13.890827981934445</v>
      </c>
      <c r="P175" s="20">
        <f t="shared" ca="1" si="52"/>
        <v>-0.35345494592981486</v>
      </c>
      <c r="Q175" s="65">
        <f t="shared" ca="1" si="38"/>
        <v>5.3899251363032953E-4</v>
      </c>
      <c r="R175" s="45">
        <f t="shared" ca="1" si="39"/>
        <v>1.3890827981934446E-4</v>
      </c>
      <c r="S175" s="40">
        <f t="shared" ca="1" si="40"/>
        <v>3.534549459298149E-6</v>
      </c>
    </row>
    <row r="176" spans="1:19" x14ac:dyDescent="0.3">
      <c r="A176" s="5">
        <f t="shared" si="41"/>
        <v>156</v>
      </c>
      <c r="B176" s="16">
        <f t="shared" ca="1" si="37"/>
        <v>0</v>
      </c>
      <c r="C176" s="19">
        <f t="shared" ca="1" si="42"/>
        <v>174.61580537726633</v>
      </c>
      <c r="D176" s="20">
        <f t="shared" ca="1" si="43"/>
        <v>54.403379492660726</v>
      </c>
      <c r="E176" s="28">
        <f t="shared" ca="1" si="53"/>
        <v>-5.5431292631435633E-2</v>
      </c>
      <c r="F176" s="28">
        <f t="shared" ca="1" si="44"/>
        <v>-2.1763055143343556E-2</v>
      </c>
      <c r="G176" s="28">
        <f t="shared" ca="1" si="45"/>
        <v>9.9996929210753862</v>
      </c>
      <c r="H176" s="38">
        <f t="shared" ca="1" si="54"/>
        <v>-0.86347063274869562</v>
      </c>
      <c r="I176" s="45">
        <f t="shared" ca="1" si="46"/>
        <v>0.29661474139407751</v>
      </c>
      <c r="J176" s="16">
        <f t="shared" ca="1" si="47"/>
        <v>0</v>
      </c>
      <c r="K176" s="39">
        <f t="shared" ca="1" si="48"/>
        <v>1</v>
      </c>
      <c r="L176" s="40">
        <f t="shared" ca="1" si="49"/>
        <v>0.35185051650345756</v>
      </c>
      <c r="M176" s="53">
        <f t="shared" ca="1" si="36"/>
        <v>0.95</v>
      </c>
      <c r="N176" s="36">
        <f t="shared" ca="1" si="50"/>
        <v>51.793621955296423</v>
      </c>
      <c r="O176" s="19">
        <f t="shared" ca="1" si="51"/>
        <v>16.136844339179422</v>
      </c>
      <c r="P176" s="20">
        <f t="shared" ca="1" si="52"/>
        <v>0.29661474139407751</v>
      </c>
      <c r="Q176" s="65">
        <f t="shared" ca="1" si="38"/>
        <v>-5.1793621955296422E-4</v>
      </c>
      <c r="R176" s="45">
        <f t="shared" ca="1" si="39"/>
        <v>-1.6136844339179423E-4</v>
      </c>
      <c r="S176" s="40">
        <f t="shared" ca="1" si="40"/>
        <v>-2.9661474139407751E-6</v>
      </c>
    </row>
    <row r="177" spans="1:19" x14ac:dyDescent="0.3">
      <c r="A177" s="5">
        <f t="shared" si="41"/>
        <v>157</v>
      </c>
      <c r="B177" s="16">
        <f t="shared" ca="1" si="37"/>
        <v>1</v>
      </c>
      <c r="C177" s="19">
        <f t="shared" ca="1" si="42"/>
        <v>147.74866043984599</v>
      </c>
      <c r="D177" s="20">
        <f t="shared" ca="1" si="43"/>
        <v>46.302038965748089</v>
      </c>
      <c r="E177" s="28">
        <f t="shared" ca="1" si="53"/>
        <v>-5.5949228850988596E-2</v>
      </c>
      <c r="F177" s="28">
        <f t="shared" ca="1" si="44"/>
        <v>-2.192442358673535E-2</v>
      </c>
      <c r="G177" s="28">
        <f t="shared" ca="1" si="45"/>
        <v>9.9996899549279714</v>
      </c>
      <c r="H177" s="38">
        <f t="shared" ca="1" si="54"/>
        <v>0.7181208243374364</v>
      </c>
      <c r="I177" s="45">
        <f t="shared" ca="1" si="46"/>
        <v>0.67219307563150643</v>
      </c>
      <c r="J177" s="16">
        <f t="shared" ca="1" si="47"/>
        <v>1</v>
      </c>
      <c r="K177" s="39">
        <f t="shared" ca="1" si="48"/>
        <v>1</v>
      </c>
      <c r="L177" s="40">
        <f t="shared" ca="1" si="49"/>
        <v>0.39720966479818021</v>
      </c>
      <c r="M177" s="53">
        <f t="shared" ca="1" si="36"/>
        <v>0.95</v>
      </c>
      <c r="N177" s="36">
        <f t="shared" ca="1" si="50"/>
        <v>-48.433033958350833</v>
      </c>
      <c r="O177" s="19">
        <f t="shared" ca="1" si="51"/>
        <v>-15.178128985352027</v>
      </c>
      <c r="P177" s="20">
        <f t="shared" ca="1" si="52"/>
        <v>-0.32780692436849357</v>
      </c>
      <c r="Q177" s="65">
        <f t="shared" ca="1" si="38"/>
        <v>4.8433033958350839E-4</v>
      </c>
      <c r="R177" s="45">
        <f t="shared" ca="1" si="39"/>
        <v>1.5178128985352028E-4</v>
      </c>
      <c r="S177" s="40">
        <f t="shared" ca="1" si="40"/>
        <v>3.2780692436849358E-6</v>
      </c>
    </row>
    <row r="178" spans="1:19" x14ac:dyDescent="0.3">
      <c r="A178" s="5">
        <f t="shared" si="41"/>
        <v>158</v>
      </c>
      <c r="B178" s="16">
        <f t="shared" ca="1" si="37"/>
        <v>0</v>
      </c>
      <c r="C178" s="19">
        <f t="shared" ca="1" si="42"/>
        <v>159.43925388385964</v>
      </c>
      <c r="D178" s="20">
        <f t="shared" ca="1" si="43"/>
        <v>58.300350492090011</v>
      </c>
      <c r="E178" s="28">
        <f t="shared" ca="1" si="53"/>
        <v>-5.546489851140509E-2</v>
      </c>
      <c r="F178" s="28">
        <f t="shared" ca="1" si="44"/>
        <v>-2.177264229688183E-2</v>
      </c>
      <c r="G178" s="28">
        <f t="shared" ca="1" si="45"/>
        <v>9.999693232997215</v>
      </c>
      <c r="H178" s="38">
        <f t="shared" ca="1" si="54"/>
        <v>-0.11294147945232424</v>
      </c>
      <c r="I178" s="45">
        <f t="shared" ca="1" si="46"/>
        <v>0.47179460557678904</v>
      </c>
      <c r="J178" s="16">
        <f t="shared" ca="1" si="47"/>
        <v>0</v>
      </c>
      <c r="K178" s="39">
        <f t="shared" ca="1" si="48"/>
        <v>1</v>
      </c>
      <c r="L178" s="40">
        <f t="shared" ca="1" si="49"/>
        <v>0.63827006632912986</v>
      </c>
      <c r="M178" s="53">
        <f t="shared" ca="1" si="36"/>
        <v>0.96</v>
      </c>
      <c r="N178" s="36">
        <f t="shared" ca="1" si="50"/>
        <v>75.222579899593086</v>
      </c>
      <c r="O178" s="19">
        <f t="shared" ca="1" si="51"/>
        <v>27.505790865404165</v>
      </c>
      <c r="P178" s="20">
        <f t="shared" ca="1" si="52"/>
        <v>0.47179460557678904</v>
      </c>
      <c r="Q178" s="65">
        <f t="shared" ca="1" si="38"/>
        <v>-7.5222579899593097E-4</v>
      </c>
      <c r="R178" s="45">
        <f t="shared" ca="1" si="39"/>
        <v>-2.7505790865404165E-4</v>
      </c>
      <c r="S178" s="40">
        <f t="shared" ca="1" si="40"/>
        <v>-4.7179460557678905E-6</v>
      </c>
    </row>
    <row r="179" spans="1:19" x14ac:dyDescent="0.3">
      <c r="A179" s="5">
        <f t="shared" si="41"/>
        <v>159</v>
      </c>
      <c r="B179" s="16">
        <f t="shared" ca="1" si="37"/>
        <v>0</v>
      </c>
      <c r="C179" s="19">
        <f t="shared" ca="1" si="42"/>
        <v>176.47611782970154</v>
      </c>
      <c r="D179" s="20">
        <f t="shared" ca="1" si="43"/>
        <v>54.20320932863369</v>
      </c>
      <c r="E179" s="28">
        <f t="shared" ca="1" si="53"/>
        <v>-5.6217124310401025E-2</v>
      </c>
      <c r="F179" s="28">
        <f t="shared" ca="1" si="44"/>
        <v>-2.2047700205535873E-2</v>
      </c>
      <c r="G179" s="28">
        <f t="shared" ca="1" si="45"/>
        <v>9.9996885150511599</v>
      </c>
      <c r="H179" s="38">
        <f t="shared" ca="1" si="54"/>
        <v>-1.1163474482537712</v>
      </c>
      <c r="I179" s="45">
        <f t="shared" ca="1" si="46"/>
        <v>0.24668942275578237</v>
      </c>
      <c r="J179" s="16">
        <f t="shared" ca="1" si="47"/>
        <v>0</v>
      </c>
      <c r="K179" s="39">
        <f t="shared" ca="1" si="48"/>
        <v>1</v>
      </c>
      <c r="L179" s="40">
        <f t="shared" ca="1" si="49"/>
        <v>0.28327768303810291</v>
      </c>
      <c r="M179" s="53">
        <f t="shared" ca="1" si="36"/>
        <v>0.96</v>
      </c>
      <c r="N179" s="36">
        <f t="shared" ca="1" si="50"/>
        <v>43.534791637590509</v>
      </c>
      <c r="O179" s="19">
        <f t="shared" ca="1" si="51"/>
        <v>13.371358420791482</v>
      </c>
      <c r="P179" s="20">
        <f t="shared" ca="1" si="52"/>
        <v>0.24668942275578237</v>
      </c>
      <c r="Q179" s="65">
        <f t="shared" ca="1" si="38"/>
        <v>-4.3534791637590511E-4</v>
      </c>
      <c r="R179" s="45">
        <f t="shared" ca="1" si="39"/>
        <v>-1.3371358420791483E-4</v>
      </c>
      <c r="S179" s="40">
        <f t="shared" ca="1" si="40"/>
        <v>-2.4668942275578241E-6</v>
      </c>
    </row>
    <row r="180" spans="1:19" x14ac:dyDescent="0.3">
      <c r="A180" s="5">
        <f t="shared" si="41"/>
        <v>160</v>
      </c>
      <c r="B180" s="16">
        <f t="shared" ca="1" si="37"/>
        <v>0</v>
      </c>
      <c r="C180" s="19">
        <f t="shared" ca="1" si="42"/>
        <v>172.32313751170102</v>
      </c>
      <c r="D180" s="20">
        <f t="shared" ca="1" si="43"/>
        <v>68.18881456169504</v>
      </c>
      <c r="E180" s="28">
        <f t="shared" ca="1" si="53"/>
        <v>-5.6652472226776933E-2</v>
      </c>
      <c r="F180" s="28">
        <f t="shared" ca="1" si="44"/>
        <v>-2.2181413789743788E-2</v>
      </c>
      <c r="G180" s="28">
        <f t="shared" ca="1" si="45"/>
        <v>9.9996860481569332</v>
      </c>
      <c r="H180" s="38">
        <f t="shared" ca="1" si="54"/>
        <v>-1.2753700253808358</v>
      </c>
      <c r="I180" s="45">
        <f t="shared" ca="1" si="46"/>
        <v>0.21833937828542474</v>
      </c>
      <c r="J180" s="16">
        <f t="shared" ca="1" si="47"/>
        <v>0</v>
      </c>
      <c r="K180" s="39">
        <f t="shared" ca="1" si="48"/>
        <v>1</v>
      </c>
      <c r="L180" s="40">
        <f t="shared" ca="1" si="49"/>
        <v>0.24633462021395941</v>
      </c>
      <c r="M180" s="53">
        <f t="shared" ca="1" si="36"/>
        <v>0.96</v>
      </c>
      <c r="N180" s="36">
        <f t="shared" ca="1" si="50"/>
        <v>37.624926708498556</v>
      </c>
      <c r="O180" s="19">
        <f t="shared" ca="1" si="51"/>
        <v>14.888303377420613</v>
      </c>
      <c r="P180" s="20">
        <f t="shared" ca="1" si="52"/>
        <v>0.21833937828542474</v>
      </c>
      <c r="Q180" s="65">
        <f t="shared" ca="1" si="38"/>
        <v>-3.7624926708498558E-4</v>
      </c>
      <c r="R180" s="45">
        <f t="shared" ca="1" si="39"/>
        <v>-1.4888303377420613E-4</v>
      </c>
      <c r="S180" s="40">
        <f t="shared" ca="1" si="40"/>
        <v>-2.1833937828542478E-6</v>
      </c>
    </row>
    <row r="181" spans="1:19" x14ac:dyDescent="0.3">
      <c r="A181" s="5">
        <f t="shared" si="41"/>
        <v>161</v>
      </c>
      <c r="B181" s="16">
        <f t="shared" ca="1" si="37"/>
        <v>1</v>
      </c>
      <c r="C181" s="19">
        <f t="shared" ca="1" si="42"/>
        <v>148.9939715432148</v>
      </c>
      <c r="D181" s="20">
        <f t="shared" ca="1" si="43"/>
        <v>44.931789818719281</v>
      </c>
      <c r="E181" s="28">
        <f t="shared" ca="1" si="53"/>
        <v>-5.7028721493861921E-2</v>
      </c>
      <c r="F181" s="28">
        <f t="shared" ca="1" si="44"/>
        <v>-2.2330296823517993E-2</v>
      </c>
      <c r="G181" s="28">
        <f t="shared" ca="1" si="45"/>
        <v>9.999683864763151</v>
      </c>
      <c r="H181" s="38">
        <f t="shared" ca="1" si="54"/>
        <v>0.49940795389684212</v>
      </c>
      <c r="I181" s="45">
        <f t="shared" ca="1" si="46"/>
        <v>0.62232018808578804</v>
      </c>
      <c r="J181" s="16">
        <f t="shared" ca="1" si="47"/>
        <v>1</v>
      </c>
      <c r="K181" s="39">
        <f t="shared" ca="1" si="48"/>
        <v>1</v>
      </c>
      <c r="L181" s="40">
        <f t="shared" ca="1" si="49"/>
        <v>0.47430054685042711</v>
      </c>
      <c r="M181" s="53">
        <f t="shared" ca="1" si="36"/>
        <v>0.96</v>
      </c>
      <c r="N181" s="36">
        <f t="shared" ca="1" si="50"/>
        <v>-56.272015148792811</v>
      </c>
      <c r="O181" s="19">
        <f t="shared" ca="1" si="51"/>
        <v>-16.969829927702801</v>
      </c>
      <c r="P181" s="20">
        <f t="shared" ca="1" si="52"/>
        <v>-0.37767981191421196</v>
      </c>
      <c r="Q181" s="65">
        <f t="shared" ca="1" si="38"/>
        <v>5.6272015148792816E-4</v>
      </c>
      <c r="R181" s="45">
        <f t="shared" ca="1" si="39"/>
        <v>1.6969829927702802E-4</v>
      </c>
      <c r="S181" s="40">
        <f t="shared" ca="1" si="40"/>
        <v>3.7767981191421199E-6</v>
      </c>
    </row>
    <row r="182" spans="1:19" x14ac:dyDescent="0.3">
      <c r="A182" s="5">
        <f t="shared" si="41"/>
        <v>162</v>
      </c>
      <c r="B182" s="16">
        <f t="shared" ca="1" si="37"/>
        <v>1</v>
      </c>
      <c r="C182" s="19">
        <f t="shared" ca="1" si="42"/>
        <v>145.82410433654326</v>
      </c>
      <c r="D182" s="20">
        <f t="shared" ca="1" si="43"/>
        <v>37.622770168208682</v>
      </c>
      <c r="E182" s="28">
        <f t="shared" ca="1" si="53"/>
        <v>-5.6466001342373992E-2</v>
      </c>
      <c r="F182" s="28">
        <f t="shared" ca="1" si="44"/>
        <v>-2.2160598524240963E-2</v>
      </c>
      <c r="G182" s="28">
        <f t="shared" ca="1" si="45"/>
        <v>9.9996876415612697</v>
      </c>
      <c r="H182" s="38">
        <f t="shared" ca="1" si="54"/>
        <v>0.93184046527607123</v>
      </c>
      <c r="I182" s="45">
        <f t="shared" ca="1" si="46"/>
        <v>0.71744852677445148</v>
      </c>
      <c r="J182" s="16">
        <f t="shared" ca="1" si="47"/>
        <v>1</v>
      </c>
      <c r="K182" s="39">
        <f t="shared" ca="1" si="48"/>
        <v>1</v>
      </c>
      <c r="L182" s="40">
        <f t="shared" ca="1" si="49"/>
        <v>0.33205407360895095</v>
      </c>
      <c r="M182" s="53">
        <f t="shared" ca="1" si="36"/>
        <v>0.97</v>
      </c>
      <c r="N182" s="36">
        <f t="shared" ca="1" si="50"/>
        <v>-41.202815512086396</v>
      </c>
      <c r="O182" s="19">
        <f t="shared" ca="1" si="51"/>
        <v>-10.630369137853581</v>
      </c>
      <c r="P182" s="20">
        <f t="shared" ca="1" si="52"/>
        <v>-0.28255147322554852</v>
      </c>
      <c r="Q182" s="65">
        <f t="shared" ca="1" si="38"/>
        <v>4.1202815512086401E-4</v>
      </c>
      <c r="R182" s="45">
        <f t="shared" ca="1" si="39"/>
        <v>1.0630369137853582E-4</v>
      </c>
      <c r="S182" s="40">
        <f t="shared" ca="1" si="40"/>
        <v>2.8255147322554854E-6</v>
      </c>
    </row>
    <row r="183" spans="1:19" x14ac:dyDescent="0.3">
      <c r="A183" s="5">
        <f t="shared" si="41"/>
        <v>163</v>
      </c>
      <c r="B183" s="16">
        <f t="shared" ca="1" si="37"/>
        <v>1</v>
      </c>
      <c r="C183" s="19">
        <f t="shared" ca="1" si="42"/>
        <v>141.68681345699423</v>
      </c>
      <c r="D183" s="20">
        <f t="shared" ca="1" si="43"/>
        <v>37.213188717685469</v>
      </c>
      <c r="E183" s="28">
        <f t="shared" ca="1" si="53"/>
        <v>-5.605397318725313E-2</v>
      </c>
      <c r="F183" s="28">
        <f t="shared" ca="1" si="44"/>
        <v>-2.2054294832862427E-2</v>
      </c>
      <c r="G183" s="28">
        <f t="shared" ca="1" si="45"/>
        <v>9.9996904670760021</v>
      </c>
      <c r="H183" s="38">
        <f t="shared" ca="1" si="54"/>
        <v>1.2368709889195273</v>
      </c>
      <c r="I183" s="45">
        <f t="shared" ca="1" si="46"/>
        <v>0.77501889502066812</v>
      </c>
      <c r="J183" s="16">
        <f t="shared" ca="1" si="47"/>
        <v>1</v>
      </c>
      <c r="K183" s="39">
        <f t="shared" ca="1" si="48"/>
        <v>1</v>
      </c>
      <c r="L183" s="40">
        <f t="shared" ca="1" si="49"/>
        <v>0.25486786925416399</v>
      </c>
      <c r="M183" s="53">
        <f t="shared" ca="1" si="36"/>
        <v>0.98</v>
      </c>
      <c r="N183" s="36">
        <f t="shared" ca="1" si="50"/>
        <v>-31.876855852555032</v>
      </c>
      <c r="O183" s="19">
        <f t="shared" ca="1" si="51"/>
        <v>-8.3722643175092823</v>
      </c>
      <c r="P183" s="20">
        <f t="shared" ca="1" si="52"/>
        <v>-0.22498110497933188</v>
      </c>
      <c r="Q183" s="65">
        <f t="shared" ca="1" si="38"/>
        <v>3.1876855852555033E-4</v>
      </c>
      <c r="R183" s="45">
        <f t="shared" ca="1" si="39"/>
        <v>8.3722643175092825E-5</v>
      </c>
      <c r="S183" s="40">
        <f t="shared" ca="1" si="40"/>
        <v>2.249811049793319E-6</v>
      </c>
    </row>
    <row r="184" spans="1:19" x14ac:dyDescent="0.3">
      <c r="A184" s="5">
        <f t="shared" si="41"/>
        <v>164</v>
      </c>
      <c r="B184" s="16">
        <f t="shared" ca="1" si="37"/>
        <v>0</v>
      </c>
      <c r="C184" s="19">
        <f t="shared" ca="1" si="42"/>
        <v>173.22470375361189</v>
      </c>
      <c r="D184" s="20">
        <f t="shared" ca="1" si="43"/>
        <v>66.992276584856796</v>
      </c>
      <c r="E184" s="28">
        <f t="shared" ca="1" si="53"/>
        <v>-5.573520462872758E-2</v>
      </c>
      <c r="F184" s="28">
        <f t="shared" ca="1" si="44"/>
        <v>-2.1970572189687333E-2</v>
      </c>
      <c r="G184" s="28">
        <f t="shared" ca="1" si="45"/>
        <v>9.9996927168870524</v>
      </c>
      <c r="H184" s="38">
        <f t="shared" ca="1" si="54"/>
        <v>-1.1268802424303175</v>
      </c>
      <c r="I184" s="45">
        <f t="shared" ca="1" si="46"/>
        <v>0.24473730054308032</v>
      </c>
      <c r="J184" s="16">
        <f t="shared" ca="1" si="47"/>
        <v>0</v>
      </c>
      <c r="K184" s="39">
        <f t="shared" ca="1" si="48"/>
        <v>1</v>
      </c>
      <c r="L184" s="40">
        <f t="shared" ca="1" si="49"/>
        <v>0.2806896439518326</v>
      </c>
      <c r="M184" s="53">
        <f t="shared" ca="1" si="36"/>
        <v>0.98</v>
      </c>
      <c r="N184" s="36">
        <f t="shared" ca="1" si="50"/>
        <v>42.394546384033767</v>
      </c>
      <c r="O184" s="19">
        <f t="shared" ca="1" si="51"/>
        <v>16.39550892861326</v>
      </c>
      <c r="P184" s="20">
        <f t="shared" ca="1" si="52"/>
        <v>0.24473730054308032</v>
      </c>
      <c r="Q184" s="65">
        <f t="shared" ca="1" si="38"/>
        <v>-4.2394546384033767E-4</v>
      </c>
      <c r="R184" s="45">
        <f t="shared" ca="1" si="39"/>
        <v>-1.6395508928613263E-4</v>
      </c>
      <c r="S184" s="40">
        <f t="shared" ca="1" si="40"/>
        <v>-2.4473730054308034E-6</v>
      </c>
    </row>
    <row r="185" spans="1:19" x14ac:dyDescent="0.3">
      <c r="A185" s="5">
        <f t="shared" si="41"/>
        <v>165</v>
      </c>
      <c r="B185" s="16">
        <f t="shared" ca="1" si="37"/>
        <v>0</v>
      </c>
      <c r="C185" s="19">
        <f t="shared" ca="1" si="42"/>
        <v>172.11254648292001</v>
      </c>
      <c r="D185" s="20">
        <f t="shared" ca="1" si="43"/>
        <v>55.486746176860777</v>
      </c>
      <c r="E185" s="28">
        <f t="shared" ca="1" si="53"/>
        <v>-5.6159150092567917E-2</v>
      </c>
      <c r="F185" s="28">
        <f t="shared" ca="1" si="44"/>
        <v>-2.2134527278973463E-2</v>
      </c>
      <c r="G185" s="28">
        <f t="shared" ca="1" si="45"/>
        <v>9.9996902695140477</v>
      </c>
      <c r="H185" s="38">
        <f t="shared" ca="1" si="54"/>
        <v>-0.89417695810752917</v>
      </c>
      <c r="I185" s="45">
        <f t="shared" ca="1" si="46"/>
        <v>0.29024860260201091</v>
      </c>
      <c r="J185" s="16">
        <f t="shared" ca="1" si="47"/>
        <v>0</v>
      </c>
      <c r="K185" s="39">
        <f t="shared" ca="1" si="48"/>
        <v>1</v>
      </c>
      <c r="L185" s="40">
        <f t="shared" ca="1" si="49"/>
        <v>0.34284051477155247</v>
      </c>
      <c r="M185" s="53">
        <f t="shared" ref="M185:M248" ca="1" si="55">AVERAGE(K86:K185)</f>
        <v>0.98</v>
      </c>
      <c r="N185" s="36">
        <f t="shared" ca="1" si="50"/>
        <v>49.955426106941182</v>
      </c>
      <c r="O185" s="19">
        <f t="shared" ca="1" si="51"/>
        <v>16.10495054076631</v>
      </c>
      <c r="P185" s="20">
        <f t="shared" ca="1" si="52"/>
        <v>0.29024860260201091</v>
      </c>
      <c r="Q185" s="65">
        <f t="shared" ca="1" si="38"/>
        <v>-4.9955426106941189E-4</v>
      </c>
      <c r="R185" s="45">
        <f t="shared" ca="1" si="39"/>
        <v>-1.6104950540766312E-4</v>
      </c>
      <c r="S185" s="40">
        <f t="shared" ca="1" si="40"/>
        <v>-2.9024860260201095E-6</v>
      </c>
    </row>
    <row r="186" spans="1:19" x14ac:dyDescent="0.3">
      <c r="A186" s="5">
        <f t="shared" si="41"/>
        <v>166</v>
      </c>
      <c r="B186" s="16">
        <f t="shared" ca="1" si="37"/>
        <v>0</v>
      </c>
      <c r="C186" s="19">
        <f t="shared" ca="1" si="42"/>
        <v>178.3678059055305</v>
      </c>
      <c r="D186" s="20">
        <f t="shared" ca="1" si="43"/>
        <v>60.905330579353738</v>
      </c>
      <c r="E186" s="28">
        <f t="shared" ca="1" si="53"/>
        <v>-5.6658704353637332E-2</v>
      </c>
      <c r="F186" s="28">
        <f t="shared" ca="1" si="44"/>
        <v>-2.2295576784381127E-2</v>
      </c>
      <c r="G186" s="28">
        <f t="shared" ca="1" si="45"/>
        <v>9.999687367028022</v>
      </c>
      <c r="H186" s="38">
        <f t="shared" ca="1" si="54"/>
        <v>-1.4643208884904961</v>
      </c>
      <c r="I186" s="45">
        <f t="shared" ca="1" si="46"/>
        <v>0.18780734600921473</v>
      </c>
      <c r="J186" s="16">
        <f t="shared" ca="1" si="47"/>
        <v>0</v>
      </c>
      <c r="K186" s="39">
        <f t="shared" ca="1" si="48"/>
        <v>1</v>
      </c>
      <c r="L186" s="40">
        <f t="shared" ca="1" si="49"/>
        <v>0.20801770835249031</v>
      </c>
      <c r="M186" s="53">
        <f t="shared" ca="1" si="55"/>
        <v>0.98</v>
      </c>
      <c r="N186" s="36">
        <f t="shared" ca="1" si="50"/>
        <v>33.498784240604422</v>
      </c>
      <c r="O186" s="19">
        <f t="shared" ca="1" si="51"/>
        <v>11.438468493922294</v>
      </c>
      <c r="P186" s="20">
        <f t="shared" ca="1" si="52"/>
        <v>0.18780734600921473</v>
      </c>
      <c r="Q186" s="65">
        <f t="shared" ca="1" si="38"/>
        <v>-3.3498784240604425E-4</v>
      </c>
      <c r="R186" s="45">
        <f t="shared" ca="1" si="39"/>
        <v>-1.1438468493922294E-4</v>
      </c>
      <c r="S186" s="40">
        <f t="shared" ca="1" si="40"/>
        <v>-1.8780734600921474E-6</v>
      </c>
    </row>
    <row r="187" spans="1:19" x14ac:dyDescent="0.3">
      <c r="A187" s="5">
        <f t="shared" si="41"/>
        <v>167</v>
      </c>
      <c r="B187" s="16">
        <f t="shared" ca="1" si="37"/>
        <v>1</v>
      </c>
      <c r="C187" s="19">
        <f t="shared" ca="1" si="42"/>
        <v>151.17160280949761</v>
      </c>
      <c r="D187" s="20">
        <f t="shared" ca="1" si="43"/>
        <v>35.336872713128564</v>
      </c>
      <c r="E187" s="28">
        <f t="shared" ca="1" si="53"/>
        <v>-5.6993692196043375E-2</v>
      </c>
      <c r="F187" s="28">
        <f t="shared" ca="1" si="44"/>
        <v>-2.2409961469320349E-2</v>
      </c>
      <c r="G187" s="28">
        <f t="shared" ca="1" si="45"/>
        <v>9.9996854889545617</v>
      </c>
      <c r="H187" s="38">
        <f t="shared" ca="1" si="54"/>
        <v>0.5919597337000404</v>
      </c>
      <c r="I187" s="45">
        <f t="shared" ca="1" si="46"/>
        <v>0.64381467316343854</v>
      </c>
      <c r="J187" s="16">
        <f t="shared" ca="1" si="47"/>
        <v>1</v>
      </c>
      <c r="K187" s="39">
        <f t="shared" ca="1" si="48"/>
        <v>1</v>
      </c>
      <c r="L187" s="40">
        <f t="shared" ca="1" si="49"/>
        <v>0.4403443688837706</v>
      </c>
      <c r="M187" s="53">
        <f t="shared" ca="1" si="55"/>
        <v>0.98</v>
      </c>
      <c r="N187" s="36">
        <f t="shared" ca="1" si="50"/>
        <v>-53.845106755107757</v>
      </c>
      <c r="O187" s="19">
        <f t="shared" ca="1" si="51"/>
        <v>-12.586475556707668</v>
      </c>
      <c r="P187" s="20">
        <f t="shared" ca="1" si="52"/>
        <v>-0.35618532683656146</v>
      </c>
      <c r="Q187" s="65">
        <f t="shared" ca="1" si="38"/>
        <v>5.3845106755107759E-4</v>
      </c>
      <c r="R187" s="45">
        <f t="shared" ca="1" si="39"/>
        <v>1.258647555670767E-4</v>
      </c>
      <c r="S187" s="40">
        <f t="shared" ca="1" si="40"/>
        <v>3.561853268365615E-6</v>
      </c>
    </row>
    <row r="188" spans="1:19" x14ac:dyDescent="0.3">
      <c r="A188" s="5">
        <f t="shared" si="41"/>
        <v>168</v>
      </c>
      <c r="B188" s="16">
        <f t="shared" ca="1" si="37"/>
        <v>1</v>
      </c>
      <c r="C188" s="19">
        <f t="shared" ca="1" si="42"/>
        <v>158.62284614649394</v>
      </c>
      <c r="D188" s="20">
        <f t="shared" ca="1" si="43"/>
        <v>29.233840012421048</v>
      </c>
      <c r="E188" s="28">
        <f t="shared" ca="1" si="53"/>
        <v>-5.6455241128492296E-2</v>
      </c>
      <c r="F188" s="28">
        <f t="shared" ca="1" si="44"/>
        <v>-2.2284096713753272E-2</v>
      </c>
      <c r="G188" s="28">
        <f t="shared" ca="1" si="45"/>
        <v>9.9996890508078309</v>
      </c>
      <c r="H188" s="38">
        <f t="shared" ca="1" si="54"/>
        <v>0.39314830496859976</v>
      </c>
      <c r="I188" s="45">
        <f t="shared" ca="1" si="46"/>
        <v>0.59704035933094979</v>
      </c>
      <c r="J188" s="16">
        <f t="shared" ca="1" si="47"/>
        <v>1</v>
      </c>
      <c r="K188" s="39">
        <f t="shared" ca="1" si="48"/>
        <v>1</v>
      </c>
      <c r="L188" s="40">
        <f t="shared" ca="1" si="49"/>
        <v>0.51577056430512314</v>
      </c>
      <c r="M188" s="53">
        <f t="shared" ca="1" si="55"/>
        <v>0.98</v>
      </c>
      <c r="N188" s="36">
        <f t="shared" ca="1" si="50"/>
        <v>-63.918605085093233</v>
      </c>
      <c r="O188" s="19">
        <f t="shared" ca="1" si="51"/>
        <v>-11.780057666781689</v>
      </c>
      <c r="P188" s="20">
        <f t="shared" ca="1" si="52"/>
        <v>-0.40295964066905021</v>
      </c>
      <c r="Q188" s="65">
        <f t="shared" ca="1" si="38"/>
        <v>6.3918605085093244E-4</v>
      </c>
      <c r="R188" s="45">
        <f t="shared" ca="1" si="39"/>
        <v>1.178005766678169E-4</v>
      </c>
      <c r="S188" s="40">
        <f t="shared" ca="1" si="40"/>
        <v>4.0295964066905023E-6</v>
      </c>
    </row>
    <row r="189" spans="1:19" x14ac:dyDescent="0.3">
      <c r="A189" s="5">
        <f t="shared" si="41"/>
        <v>169</v>
      </c>
      <c r="B189" s="16">
        <f t="shared" ca="1" si="37"/>
        <v>1</v>
      </c>
      <c r="C189" s="19">
        <f t="shared" ca="1" si="42"/>
        <v>150.19667973265001</v>
      </c>
      <c r="D189" s="20">
        <f t="shared" ca="1" si="43"/>
        <v>40.755527706319718</v>
      </c>
      <c r="E189" s="28">
        <f t="shared" ca="1" si="53"/>
        <v>-5.5816055077641362E-2</v>
      </c>
      <c r="F189" s="28">
        <f t="shared" ca="1" si="44"/>
        <v>-2.2166296137085456E-2</v>
      </c>
      <c r="G189" s="28">
        <f t="shared" ca="1" si="45"/>
        <v>9.9996930804042368</v>
      </c>
      <c r="H189" s="38">
        <f t="shared" ca="1" si="54"/>
        <v>0.71290783560631077</v>
      </c>
      <c r="I189" s="45">
        <f t="shared" ca="1" si="46"/>
        <v>0.6710433665161506</v>
      </c>
      <c r="J189" s="16">
        <f t="shared" ca="1" si="47"/>
        <v>1</v>
      </c>
      <c r="K189" s="39">
        <f t="shared" ca="1" si="48"/>
        <v>1</v>
      </c>
      <c r="L189" s="40">
        <f t="shared" ca="1" si="49"/>
        <v>0.39892151441756568</v>
      </c>
      <c r="M189" s="53">
        <f t="shared" ca="1" si="55"/>
        <v>0.98</v>
      </c>
      <c r="N189" s="36">
        <f t="shared" ca="1" si="50"/>
        <v>-49.408194125304462</v>
      </c>
      <c r="O189" s="19">
        <f t="shared" ca="1" si="51"/>
        <v>-13.406801190128686</v>
      </c>
      <c r="P189" s="20">
        <f t="shared" ca="1" si="52"/>
        <v>-0.3289566334838494</v>
      </c>
      <c r="Q189" s="65">
        <f t="shared" ca="1" si="38"/>
        <v>4.9408194125304464E-4</v>
      </c>
      <c r="R189" s="45">
        <f t="shared" ca="1" si="39"/>
        <v>1.3406801190128686E-4</v>
      </c>
      <c r="S189" s="40">
        <f t="shared" ca="1" si="40"/>
        <v>3.2895663348384943E-6</v>
      </c>
    </row>
    <row r="190" spans="1:19" x14ac:dyDescent="0.3">
      <c r="A190" s="5">
        <f t="shared" si="41"/>
        <v>170</v>
      </c>
      <c r="B190" s="16">
        <f t="shared" ca="1" si="37"/>
        <v>1</v>
      </c>
      <c r="C190" s="19">
        <f t="shared" ca="1" si="42"/>
        <v>150.80895766487961</v>
      </c>
      <c r="D190" s="20">
        <f t="shared" ca="1" si="43"/>
        <v>44.211472296684612</v>
      </c>
      <c r="E190" s="28">
        <f t="shared" ca="1" si="53"/>
        <v>-5.5321973136388314E-2</v>
      </c>
      <c r="F190" s="28">
        <f t="shared" ca="1" si="44"/>
        <v>-2.203222812518417E-2</v>
      </c>
      <c r="G190" s="28">
        <f t="shared" ca="1" si="45"/>
        <v>9.9996963699705717</v>
      </c>
      <c r="H190" s="38">
        <f t="shared" ca="1" si="54"/>
        <v>0.68257002191656291</v>
      </c>
      <c r="I190" s="45">
        <f t="shared" ca="1" si="46"/>
        <v>0.66431205807539928</v>
      </c>
      <c r="J190" s="16">
        <f t="shared" ca="1" si="47"/>
        <v>1</v>
      </c>
      <c r="K190" s="39">
        <f t="shared" ca="1" si="48"/>
        <v>1</v>
      </c>
      <c r="L190" s="40">
        <f t="shared" ca="1" si="49"/>
        <v>0.40900327292457361</v>
      </c>
      <c r="M190" s="53">
        <f t="shared" ca="1" si="55"/>
        <v>0.98</v>
      </c>
      <c r="N190" s="36">
        <f t="shared" ca="1" si="50"/>
        <v>-50.624748622317675</v>
      </c>
      <c r="O190" s="19">
        <f t="shared" ca="1" si="51"/>
        <v>-14.841258144730558</v>
      </c>
      <c r="P190" s="20">
        <f t="shared" ca="1" si="52"/>
        <v>-0.33568794192460072</v>
      </c>
      <c r="Q190" s="65">
        <f t="shared" ca="1" si="38"/>
        <v>5.0624748622317677E-4</v>
      </c>
      <c r="R190" s="45">
        <f t="shared" ca="1" si="39"/>
        <v>1.4841258144730559E-4</v>
      </c>
      <c r="S190" s="40">
        <f t="shared" ca="1" si="40"/>
        <v>3.3568794192460076E-6</v>
      </c>
    </row>
    <row r="191" spans="1:19" x14ac:dyDescent="0.3">
      <c r="A191" s="5">
        <f t="shared" si="41"/>
        <v>171</v>
      </c>
      <c r="B191" s="16">
        <f t="shared" ca="1" si="37"/>
        <v>1</v>
      </c>
      <c r="C191" s="19">
        <f t="shared" ca="1" si="42"/>
        <v>152.01874758576173</v>
      </c>
      <c r="D191" s="20">
        <f t="shared" ca="1" si="43"/>
        <v>31.358337645850586</v>
      </c>
      <c r="E191" s="28">
        <f t="shared" ca="1" si="53"/>
        <v>-5.481572565016514E-2</v>
      </c>
      <c r="F191" s="28">
        <f t="shared" ca="1" si="44"/>
        <v>-2.1883815543736865E-2</v>
      </c>
      <c r="G191" s="28">
        <f t="shared" ca="1" si="45"/>
        <v>9.9996997268499914</v>
      </c>
      <c r="H191" s="38">
        <f t="shared" ca="1" si="54"/>
        <v>0.98044168870715964</v>
      </c>
      <c r="I191" s="45">
        <f t="shared" ca="1" si="46"/>
        <v>0.72719584824321271</v>
      </c>
      <c r="J191" s="16">
        <f t="shared" ca="1" si="47"/>
        <v>1</v>
      </c>
      <c r="K191" s="39">
        <f t="shared" ca="1" si="48"/>
        <v>1</v>
      </c>
      <c r="L191" s="40">
        <f t="shared" ca="1" si="49"/>
        <v>0.31855944537167191</v>
      </c>
      <c r="M191" s="53">
        <f t="shared" ca="1" si="55"/>
        <v>0.98</v>
      </c>
      <c r="N191" s="36">
        <f t="shared" ca="1" si="50"/>
        <v>-41.471345486262884</v>
      </c>
      <c r="O191" s="19">
        <f t="shared" ca="1" si="51"/>
        <v>-8.5546847019792001</v>
      </c>
      <c r="P191" s="20">
        <f t="shared" ca="1" si="52"/>
        <v>-0.27280415175678729</v>
      </c>
      <c r="Q191" s="65">
        <f t="shared" ca="1" si="38"/>
        <v>4.1471345486262888E-4</v>
      </c>
      <c r="R191" s="45">
        <f t="shared" ca="1" si="39"/>
        <v>8.5546847019792003E-5</v>
      </c>
      <c r="S191" s="40">
        <f t="shared" ca="1" si="40"/>
        <v>2.728041517567873E-6</v>
      </c>
    </row>
    <row r="192" spans="1:19" x14ac:dyDescent="0.3">
      <c r="A192" s="5">
        <f t="shared" si="41"/>
        <v>172</v>
      </c>
      <c r="B192" s="16">
        <f t="shared" ca="1" si="37"/>
        <v>0</v>
      </c>
      <c r="C192" s="19">
        <f t="shared" ca="1" si="42"/>
        <v>181.53463760257816</v>
      </c>
      <c r="D192" s="20">
        <f t="shared" ca="1" si="43"/>
        <v>53.101768000533852</v>
      </c>
      <c r="E192" s="28">
        <f t="shared" ca="1" si="53"/>
        <v>-5.4401012195302509E-2</v>
      </c>
      <c r="F192" s="28">
        <f t="shared" ca="1" si="44"/>
        <v>-2.1798268696717072E-2</v>
      </c>
      <c r="G192" s="28">
        <f t="shared" ca="1" si="45"/>
        <v>9.9997024548915086</v>
      </c>
      <c r="H192" s="38">
        <f t="shared" ca="1" si="54"/>
        <v>-1.0334921863425368</v>
      </c>
      <c r="I192" s="45">
        <f t="shared" ca="1" si="46"/>
        <v>0.26240763137326922</v>
      </c>
      <c r="J192" s="16">
        <f t="shared" ca="1" si="47"/>
        <v>0</v>
      </c>
      <c r="K192" s="39">
        <f t="shared" ca="1" si="48"/>
        <v>1</v>
      </c>
      <c r="L192" s="40">
        <f t="shared" ca="1" si="49"/>
        <v>0.30436395301516989</v>
      </c>
      <c r="M192" s="53">
        <f t="shared" ca="1" si="55"/>
        <v>0.98</v>
      </c>
      <c r="N192" s="36">
        <f t="shared" ca="1" si="50"/>
        <v>47.636074265497349</v>
      </c>
      <c r="O192" s="19">
        <f t="shared" ca="1" si="51"/>
        <v>13.934309162752951</v>
      </c>
      <c r="P192" s="20">
        <f t="shared" ca="1" si="52"/>
        <v>0.26240763137326922</v>
      </c>
      <c r="Q192" s="65">
        <f t="shared" ca="1" si="38"/>
        <v>-4.7636074265497354E-4</v>
      </c>
      <c r="R192" s="45">
        <f t="shared" ca="1" si="39"/>
        <v>-1.3934309162752954E-4</v>
      </c>
      <c r="S192" s="40">
        <f t="shared" ca="1" si="40"/>
        <v>-2.6240763137326923E-6</v>
      </c>
    </row>
    <row r="193" spans="1:19" x14ac:dyDescent="0.3">
      <c r="A193" s="5">
        <f t="shared" si="41"/>
        <v>173</v>
      </c>
      <c r="B193" s="16">
        <f t="shared" ca="1" si="37"/>
        <v>0</v>
      </c>
      <c r="C193" s="19">
        <f t="shared" ca="1" si="42"/>
        <v>158.08866952497749</v>
      </c>
      <c r="D193" s="20">
        <f t="shared" ca="1" si="43"/>
        <v>62.509066429899626</v>
      </c>
      <c r="E193" s="28">
        <f t="shared" ca="1" si="53"/>
        <v>-5.4877372937957483E-2</v>
      </c>
      <c r="F193" s="28">
        <f t="shared" ca="1" si="44"/>
        <v>-2.1937611788344601E-2</v>
      </c>
      <c r="G193" s="28">
        <f t="shared" ca="1" si="45"/>
        <v>9.9996998308151941</v>
      </c>
      <c r="H193" s="38">
        <f t="shared" ca="1" si="54"/>
        <v>-4.7090676563490419E-2</v>
      </c>
      <c r="I193" s="45">
        <f t="shared" ca="1" si="46"/>
        <v>0.48822950589917469</v>
      </c>
      <c r="J193" s="16">
        <f t="shared" ca="1" si="47"/>
        <v>0</v>
      </c>
      <c r="K193" s="39">
        <f t="shared" ca="1" si="48"/>
        <v>1</v>
      </c>
      <c r="L193" s="40">
        <f t="shared" ca="1" si="49"/>
        <v>0.66987900814768164</v>
      </c>
      <c r="M193" s="53">
        <f t="shared" ca="1" si="55"/>
        <v>0.98</v>
      </c>
      <c r="N193" s="36">
        <f t="shared" ca="1" si="50"/>
        <v>77.183553010437677</v>
      </c>
      <c r="O193" s="19">
        <f t="shared" ca="1" si="51"/>
        <v>30.518770617288581</v>
      </c>
      <c r="P193" s="20">
        <f t="shared" ca="1" si="52"/>
        <v>0.48822950589917469</v>
      </c>
      <c r="Q193" s="65">
        <f t="shared" ca="1" si="38"/>
        <v>-7.7183553010437686E-4</v>
      </c>
      <c r="R193" s="45">
        <f t="shared" ca="1" si="39"/>
        <v>-3.0518770617288585E-4</v>
      </c>
      <c r="S193" s="40">
        <f t="shared" ca="1" si="40"/>
        <v>-4.8822950589917472E-6</v>
      </c>
    </row>
    <row r="194" spans="1:19" x14ac:dyDescent="0.3">
      <c r="A194" s="5">
        <f t="shared" si="41"/>
        <v>174</v>
      </c>
      <c r="B194" s="16">
        <f t="shared" ca="1" si="37"/>
        <v>0</v>
      </c>
      <c r="C194" s="19">
        <f t="shared" ca="1" si="42"/>
        <v>165.58802580159499</v>
      </c>
      <c r="D194" s="20">
        <f t="shared" ca="1" si="43"/>
        <v>63.630507967080518</v>
      </c>
      <c r="E194" s="28">
        <f t="shared" ca="1" si="53"/>
        <v>-5.5649208468061859E-2</v>
      </c>
      <c r="F194" s="28">
        <f t="shared" ca="1" si="44"/>
        <v>-2.2242799494517487E-2</v>
      </c>
      <c r="G194" s="28">
        <f t="shared" ca="1" si="45"/>
        <v>9.9996949485201352</v>
      </c>
      <c r="H194" s="38">
        <f t="shared" ca="1" si="54"/>
        <v>-0.63046824957370085</v>
      </c>
      <c r="I194" s="45">
        <f t="shared" ca="1" si="46"/>
        <v>0.34740437122062784</v>
      </c>
      <c r="J194" s="16">
        <f t="shared" ca="1" si="47"/>
        <v>0</v>
      </c>
      <c r="K194" s="39">
        <f t="shared" ca="1" si="48"/>
        <v>1</v>
      </c>
      <c r="L194" s="40">
        <f t="shared" ca="1" si="49"/>
        <v>0.42679759300751302</v>
      </c>
      <c r="M194" s="53">
        <f t="shared" ca="1" si="55"/>
        <v>0.98</v>
      </c>
      <c r="N194" s="36">
        <f t="shared" ca="1" si="50"/>
        <v>57.526003985268211</v>
      </c>
      <c r="O194" s="19">
        <f t="shared" ca="1" si="51"/>
        <v>22.105516610752758</v>
      </c>
      <c r="P194" s="20">
        <f t="shared" ca="1" si="52"/>
        <v>0.34740437122062784</v>
      </c>
      <c r="Q194" s="65">
        <f t="shared" ca="1" si="38"/>
        <v>-5.7526003985268221E-4</v>
      </c>
      <c r="R194" s="45">
        <f t="shared" ca="1" si="39"/>
        <v>-2.2105516610752761E-4</v>
      </c>
      <c r="S194" s="40">
        <f t="shared" ca="1" si="40"/>
        <v>-3.4740437122062786E-6</v>
      </c>
    </row>
    <row r="195" spans="1:19" x14ac:dyDescent="0.3">
      <c r="A195" s="5">
        <f t="shared" si="41"/>
        <v>175</v>
      </c>
      <c r="B195" s="16">
        <f t="shared" ca="1" si="37"/>
        <v>1</v>
      </c>
      <c r="C195" s="19">
        <f t="shared" ca="1" si="42"/>
        <v>156.95874079357105</v>
      </c>
      <c r="D195" s="20">
        <f t="shared" ca="1" si="43"/>
        <v>43.192358333530429</v>
      </c>
      <c r="E195" s="28">
        <f t="shared" ca="1" si="53"/>
        <v>-5.6224468507914543E-2</v>
      </c>
      <c r="F195" s="28">
        <f t="shared" ca="1" si="44"/>
        <v>-2.2463854660625015E-2</v>
      </c>
      <c r="G195" s="28">
        <f t="shared" ca="1" si="45"/>
        <v>9.9996914744764229</v>
      </c>
      <c r="H195" s="38">
        <f t="shared" ca="1" si="54"/>
        <v>0.20450283563230087</v>
      </c>
      <c r="I195" s="45">
        <f t="shared" ca="1" si="46"/>
        <v>0.55094827183611128</v>
      </c>
      <c r="J195" s="16">
        <f t="shared" ca="1" si="47"/>
        <v>1</v>
      </c>
      <c r="K195" s="39">
        <f t="shared" ca="1" si="48"/>
        <v>1</v>
      </c>
      <c r="L195" s="40">
        <f t="shared" ca="1" si="49"/>
        <v>0.59611435475149854</v>
      </c>
      <c r="M195" s="53">
        <f t="shared" ca="1" si="55"/>
        <v>0.98</v>
      </c>
      <c r="N195" s="36">
        <f t="shared" ca="1" si="50"/>
        <v>-70.482593803780944</v>
      </c>
      <c r="O195" s="19">
        <f t="shared" ca="1" si="51"/>
        <v>-19.395603153145778</v>
      </c>
      <c r="P195" s="20">
        <f t="shared" ca="1" si="52"/>
        <v>-0.44905172816388872</v>
      </c>
      <c r="Q195" s="65">
        <f t="shared" ca="1" si="38"/>
        <v>7.048259380378095E-4</v>
      </c>
      <c r="R195" s="45">
        <f t="shared" ca="1" si="39"/>
        <v>1.9395603153145779E-4</v>
      </c>
      <c r="S195" s="40">
        <f t="shared" ca="1" si="40"/>
        <v>4.4905172816388872E-6</v>
      </c>
    </row>
    <row r="196" spans="1:19" x14ac:dyDescent="0.3">
      <c r="A196" s="5">
        <f t="shared" si="41"/>
        <v>176</v>
      </c>
      <c r="B196" s="16">
        <f t="shared" ca="1" si="37"/>
        <v>1</v>
      </c>
      <c r="C196" s="19">
        <f t="shared" ca="1" si="42"/>
        <v>153.44826750104164</v>
      </c>
      <c r="D196" s="20">
        <f t="shared" ca="1" si="43"/>
        <v>38.858013160024946</v>
      </c>
      <c r="E196" s="28">
        <f t="shared" ca="1" si="53"/>
        <v>-5.5519642569876737E-2</v>
      </c>
      <c r="F196" s="28">
        <f t="shared" ca="1" si="44"/>
        <v>-2.2269898629093558E-2</v>
      </c>
      <c r="G196" s="28">
        <f t="shared" ca="1" si="45"/>
        <v>9.9996959649937054</v>
      </c>
      <c r="H196" s="38">
        <f t="shared" ca="1" si="54"/>
        <v>0.61493898636730115</v>
      </c>
      <c r="I196" s="45">
        <f t="shared" ca="1" si="46"/>
        <v>0.64906662673814397</v>
      </c>
      <c r="J196" s="16">
        <f t="shared" ca="1" si="47"/>
        <v>1</v>
      </c>
      <c r="K196" s="39">
        <f t="shared" ca="1" si="48"/>
        <v>1</v>
      </c>
      <c r="L196" s="40">
        <f t="shared" ca="1" si="49"/>
        <v>0.43221990693381424</v>
      </c>
      <c r="M196" s="53">
        <f t="shared" ca="1" si="55"/>
        <v>0.98</v>
      </c>
      <c r="N196" s="36">
        <f t="shared" ca="1" si="50"/>
        <v>-53.850118135328181</v>
      </c>
      <c r="O196" s="19">
        <f t="shared" ca="1" si="51"/>
        <v>-13.636573636501149</v>
      </c>
      <c r="P196" s="20">
        <f t="shared" ca="1" si="52"/>
        <v>-0.35093337326185603</v>
      </c>
      <c r="Q196" s="65">
        <f t="shared" ca="1" si="38"/>
        <v>5.3850118135328182E-4</v>
      </c>
      <c r="R196" s="45">
        <f t="shared" ca="1" si="39"/>
        <v>1.363657363650115E-4</v>
      </c>
      <c r="S196" s="40">
        <f t="shared" ca="1" si="40"/>
        <v>3.5093337326185606E-6</v>
      </c>
    </row>
    <row r="197" spans="1:19" x14ac:dyDescent="0.3">
      <c r="A197" s="5">
        <f t="shared" si="41"/>
        <v>177</v>
      </c>
      <c r="B197" s="16">
        <f t="shared" ca="1" si="37"/>
        <v>1</v>
      </c>
      <c r="C197" s="19">
        <f t="shared" ca="1" si="42"/>
        <v>151.80861272496978</v>
      </c>
      <c r="D197" s="20">
        <f t="shared" ca="1" si="43"/>
        <v>42.841992970391921</v>
      </c>
      <c r="E197" s="28">
        <f t="shared" ca="1" si="53"/>
        <v>-5.4981141388523454E-2</v>
      </c>
      <c r="F197" s="28">
        <f t="shared" ca="1" si="44"/>
        <v>-2.2133532892728548E-2</v>
      </c>
      <c r="G197" s="28">
        <f t="shared" ca="1" si="45"/>
        <v>9.9996994743274374</v>
      </c>
      <c r="H197" s="38">
        <f t="shared" ca="1" si="54"/>
        <v>0.70484401350005754</v>
      </c>
      <c r="I197" s="45">
        <f t="shared" ca="1" si="46"/>
        <v>0.66926087595943962</v>
      </c>
      <c r="J197" s="16">
        <f t="shared" ca="1" si="47"/>
        <v>1</v>
      </c>
      <c r="K197" s="39">
        <f t="shared" ca="1" si="48"/>
        <v>1</v>
      </c>
      <c r="L197" s="40">
        <f t="shared" ca="1" si="49"/>
        <v>0.40158134574705706</v>
      </c>
      <c r="M197" s="53">
        <f t="shared" ca="1" si="55"/>
        <v>0.98</v>
      </c>
      <c r="N197" s="36">
        <f t="shared" ca="1" si="50"/>
        <v>-50.209047594469169</v>
      </c>
      <c r="O197" s="19">
        <f t="shared" ca="1" si="51"/>
        <v>-14.169523227179269</v>
      </c>
      <c r="P197" s="20">
        <f t="shared" ca="1" si="52"/>
        <v>-0.33073912404056038</v>
      </c>
      <c r="Q197" s="65">
        <f t="shared" ca="1" si="38"/>
        <v>5.0209047594469171E-4</v>
      </c>
      <c r="R197" s="45">
        <f t="shared" ca="1" si="39"/>
        <v>1.4169523227179271E-4</v>
      </c>
      <c r="S197" s="40">
        <f t="shared" ca="1" si="40"/>
        <v>3.3073912404056041E-6</v>
      </c>
    </row>
    <row r="198" spans="1:19" x14ac:dyDescent="0.3">
      <c r="A198" s="5">
        <f t="shared" si="41"/>
        <v>178</v>
      </c>
      <c r="B198" s="16">
        <f t="shared" ca="1" si="37"/>
        <v>0</v>
      </c>
      <c r="C198" s="19">
        <f t="shared" ca="1" si="42"/>
        <v>178.37149754689656</v>
      </c>
      <c r="D198" s="20">
        <f t="shared" ca="1" si="43"/>
        <v>58.297752355250758</v>
      </c>
      <c r="E198" s="28">
        <f t="shared" ca="1" si="53"/>
        <v>-5.4479050912578764E-2</v>
      </c>
      <c r="F198" s="28">
        <f t="shared" ca="1" si="44"/>
        <v>-2.1991837660456755E-2</v>
      </c>
      <c r="G198" s="28">
        <f t="shared" ca="1" si="45"/>
        <v>9.9997027817186783</v>
      </c>
      <c r="H198" s="38">
        <f t="shared" ca="1" si="54"/>
        <v>-0.99988182025780148</v>
      </c>
      <c r="I198" s="45">
        <f t="shared" ca="1" si="46"/>
        <v>0.26896465755204918</v>
      </c>
      <c r="J198" s="16">
        <f t="shared" ca="1" si="47"/>
        <v>0</v>
      </c>
      <c r="K198" s="39">
        <f t="shared" ca="1" si="48"/>
        <v>1</v>
      </c>
      <c r="L198" s="40">
        <f t="shared" ca="1" si="49"/>
        <v>0.31329347231907739</v>
      </c>
      <c r="M198" s="53">
        <f t="shared" ca="1" si="55"/>
        <v>0.98</v>
      </c>
      <c r="N198" s="36">
        <f t="shared" ca="1" si="50"/>
        <v>47.975628754747213</v>
      </c>
      <c r="O198" s="19">
        <f t="shared" ca="1" si="51"/>
        <v>15.680034998284189</v>
      </c>
      <c r="P198" s="20">
        <f t="shared" ca="1" si="52"/>
        <v>0.26896465755204918</v>
      </c>
      <c r="Q198" s="65">
        <f t="shared" ca="1" si="38"/>
        <v>-4.7975628754747218E-4</v>
      </c>
      <c r="R198" s="45">
        <f t="shared" ca="1" si="39"/>
        <v>-1.568003499828419E-4</v>
      </c>
      <c r="S198" s="40">
        <f t="shared" ca="1" si="40"/>
        <v>-2.6896465755204921E-6</v>
      </c>
    </row>
    <row r="199" spans="1:19" x14ac:dyDescent="0.3">
      <c r="A199" s="5">
        <f t="shared" si="41"/>
        <v>179</v>
      </c>
      <c r="B199" s="16">
        <f t="shared" ca="1" si="37"/>
        <v>0</v>
      </c>
      <c r="C199" s="19">
        <f t="shared" ca="1" si="42"/>
        <v>168.52652518136759</v>
      </c>
      <c r="D199" s="20">
        <f t="shared" ca="1" si="43"/>
        <v>59.547553634357342</v>
      </c>
      <c r="E199" s="28">
        <f t="shared" ca="1" si="53"/>
        <v>-5.4958807200126233E-2</v>
      </c>
      <c r="F199" s="28">
        <f t="shared" ca="1" si="44"/>
        <v>-2.2148638010439599E-2</v>
      </c>
      <c r="G199" s="28">
        <f t="shared" ca="1" si="45"/>
        <v>9.9997000920721035</v>
      </c>
      <c r="H199" s="38">
        <f t="shared" ca="1" si="54"/>
        <v>-0.58121392333251265</v>
      </c>
      <c r="I199" s="45">
        <f t="shared" ca="1" si="46"/>
        <v>0.35865331778120918</v>
      </c>
      <c r="J199" s="16">
        <f t="shared" ca="1" si="47"/>
        <v>0</v>
      </c>
      <c r="K199" s="39">
        <f t="shared" ca="1" si="48"/>
        <v>1</v>
      </c>
      <c r="L199" s="40">
        <f t="shared" ca="1" si="49"/>
        <v>0.44418512237074509</v>
      </c>
      <c r="M199" s="53">
        <f t="shared" ca="1" si="55"/>
        <v>0.98</v>
      </c>
      <c r="N199" s="36">
        <f t="shared" ca="1" si="50"/>
        <v>60.442597390435978</v>
      </c>
      <c r="O199" s="19">
        <f t="shared" ca="1" si="51"/>
        <v>21.356927676716762</v>
      </c>
      <c r="P199" s="20">
        <f t="shared" ca="1" si="52"/>
        <v>0.35865331778120918</v>
      </c>
      <c r="Q199" s="65">
        <f t="shared" ca="1" si="38"/>
        <v>-6.0442597390435984E-4</v>
      </c>
      <c r="R199" s="45">
        <f t="shared" ca="1" si="39"/>
        <v>-2.1356927676716763E-4</v>
      </c>
      <c r="S199" s="40">
        <f t="shared" ca="1" si="40"/>
        <v>-3.5865331778120923E-6</v>
      </c>
    </row>
    <row r="200" spans="1:19" x14ac:dyDescent="0.3">
      <c r="A200" s="5">
        <f t="shared" si="41"/>
        <v>180</v>
      </c>
      <c r="B200" s="16">
        <f t="shared" ca="1" si="37"/>
        <v>0</v>
      </c>
      <c r="C200" s="19">
        <f t="shared" ca="1" si="42"/>
        <v>171.27256661908538</v>
      </c>
      <c r="D200" s="20">
        <f t="shared" ca="1" si="43"/>
        <v>55.96808503899365</v>
      </c>
      <c r="E200" s="28">
        <f t="shared" ca="1" si="53"/>
        <v>-5.5563233174030592E-2</v>
      </c>
      <c r="F200" s="28">
        <f t="shared" ca="1" si="44"/>
        <v>-2.2362207287206767E-2</v>
      </c>
      <c r="G200" s="28">
        <f t="shared" ca="1" si="45"/>
        <v>9.9996965055389264</v>
      </c>
      <c r="H200" s="38">
        <f t="shared" ca="1" si="54"/>
        <v>-0.76833096894199393</v>
      </c>
      <c r="I200" s="45">
        <f t="shared" ca="1" si="46"/>
        <v>0.31684026173711355</v>
      </c>
      <c r="J200" s="16">
        <f t="shared" ca="1" si="47"/>
        <v>0</v>
      </c>
      <c r="K200" s="39">
        <f t="shared" ca="1" si="48"/>
        <v>1</v>
      </c>
      <c r="L200" s="40">
        <f t="shared" ca="1" si="49"/>
        <v>0.38102656935832535</v>
      </c>
      <c r="M200" s="53">
        <f t="shared" ca="1" si="55"/>
        <v>0.98</v>
      </c>
      <c r="N200" s="36">
        <f t="shared" ca="1" si="50"/>
        <v>54.266044835978228</v>
      </c>
      <c r="O200" s="19">
        <f t="shared" ca="1" si="51"/>
        <v>17.732942712679776</v>
      </c>
      <c r="P200" s="20">
        <f t="shared" ca="1" si="52"/>
        <v>0.31684026173711355</v>
      </c>
      <c r="Q200" s="65">
        <f t="shared" ca="1" si="38"/>
        <v>-5.4266044835978228E-4</v>
      </c>
      <c r="R200" s="45">
        <f t="shared" ca="1" si="39"/>
        <v>-1.7732942712679777E-4</v>
      </c>
      <c r="S200" s="40">
        <f t="shared" ca="1" si="40"/>
        <v>-3.1684026173711356E-6</v>
      </c>
    </row>
    <row r="201" spans="1:19" x14ac:dyDescent="0.3">
      <c r="A201" s="5">
        <f t="shared" si="41"/>
        <v>181</v>
      </c>
      <c r="B201" s="16">
        <f t="shared" ca="1" si="37"/>
        <v>1</v>
      </c>
      <c r="C201" s="19">
        <f t="shared" ca="1" si="42"/>
        <v>152.12218763602337</v>
      </c>
      <c r="D201" s="20">
        <f t="shared" ca="1" si="43"/>
        <v>41.814903897509687</v>
      </c>
      <c r="E201" s="28">
        <f t="shared" ca="1" si="53"/>
        <v>-5.6105893622390372E-2</v>
      </c>
      <c r="F201" s="28">
        <f t="shared" ca="1" si="44"/>
        <v>-2.2539536714333563E-2</v>
      </c>
      <c r="G201" s="28">
        <f t="shared" ca="1" si="45"/>
        <v>9.9996933371363088</v>
      </c>
      <c r="H201" s="38">
        <f t="shared" ca="1" si="54"/>
        <v>0.52225349842002444</v>
      </c>
      <c r="I201" s="45">
        <f t="shared" ca="1" si="46"/>
        <v>0.62767455844997155</v>
      </c>
      <c r="J201" s="16">
        <f t="shared" ca="1" si="47"/>
        <v>1</v>
      </c>
      <c r="K201" s="39">
        <f t="shared" ca="1" si="48"/>
        <v>1</v>
      </c>
      <c r="L201" s="40">
        <f t="shared" ca="1" si="49"/>
        <v>0.4657334658645344</v>
      </c>
      <c r="M201" s="53">
        <f t="shared" ca="1" si="55"/>
        <v>0.98</v>
      </c>
      <c r="N201" s="36">
        <f t="shared" ca="1" si="50"/>
        <v>-56.638960681138677</v>
      </c>
      <c r="O201" s="19">
        <f t="shared" ca="1" si="51"/>
        <v>-15.568752557012299</v>
      </c>
      <c r="P201" s="20">
        <f t="shared" ca="1" si="52"/>
        <v>-0.37232544155002845</v>
      </c>
      <c r="Q201" s="65">
        <f t="shared" ca="1" si="38"/>
        <v>5.6638960681138677E-4</v>
      </c>
      <c r="R201" s="45">
        <f t="shared" ca="1" si="39"/>
        <v>1.5568752557012301E-4</v>
      </c>
      <c r="S201" s="40">
        <f t="shared" ca="1" si="40"/>
        <v>3.7232544155002847E-6</v>
      </c>
    </row>
    <row r="202" spans="1:19" x14ac:dyDescent="0.3">
      <c r="A202" s="5">
        <f t="shared" si="41"/>
        <v>182</v>
      </c>
      <c r="B202" s="16">
        <f t="shared" ca="1" si="37"/>
        <v>1</v>
      </c>
      <c r="C202" s="19">
        <f t="shared" ca="1" si="42"/>
        <v>146.79808593211487</v>
      </c>
      <c r="D202" s="20">
        <f t="shared" ca="1" si="43"/>
        <v>47.183986411056125</v>
      </c>
      <c r="E202" s="28">
        <f t="shared" ca="1" si="53"/>
        <v>-5.5539504015578986E-2</v>
      </c>
      <c r="F202" s="28">
        <f t="shared" ca="1" si="44"/>
        <v>-2.238384918876344E-2</v>
      </c>
      <c r="G202" s="28">
        <f t="shared" ca="1" si="45"/>
        <v>9.9996970603907247</v>
      </c>
      <c r="H202" s="38">
        <f t="shared" ca="1" si="54"/>
        <v>0.790444941334977</v>
      </c>
      <c r="I202" s="45">
        <f t="shared" ca="1" si="46"/>
        <v>0.6879268601300742</v>
      </c>
      <c r="J202" s="16">
        <f t="shared" ca="1" si="47"/>
        <v>1</v>
      </c>
      <c r="K202" s="39">
        <f t="shared" ca="1" si="48"/>
        <v>1</v>
      </c>
      <c r="L202" s="40">
        <f t="shared" ca="1" si="49"/>
        <v>0.37407275465035761</v>
      </c>
      <c r="M202" s="53">
        <f t="shared" ca="1" si="55"/>
        <v>0.98</v>
      </c>
      <c r="N202" s="36">
        <f t="shared" ca="1" si="50"/>
        <v>-45.811739603730274</v>
      </c>
      <c r="O202" s="19">
        <f t="shared" ca="1" si="51"/>
        <v>-14.724854790878195</v>
      </c>
      <c r="P202" s="20">
        <f t="shared" ca="1" si="52"/>
        <v>-0.3120731398699258</v>
      </c>
      <c r="Q202" s="65">
        <f t="shared" ca="1" si="38"/>
        <v>4.581173960373028E-4</v>
      </c>
      <c r="R202" s="45">
        <f t="shared" ca="1" si="39"/>
        <v>1.4724854790878195E-4</v>
      </c>
      <c r="S202" s="40">
        <f t="shared" ca="1" si="40"/>
        <v>3.1207313986992581E-6</v>
      </c>
    </row>
    <row r="203" spans="1:19" x14ac:dyDescent="0.3">
      <c r="A203" s="5">
        <f t="shared" si="41"/>
        <v>183</v>
      </c>
      <c r="B203" s="16">
        <f t="shared" ca="1" si="37"/>
        <v>1</v>
      </c>
      <c r="C203" s="19">
        <f t="shared" ca="1" si="42"/>
        <v>151.73153809427171</v>
      </c>
      <c r="D203" s="20">
        <f t="shared" ca="1" si="43"/>
        <v>34.877704216876772</v>
      </c>
      <c r="E203" s="28">
        <f t="shared" ca="1" si="53"/>
        <v>-5.5081386619541685E-2</v>
      </c>
      <c r="F203" s="28">
        <f t="shared" ca="1" si="44"/>
        <v>-2.2236600640854656E-2</v>
      </c>
      <c r="G203" s="28">
        <f t="shared" ca="1" si="45"/>
        <v>9.9997001811221242</v>
      </c>
      <c r="H203" s="38">
        <f t="shared" ca="1" si="54"/>
        <v>0.8665550890332856</v>
      </c>
      <c r="I203" s="45">
        <f t="shared" ca="1" si="46"/>
        <v>0.70402837844488053</v>
      </c>
      <c r="J203" s="16">
        <f t="shared" ca="1" si="47"/>
        <v>1</v>
      </c>
      <c r="K203" s="39">
        <f t="shared" ca="1" si="48"/>
        <v>1</v>
      </c>
      <c r="L203" s="40">
        <f t="shared" ca="1" si="49"/>
        <v>0.35093661334550913</v>
      </c>
      <c r="M203" s="53">
        <f t="shared" ca="1" si="55"/>
        <v>0.98</v>
      </c>
      <c r="N203" s="36">
        <f t="shared" ca="1" si="50"/>
        <v>-44.908229370813977</v>
      </c>
      <c r="O203" s="19">
        <f t="shared" ca="1" si="51"/>
        <v>-10.322810673188846</v>
      </c>
      <c r="P203" s="20">
        <f t="shared" ca="1" si="52"/>
        <v>-0.29597162155511947</v>
      </c>
      <c r="Q203" s="65">
        <f t="shared" ca="1" si="38"/>
        <v>4.4908229370813979E-4</v>
      </c>
      <c r="R203" s="45">
        <f t="shared" ca="1" si="39"/>
        <v>1.0322810673188846E-4</v>
      </c>
      <c r="S203" s="40">
        <f t="shared" ca="1" si="40"/>
        <v>2.9597162155511951E-6</v>
      </c>
    </row>
    <row r="204" spans="1:19" x14ac:dyDescent="0.3">
      <c r="A204" s="5">
        <f t="shared" si="41"/>
        <v>184</v>
      </c>
      <c r="B204" s="16">
        <f t="shared" ca="1" si="37"/>
        <v>1</v>
      </c>
      <c r="C204" s="19">
        <f t="shared" ca="1" si="42"/>
        <v>150.79048211557472</v>
      </c>
      <c r="D204" s="20">
        <f t="shared" ca="1" si="43"/>
        <v>45.916282617711509</v>
      </c>
      <c r="E204" s="28">
        <f t="shared" ca="1" si="53"/>
        <v>-5.4632304325833547E-2</v>
      </c>
      <c r="F204" s="28">
        <f t="shared" ca="1" si="44"/>
        <v>-2.2133372534122769E-2</v>
      </c>
      <c r="G204" s="28">
        <f t="shared" ca="1" si="45"/>
        <v>9.9997031408383403</v>
      </c>
      <c r="H204" s="38">
        <f t="shared" ca="1" si="54"/>
        <v>0.7453894439012263</v>
      </c>
      <c r="I204" s="45">
        <f t="shared" ca="1" si="46"/>
        <v>0.6781732532516993</v>
      </c>
      <c r="J204" s="16">
        <f t="shared" ca="1" si="47"/>
        <v>1</v>
      </c>
      <c r="K204" s="39">
        <f t="shared" ca="1" si="48"/>
        <v>1</v>
      </c>
      <c r="L204" s="40">
        <f t="shared" ca="1" si="49"/>
        <v>0.38835248791597726</v>
      </c>
      <c r="M204" s="53">
        <f t="shared" ca="1" si="55"/>
        <v>0.98</v>
      </c>
      <c r="N204" s="36">
        <f t="shared" ca="1" si="50"/>
        <v>-48.528410299863232</v>
      </c>
      <c r="O204" s="19">
        <f t="shared" ca="1" si="51"/>
        <v>-14.777087857633644</v>
      </c>
      <c r="P204" s="20">
        <f t="shared" ca="1" si="52"/>
        <v>-0.3218267467483007</v>
      </c>
      <c r="Q204" s="65">
        <f t="shared" ca="1" si="38"/>
        <v>4.8528410299863235E-4</v>
      </c>
      <c r="R204" s="45">
        <f t="shared" ca="1" si="39"/>
        <v>1.4777087857633644E-4</v>
      </c>
      <c r="S204" s="40">
        <f t="shared" ca="1" si="40"/>
        <v>3.2182674674830074E-6</v>
      </c>
    </row>
    <row r="205" spans="1:19" x14ac:dyDescent="0.3">
      <c r="A205" s="5">
        <f t="shared" si="41"/>
        <v>185</v>
      </c>
      <c r="B205" s="16">
        <f t="shared" ca="1" si="37"/>
        <v>0</v>
      </c>
      <c r="C205" s="19">
        <f t="shared" ca="1" si="42"/>
        <v>165.64670346625562</v>
      </c>
      <c r="D205" s="20">
        <f t="shared" ca="1" si="43"/>
        <v>61.097041382603152</v>
      </c>
      <c r="E205" s="28">
        <f t="shared" ca="1" si="53"/>
        <v>-5.4147020222834914E-2</v>
      </c>
      <c r="F205" s="28">
        <f t="shared" ca="1" si="44"/>
        <v>-2.1985601655546434E-2</v>
      </c>
      <c r="G205" s="28">
        <f t="shared" ca="1" si="45"/>
        <v>9.999706359105808</v>
      </c>
      <c r="H205" s="38">
        <f t="shared" ca="1" si="54"/>
        <v>-0.31282425749782128</v>
      </c>
      <c r="I205" s="45">
        <f t="shared" ca="1" si="46"/>
        <v>0.42242551976712284</v>
      </c>
      <c r="J205" s="16">
        <f t="shared" ca="1" si="47"/>
        <v>0</v>
      </c>
      <c r="K205" s="39">
        <f t="shared" ca="1" si="48"/>
        <v>1</v>
      </c>
      <c r="L205" s="40">
        <f t="shared" ca="1" si="49"/>
        <v>0.54891787480189658</v>
      </c>
      <c r="M205" s="53">
        <f t="shared" ca="1" si="55"/>
        <v>0.98</v>
      </c>
      <c r="N205" s="36">
        <f t="shared" ca="1" si="50"/>
        <v>69.973394809443491</v>
      </c>
      <c r="O205" s="19">
        <f t="shared" ca="1" si="51"/>
        <v>25.80894946227955</v>
      </c>
      <c r="P205" s="20">
        <f t="shared" ca="1" si="52"/>
        <v>0.42242551976712284</v>
      </c>
      <c r="Q205" s="65">
        <f t="shared" ca="1" si="38"/>
        <v>-6.9973394809443501E-4</v>
      </c>
      <c r="R205" s="45">
        <f t="shared" ca="1" si="39"/>
        <v>-2.580894946227955E-4</v>
      </c>
      <c r="S205" s="40">
        <f t="shared" ca="1" si="40"/>
        <v>-4.2242551976712291E-6</v>
      </c>
    </row>
    <row r="206" spans="1:19" x14ac:dyDescent="0.3">
      <c r="A206" s="5">
        <f t="shared" si="41"/>
        <v>186</v>
      </c>
      <c r="B206" s="16">
        <f t="shared" ca="1" si="37"/>
        <v>0</v>
      </c>
      <c r="C206" s="19">
        <f t="shared" ca="1" si="42"/>
        <v>170.94651596228493</v>
      </c>
      <c r="D206" s="20">
        <f t="shared" ca="1" si="43"/>
        <v>56.375775965746776</v>
      </c>
      <c r="E206" s="28">
        <f t="shared" ca="1" si="53"/>
        <v>-5.4846754170929352E-2</v>
      </c>
      <c r="F206" s="28">
        <f t="shared" ca="1" si="44"/>
        <v>-2.2243691150169231E-2</v>
      </c>
      <c r="G206" s="28">
        <f t="shared" ca="1" si="45"/>
        <v>9.9997021348506099</v>
      </c>
      <c r="H206" s="38">
        <f t="shared" ca="1" si="54"/>
        <v>-0.63016475144288719</v>
      </c>
      <c r="I206" s="45">
        <f t="shared" ca="1" si="46"/>
        <v>0.34747318185635223</v>
      </c>
      <c r="J206" s="16">
        <f t="shared" ca="1" si="47"/>
        <v>0</v>
      </c>
      <c r="K206" s="39">
        <f t="shared" ca="1" si="48"/>
        <v>1</v>
      </c>
      <c r="L206" s="40">
        <f t="shared" ca="1" si="49"/>
        <v>0.42690304002660362</v>
      </c>
      <c r="M206" s="53">
        <f t="shared" ca="1" si="55"/>
        <v>0.98</v>
      </c>
      <c r="N206" s="36">
        <f t="shared" ca="1" si="50"/>
        <v>59.399329828672855</v>
      </c>
      <c r="O206" s="19">
        <f t="shared" ca="1" si="51"/>
        <v>19.589070254438901</v>
      </c>
      <c r="P206" s="20">
        <f t="shared" ca="1" si="52"/>
        <v>0.34747318185635223</v>
      </c>
      <c r="Q206" s="65">
        <f t="shared" ca="1" si="38"/>
        <v>-5.9399329828672856E-4</v>
      </c>
      <c r="R206" s="45">
        <f t="shared" ca="1" si="39"/>
        <v>-1.9589070254438903E-4</v>
      </c>
      <c r="S206" s="40">
        <f t="shared" ca="1" si="40"/>
        <v>-3.4747318185635225E-6</v>
      </c>
    </row>
    <row r="207" spans="1:19" x14ac:dyDescent="0.3">
      <c r="A207" s="5">
        <f t="shared" si="41"/>
        <v>187</v>
      </c>
      <c r="B207" s="16">
        <f t="shared" ca="1" si="37"/>
        <v>1</v>
      </c>
      <c r="C207" s="19">
        <f t="shared" ca="1" si="42"/>
        <v>153.3069893864604</v>
      </c>
      <c r="D207" s="20">
        <f t="shared" ca="1" si="43"/>
        <v>48.618426368897914</v>
      </c>
      <c r="E207" s="28">
        <f t="shared" ca="1" si="53"/>
        <v>-5.5440747469216081E-2</v>
      </c>
      <c r="F207" s="28">
        <f t="shared" ca="1" si="44"/>
        <v>-2.2439581852713619E-2</v>
      </c>
      <c r="G207" s="28">
        <f t="shared" ca="1" si="45"/>
        <v>9.999698660118792</v>
      </c>
      <c r="H207" s="38">
        <f t="shared" ca="1" si="54"/>
        <v>0.40926741822323542</v>
      </c>
      <c r="I207" s="45">
        <f t="shared" ca="1" si="46"/>
        <v>0.60091220647940147</v>
      </c>
      <c r="J207" s="16">
        <f t="shared" ca="1" si="47"/>
        <v>1</v>
      </c>
      <c r="K207" s="39">
        <f t="shared" ca="1" si="48"/>
        <v>1</v>
      </c>
      <c r="L207" s="40">
        <f t="shared" ca="1" si="49"/>
        <v>0.50930643418673138</v>
      </c>
      <c r="M207" s="53">
        <f t="shared" ca="1" si="55"/>
        <v>0.98</v>
      </c>
      <c r="N207" s="36">
        <f t="shared" ca="1" si="50"/>
        <v>-61.182948125528299</v>
      </c>
      <c r="O207" s="19">
        <f t="shared" ca="1" si="51"/>
        <v>-19.403020504007152</v>
      </c>
      <c r="P207" s="20">
        <f t="shared" ca="1" si="52"/>
        <v>-0.39908779352059853</v>
      </c>
      <c r="Q207" s="65">
        <f t="shared" ca="1" si="38"/>
        <v>6.1182948125528306E-4</v>
      </c>
      <c r="R207" s="45">
        <f t="shared" ca="1" si="39"/>
        <v>1.9403020504007155E-4</v>
      </c>
      <c r="S207" s="40">
        <f t="shared" ca="1" si="40"/>
        <v>3.990877935205986E-6</v>
      </c>
    </row>
    <row r="208" spans="1:19" x14ac:dyDescent="0.3">
      <c r="A208" s="5">
        <f t="shared" si="41"/>
        <v>188</v>
      </c>
      <c r="B208" s="16">
        <f t="shared" ca="1" si="37"/>
        <v>0</v>
      </c>
      <c r="C208" s="19">
        <f t="shared" ca="1" si="42"/>
        <v>164.68170949766011</v>
      </c>
      <c r="D208" s="20">
        <f t="shared" ca="1" si="43"/>
        <v>63.866161662576253</v>
      </c>
      <c r="E208" s="28">
        <f t="shared" ca="1" si="53"/>
        <v>-5.4828917987960801E-2</v>
      </c>
      <c r="F208" s="28">
        <f t="shared" ca="1" si="44"/>
        <v>-2.2245551647673546E-2</v>
      </c>
      <c r="G208" s="28">
        <f t="shared" ca="1" si="45"/>
        <v>9.9997026509967277</v>
      </c>
      <c r="H208" s="38">
        <f t="shared" ca="1" si="54"/>
        <v>-0.45035529097117255</v>
      </c>
      <c r="I208" s="45">
        <f t="shared" ca="1" si="46"/>
        <v>0.38927629576034761</v>
      </c>
      <c r="J208" s="16">
        <f t="shared" ca="1" si="47"/>
        <v>0</v>
      </c>
      <c r="K208" s="39">
        <f t="shared" ca="1" si="48"/>
        <v>1</v>
      </c>
      <c r="L208" s="40">
        <f t="shared" ca="1" si="49"/>
        <v>0.49311062463871064</v>
      </c>
      <c r="M208" s="53">
        <f t="shared" ca="1" si="55"/>
        <v>0.98</v>
      </c>
      <c r="N208" s="36">
        <f t="shared" ca="1" si="50"/>
        <v>64.106685852730777</v>
      </c>
      <c r="O208" s="19">
        <f t="shared" ca="1" si="51"/>
        <v>24.861582836439208</v>
      </c>
      <c r="P208" s="20">
        <f t="shared" ca="1" si="52"/>
        <v>0.38927629576034761</v>
      </c>
      <c r="Q208" s="65">
        <f t="shared" ca="1" si="38"/>
        <v>-6.4106685852730787E-4</v>
      </c>
      <c r="R208" s="45">
        <f t="shared" ca="1" si="39"/>
        <v>-2.486158283643921E-4</v>
      </c>
      <c r="S208" s="40">
        <f t="shared" ca="1" si="40"/>
        <v>-3.8927629576034767E-6</v>
      </c>
    </row>
    <row r="209" spans="1:19" x14ac:dyDescent="0.3">
      <c r="A209" s="5">
        <f t="shared" si="41"/>
        <v>189</v>
      </c>
      <c r="B209" s="16">
        <f t="shared" ca="1" si="37"/>
        <v>0</v>
      </c>
      <c r="C209" s="19">
        <f t="shared" ca="1" si="42"/>
        <v>174.89278141484596</v>
      </c>
      <c r="D209" s="20">
        <f t="shared" ca="1" si="43"/>
        <v>66.460239485971599</v>
      </c>
      <c r="E209" s="28">
        <f t="shared" ca="1" si="53"/>
        <v>-5.5469984846488109E-2</v>
      </c>
      <c r="F209" s="28">
        <f t="shared" ca="1" si="44"/>
        <v>-2.2494167476037937E-2</v>
      </c>
      <c r="G209" s="28">
        <f t="shared" ca="1" si="45"/>
        <v>9.9996987582337695</v>
      </c>
      <c r="H209" s="38">
        <f t="shared" ca="1" si="54"/>
        <v>-1.1965689341029275</v>
      </c>
      <c r="I209" s="45">
        <f t="shared" ca="1" si="46"/>
        <v>0.23208614631589294</v>
      </c>
      <c r="J209" s="16">
        <f t="shared" ca="1" si="47"/>
        <v>0</v>
      </c>
      <c r="K209" s="39">
        <f t="shared" ca="1" si="48"/>
        <v>1</v>
      </c>
      <c r="L209" s="40">
        <f t="shared" ca="1" si="49"/>
        <v>0.26407772180810646</v>
      </c>
      <c r="M209" s="53">
        <f t="shared" ca="1" si="55"/>
        <v>0.98</v>
      </c>
      <c r="N209" s="36">
        <f t="shared" ca="1" si="50"/>
        <v>40.590191657039419</v>
      </c>
      <c r="O209" s="19">
        <f t="shared" ca="1" si="51"/>
        <v>15.42450086553049</v>
      </c>
      <c r="P209" s="20">
        <f t="shared" ca="1" si="52"/>
        <v>0.23208614631589294</v>
      </c>
      <c r="Q209" s="65">
        <f t="shared" ca="1" si="38"/>
        <v>-4.0590191657039425E-4</v>
      </c>
      <c r="R209" s="45">
        <f t="shared" ca="1" si="39"/>
        <v>-1.5424500865530492E-4</v>
      </c>
      <c r="S209" s="40">
        <f t="shared" ca="1" si="40"/>
        <v>-2.3208614631589298E-6</v>
      </c>
    </row>
    <row r="210" spans="1:19" x14ac:dyDescent="0.3">
      <c r="A210" s="5">
        <f t="shared" si="41"/>
        <v>190</v>
      </c>
      <c r="B210" s="16">
        <f t="shared" ca="1" si="37"/>
        <v>1</v>
      </c>
      <c r="C210" s="19">
        <f t="shared" ca="1" si="42"/>
        <v>152.21514584940229</v>
      </c>
      <c r="D210" s="20">
        <f t="shared" ca="1" si="43"/>
        <v>37.799214137653792</v>
      </c>
      <c r="E210" s="28">
        <f t="shared" ca="1" si="53"/>
        <v>-5.5875886763058505E-2</v>
      </c>
      <c r="F210" s="28">
        <f t="shared" ca="1" si="44"/>
        <v>-2.2648412484693244E-2</v>
      </c>
      <c r="G210" s="28">
        <f t="shared" ca="1" si="45"/>
        <v>9.9996964373723056</v>
      </c>
      <c r="H210" s="38">
        <f t="shared" ca="1" si="54"/>
        <v>0.63844799088183635</v>
      </c>
      <c r="I210" s="45">
        <f t="shared" ca="1" si="46"/>
        <v>0.6544025426118284</v>
      </c>
      <c r="J210" s="16">
        <f t="shared" ca="1" si="47"/>
        <v>1</v>
      </c>
      <c r="K210" s="39">
        <f t="shared" ca="1" si="48"/>
        <v>1</v>
      </c>
      <c r="L210" s="40">
        <f t="shared" ca="1" si="49"/>
        <v>0.42403260829187472</v>
      </c>
      <c r="M210" s="53">
        <f t="shared" ca="1" si="55"/>
        <v>0.98</v>
      </c>
      <c r="N210" s="36">
        <f t="shared" ca="1" si="50"/>
        <v>-52.605167381523131</v>
      </c>
      <c r="O210" s="19">
        <f t="shared" ca="1" si="51"/>
        <v>-13.063312297244179</v>
      </c>
      <c r="P210" s="20">
        <f t="shared" ca="1" si="52"/>
        <v>-0.3455974573881716</v>
      </c>
      <c r="Q210" s="65">
        <f t="shared" ca="1" si="38"/>
        <v>5.260516738152314E-4</v>
      </c>
      <c r="R210" s="45">
        <f t="shared" ca="1" si="39"/>
        <v>1.3063312297244181E-4</v>
      </c>
      <c r="S210" s="40">
        <f t="shared" ca="1" si="40"/>
        <v>3.4559745738817164E-6</v>
      </c>
    </row>
    <row r="211" spans="1:19" x14ac:dyDescent="0.3">
      <c r="A211" s="5">
        <f t="shared" si="41"/>
        <v>191</v>
      </c>
      <c r="B211" s="16">
        <f t="shared" ca="1" si="37"/>
        <v>0</v>
      </c>
      <c r="C211" s="19">
        <f t="shared" ca="1" si="42"/>
        <v>171.14507826790216</v>
      </c>
      <c r="D211" s="20">
        <f t="shared" ca="1" si="43"/>
        <v>53.550292282815946</v>
      </c>
      <c r="E211" s="28">
        <f t="shared" ca="1" si="53"/>
        <v>-5.5349835089243273E-2</v>
      </c>
      <c r="F211" s="28">
        <f t="shared" ca="1" si="44"/>
        <v>-2.2517779361720801E-2</v>
      </c>
      <c r="G211" s="28">
        <f t="shared" ca="1" si="45"/>
        <v>9.9996998933468788</v>
      </c>
      <c r="H211" s="38">
        <f t="shared" ca="1" si="54"/>
        <v>-0.67898563149724822</v>
      </c>
      <c r="I211" s="45">
        <f t="shared" ca="1" si="46"/>
        <v>0.33648773672490212</v>
      </c>
      <c r="J211" s="16">
        <f t="shared" ca="1" si="47"/>
        <v>0</v>
      </c>
      <c r="K211" s="39">
        <f t="shared" ca="1" si="48"/>
        <v>1</v>
      </c>
      <c r="L211" s="40">
        <f t="shared" ca="1" si="49"/>
        <v>0.41020794267518007</v>
      </c>
      <c r="M211" s="53">
        <f t="shared" ca="1" si="55"/>
        <v>0.98</v>
      </c>
      <c r="N211" s="36">
        <f t="shared" ca="1" si="50"/>
        <v>57.588220037972633</v>
      </c>
      <c r="O211" s="19">
        <f t="shared" ca="1" si="51"/>
        <v>18.019016651201731</v>
      </c>
      <c r="P211" s="20">
        <f t="shared" ca="1" si="52"/>
        <v>0.33648773672490212</v>
      </c>
      <c r="Q211" s="65">
        <f t="shared" ca="1" si="38"/>
        <v>-5.7588220037972637E-4</v>
      </c>
      <c r="R211" s="45">
        <f t="shared" ca="1" si="39"/>
        <v>-1.8019016651201733E-4</v>
      </c>
      <c r="S211" s="40">
        <f t="shared" ca="1" si="40"/>
        <v>-3.3648773672490217E-6</v>
      </c>
    </row>
    <row r="212" spans="1:19" x14ac:dyDescent="0.3">
      <c r="A212" s="5">
        <f t="shared" si="41"/>
        <v>192</v>
      </c>
      <c r="B212" s="16">
        <f t="shared" ca="1" si="37"/>
        <v>0</v>
      </c>
      <c r="C212" s="19">
        <f t="shared" ca="1" si="42"/>
        <v>180.99687213369216</v>
      </c>
      <c r="D212" s="20">
        <f t="shared" ca="1" si="43"/>
        <v>64.977260168736933</v>
      </c>
      <c r="E212" s="28">
        <f t="shared" ca="1" si="53"/>
        <v>-5.5925717289622999E-2</v>
      </c>
      <c r="F212" s="28">
        <f t="shared" ca="1" si="44"/>
        <v>-2.2697969528232817E-2</v>
      </c>
      <c r="G212" s="28">
        <f t="shared" ca="1" si="45"/>
        <v>9.9996965284695118</v>
      </c>
      <c r="H212" s="38">
        <f t="shared" ca="1" si="54"/>
        <v>-1.5975352441234456</v>
      </c>
      <c r="I212" s="45">
        <f t="shared" ca="1" si="46"/>
        <v>0.16832638045597745</v>
      </c>
      <c r="J212" s="16">
        <f t="shared" ca="1" si="47"/>
        <v>0</v>
      </c>
      <c r="K212" s="39">
        <f t="shared" ca="1" si="48"/>
        <v>1</v>
      </c>
      <c r="L212" s="40">
        <f t="shared" ca="1" si="49"/>
        <v>0.18431519932640039</v>
      </c>
      <c r="M212" s="53">
        <f t="shared" ca="1" si="55"/>
        <v>0.98</v>
      </c>
      <c r="N212" s="36">
        <f t="shared" ca="1" si="50"/>
        <v>30.46654836011777</v>
      </c>
      <c r="O212" s="19">
        <f t="shared" ca="1" si="51"/>
        <v>10.937387016149842</v>
      </c>
      <c r="P212" s="20">
        <f t="shared" ca="1" si="52"/>
        <v>0.16832638045597745</v>
      </c>
      <c r="Q212" s="65">
        <f t="shared" ca="1" si="38"/>
        <v>-3.0466548360117774E-4</v>
      </c>
      <c r="R212" s="45">
        <f t="shared" ca="1" si="39"/>
        <v>-1.0937387016149842E-4</v>
      </c>
      <c r="S212" s="40">
        <f t="shared" ca="1" si="40"/>
        <v>-1.6832638045597747E-6</v>
      </c>
    </row>
    <row r="213" spans="1:19" x14ac:dyDescent="0.3">
      <c r="A213" s="5">
        <f t="shared" si="41"/>
        <v>193</v>
      </c>
      <c r="B213" s="16">
        <f t="shared" ref="B213:B276" ca="1" si="56">IF(RAND()&lt;=$D$3,1,0)</f>
        <v>0</v>
      </c>
      <c r="C213" s="19">
        <f t="shared" ca="1" si="42"/>
        <v>160.35305838346787</v>
      </c>
      <c r="D213" s="20">
        <f t="shared" ca="1" si="43"/>
        <v>52.105266815223523</v>
      </c>
      <c r="E213" s="28">
        <f t="shared" ca="1" si="53"/>
        <v>-5.6230382773224175E-2</v>
      </c>
      <c r="F213" s="28">
        <f t="shared" ca="1" si="44"/>
        <v>-2.2807343398394315E-2</v>
      </c>
      <c r="G213" s="28">
        <f t="shared" ca="1" si="45"/>
        <v>9.9996948452057079</v>
      </c>
      <c r="H213" s="38">
        <f t="shared" ca="1" si="54"/>
        <v>-0.20540171967361687</v>
      </c>
      <c r="I213" s="45">
        <f t="shared" ca="1" si="46"/>
        <v>0.44882935060970569</v>
      </c>
      <c r="J213" s="16">
        <f t="shared" ca="1" si="47"/>
        <v>0</v>
      </c>
      <c r="K213" s="39">
        <f t="shared" ca="1" si="48"/>
        <v>1</v>
      </c>
      <c r="L213" s="40">
        <f t="shared" ca="1" si="49"/>
        <v>0.59571080926667286</v>
      </c>
      <c r="M213" s="53">
        <f t="shared" ca="1" si="55"/>
        <v>0.98</v>
      </c>
      <c r="N213" s="36">
        <f t="shared" ca="1" si="50"/>
        <v>71.971159062532109</v>
      </c>
      <c r="O213" s="19">
        <f t="shared" ca="1" si="51"/>
        <v>23.386373068022223</v>
      </c>
      <c r="P213" s="20">
        <f t="shared" ca="1" si="52"/>
        <v>0.44882935060970569</v>
      </c>
      <c r="Q213" s="65">
        <f t="shared" ref="Q213:Q276" ca="1" si="57">-_lr*N213</f>
        <v>-7.1971159062532116E-4</v>
      </c>
      <c r="R213" s="45">
        <f t="shared" ref="R213:R276" ca="1" si="58">-_lr*O213</f>
        <v>-2.3386373068022225E-4</v>
      </c>
      <c r="S213" s="40">
        <f t="shared" ref="S213:S276" ca="1" si="59">-_lr*P213</f>
        <v>-4.4882935060970571E-6</v>
      </c>
    </row>
    <row r="214" spans="1:19" x14ac:dyDescent="0.3">
      <c r="A214" s="5">
        <f t="shared" ref="A214:A277" si="60">A213+1</f>
        <v>194</v>
      </c>
      <c r="B214" s="16">
        <f t="shared" ca="1" si="56"/>
        <v>0</v>
      </c>
      <c r="C214" s="19">
        <f t="shared" ref="C214:C277" ca="1" si="61">IF($B214=0,_xlfn.NORM.INV(RAND(),$E$6,$F$6),_xlfn.NORM.INV(RAND(),$E$8,$F$8))</f>
        <v>182.45337270995191</v>
      </c>
      <c r="D214" s="20">
        <f t="shared" ref="D214:D277" ca="1" si="62">IF($B214=0,_xlfn.NORM.INV(RAND(),$E$7,$F$7),_xlfn.NORM.INV(RAND(),$E$9,$F$9))</f>
        <v>59.271929058333328</v>
      </c>
      <c r="E214" s="28">
        <f t="shared" ca="1" si="53"/>
        <v>-5.6950094363849499E-2</v>
      </c>
      <c r="F214" s="28">
        <f t="shared" ref="F214:F277" ca="1" si="63">F213+R213</f>
        <v>-2.3041207129074537E-2</v>
      </c>
      <c r="G214" s="28">
        <f t="shared" ref="G214:G277" ca="1" si="64">G213+S213</f>
        <v>9.9996903569122022</v>
      </c>
      <c r="H214" s="38">
        <f t="shared" ca="1" si="54"/>
        <v>-1.7567432302950312</v>
      </c>
      <c r="I214" s="45">
        <f t="shared" ref="I214:I277" ca="1" si="65">1/(1+EXP(-H214))</f>
        <v>0.14719869658198417</v>
      </c>
      <c r="J214" s="16">
        <f t="shared" ref="J214:J277" ca="1" si="66">ROUND(I214,0)</f>
        <v>0</v>
      </c>
      <c r="K214" s="39">
        <f t="shared" ref="K214:K277" ca="1" si="67">(B214=J214)*1</f>
        <v>1</v>
      </c>
      <c r="L214" s="40">
        <f t="shared" ref="L214:L277" ca="1" si="68">-B214*LN(I214)-(1-B214)*LN(1-I214)</f>
        <v>0.15922869717348873</v>
      </c>
      <c r="M214" s="53">
        <f t="shared" ca="1" si="55"/>
        <v>0.99</v>
      </c>
      <c r="N214" s="36">
        <f t="shared" ref="N214:N277" ca="1" si="69">($I214-$B214)*C214</f>
        <v>26.856898649891882</v>
      </c>
      <c r="O214" s="19">
        <f t="shared" ref="O214:O277" ca="1" si="70">($I214-$B214)*D214</f>
        <v>8.7247507012864975</v>
      </c>
      <c r="P214" s="20">
        <f t="shared" ref="P214:P277" ca="1" si="71">($I214-$B214)</f>
        <v>0.14719869658198417</v>
      </c>
      <c r="Q214" s="65">
        <f t="shared" ca="1" si="57"/>
        <v>-2.6856898649891886E-4</v>
      </c>
      <c r="R214" s="45">
        <f t="shared" ca="1" si="58"/>
        <v>-8.7247507012864987E-5</v>
      </c>
      <c r="S214" s="40">
        <f t="shared" ca="1" si="59"/>
        <v>-1.4719869658198418E-6</v>
      </c>
    </row>
    <row r="215" spans="1:19" x14ac:dyDescent="0.3">
      <c r="A215" s="5">
        <f t="shared" si="60"/>
        <v>195</v>
      </c>
      <c r="B215" s="16">
        <f t="shared" ca="1" si="56"/>
        <v>1</v>
      </c>
      <c r="C215" s="19">
        <f t="shared" ca="1" si="61"/>
        <v>144.34832618838146</v>
      </c>
      <c r="D215" s="20">
        <f t="shared" ca="1" si="62"/>
        <v>32.284558922386843</v>
      </c>
      <c r="E215" s="28">
        <f t="shared" ref="E215:E278" ca="1" si="72">E214+Q214</f>
        <v>-5.721866335034842E-2</v>
      </c>
      <c r="F215" s="28">
        <f t="shared" ca="1" si="63"/>
        <v>-2.3128454636087401E-2</v>
      </c>
      <c r="G215" s="28">
        <f t="shared" ca="1" si="64"/>
        <v>9.9996888849252361</v>
      </c>
      <c r="H215" s="38">
        <f t="shared" ref="H215:H278" ca="1" si="73">SUMPRODUCT(C215:D215,E215:F215)+G215</f>
        <v>0.99357864708344046</v>
      </c>
      <c r="I215" s="45">
        <f t="shared" ca="1" si="65"/>
        <v>0.72979419238282228</v>
      </c>
      <c r="J215" s="16">
        <f t="shared" ca="1" si="66"/>
        <v>1</v>
      </c>
      <c r="K215" s="39">
        <f t="shared" ca="1" si="67"/>
        <v>1</v>
      </c>
      <c r="L215" s="40">
        <f t="shared" ca="1" si="68"/>
        <v>0.31499271283164759</v>
      </c>
      <c r="M215" s="53">
        <f t="shared" ca="1" si="55"/>
        <v>0.99</v>
      </c>
      <c r="N215" s="36">
        <f t="shared" ca="1" si="69"/>
        <v>-39.003756055919418</v>
      </c>
      <c r="O215" s="19">
        <f t="shared" ca="1" si="70"/>
        <v>-8.7234753171878978</v>
      </c>
      <c r="P215" s="20">
        <f t="shared" ca="1" si="71"/>
        <v>-0.27020580761717772</v>
      </c>
      <c r="Q215" s="65">
        <f t="shared" ca="1" si="57"/>
        <v>3.900375605591942E-4</v>
      </c>
      <c r="R215" s="45">
        <f t="shared" ca="1" si="58"/>
        <v>8.7234753171878989E-5</v>
      </c>
      <c r="S215" s="40">
        <f t="shared" ca="1" si="59"/>
        <v>2.7020580761717773E-6</v>
      </c>
    </row>
    <row r="216" spans="1:19" x14ac:dyDescent="0.3">
      <c r="A216" s="5">
        <f t="shared" si="60"/>
        <v>196</v>
      </c>
      <c r="B216" s="16">
        <f t="shared" ca="1" si="56"/>
        <v>1</v>
      </c>
      <c r="C216" s="19">
        <f t="shared" ca="1" si="61"/>
        <v>155.16971677186746</v>
      </c>
      <c r="D216" s="20">
        <f t="shared" ca="1" si="62"/>
        <v>37.552304771888885</v>
      </c>
      <c r="E216" s="28">
        <f t="shared" ca="1" si="72"/>
        <v>-5.6828625789789228E-2</v>
      </c>
      <c r="F216" s="28">
        <f t="shared" ca="1" si="63"/>
        <v>-2.3041219882915524E-2</v>
      </c>
      <c r="G216" s="28">
        <f t="shared" ca="1" si="64"/>
        <v>9.9996915869833121</v>
      </c>
      <c r="H216" s="38">
        <f t="shared" ca="1" si="73"/>
        <v>0.31635890728792404</v>
      </c>
      <c r="I216" s="45">
        <f t="shared" ca="1" si="65"/>
        <v>0.57843663456579808</v>
      </c>
      <c r="J216" s="16">
        <f t="shared" ca="1" si="66"/>
        <v>1</v>
      </c>
      <c r="K216" s="39">
        <f t="shared" ca="1" si="67"/>
        <v>1</v>
      </c>
      <c r="L216" s="40">
        <f t="shared" ca="1" si="68"/>
        <v>0.54742627237397345</v>
      </c>
      <c r="M216" s="53">
        <f t="shared" ca="1" si="55"/>
        <v>0.99</v>
      </c>
      <c r="N216" s="36">
        <f t="shared" ca="1" si="69"/>
        <v>-65.41386801582037</v>
      </c>
      <c r="O216" s="19">
        <f t="shared" ca="1" si="70"/>
        <v>-15.830675979448319</v>
      </c>
      <c r="P216" s="20">
        <f t="shared" ca="1" si="71"/>
        <v>-0.42156336543420192</v>
      </c>
      <c r="Q216" s="65">
        <f t="shared" ca="1" si="57"/>
        <v>6.541386801582037E-4</v>
      </c>
      <c r="R216" s="45">
        <f t="shared" ca="1" si="58"/>
        <v>1.583067597944832E-4</v>
      </c>
      <c r="S216" s="40">
        <f t="shared" ca="1" si="59"/>
        <v>4.2156336543420194E-6</v>
      </c>
    </row>
    <row r="217" spans="1:19" x14ac:dyDescent="0.3">
      <c r="A217" s="5">
        <f t="shared" si="60"/>
        <v>197</v>
      </c>
      <c r="B217" s="16">
        <f t="shared" ca="1" si="56"/>
        <v>1</v>
      </c>
      <c r="C217" s="19">
        <f t="shared" ca="1" si="61"/>
        <v>146.59447581245732</v>
      </c>
      <c r="D217" s="20">
        <f t="shared" ca="1" si="62"/>
        <v>43.553719529349991</v>
      </c>
      <c r="E217" s="28">
        <f t="shared" ca="1" si="72"/>
        <v>-5.6174487109631022E-2</v>
      </c>
      <c r="F217" s="28">
        <f t="shared" ca="1" si="63"/>
        <v>-2.2882913123121039E-2</v>
      </c>
      <c r="G217" s="28">
        <f t="shared" ca="1" si="64"/>
        <v>9.9996958026169658</v>
      </c>
      <c r="H217" s="38">
        <f t="shared" ca="1" si="73"/>
        <v>0.76819033056806951</v>
      </c>
      <c r="I217" s="45">
        <f t="shared" ca="1" si="65"/>
        <v>0.68312929594968674</v>
      </c>
      <c r="J217" s="16">
        <f t="shared" ca="1" si="66"/>
        <v>1</v>
      </c>
      <c r="K217" s="39">
        <f t="shared" ca="1" si="67"/>
        <v>1</v>
      </c>
      <c r="L217" s="40">
        <f t="shared" ca="1" si="68"/>
        <v>0.38107113139819021</v>
      </c>
      <c r="M217" s="53">
        <f t="shared" ca="1" si="55"/>
        <v>0.99</v>
      </c>
      <c r="N217" s="36">
        <f t="shared" ca="1" si="69"/>
        <v>-46.451494760579969</v>
      </c>
      <c r="O217" s="19">
        <f t="shared" ca="1" si="70"/>
        <v>-13.800897771275009</v>
      </c>
      <c r="P217" s="20">
        <f t="shared" ca="1" si="71"/>
        <v>-0.31687070405031326</v>
      </c>
      <c r="Q217" s="65">
        <f t="shared" ca="1" si="57"/>
        <v>4.6451494760579973E-4</v>
      </c>
      <c r="R217" s="45">
        <f t="shared" ca="1" si="58"/>
        <v>1.380089777127501E-4</v>
      </c>
      <c r="S217" s="40">
        <f t="shared" ca="1" si="59"/>
        <v>3.1687070405031329E-6</v>
      </c>
    </row>
    <row r="218" spans="1:19" x14ac:dyDescent="0.3">
      <c r="A218" s="5">
        <f t="shared" si="60"/>
        <v>198</v>
      </c>
      <c r="B218" s="16">
        <f t="shared" ca="1" si="56"/>
        <v>1</v>
      </c>
      <c r="C218" s="19">
        <f t="shared" ca="1" si="61"/>
        <v>151.6643284066534</v>
      </c>
      <c r="D218" s="20">
        <f t="shared" ca="1" si="62"/>
        <v>36.229171516481465</v>
      </c>
      <c r="E218" s="28">
        <f t="shared" ca="1" si="72"/>
        <v>-5.5709972162025223E-2</v>
      </c>
      <c r="F218" s="28">
        <f t="shared" ca="1" si="63"/>
        <v>-2.2744904145408289E-2</v>
      </c>
      <c r="G218" s="28">
        <f t="shared" ca="1" si="64"/>
        <v>9.9996989713240065</v>
      </c>
      <c r="H218" s="38">
        <f t="shared" ca="1" si="73"/>
        <v>0.72645442440716756</v>
      </c>
      <c r="I218" s="45">
        <f t="shared" ca="1" si="65"/>
        <v>0.67402673871554042</v>
      </c>
      <c r="J218" s="16">
        <f t="shared" ca="1" si="66"/>
        <v>1</v>
      </c>
      <c r="K218" s="39">
        <f t="shared" ca="1" si="67"/>
        <v>1</v>
      </c>
      <c r="L218" s="40">
        <f t="shared" ca="1" si="68"/>
        <v>0.39448549717195242</v>
      </c>
      <c r="M218" s="53">
        <f t="shared" ca="1" si="55"/>
        <v>0.99</v>
      </c>
      <c r="N218" s="36">
        <f t="shared" ca="1" si="69"/>
        <v>-49.438515751234114</v>
      </c>
      <c r="O218" s="19">
        <f t="shared" ca="1" si="70"/>
        <v>-11.809741192861514</v>
      </c>
      <c r="P218" s="20">
        <f t="shared" ca="1" si="71"/>
        <v>-0.32597326128445958</v>
      </c>
      <c r="Q218" s="65">
        <f t="shared" ca="1" si="57"/>
        <v>4.9438515751234113E-4</v>
      </c>
      <c r="R218" s="45">
        <f t="shared" ca="1" si="58"/>
        <v>1.1809741192861515E-4</v>
      </c>
      <c r="S218" s="40">
        <f t="shared" ca="1" si="59"/>
        <v>3.2597326128445961E-6</v>
      </c>
    </row>
    <row r="219" spans="1:19" x14ac:dyDescent="0.3">
      <c r="A219" s="5">
        <f t="shared" si="60"/>
        <v>199</v>
      </c>
      <c r="B219" s="16">
        <f t="shared" ca="1" si="56"/>
        <v>1</v>
      </c>
      <c r="C219" s="19">
        <f t="shared" ca="1" si="61"/>
        <v>147.0428544875069</v>
      </c>
      <c r="D219" s="20">
        <f t="shared" ca="1" si="62"/>
        <v>40.078986082615359</v>
      </c>
      <c r="E219" s="28">
        <f t="shared" ca="1" si="72"/>
        <v>-5.521558700451288E-2</v>
      </c>
      <c r="F219" s="28">
        <f t="shared" ca="1" si="63"/>
        <v>-2.2626806733479676E-2</v>
      </c>
      <c r="G219" s="28">
        <f t="shared" ca="1" si="64"/>
        <v>9.9997022310566201</v>
      </c>
      <c r="H219" s="38">
        <f t="shared" ca="1" si="73"/>
        <v>0.97378523354459645</v>
      </c>
      <c r="I219" s="45">
        <f t="shared" ca="1" si="65"/>
        <v>0.72587333186194525</v>
      </c>
      <c r="J219" s="16">
        <f t="shared" ca="1" si="66"/>
        <v>1</v>
      </c>
      <c r="K219" s="39">
        <f t="shared" ca="1" si="67"/>
        <v>1</v>
      </c>
      <c r="L219" s="40">
        <f t="shared" ca="1" si="68"/>
        <v>0.32037975339906249</v>
      </c>
      <c r="M219" s="53">
        <f t="shared" ca="1" si="55"/>
        <v>0.99</v>
      </c>
      <c r="N219" s="36">
        <f t="shared" ca="1" si="69"/>
        <v>-40.308367774169078</v>
      </c>
      <c r="O219" s="19">
        <f t="shared" ca="1" si="70"/>
        <v>-10.986718917178816</v>
      </c>
      <c r="P219" s="20">
        <f t="shared" ca="1" si="71"/>
        <v>-0.27412666813805475</v>
      </c>
      <c r="Q219" s="65">
        <f t="shared" ca="1" si="57"/>
        <v>4.0308367774169083E-4</v>
      </c>
      <c r="R219" s="45">
        <f t="shared" ca="1" si="58"/>
        <v>1.0986718917178818E-4</v>
      </c>
      <c r="S219" s="40">
        <f t="shared" ca="1" si="59"/>
        <v>2.7412666813805478E-6</v>
      </c>
    </row>
    <row r="220" spans="1:19" x14ac:dyDescent="0.3">
      <c r="A220" s="5">
        <f t="shared" si="60"/>
        <v>200</v>
      </c>
      <c r="B220" s="16">
        <f t="shared" ca="1" si="56"/>
        <v>1</v>
      </c>
      <c r="C220" s="19">
        <f t="shared" ca="1" si="61"/>
        <v>152.96990736544149</v>
      </c>
      <c r="D220" s="20">
        <f t="shared" ca="1" si="62"/>
        <v>41.660094858634835</v>
      </c>
      <c r="E220" s="28">
        <f t="shared" ca="1" si="72"/>
        <v>-5.4812503326771192E-2</v>
      </c>
      <c r="F220" s="28">
        <f t="shared" ca="1" si="63"/>
        <v>-2.2516939544307887E-2</v>
      </c>
      <c r="G220" s="28">
        <f t="shared" ca="1" si="64"/>
        <v>9.9997049723233022</v>
      </c>
      <c r="H220" s="38">
        <f t="shared" ca="1" si="73"/>
        <v>0.67698357861714697</v>
      </c>
      <c r="I220" s="45">
        <f t="shared" ca="1" si="65"/>
        <v>0.66306513123801003</v>
      </c>
      <c r="J220" s="16">
        <f t="shared" ca="1" si="66"/>
        <v>1</v>
      </c>
      <c r="K220" s="39">
        <f t="shared" ca="1" si="67"/>
        <v>1</v>
      </c>
      <c r="L220" s="40">
        <f t="shared" ca="1" si="68"/>
        <v>0.41088205645982573</v>
      </c>
      <c r="M220" s="53">
        <f t="shared" ca="1" si="55"/>
        <v>0.99</v>
      </c>
      <c r="N220" s="36">
        <f t="shared" ca="1" si="69"/>
        <v>-51.540895662708792</v>
      </c>
      <c r="O220" s="19">
        <f t="shared" ca="1" si="70"/>
        <v>-14.036738593806181</v>
      </c>
      <c r="P220" s="20">
        <f t="shared" ca="1" si="71"/>
        <v>-0.33693486876198997</v>
      </c>
      <c r="Q220" s="65">
        <f t="shared" ca="1" si="57"/>
        <v>5.1540895662708795E-4</v>
      </c>
      <c r="R220" s="45">
        <f t="shared" ca="1" si="58"/>
        <v>1.4036738593806183E-4</v>
      </c>
      <c r="S220" s="40">
        <f t="shared" ca="1" si="59"/>
        <v>3.3693486876199E-6</v>
      </c>
    </row>
    <row r="221" spans="1:19" x14ac:dyDescent="0.3">
      <c r="A221" s="5">
        <f t="shared" si="60"/>
        <v>201</v>
      </c>
      <c r="B221" s="16">
        <f t="shared" ca="1" si="56"/>
        <v>1</v>
      </c>
      <c r="C221" s="19">
        <f t="shared" ca="1" si="61"/>
        <v>148.14735692115255</v>
      </c>
      <c r="D221" s="20">
        <f t="shared" ca="1" si="62"/>
        <v>40.406005902567387</v>
      </c>
      <c r="E221" s="28">
        <f t="shared" ca="1" si="72"/>
        <v>-5.4297094370144107E-2</v>
      </c>
      <c r="F221" s="28">
        <f t="shared" ca="1" si="63"/>
        <v>-2.2376572158369825E-2</v>
      </c>
      <c r="G221" s="28">
        <f t="shared" ca="1" si="64"/>
        <v>9.9997083416719903</v>
      </c>
      <c r="H221" s="38">
        <f t="shared" ca="1" si="73"/>
        <v>1.0515894155264327</v>
      </c>
      <c r="I221" s="45">
        <f t="shared" ca="1" si="65"/>
        <v>0.74107999376809386</v>
      </c>
      <c r="J221" s="16">
        <f t="shared" ca="1" si="66"/>
        <v>1</v>
      </c>
      <c r="K221" s="39">
        <f t="shared" ca="1" si="67"/>
        <v>1</v>
      </c>
      <c r="L221" s="40">
        <f t="shared" ca="1" si="68"/>
        <v>0.29964670570954699</v>
      </c>
      <c r="M221" s="53">
        <f t="shared" ca="1" si="55"/>
        <v>0.99</v>
      </c>
      <c r="N221" s="36">
        <f t="shared" ca="1" si="69"/>
        <v>-38.35831457726524</v>
      </c>
      <c r="O221" s="19">
        <f t="shared" ca="1" si="70"/>
        <v>-10.461923300099183</v>
      </c>
      <c r="P221" s="20">
        <f t="shared" ca="1" si="71"/>
        <v>-0.25892000623190614</v>
      </c>
      <c r="Q221" s="65">
        <f t="shared" ca="1" si="57"/>
        <v>3.8358314577265242E-4</v>
      </c>
      <c r="R221" s="45">
        <f t="shared" ca="1" si="58"/>
        <v>1.0461923300099184E-4</v>
      </c>
      <c r="S221" s="40">
        <f t="shared" ca="1" si="59"/>
        <v>2.5892000623190618E-6</v>
      </c>
    </row>
    <row r="222" spans="1:19" x14ac:dyDescent="0.3">
      <c r="A222" s="5">
        <f t="shared" si="60"/>
        <v>202</v>
      </c>
      <c r="B222" s="16">
        <f t="shared" ca="1" si="56"/>
        <v>1</v>
      </c>
      <c r="C222" s="19">
        <f t="shared" ca="1" si="61"/>
        <v>147.95426164256602</v>
      </c>
      <c r="D222" s="20">
        <f t="shared" ca="1" si="62"/>
        <v>41.037979627251183</v>
      </c>
      <c r="E222" s="28">
        <f t="shared" ca="1" si="72"/>
        <v>-5.3913511224371456E-2</v>
      </c>
      <c r="F222" s="28">
        <f t="shared" ca="1" si="63"/>
        <v>-2.2271952925368835E-2</v>
      </c>
      <c r="G222" s="28">
        <f t="shared" ca="1" si="64"/>
        <v>9.9997109308720518</v>
      </c>
      <c r="H222" s="38">
        <f t="shared" ca="1" si="73"/>
        <v>1.1089812347015933</v>
      </c>
      <c r="I222" s="45">
        <f t="shared" ca="1" si="65"/>
        <v>0.75193913331530149</v>
      </c>
      <c r="J222" s="16">
        <f t="shared" ca="1" si="66"/>
        <v>1</v>
      </c>
      <c r="K222" s="39">
        <f t="shared" ca="1" si="67"/>
        <v>1</v>
      </c>
      <c r="L222" s="40">
        <f t="shared" ca="1" si="68"/>
        <v>0.28509989804838537</v>
      </c>
      <c r="M222" s="53">
        <f t="shared" ca="1" si="55"/>
        <v>0.99</v>
      </c>
      <c r="N222" s="36">
        <f t="shared" ca="1" si="69"/>
        <v>-36.701662372749574</v>
      </c>
      <c r="O222" s="19">
        <f t="shared" ca="1" si="70"/>
        <v>-10.17991679332493</v>
      </c>
      <c r="P222" s="20">
        <f t="shared" ca="1" si="71"/>
        <v>-0.24806086668469851</v>
      </c>
      <c r="Q222" s="65">
        <f t="shared" ca="1" si="57"/>
        <v>3.6701662372749577E-4</v>
      </c>
      <c r="R222" s="45">
        <f t="shared" ca="1" si="58"/>
        <v>1.017991679332493E-4</v>
      </c>
      <c r="S222" s="40">
        <f t="shared" ca="1" si="59"/>
        <v>2.4806086668469854E-6</v>
      </c>
    </row>
    <row r="223" spans="1:19" x14ac:dyDescent="0.3">
      <c r="A223" s="5">
        <f t="shared" si="60"/>
        <v>203</v>
      </c>
      <c r="B223" s="16">
        <f t="shared" ca="1" si="56"/>
        <v>0</v>
      </c>
      <c r="C223" s="19">
        <f t="shared" ca="1" si="61"/>
        <v>174.77749953806432</v>
      </c>
      <c r="D223" s="20">
        <f t="shared" ca="1" si="62"/>
        <v>64.153080021766044</v>
      </c>
      <c r="E223" s="28">
        <f t="shared" ca="1" si="72"/>
        <v>-5.3546494600643958E-2</v>
      </c>
      <c r="F223" s="28">
        <f t="shared" ca="1" si="63"/>
        <v>-2.2170153757435584E-2</v>
      </c>
      <c r="G223" s="28">
        <f t="shared" ca="1" si="64"/>
        <v>9.9997134114807178</v>
      </c>
      <c r="H223" s="38">
        <f t="shared" ca="1" si="73"/>
        <v>-0.78129267194391616</v>
      </c>
      <c r="I223" s="45">
        <f t="shared" ca="1" si="65"/>
        <v>0.31404135255510163</v>
      </c>
      <c r="J223" s="16">
        <f t="shared" ca="1" si="66"/>
        <v>0</v>
      </c>
      <c r="K223" s="39">
        <f t="shared" ca="1" si="67"/>
        <v>1</v>
      </c>
      <c r="L223" s="40">
        <f t="shared" ca="1" si="68"/>
        <v>0.37693793376577367</v>
      </c>
      <c r="M223" s="53">
        <f t="shared" ca="1" si="55"/>
        <v>0.99</v>
      </c>
      <c r="N223" s="36">
        <f t="shared" ca="1" si="69"/>
        <v>54.887362351132367</v>
      </c>
      <c r="O223" s="19">
        <f t="shared" ca="1" si="70"/>
        <v>20.146720020611077</v>
      </c>
      <c r="P223" s="20">
        <f t="shared" ca="1" si="71"/>
        <v>0.31404135255510163</v>
      </c>
      <c r="Q223" s="65">
        <f t="shared" ca="1" si="57"/>
        <v>-5.488736235113237E-4</v>
      </c>
      <c r="R223" s="45">
        <f t="shared" ca="1" si="58"/>
        <v>-2.0146720020611079E-4</v>
      </c>
      <c r="S223" s="40">
        <f t="shared" ca="1" si="59"/>
        <v>-3.1404135255510164E-6</v>
      </c>
    </row>
    <row r="224" spans="1:19" x14ac:dyDescent="0.3">
      <c r="A224" s="5">
        <f t="shared" si="60"/>
        <v>204</v>
      </c>
      <c r="B224" s="16">
        <f t="shared" ca="1" si="56"/>
        <v>0</v>
      </c>
      <c r="C224" s="19">
        <f t="shared" ca="1" si="61"/>
        <v>167.11434087694758</v>
      </c>
      <c r="D224" s="20">
        <f t="shared" ca="1" si="62"/>
        <v>62.127625425453189</v>
      </c>
      <c r="E224" s="28">
        <f t="shared" ca="1" si="72"/>
        <v>-5.4095368224155282E-2</v>
      </c>
      <c r="F224" s="28">
        <f t="shared" ca="1" si="63"/>
        <v>-2.2371620957641697E-2</v>
      </c>
      <c r="G224" s="28">
        <f t="shared" ca="1" si="64"/>
        <v>9.9997102710671921</v>
      </c>
      <c r="H224" s="38">
        <f t="shared" ca="1" si="73"/>
        <v>-0.43029722122487435</v>
      </c>
      <c r="I224" s="45">
        <f t="shared" ca="1" si="65"/>
        <v>0.39405536011802633</v>
      </c>
      <c r="J224" s="16">
        <f t="shared" ca="1" si="66"/>
        <v>0</v>
      </c>
      <c r="K224" s="39">
        <f t="shared" ca="1" si="67"/>
        <v>1</v>
      </c>
      <c r="L224" s="40">
        <f t="shared" ca="1" si="68"/>
        <v>0.50096665041586863</v>
      </c>
      <c r="M224" s="53">
        <f t="shared" ca="1" si="55"/>
        <v>0.99</v>
      </c>
      <c r="N224" s="36">
        <f t="shared" ca="1" si="69"/>
        <v>65.852301775152185</v>
      </c>
      <c r="O224" s="19">
        <f t="shared" ca="1" si="70"/>
        <v>24.481723810304807</v>
      </c>
      <c r="P224" s="20">
        <f t="shared" ca="1" si="71"/>
        <v>0.39405536011802633</v>
      </c>
      <c r="Q224" s="65">
        <f t="shared" ca="1" si="57"/>
        <v>-6.5852301775152187E-4</v>
      </c>
      <c r="R224" s="45">
        <f t="shared" ca="1" si="58"/>
        <v>-2.4481723810304811E-4</v>
      </c>
      <c r="S224" s="40">
        <f t="shared" ca="1" si="59"/>
        <v>-3.9405536011802636E-6</v>
      </c>
    </row>
    <row r="225" spans="1:19" x14ac:dyDescent="0.3">
      <c r="A225" s="5">
        <f t="shared" si="60"/>
        <v>205</v>
      </c>
      <c r="B225" s="16">
        <f t="shared" ca="1" si="56"/>
        <v>0</v>
      </c>
      <c r="C225" s="19">
        <f t="shared" ca="1" si="61"/>
        <v>154.85253925018296</v>
      </c>
      <c r="D225" s="20">
        <f t="shared" ca="1" si="62"/>
        <v>64.274134733619462</v>
      </c>
      <c r="E225" s="28">
        <f t="shared" ca="1" si="72"/>
        <v>-5.4753891241906806E-2</v>
      </c>
      <c r="F225" s="28">
        <f t="shared" ca="1" si="63"/>
        <v>-2.2616438195744746E-2</v>
      </c>
      <c r="G225" s="28">
        <f t="shared" ca="1" si="64"/>
        <v>9.9997063305135914</v>
      </c>
      <c r="H225" s="38">
        <f t="shared" ca="1" si="73"/>
        <v>6.7275242088092213E-2</v>
      </c>
      <c r="I225" s="45">
        <f t="shared" ca="1" si="65"/>
        <v>0.51681246995560781</v>
      </c>
      <c r="J225" s="16">
        <f t="shared" ca="1" si="66"/>
        <v>1</v>
      </c>
      <c r="K225" s="39">
        <f t="shared" ca="1" si="67"/>
        <v>0</v>
      </c>
      <c r="L225" s="40">
        <f t="shared" ca="1" si="68"/>
        <v>0.72735043972187297</v>
      </c>
      <c r="M225" s="53">
        <f t="shared" ca="1" si="55"/>
        <v>0.98</v>
      </c>
      <c r="N225" s="36">
        <f t="shared" ca="1" si="69"/>
        <v>80.029723288784766</v>
      </c>
      <c r="O225" s="19">
        <f t="shared" ca="1" si="70"/>
        <v>33.217674325941395</v>
      </c>
      <c r="P225" s="20">
        <f t="shared" ca="1" si="71"/>
        <v>0.51681246995560781</v>
      </c>
      <c r="Q225" s="65">
        <f t="shared" ca="1" si="57"/>
        <v>-8.0029723288784773E-4</v>
      </c>
      <c r="R225" s="45">
        <f t="shared" ca="1" si="58"/>
        <v>-3.3217674325941398E-4</v>
      </c>
      <c r="S225" s="40">
        <f t="shared" ca="1" si="59"/>
        <v>-5.1681246995560784E-6</v>
      </c>
    </row>
    <row r="226" spans="1:19" x14ac:dyDescent="0.3">
      <c r="A226" s="5">
        <f t="shared" si="60"/>
        <v>206</v>
      </c>
      <c r="B226" s="16">
        <f t="shared" ca="1" si="56"/>
        <v>1</v>
      </c>
      <c r="C226" s="19">
        <f t="shared" ca="1" si="61"/>
        <v>156.93147077926213</v>
      </c>
      <c r="D226" s="20">
        <f t="shared" ca="1" si="62"/>
        <v>47.573162214350432</v>
      </c>
      <c r="E226" s="28">
        <f t="shared" ca="1" si="72"/>
        <v>-5.5554188474794652E-2</v>
      </c>
      <c r="F226" s="28">
        <f t="shared" ca="1" si="63"/>
        <v>-2.2948614939004158E-2</v>
      </c>
      <c r="G226" s="28">
        <f t="shared" ca="1" si="64"/>
        <v>9.9997011623888916</v>
      </c>
      <c r="H226" s="38">
        <f t="shared" ca="1" si="73"/>
        <v>0.18976247600312313</v>
      </c>
      <c r="I226" s="45">
        <f t="shared" ca="1" si="65"/>
        <v>0.54729876918769804</v>
      </c>
      <c r="J226" s="16">
        <f t="shared" ca="1" si="66"/>
        <v>1</v>
      </c>
      <c r="K226" s="39">
        <f t="shared" ca="1" si="67"/>
        <v>1</v>
      </c>
      <c r="L226" s="40">
        <f t="shared" ca="1" si="68"/>
        <v>0.60276042971530119</v>
      </c>
      <c r="M226" s="53">
        <f t="shared" ca="1" si="55"/>
        <v>0.98</v>
      </c>
      <c r="N226" s="36">
        <f t="shared" ca="1" si="69"/>
        <v>-71.043069974956765</v>
      </c>
      <c r="O226" s="19">
        <f t="shared" ca="1" si="70"/>
        <v>-21.536429088069738</v>
      </c>
      <c r="P226" s="20">
        <f t="shared" ca="1" si="71"/>
        <v>-0.45270123081230196</v>
      </c>
      <c r="Q226" s="65">
        <f t="shared" ca="1" si="57"/>
        <v>7.1043069974956771E-4</v>
      </c>
      <c r="R226" s="45">
        <f t="shared" ca="1" si="58"/>
        <v>2.1536429088069741E-4</v>
      </c>
      <c r="S226" s="40">
        <f t="shared" ca="1" si="59"/>
        <v>4.5270123081230199E-6</v>
      </c>
    </row>
    <row r="227" spans="1:19" x14ac:dyDescent="0.3">
      <c r="A227" s="5">
        <f t="shared" si="60"/>
        <v>207</v>
      </c>
      <c r="B227" s="16">
        <f t="shared" ca="1" si="56"/>
        <v>1</v>
      </c>
      <c r="C227" s="19">
        <f t="shared" ca="1" si="61"/>
        <v>150.47684214508442</v>
      </c>
      <c r="D227" s="20">
        <f t="shared" ca="1" si="62"/>
        <v>51.265486766681605</v>
      </c>
      <c r="E227" s="28">
        <f t="shared" ca="1" si="72"/>
        <v>-5.4843757775045084E-2</v>
      </c>
      <c r="F227" s="28">
        <f t="shared" ca="1" si="63"/>
        <v>-2.2733250648123461E-2</v>
      </c>
      <c r="G227" s="28">
        <f t="shared" ca="1" si="64"/>
        <v>9.9997056894011997</v>
      </c>
      <c r="H227" s="38">
        <f t="shared" ca="1" si="73"/>
        <v>0.58155904777746414</v>
      </c>
      <c r="I227" s="45">
        <f t="shared" ca="1" si="65"/>
        <v>0.64142606425536131</v>
      </c>
      <c r="J227" s="16">
        <f t="shared" ca="1" si="66"/>
        <v>1</v>
      </c>
      <c r="K227" s="39">
        <f t="shared" ca="1" si="67"/>
        <v>1</v>
      </c>
      <c r="L227" s="40">
        <f t="shared" ca="1" si="68"/>
        <v>0.44406135604207925</v>
      </c>
      <c r="M227" s="53">
        <f t="shared" ca="1" si="55"/>
        <v>0.98</v>
      </c>
      <c r="N227" s="36">
        <f t="shared" ca="1" si="69"/>
        <v>-53.957073526387639</v>
      </c>
      <c r="O227" s="19">
        <f t="shared" ca="1" si="70"/>
        <v>-18.382467357793715</v>
      </c>
      <c r="P227" s="20">
        <f t="shared" ca="1" si="71"/>
        <v>-0.35857393574463869</v>
      </c>
      <c r="Q227" s="65">
        <f t="shared" ca="1" si="57"/>
        <v>5.3957073526387643E-4</v>
      </c>
      <c r="R227" s="45">
        <f t="shared" ca="1" si="58"/>
        <v>1.8382467357793715E-4</v>
      </c>
      <c r="S227" s="40">
        <f t="shared" ca="1" si="59"/>
        <v>3.5857393574463874E-6</v>
      </c>
    </row>
    <row r="228" spans="1:19" x14ac:dyDescent="0.3">
      <c r="A228" s="5">
        <f t="shared" si="60"/>
        <v>208</v>
      </c>
      <c r="B228" s="16">
        <f t="shared" ca="1" si="56"/>
        <v>1</v>
      </c>
      <c r="C228" s="19">
        <f t="shared" ca="1" si="61"/>
        <v>150.50186525892542</v>
      </c>
      <c r="D228" s="20">
        <f t="shared" ca="1" si="62"/>
        <v>43.943203054339726</v>
      </c>
      <c r="E228" s="28">
        <f t="shared" ca="1" si="72"/>
        <v>-5.430418703978121E-2</v>
      </c>
      <c r="F228" s="28">
        <f t="shared" ca="1" si="63"/>
        <v>-2.2549425974545526E-2</v>
      </c>
      <c r="G228" s="28">
        <f t="shared" ca="1" si="64"/>
        <v>9.9997092751405567</v>
      </c>
      <c r="H228" s="38">
        <f t="shared" ca="1" si="73"/>
        <v>0.8359338299256649</v>
      </c>
      <c r="I228" s="45">
        <f t="shared" ca="1" si="65"/>
        <v>0.6976081431167287</v>
      </c>
      <c r="J228" s="16">
        <f t="shared" ca="1" si="66"/>
        <v>1</v>
      </c>
      <c r="K228" s="39">
        <f t="shared" ca="1" si="67"/>
        <v>1</v>
      </c>
      <c r="L228" s="40">
        <f t="shared" ca="1" si="68"/>
        <v>0.36009773340972728</v>
      </c>
      <c r="M228" s="53">
        <f t="shared" ca="1" si="55"/>
        <v>0.98</v>
      </c>
      <c r="N228" s="36">
        <f t="shared" ca="1" si="69"/>
        <v>-45.510538500042358</v>
      </c>
      <c r="O228" s="19">
        <f t="shared" ca="1" si="70"/>
        <v>-13.288066769000428</v>
      </c>
      <c r="P228" s="20">
        <f t="shared" ca="1" si="71"/>
        <v>-0.3023918568832713</v>
      </c>
      <c r="Q228" s="65">
        <f t="shared" ca="1" si="57"/>
        <v>4.5510538500042361E-4</v>
      </c>
      <c r="R228" s="45">
        <f t="shared" ca="1" si="58"/>
        <v>1.3288066769000429E-4</v>
      </c>
      <c r="S228" s="40">
        <f t="shared" ca="1" si="59"/>
        <v>3.0239185688327134E-6</v>
      </c>
    </row>
    <row r="229" spans="1:19" x14ac:dyDescent="0.3">
      <c r="A229" s="5">
        <f t="shared" si="60"/>
        <v>209</v>
      </c>
      <c r="B229" s="16">
        <f t="shared" ca="1" si="56"/>
        <v>1</v>
      </c>
      <c r="C229" s="19">
        <f t="shared" ca="1" si="61"/>
        <v>147.2815268002411</v>
      </c>
      <c r="D229" s="20">
        <f t="shared" ca="1" si="62"/>
        <v>51.766773087717425</v>
      </c>
      <c r="E229" s="28">
        <f t="shared" ca="1" si="72"/>
        <v>-5.3849081654780785E-2</v>
      </c>
      <c r="F229" s="28">
        <f t="shared" ca="1" si="63"/>
        <v>-2.241654530685552E-2</v>
      </c>
      <c r="G229" s="28">
        <f t="shared" ca="1" si="64"/>
        <v>9.9997122990591247</v>
      </c>
      <c r="H229" s="38">
        <f t="shared" ca="1" si="73"/>
        <v>0.90830512184163048</v>
      </c>
      <c r="I229" s="45">
        <f t="shared" ca="1" si="65"/>
        <v>0.71265321308835727</v>
      </c>
      <c r="J229" s="16">
        <f t="shared" ca="1" si="66"/>
        <v>1</v>
      </c>
      <c r="K229" s="39">
        <f t="shared" ca="1" si="67"/>
        <v>1</v>
      </c>
      <c r="L229" s="40">
        <f t="shared" ca="1" si="68"/>
        <v>0.33876035404275567</v>
      </c>
      <c r="M229" s="53">
        <f t="shared" ca="1" si="55"/>
        <v>0.98</v>
      </c>
      <c r="N229" s="36">
        <f t="shared" ca="1" si="69"/>
        <v>-42.320873497490275</v>
      </c>
      <c r="O229" s="19">
        <f t="shared" ca="1" si="70"/>
        <v>-14.8750159155397</v>
      </c>
      <c r="P229" s="20">
        <f t="shared" ca="1" si="71"/>
        <v>-0.28734678691164273</v>
      </c>
      <c r="Q229" s="65">
        <f t="shared" ca="1" si="57"/>
        <v>4.2320873497490277E-4</v>
      </c>
      <c r="R229" s="45">
        <f t="shared" ca="1" si="58"/>
        <v>1.4875015915539702E-4</v>
      </c>
      <c r="S229" s="40">
        <f t="shared" ca="1" si="59"/>
        <v>2.8734678691164276E-6</v>
      </c>
    </row>
    <row r="230" spans="1:19" x14ac:dyDescent="0.3">
      <c r="A230" s="5">
        <f t="shared" si="60"/>
        <v>210</v>
      </c>
      <c r="B230" s="16">
        <f t="shared" ca="1" si="56"/>
        <v>0</v>
      </c>
      <c r="C230" s="19">
        <f t="shared" ca="1" si="61"/>
        <v>173.23813998908093</v>
      </c>
      <c r="D230" s="20">
        <f t="shared" ca="1" si="62"/>
        <v>59.834415674399196</v>
      </c>
      <c r="E230" s="28">
        <f t="shared" ca="1" si="72"/>
        <v>-5.3425872919805883E-2</v>
      </c>
      <c r="F230" s="28">
        <f t="shared" ca="1" si="63"/>
        <v>-2.2267795147700123E-2</v>
      </c>
      <c r="G230" s="28">
        <f t="shared" ca="1" si="64"/>
        <v>9.9997151725269937</v>
      </c>
      <c r="H230" s="38">
        <f t="shared" ca="1" si="73"/>
        <v>-0.58806419041304459</v>
      </c>
      <c r="I230" s="45">
        <f t="shared" ca="1" si="65"/>
        <v>0.35707914207755137</v>
      </c>
      <c r="J230" s="16">
        <f t="shared" ca="1" si="66"/>
        <v>0</v>
      </c>
      <c r="K230" s="39">
        <f t="shared" ca="1" si="67"/>
        <v>1</v>
      </c>
      <c r="L230" s="40">
        <f t="shared" ca="1" si="68"/>
        <v>0.44173364486653222</v>
      </c>
      <c r="M230" s="53">
        <f t="shared" ca="1" si="55"/>
        <v>0.98</v>
      </c>
      <c r="N230" s="36">
        <f t="shared" ca="1" si="69"/>
        <v>61.859726402411766</v>
      </c>
      <c r="O230" s="19">
        <f t="shared" ca="1" si="70"/>
        <v>21.365621815726058</v>
      </c>
      <c r="P230" s="20">
        <f t="shared" ca="1" si="71"/>
        <v>0.35707914207755137</v>
      </c>
      <c r="Q230" s="65">
        <f t="shared" ca="1" si="57"/>
        <v>-6.185972640241177E-4</v>
      </c>
      <c r="R230" s="45">
        <f t="shared" ca="1" si="58"/>
        <v>-2.136562181572606E-4</v>
      </c>
      <c r="S230" s="40">
        <f t="shared" ca="1" si="59"/>
        <v>-3.5707914207755141E-6</v>
      </c>
    </row>
    <row r="231" spans="1:19" x14ac:dyDescent="0.3">
      <c r="A231" s="5">
        <f t="shared" si="60"/>
        <v>211</v>
      </c>
      <c r="B231" s="16">
        <f t="shared" ca="1" si="56"/>
        <v>1</v>
      </c>
      <c r="C231" s="19">
        <f t="shared" ca="1" si="61"/>
        <v>158.09259475313007</v>
      </c>
      <c r="D231" s="20">
        <f t="shared" ca="1" si="62"/>
        <v>32.630257891137447</v>
      </c>
      <c r="E231" s="28">
        <f t="shared" ca="1" si="72"/>
        <v>-5.4044470183830004E-2</v>
      </c>
      <c r="F231" s="28">
        <f t="shared" ca="1" si="63"/>
        <v>-2.2481451365857382E-2</v>
      </c>
      <c r="G231" s="28">
        <f t="shared" ca="1" si="64"/>
        <v>9.9997116017355729</v>
      </c>
      <c r="H231" s="38">
        <f t="shared" ca="1" si="73"/>
        <v>0.72210552248072446</v>
      </c>
      <c r="I231" s="45">
        <f t="shared" ca="1" si="65"/>
        <v>0.67307049885928416</v>
      </c>
      <c r="J231" s="16">
        <f t="shared" ca="1" si="66"/>
        <v>1</v>
      </c>
      <c r="K231" s="39">
        <f t="shared" ca="1" si="67"/>
        <v>1</v>
      </c>
      <c r="L231" s="40">
        <f t="shared" ca="1" si="68"/>
        <v>0.3959052016894839</v>
      </c>
      <c r="M231" s="53">
        <f t="shared" ca="1" si="55"/>
        <v>0.98</v>
      </c>
      <c r="N231" s="36">
        <f t="shared" ca="1" si="69"/>
        <v>-51.685133136682168</v>
      </c>
      <c r="O231" s="19">
        <f t="shared" ca="1" si="70"/>
        <v>-10.667793934442471</v>
      </c>
      <c r="P231" s="20">
        <f t="shared" ca="1" si="71"/>
        <v>-0.32692950114071584</v>
      </c>
      <c r="Q231" s="65">
        <f t="shared" ca="1" si="57"/>
        <v>5.1685133136682171E-4</v>
      </c>
      <c r="R231" s="45">
        <f t="shared" ca="1" si="58"/>
        <v>1.0667793934442472E-4</v>
      </c>
      <c r="S231" s="40">
        <f t="shared" ca="1" si="59"/>
        <v>3.2692950114071586E-6</v>
      </c>
    </row>
    <row r="232" spans="1:19" x14ac:dyDescent="0.3">
      <c r="A232" s="5">
        <f t="shared" si="60"/>
        <v>212</v>
      </c>
      <c r="B232" s="16">
        <f t="shared" ca="1" si="56"/>
        <v>0</v>
      </c>
      <c r="C232" s="19">
        <f t="shared" ca="1" si="61"/>
        <v>165.18043829007379</v>
      </c>
      <c r="D232" s="20">
        <f t="shared" ca="1" si="62"/>
        <v>59.773022963959271</v>
      </c>
      <c r="E232" s="28">
        <f t="shared" ca="1" si="72"/>
        <v>-5.3527618852463182E-2</v>
      </c>
      <c r="F232" s="28">
        <f t="shared" ca="1" si="63"/>
        <v>-2.2374773426512957E-2</v>
      </c>
      <c r="G232" s="28">
        <f t="shared" ca="1" si="64"/>
        <v>9.9997148710305837</v>
      </c>
      <c r="H232" s="38">
        <f t="shared" ca="1" si="73"/>
        <v>-0.17940851747964714</v>
      </c>
      <c r="I232" s="45">
        <f t="shared" ca="1" si="65"/>
        <v>0.45526779083214414</v>
      </c>
      <c r="J232" s="16">
        <f t="shared" ca="1" si="66"/>
        <v>0</v>
      </c>
      <c r="K232" s="39">
        <f t="shared" ca="1" si="67"/>
        <v>1</v>
      </c>
      <c r="L232" s="40">
        <f t="shared" ca="1" si="68"/>
        <v>0.60746096440047936</v>
      </c>
      <c r="M232" s="53">
        <f t="shared" ca="1" si="55"/>
        <v>0.98</v>
      </c>
      <c r="N232" s="36">
        <f t="shared" ca="1" si="69"/>
        <v>75.201333229007204</v>
      </c>
      <c r="O232" s="19">
        <f t="shared" ca="1" si="70"/>
        <v>27.212732116160758</v>
      </c>
      <c r="P232" s="20">
        <f t="shared" ca="1" si="71"/>
        <v>0.45526779083214414</v>
      </c>
      <c r="Q232" s="65">
        <f t="shared" ca="1" si="57"/>
        <v>-7.5201333229007214E-4</v>
      </c>
      <c r="R232" s="45">
        <f t="shared" ca="1" si="58"/>
        <v>-2.7212732116160761E-4</v>
      </c>
      <c r="S232" s="40">
        <f t="shared" ca="1" si="59"/>
        <v>-4.5526779083214418E-6</v>
      </c>
    </row>
    <row r="233" spans="1:19" x14ac:dyDescent="0.3">
      <c r="A233" s="5">
        <f t="shared" si="60"/>
        <v>213</v>
      </c>
      <c r="B233" s="16">
        <f t="shared" ca="1" si="56"/>
        <v>1</v>
      </c>
      <c r="C233" s="19">
        <f t="shared" ca="1" si="61"/>
        <v>142.34415966074093</v>
      </c>
      <c r="D233" s="20">
        <f t="shared" ca="1" si="62"/>
        <v>37.011855193645445</v>
      </c>
      <c r="E233" s="28">
        <f t="shared" ca="1" si="72"/>
        <v>-5.4279632184753256E-2</v>
      </c>
      <c r="F233" s="28">
        <f t="shared" ca="1" si="63"/>
        <v>-2.2646900747674566E-2</v>
      </c>
      <c r="G233" s="28">
        <f t="shared" ca="1" si="64"/>
        <v>9.9997103183526761</v>
      </c>
      <c r="H233" s="38">
        <f t="shared" ca="1" si="73"/>
        <v>1.4351178772620745</v>
      </c>
      <c r="I233" s="45">
        <f t="shared" ca="1" si="65"/>
        <v>0.80769748804911445</v>
      </c>
      <c r="J233" s="16">
        <f t="shared" ca="1" si="66"/>
        <v>1</v>
      </c>
      <c r="K233" s="39">
        <f t="shared" ca="1" si="67"/>
        <v>1</v>
      </c>
      <c r="L233" s="40">
        <f t="shared" ca="1" si="68"/>
        <v>0.21356768654353314</v>
      </c>
      <c r="M233" s="53">
        <f t="shared" ca="1" si="55"/>
        <v>0.98</v>
      </c>
      <c r="N233" s="36">
        <f t="shared" ca="1" si="69"/>
        <v>-27.373139464298394</v>
      </c>
      <c r="O233" s="19">
        <f t="shared" ca="1" si="70"/>
        <v>-7.1174727257004484</v>
      </c>
      <c r="P233" s="20">
        <f t="shared" ca="1" si="71"/>
        <v>-0.19230251195088555</v>
      </c>
      <c r="Q233" s="65">
        <f t="shared" ca="1" si="57"/>
        <v>2.7373139464298397E-4</v>
      </c>
      <c r="R233" s="45">
        <f t="shared" ca="1" si="58"/>
        <v>7.1174727257004489E-5</v>
      </c>
      <c r="S233" s="40">
        <f t="shared" ca="1" si="59"/>
        <v>1.9230251195088557E-6</v>
      </c>
    </row>
    <row r="234" spans="1:19" x14ac:dyDescent="0.3">
      <c r="A234" s="5">
        <f t="shared" si="60"/>
        <v>214</v>
      </c>
      <c r="B234" s="16">
        <f t="shared" ca="1" si="56"/>
        <v>0</v>
      </c>
      <c r="C234" s="19">
        <f t="shared" ca="1" si="61"/>
        <v>167.58487494760098</v>
      </c>
      <c r="D234" s="20">
        <f t="shared" ca="1" si="62"/>
        <v>62.067121001207987</v>
      </c>
      <c r="E234" s="28">
        <f t="shared" ca="1" si="72"/>
        <v>-5.4005900790110271E-2</v>
      </c>
      <c r="F234" s="28">
        <f t="shared" ca="1" si="63"/>
        <v>-2.2575726020417561E-2</v>
      </c>
      <c r="G234" s="28">
        <f t="shared" ca="1" si="64"/>
        <v>9.9997122413777948</v>
      </c>
      <c r="H234" s="38">
        <f t="shared" ca="1" si="73"/>
        <v>-0.45207020756475735</v>
      </c>
      <c r="I234" s="45">
        <f t="shared" ca="1" si="65"/>
        <v>0.38886866854218616</v>
      </c>
      <c r="J234" s="16">
        <f t="shared" ca="1" si="66"/>
        <v>0</v>
      </c>
      <c r="K234" s="39">
        <f t="shared" ca="1" si="67"/>
        <v>1</v>
      </c>
      <c r="L234" s="40">
        <f t="shared" ca="1" si="68"/>
        <v>0.49244339780512564</v>
      </c>
      <c r="M234" s="53">
        <f t="shared" ca="1" si="55"/>
        <v>0.98</v>
      </c>
      <c r="N234" s="36">
        <f t="shared" ca="1" si="69"/>
        <v>65.168507188682369</v>
      </c>
      <c r="O234" s="19">
        <f t="shared" ca="1" si="70"/>
        <v>24.13595870398651</v>
      </c>
      <c r="P234" s="20">
        <f t="shared" ca="1" si="71"/>
        <v>0.38886866854218616</v>
      </c>
      <c r="Q234" s="65">
        <f t="shared" ca="1" si="57"/>
        <v>-6.516850718868238E-4</v>
      </c>
      <c r="R234" s="45">
        <f t="shared" ca="1" si="58"/>
        <v>-2.4135958703986511E-4</v>
      </c>
      <c r="S234" s="40">
        <f t="shared" ca="1" si="59"/>
        <v>-3.8886866854218618E-6</v>
      </c>
    </row>
    <row r="235" spans="1:19" x14ac:dyDescent="0.3">
      <c r="A235" s="5">
        <f t="shared" si="60"/>
        <v>215</v>
      </c>
      <c r="B235" s="16">
        <f t="shared" ca="1" si="56"/>
        <v>1</v>
      </c>
      <c r="C235" s="19">
        <f t="shared" ca="1" si="61"/>
        <v>143.67314650933704</v>
      </c>
      <c r="D235" s="20">
        <f t="shared" ca="1" si="62"/>
        <v>40.499898905500274</v>
      </c>
      <c r="E235" s="28">
        <f t="shared" ca="1" si="72"/>
        <v>-5.4657585861997093E-2</v>
      </c>
      <c r="F235" s="28">
        <f t="shared" ca="1" si="63"/>
        <v>-2.2817085607457425E-2</v>
      </c>
      <c r="G235" s="28">
        <f t="shared" ca="1" si="64"/>
        <v>9.9997083526911101</v>
      </c>
      <c r="H235" s="38">
        <f t="shared" ca="1" si="73"/>
        <v>1.2227913508735622</v>
      </c>
      <c r="I235" s="45">
        <f t="shared" ca="1" si="65"/>
        <v>0.77255440224686278</v>
      </c>
      <c r="J235" s="16">
        <f t="shared" ca="1" si="66"/>
        <v>1</v>
      </c>
      <c r="K235" s="39">
        <f t="shared" ca="1" si="67"/>
        <v>1</v>
      </c>
      <c r="L235" s="40">
        <f t="shared" ca="1" si="68"/>
        <v>0.2580528490693289</v>
      </c>
      <c r="M235" s="53">
        <f t="shared" ca="1" si="55"/>
        <v>0.98</v>
      </c>
      <c r="N235" s="36">
        <f t="shared" ca="1" si="69"/>
        <v>-32.677824688890226</v>
      </c>
      <c r="O235" s="19">
        <f t="shared" ca="1" si="70"/>
        <v>-9.2115237155031373</v>
      </c>
      <c r="P235" s="20">
        <f t="shared" ca="1" si="71"/>
        <v>-0.22744559775313722</v>
      </c>
      <c r="Q235" s="65">
        <f t="shared" ca="1" si="57"/>
        <v>3.2677824688890229E-4</v>
      </c>
      <c r="R235" s="45">
        <f t="shared" ca="1" si="58"/>
        <v>9.211523715503138E-5</v>
      </c>
      <c r="S235" s="40">
        <f t="shared" ca="1" si="59"/>
        <v>2.2744559775313724E-6</v>
      </c>
    </row>
    <row r="236" spans="1:19" x14ac:dyDescent="0.3">
      <c r="A236" s="5">
        <f t="shared" si="60"/>
        <v>216</v>
      </c>
      <c r="B236" s="16">
        <f t="shared" ca="1" si="56"/>
        <v>1</v>
      </c>
      <c r="C236" s="19">
        <f t="shared" ca="1" si="61"/>
        <v>148.06302861142373</v>
      </c>
      <c r="D236" s="20">
        <f t="shared" ca="1" si="62"/>
        <v>37.055583776570906</v>
      </c>
      <c r="E236" s="28">
        <f t="shared" ca="1" si="72"/>
        <v>-5.4330807615108188E-2</v>
      </c>
      <c r="F236" s="28">
        <f t="shared" ca="1" si="63"/>
        <v>-2.2724970370302394E-2</v>
      </c>
      <c r="G236" s="28">
        <f t="shared" ca="1" si="64"/>
        <v>9.9997106271470884</v>
      </c>
      <c r="H236" s="38">
        <f t="shared" ca="1" si="73"/>
        <v>1.1132396613727344</v>
      </c>
      <c r="I236" s="45">
        <f t="shared" ca="1" si="65"/>
        <v>0.75273259100342182</v>
      </c>
      <c r="J236" s="16">
        <f t="shared" ca="1" si="66"/>
        <v>1</v>
      </c>
      <c r="K236" s="39">
        <f t="shared" ca="1" si="67"/>
        <v>1</v>
      </c>
      <c r="L236" s="40">
        <f t="shared" ca="1" si="68"/>
        <v>0.28404523908345147</v>
      </c>
      <c r="M236" s="53">
        <f t="shared" ca="1" si="55"/>
        <v>0.98</v>
      </c>
      <c r="N236" s="36">
        <f t="shared" ca="1" si="69"/>
        <v>-36.611161452932969</v>
      </c>
      <c r="O236" s="19">
        <f t="shared" ca="1" si="70"/>
        <v>-9.1626381892883249</v>
      </c>
      <c r="P236" s="20">
        <f t="shared" ca="1" si="71"/>
        <v>-0.24726740899657818</v>
      </c>
      <c r="Q236" s="65">
        <f t="shared" ca="1" si="57"/>
        <v>3.6611161452932973E-4</v>
      </c>
      <c r="R236" s="45">
        <f t="shared" ca="1" si="58"/>
        <v>9.1626381892883249E-5</v>
      </c>
      <c r="S236" s="40">
        <f t="shared" ca="1" si="59"/>
        <v>2.4726740899657819E-6</v>
      </c>
    </row>
    <row r="237" spans="1:19" x14ac:dyDescent="0.3">
      <c r="A237" s="5">
        <f t="shared" si="60"/>
        <v>217</v>
      </c>
      <c r="B237" s="16">
        <f t="shared" ca="1" si="56"/>
        <v>1</v>
      </c>
      <c r="C237" s="19">
        <f t="shared" ca="1" si="61"/>
        <v>147.95015360297276</v>
      </c>
      <c r="D237" s="20">
        <f t="shared" ca="1" si="62"/>
        <v>47.566104195197362</v>
      </c>
      <c r="E237" s="28">
        <f t="shared" ca="1" si="72"/>
        <v>-5.3964696000578856E-2</v>
      </c>
      <c r="F237" s="28">
        <f t="shared" ca="1" si="63"/>
        <v>-2.2633343988409511E-2</v>
      </c>
      <c r="G237" s="28">
        <f t="shared" ca="1" si="64"/>
        <v>9.9997130998211787</v>
      </c>
      <c r="H237" s="38">
        <f t="shared" ca="1" si="73"/>
        <v>0.93904803895937583</v>
      </c>
      <c r="I237" s="45">
        <f t="shared" ca="1" si="65"/>
        <v>0.71890732562124993</v>
      </c>
      <c r="J237" s="16">
        <f t="shared" ca="1" si="66"/>
        <v>1</v>
      </c>
      <c r="K237" s="39">
        <f t="shared" ca="1" si="67"/>
        <v>1</v>
      </c>
      <c r="L237" s="40">
        <f t="shared" ca="1" si="68"/>
        <v>0.33002282300215124</v>
      </c>
      <c r="M237" s="53">
        <f t="shared" ca="1" si="55"/>
        <v>0.98</v>
      </c>
      <c r="N237" s="36">
        <f t="shared" ca="1" si="69"/>
        <v>-41.587704351006479</v>
      </c>
      <c r="O237" s="19">
        <f t="shared" ca="1" si="70"/>
        <v>-13.37048343800631</v>
      </c>
      <c r="P237" s="20">
        <f t="shared" ca="1" si="71"/>
        <v>-0.28109267437875007</v>
      </c>
      <c r="Q237" s="65">
        <f t="shared" ca="1" si="57"/>
        <v>4.1587704351006484E-4</v>
      </c>
      <c r="R237" s="45">
        <f t="shared" ca="1" si="58"/>
        <v>1.3370483438006312E-4</v>
      </c>
      <c r="S237" s="40">
        <f t="shared" ca="1" si="59"/>
        <v>2.8109267437875011E-6</v>
      </c>
    </row>
    <row r="238" spans="1:19" x14ac:dyDescent="0.3">
      <c r="A238" s="5">
        <f t="shared" si="60"/>
        <v>218</v>
      </c>
      <c r="B238" s="16">
        <f t="shared" ca="1" si="56"/>
        <v>0</v>
      </c>
      <c r="C238" s="19">
        <f t="shared" ca="1" si="61"/>
        <v>171.59714982416205</v>
      </c>
      <c r="D238" s="20">
        <f t="shared" ca="1" si="62"/>
        <v>66.73107353582752</v>
      </c>
      <c r="E238" s="28">
        <f t="shared" ca="1" si="72"/>
        <v>-5.354881895706879E-2</v>
      </c>
      <c r="F238" s="28">
        <f t="shared" ca="1" si="63"/>
        <v>-2.2499639154029447E-2</v>
      </c>
      <c r="G238" s="28">
        <f t="shared" ca="1" si="64"/>
        <v>9.9997159107479217</v>
      </c>
      <c r="H238" s="38">
        <f t="shared" ca="1" si="73"/>
        <v>-0.69053387365226371</v>
      </c>
      <c r="I238" s="45">
        <f t="shared" ca="1" si="65"/>
        <v>0.33391432092087125</v>
      </c>
      <c r="J238" s="16">
        <f t="shared" ca="1" si="66"/>
        <v>0</v>
      </c>
      <c r="K238" s="39">
        <f t="shared" ca="1" si="67"/>
        <v>1</v>
      </c>
      <c r="L238" s="40">
        <f t="shared" ca="1" si="68"/>
        <v>0.4063369694501387</v>
      </c>
      <c r="M238" s="53">
        <f t="shared" ca="1" si="55"/>
        <v>0.98</v>
      </c>
      <c r="N238" s="36">
        <f t="shared" ca="1" si="69"/>
        <v>57.298745755492071</v>
      </c>
      <c r="O238" s="19">
        <f t="shared" ca="1" si="70"/>
        <v>22.282461104036571</v>
      </c>
      <c r="P238" s="20">
        <f t="shared" ca="1" si="71"/>
        <v>0.33391432092087125</v>
      </c>
      <c r="Q238" s="65">
        <f t="shared" ca="1" si="57"/>
        <v>-5.7298745755492077E-4</v>
      </c>
      <c r="R238" s="45">
        <f t="shared" ca="1" si="58"/>
        <v>-2.2282461104036573E-4</v>
      </c>
      <c r="S238" s="40">
        <f t="shared" ca="1" si="59"/>
        <v>-3.339143209208713E-6</v>
      </c>
    </row>
    <row r="239" spans="1:19" x14ac:dyDescent="0.3">
      <c r="A239" s="5">
        <f t="shared" si="60"/>
        <v>219</v>
      </c>
      <c r="B239" s="16">
        <f t="shared" ca="1" si="56"/>
        <v>1</v>
      </c>
      <c r="C239" s="19">
        <f t="shared" ca="1" si="61"/>
        <v>151.96162093173348</v>
      </c>
      <c r="D239" s="20">
        <f t="shared" ca="1" si="62"/>
        <v>35.667348665119938</v>
      </c>
      <c r="E239" s="28">
        <f t="shared" ca="1" si="72"/>
        <v>-5.4121806414623712E-2</v>
      </c>
      <c r="F239" s="28">
        <f t="shared" ca="1" si="63"/>
        <v>-2.2722463765069811E-2</v>
      </c>
      <c r="G239" s="28">
        <f t="shared" ca="1" si="64"/>
        <v>9.9997125716047126</v>
      </c>
      <c r="H239" s="38">
        <f t="shared" ca="1" si="73"/>
        <v>0.96482510344570294</v>
      </c>
      <c r="I239" s="45">
        <f t="shared" ca="1" si="65"/>
        <v>0.72408683041602395</v>
      </c>
      <c r="J239" s="16">
        <f t="shared" ca="1" si="66"/>
        <v>1</v>
      </c>
      <c r="K239" s="39">
        <f t="shared" ca="1" si="67"/>
        <v>1</v>
      </c>
      <c r="L239" s="40">
        <f t="shared" ca="1" si="68"/>
        <v>0.32284396227378448</v>
      </c>
      <c r="M239" s="53">
        <f t="shared" ca="1" si="55"/>
        <v>0.98</v>
      </c>
      <c r="N239" s="36">
        <f t="shared" ca="1" si="69"/>
        <v>-41.928212486393264</v>
      </c>
      <c r="O239" s="19">
        <f t="shared" ca="1" si="70"/>
        <v>-9.8410912208500392</v>
      </c>
      <c r="P239" s="20">
        <f t="shared" ca="1" si="71"/>
        <v>-0.27591316958397605</v>
      </c>
      <c r="Q239" s="65">
        <f t="shared" ca="1" si="57"/>
        <v>4.1928212486393266E-4</v>
      </c>
      <c r="R239" s="45">
        <f t="shared" ca="1" si="58"/>
        <v>9.8410912208500402E-5</v>
      </c>
      <c r="S239" s="40">
        <f t="shared" ca="1" si="59"/>
        <v>2.7591316958397606E-6</v>
      </c>
    </row>
    <row r="240" spans="1:19" x14ac:dyDescent="0.3">
      <c r="A240" s="5">
        <f t="shared" si="60"/>
        <v>220</v>
      </c>
      <c r="B240" s="16">
        <f t="shared" ca="1" si="56"/>
        <v>1</v>
      </c>
      <c r="C240" s="19">
        <f t="shared" ca="1" si="61"/>
        <v>155.5600612452686</v>
      </c>
      <c r="D240" s="20">
        <f t="shared" ca="1" si="62"/>
        <v>36.078308351634035</v>
      </c>
      <c r="E240" s="28">
        <f t="shared" ca="1" si="72"/>
        <v>-5.370252428975978E-2</v>
      </c>
      <c r="F240" s="28">
        <f t="shared" ca="1" si="63"/>
        <v>-2.2624052852861311E-2</v>
      </c>
      <c r="G240" s="28">
        <f t="shared" ca="1" si="64"/>
        <v>9.9997153307364091</v>
      </c>
      <c r="H240" s="38">
        <f t="shared" ca="1" si="73"/>
        <v>0.82950980820665698</v>
      </c>
      <c r="I240" s="45">
        <f t="shared" ca="1" si="65"/>
        <v>0.69625127137157505</v>
      </c>
      <c r="J240" s="16">
        <f t="shared" ca="1" si="66"/>
        <v>1</v>
      </c>
      <c r="K240" s="39">
        <f t="shared" ca="1" si="67"/>
        <v>1</v>
      </c>
      <c r="L240" s="40">
        <f t="shared" ca="1" si="68"/>
        <v>0.36204466171491362</v>
      </c>
      <c r="M240" s="53">
        <f t="shared" ca="1" si="55"/>
        <v>0.98</v>
      </c>
      <c r="N240" s="36">
        <f t="shared" ca="1" si="69"/>
        <v>-47.251170828610256</v>
      </c>
      <c r="O240" s="19">
        <f t="shared" ca="1" si="70"/>
        <v>-10.958740292873124</v>
      </c>
      <c r="P240" s="20">
        <f t="shared" ca="1" si="71"/>
        <v>-0.30374872862842495</v>
      </c>
      <c r="Q240" s="65">
        <f t="shared" ca="1" si="57"/>
        <v>4.7251170828610262E-4</v>
      </c>
      <c r="R240" s="45">
        <f t="shared" ca="1" si="58"/>
        <v>1.0958740292873124E-4</v>
      </c>
      <c r="S240" s="40">
        <f t="shared" ca="1" si="59"/>
        <v>3.0374872862842498E-6</v>
      </c>
    </row>
    <row r="241" spans="1:19" x14ac:dyDescent="0.3">
      <c r="A241" s="5">
        <f t="shared" si="60"/>
        <v>221</v>
      </c>
      <c r="B241" s="16">
        <f t="shared" ca="1" si="56"/>
        <v>1</v>
      </c>
      <c r="C241" s="19">
        <f t="shared" ca="1" si="61"/>
        <v>156.5793354172653</v>
      </c>
      <c r="D241" s="20">
        <f t="shared" ca="1" si="62"/>
        <v>39.635247363402804</v>
      </c>
      <c r="E241" s="28">
        <f t="shared" ca="1" si="72"/>
        <v>-5.3230012581473675E-2</v>
      </c>
      <c r="F241" s="28">
        <f t="shared" ca="1" si="63"/>
        <v>-2.2514465449932582E-2</v>
      </c>
      <c r="G241" s="28">
        <f t="shared" ca="1" si="64"/>
        <v>9.9997183682236948</v>
      </c>
      <c r="H241" s="38">
        <f t="shared" ca="1" si="73"/>
        <v>0.7726319666010113</v>
      </c>
      <c r="I241" s="45">
        <f t="shared" ca="1" si="65"/>
        <v>0.6840899657639451</v>
      </c>
      <c r="J241" s="16">
        <f t="shared" ca="1" si="66"/>
        <v>1</v>
      </c>
      <c r="K241" s="39">
        <f t="shared" ca="1" si="67"/>
        <v>1</v>
      </c>
      <c r="L241" s="40">
        <f t="shared" ca="1" si="68"/>
        <v>0.37966584111409668</v>
      </c>
      <c r="M241" s="53">
        <f t="shared" ca="1" si="55"/>
        <v>0.98</v>
      </c>
      <c r="N241" s="36">
        <f t="shared" ca="1" si="69"/>
        <v>-49.464983212327006</v>
      </c>
      <c r="O241" s="19">
        <f t="shared" ca="1" si="70"/>
        <v>-12.521172351527085</v>
      </c>
      <c r="P241" s="20">
        <f t="shared" ca="1" si="71"/>
        <v>-0.3159100342360549</v>
      </c>
      <c r="Q241" s="65">
        <f t="shared" ca="1" si="57"/>
        <v>4.9464983212327014E-4</v>
      </c>
      <c r="R241" s="45">
        <f t="shared" ca="1" si="58"/>
        <v>1.2521172351527085E-4</v>
      </c>
      <c r="S241" s="40">
        <f t="shared" ca="1" si="59"/>
        <v>3.1591003423605495E-6</v>
      </c>
    </row>
    <row r="242" spans="1:19" x14ac:dyDescent="0.3">
      <c r="A242" s="5">
        <f t="shared" si="60"/>
        <v>222</v>
      </c>
      <c r="B242" s="16">
        <f t="shared" ca="1" si="56"/>
        <v>1</v>
      </c>
      <c r="C242" s="19">
        <f t="shared" ca="1" si="61"/>
        <v>138.77424810177166</v>
      </c>
      <c r="D242" s="20">
        <f t="shared" ca="1" si="62"/>
        <v>32.658942205115814</v>
      </c>
      <c r="E242" s="28">
        <f t="shared" ca="1" si="72"/>
        <v>-5.2735362749350402E-2</v>
      </c>
      <c r="F242" s="28">
        <f t="shared" ca="1" si="63"/>
        <v>-2.238925372641731E-2</v>
      </c>
      <c r="G242" s="28">
        <f t="shared" ca="1" si="64"/>
        <v>9.9997215273240379</v>
      </c>
      <c r="H242" s="38">
        <f t="shared" ca="1" si="73"/>
        <v>1.9502018699420205</v>
      </c>
      <c r="I242" s="45">
        <f t="shared" ca="1" si="65"/>
        <v>0.87546865200629564</v>
      </c>
      <c r="J242" s="16">
        <f t="shared" ca="1" si="66"/>
        <v>1</v>
      </c>
      <c r="K242" s="39">
        <f t="shared" ca="1" si="67"/>
        <v>1</v>
      </c>
      <c r="L242" s="40">
        <f t="shared" ca="1" si="68"/>
        <v>0.13299593371532592</v>
      </c>
      <c r="M242" s="53">
        <f t="shared" ca="1" si="55"/>
        <v>0.98</v>
      </c>
      <c r="N242" s="36">
        <f t="shared" ca="1" si="69"/>
        <v>-17.281744182926392</v>
      </c>
      <c r="O242" s="19">
        <f t="shared" ca="1" si="70"/>
        <v>-4.0670620968515561</v>
      </c>
      <c r="P242" s="20">
        <f t="shared" ca="1" si="71"/>
        <v>-0.12453134799370436</v>
      </c>
      <c r="Q242" s="65">
        <f t="shared" ca="1" si="57"/>
        <v>1.7281744182926393E-4</v>
      </c>
      <c r="R242" s="45">
        <f t="shared" ca="1" si="58"/>
        <v>4.0670620968515562E-5</v>
      </c>
      <c r="S242" s="40">
        <f t="shared" ca="1" si="59"/>
        <v>1.2453134799370436E-6</v>
      </c>
    </row>
    <row r="243" spans="1:19" x14ac:dyDescent="0.3">
      <c r="A243" s="5">
        <f t="shared" si="60"/>
        <v>223</v>
      </c>
      <c r="B243" s="16">
        <f t="shared" ca="1" si="56"/>
        <v>0</v>
      </c>
      <c r="C243" s="19">
        <f t="shared" ca="1" si="61"/>
        <v>174.0979311502835</v>
      </c>
      <c r="D243" s="20">
        <f t="shared" ca="1" si="62"/>
        <v>50.346523643359667</v>
      </c>
      <c r="E243" s="28">
        <f t="shared" ca="1" si="72"/>
        <v>-5.2562545307521136E-2</v>
      </c>
      <c r="F243" s="28">
        <f t="shared" ca="1" si="63"/>
        <v>-2.2348583105448794E-2</v>
      </c>
      <c r="G243" s="28">
        <f t="shared" ca="1" si="64"/>
        <v>9.9997227726375186</v>
      </c>
      <c r="H243" s="38">
        <f t="shared" ca="1" si="73"/>
        <v>-0.27648108910901925</v>
      </c>
      <c r="I243" s="45">
        <f t="shared" ca="1" si="65"/>
        <v>0.43131669423612068</v>
      </c>
      <c r="J243" s="16">
        <f t="shared" ca="1" si="66"/>
        <v>0</v>
      </c>
      <c r="K243" s="39">
        <f t="shared" ca="1" si="67"/>
        <v>1</v>
      </c>
      <c r="L243" s="40">
        <f t="shared" ca="1" si="68"/>
        <v>0.56443158018398787</v>
      </c>
      <c r="M243" s="53">
        <f t="shared" ca="1" si="55"/>
        <v>0.98</v>
      </c>
      <c r="N243" s="36">
        <f t="shared" ca="1" si="69"/>
        <v>75.091344137088015</v>
      </c>
      <c r="O243" s="19">
        <f t="shared" ca="1" si="70"/>
        <v>21.715296144134584</v>
      </c>
      <c r="P243" s="20">
        <f t="shared" ca="1" si="71"/>
        <v>0.43131669423612068</v>
      </c>
      <c r="Q243" s="65">
        <f t="shared" ca="1" si="57"/>
        <v>-7.5091344137088024E-4</v>
      </c>
      <c r="R243" s="45">
        <f t="shared" ca="1" si="58"/>
        <v>-2.1715296144134586E-4</v>
      </c>
      <c r="S243" s="40">
        <f t="shared" ca="1" si="59"/>
        <v>-4.3131669423612072E-6</v>
      </c>
    </row>
    <row r="244" spans="1:19" x14ac:dyDescent="0.3">
      <c r="A244" s="5">
        <f t="shared" si="60"/>
        <v>224</v>
      </c>
      <c r="B244" s="16">
        <f t="shared" ca="1" si="56"/>
        <v>0</v>
      </c>
      <c r="C244" s="19">
        <f t="shared" ca="1" si="61"/>
        <v>182.50048488851104</v>
      </c>
      <c r="D244" s="20">
        <f t="shared" ca="1" si="62"/>
        <v>56.828166810613354</v>
      </c>
      <c r="E244" s="28">
        <f t="shared" ca="1" si="72"/>
        <v>-5.3313458748892019E-2</v>
      </c>
      <c r="F244" s="28">
        <f t="shared" ca="1" si="63"/>
        <v>-2.2565736066890139E-2</v>
      </c>
      <c r="G244" s="28">
        <f t="shared" ca="1" si="64"/>
        <v>9.9997184594705768</v>
      </c>
      <c r="H244" s="38">
        <f t="shared" ca="1" si="73"/>
        <v>-1.0123830266993554</v>
      </c>
      <c r="I244" s="45">
        <f t="shared" ca="1" si="65"/>
        <v>0.26651374764377456</v>
      </c>
      <c r="J244" s="16">
        <f t="shared" ca="1" si="66"/>
        <v>0</v>
      </c>
      <c r="K244" s="39">
        <f t="shared" ca="1" si="67"/>
        <v>1</v>
      </c>
      <c r="L244" s="40">
        <f t="shared" ca="1" si="68"/>
        <v>0.30994642410204404</v>
      </c>
      <c r="M244" s="53">
        <f t="shared" ca="1" si="55"/>
        <v>0.98</v>
      </c>
      <c r="N244" s="36">
        <f t="shared" ca="1" si="69"/>
        <v>48.638888174443125</v>
      </c>
      <c r="O244" s="19">
        <f t="shared" ca="1" si="70"/>
        <v>15.145487708422133</v>
      </c>
      <c r="P244" s="20">
        <f t="shared" ca="1" si="71"/>
        <v>0.26651374764377456</v>
      </c>
      <c r="Q244" s="65">
        <f t="shared" ca="1" si="57"/>
        <v>-4.863888817444313E-4</v>
      </c>
      <c r="R244" s="45">
        <f t="shared" ca="1" si="58"/>
        <v>-1.5145487708422134E-4</v>
      </c>
      <c r="S244" s="40">
        <f t="shared" ca="1" si="59"/>
        <v>-2.6651374764377459E-6</v>
      </c>
    </row>
    <row r="245" spans="1:19" x14ac:dyDescent="0.3">
      <c r="A245" s="5">
        <f t="shared" si="60"/>
        <v>225</v>
      </c>
      <c r="B245" s="16">
        <f t="shared" ca="1" si="56"/>
        <v>0</v>
      </c>
      <c r="C245" s="19">
        <f t="shared" ca="1" si="61"/>
        <v>178.24672483485898</v>
      </c>
      <c r="D245" s="20">
        <f t="shared" ca="1" si="62"/>
        <v>56.965976552144639</v>
      </c>
      <c r="E245" s="28">
        <f t="shared" ca="1" si="72"/>
        <v>-5.3799847630636451E-2</v>
      </c>
      <c r="F245" s="28">
        <f t="shared" ca="1" si="63"/>
        <v>-2.2717190943974359E-2</v>
      </c>
      <c r="G245" s="28">
        <f t="shared" ca="1" si="64"/>
        <v>9.9997157943331008</v>
      </c>
      <c r="H245" s="38">
        <f t="shared" ca="1" si="73"/>
        <v>-0.88403780908732976</v>
      </c>
      <c r="I245" s="45">
        <f t="shared" ca="1" si="65"/>
        <v>0.29234174497421134</v>
      </c>
      <c r="J245" s="16">
        <f t="shared" ca="1" si="66"/>
        <v>0</v>
      </c>
      <c r="K245" s="39">
        <f t="shared" ca="1" si="67"/>
        <v>1</v>
      </c>
      <c r="L245" s="40">
        <f t="shared" ca="1" si="68"/>
        <v>0.34579399246258752</v>
      </c>
      <c r="M245" s="53">
        <f t="shared" ca="1" si="55"/>
        <v>0.98</v>
      </c>
      <c r="N245" s="36">
        <f t="shared" ca="1" si="69"/>
        <v>52.108958574160766</v>
      </c>
      <c r="O245" s="19">
        <f t="shared" ca="1" si="70"/>
        <v>16.653532989413971</v>
      </c>
      <c r="P245" s="20">
        <f t="shared" ca="1" si="71"/>
        <v>0.29234174497421134</v>
      </c>
      <c r="Q245" s="65">
        <f t="shared" ca="1" si="57"/>
        <v>-5.2108958574160775E-4</v>
      </c>
      <c r="R245" s="45">
        <f t="shared" ca="1" si="58"/>
        <v>-1.6653532989413972E-4</v>
      </c>
      <c r="S245" s="40">
        <f t="shared" ca="1" si="59"/>
        <v>-2.9234174497421134E-6</v>
      </c>
    </row>
    <row r="246" spans="1:19" x14ac:dyDescent="0.3">
      <c r="A246" s="5">
        <f t="shared" si="60"/>
        <v>226</v>
      </c>
      <c r="B246" s="16">
        <f t="shared" ca="1" si="56"/>
        <v>0</v>
      </c>
      <c r="C246" s="19">
        <f t="shared" ca="1" si="61"/>
        <v>159.75609325626192</v>
      </c>
      <c r="D246" s="20">
        <f t="shared" ca="1" si="62"/>
        <v>50.904737090789212</v>
      </c>
      <c r="E246" s="28">
        <f t="shared" ca="1" si="72"/>
        <v>-5.4320937216378061E-2</v>
      </c>
      <c r="F246" s="28">
        <f t="shared" ca="1" si="63"/>
        <v>-2.2883726273868497E-2</v>
      </c>
      <c r="G246" s="28">
        <f t="shared" ca="1" si="64"/>
        <v>9.9997128709156513</v>
      </c>
      <c r="H246" s="38">
        <f t="shared" ca="1" si="73"/>
        <v>0.15672208957954759</v>
      </c>
      <c r="I246" s="45">
        <f t="shared" ca="1" si="65"/>
        <v>0.53910052349108284</v>
      </c>
      <c r="J246" s="16">
        <f t="shared" ca="1" si="66"/>
        <v>1</v>
      </c>
      <c r="K246" s="39">
        <f t="shared" ca="1" si="67"/>
        <v>0</v>
      </c>
      <c r="L246" s="40">
        <f t="shared" ca="1" si="68"/>
        <v>0.77457531505819155</v>
      </c>
      <c r="M246" s="53">
        <f t="shared" ca="1" si="55"/>
        <v>0.97</v>
      </c>
      <c r="N246" s="36">
        <f t="shared" ca="1" si="69"/>
        <v>86.124593505341053</v>
      </c>
      <c r="O246" s="19">
        <f t="shared" ca="1" si="70"/>
        <v>27.442770413820405</v>
      </c>
      <c r="P246" s="20">
        <f t="shared" ca="1" si="71"/>
        <v>0.53910052349108284</v>
      </c>
      <c r="Q246" s="65">
        <f t="shared" ca="1" si="57"/>
        <v>-8.6124593505341063E-4</v>
      </c>
      <c r="R246" s="45">
        <f t="shared" ca="1" si="58"/>
        <v>-2.7442770413820406E-4</v>
      </c>
      <c r="S246" s="40">
        <f t="shared" ca="1" si="59"/>
        <v>-5.3910052349108288E-6</v>
      </c>
    </row>
    <row r="247" spans="1:19" x14ac:dyDescent="0.3">
      <c r="A247" s="5">
        <f t="shared" si="60"/>
        <v>227</v>
      </c>
      <c r="B247" s="16">
        <f t="shared" ca="1" si="56"/>
        <v>1</v>
      </c>
      <c r="C247" s="19">
        <f t="shared" ca="1" si="61"/>
        <v>148.83909577542801</v>
      </c>
      <c r="D247" s="20">
        <f t="shared" ca="1" si="62"/>
        <v>38.517947179410044</v>
      </c>
      <c r="E247" s="28">
        <f t="shared" ca="1" si="72"/>
        <v>-5.5182183151431474E-2</v>
      </c>
      <c r="F247" s="28">
        <f t="shared" ca="1" si="63"/>
        <v>-2.3158153978006701E-2</v>
      </c>
      <c r="G247" s="28">
        <f t="shared" ca="1" si="64"/>
        <v>9.9997074799104162</v>
      </c>
      <c r="H247" s="38">
        <f t="shared" ca="1" si="73"/>
        <v>0.8944366850397909</v>
      </c>
      <c r="I247" s="45">
        <f t="shared" ca="1" si="65"/>
        <v>0.70980489936119673</v>
      </c>
      <c r="J247" s="16">
        <f t="shared" ca="1" si="66"/>
        <v>1</v>
      </c>
      <c r="K247" s="39">
        <f t="shared" ca="1" si="67"/>
        <v>1</v>
      </c>
      <c r="L247" s="40">
        <f t="shared" ca="1" si="68"/>
        <v>0.342765136340482</v>
      </c>
      <c r="M247" s="53">
        <f t="shared" ca="1" si="55"/>
        <v>0.98</v>
      </c>
      <c r="N247" s="36">
        <f t="shared" ca="1" si="69"/>
        <v>-43.192376377538807</v>
      </c>
      <c r="O247" s="19">
        <f t="shared" ca="1" si="70"/>
        <v>-11.177719558129006</v>
      </c>
      <c r="P247" s="20">
        <f t="shared" ca="1" si="71"/>
        <v>-0.29019510063880327</v>
      </c>
      <c r="Q247" s="65">
        <f t="shared" ca="1" si="57"/>
        <v>4.3192376377538811E-4</v>
      </c>
      <c r="R247" s="45">
        <f t="shared" ca="1" si="58"/>
        <v>1.1177719558129007E-4</v>
      </c>
      <c r="S247" s="40">
        <f t="shared" ca="1" si="59"/>
        <v>2.9019510063880328E-6</v>
      </c>
    </row>
    <row r="248" spans="1:19" x14ac:dyDescent="0.3">
      <c r="A248" s="5">
        <f t="shared" si="60"/>
        <v>228</v>
      </c>
      <c r="B248" s="16">
        <f t="shared" ca="1" si="56"/>
        <v>1</v>
      </c>
      <c r="C248" s="19">
        <f t="shared" ca="1" si="61"/>
        <v>148.37966907853072</v>
      </c>
      <c r="D248" s="20">
        <f t="shared" ca="1" si="62"/>
        <v>38.259224529148227</v>
      </c>
      <c r="E248" s="28">
        <f t="shared" ca="1" si="72"/>
        <v>-5.4750259387656083E-2</v>
      </c>
      <c r="F248" s="28">
        <f t="shared" ca="1" si="63"/>
        <v>-2.304637678242541E-2</v>
      </c>
      <c r="G248" s="28">
        <f t="shared" ca="1" si="64"/>
        <v>9.9997103818614228</v>
      </c>
      <c r="H248" s="38">
        <f t="shared" ca="1" si="73"/>
        <v>0.99414850805512955</v>
      </c>
      <c r="I248" s="45">
        <f t="shared" ca="1" si="65"/>
        <v>0.72990655118929026</v>
      </c>
      <c r="J248" s="16">
        <f t="shared" ca="1" si="66"/>
        <v>1</v>
      </c>
      <c r="K248" s="39">
        <f t="shared" ca="1" si="67"/>
        <v>1</v>
      </c>
      <c r="L248" s="40">
        <f t="shared" ca="1" si="68"/>
        <v>0.31483876510340991</v>
      </c>
      <c r="M248" s="53">
        <f t="shared" ca="1" si="55"/>
        <v>0.98</v>
      </c>
      <c r="N248" s="36">
        <f t="shared" ca="1" si="69"/>
        <v>-40.076376554812185</v>
      </c>
      <c r="O248" s="19">
        <f t="shared" ca="1" si="70"/>
        <v>-10.333565901900947</v>
      </c>
      <c r="P248" s="20">
        <f t="shared" ca="1" si="71"/>
        <v>-0.27009344881070974</v>
      </c>
      <c r="Q248" s="65">
        <f t="shared" ca="1" si="57"/>
        <v>4.0076376554812191E-4</v>
      </c>
      <c r="R248" s="45">
        <f t="shared" ca="1" si="58"/>
        <v>1.0333565901900947E-4</v>
      </c>
      <c r="S248" s="40">
        <f t="shared" ca="1" si="59"/>
        <v>2.7009344881070976E-6</v>
      </c>
    </row>
    <row r="249" spans="1:19" x14ac:dyDescent="0.3">
      <c r="A249" s="5">
        <f t="shared" si="60"/>
        <v>229</v>
      </c>
      <c r="B249" s="16">
        <f t="shared" ca="1" si="56"/>
        <v>1</v>
      </c>
      <c r="C249" s="19">
        <f t="shared" ca="1" si="61"/>
        <v>150.59351326507723</v>
      </c>
      <c r="D249" s="20">
        <f t="shared" ca="1" si="62"/>
        <v>45.073206457457388</v>
      </c>
      <c r="E249" s="28">
        <f t="shared" ca="1" si="72"/>
        <v>-5.434949562210796E-2</v>
      </c>
      <c r="F249" s="28">
        <f t="shared" ca="1" si="63"/>
        <v>-2.2943041123406401E-2</v>
      </c>
      <c r="G249" s="28">
        <f t="shared" ca="1" si="64"/>
        <v>9.9997130827959104</v>
      </c>
      <c r="H249" s="38">
        <f t="shared" ca="1" si="73"/>
        <v>0.78091516356050583</v>
      </c>
      <c r="I249" s="45">
        <f t="shared" ca="1" si="65"/>
        <v>0.68587731911409544</v>
      </c>
      <c r="J249" s="16">
        <f t="shared" ca="1" si="66"/>
        <v>1</v>
      </c>
      <c r="K249" s="39">
        <f t="shared" ca="1" si="67"/>
        <v>1</v>
      </c>
      <c r="L249" s="40">
        <f t="shared" ca="1" si="68"/>
        <v>0.37705650235980503</v>
      </c>
      <c r="M249" s="53">
        <f t="shared" ref="M249:M312" ca="1" si="74">AVERAGE(K150:K249)</f>
        <v>0.98</v>
      </c>
      <c r="N249" s="36">
        <f t="shared" ca="1" si="69"/>
        <v>-47.30483811085309</v>
      </c>
      <c r="O249" s="19">
        <f t="shared" ca="1" si="70"/>
        <v>-14.15851644854038</v>
      </c>
      <c r="P249" s="20">
        <f t="shared" ca="1" si="71"/>
        <v>-0.31412268088590456</v>
      </c>
      <c r="Q249" s="65">
        <f t="shared" ca="1" si="57"/>
        <v>4.7304838110853097E-4</v>
      </c>
      <c r="R249" s="45">
        <f t="shared" ca="1" si="58"/>
        <v>1.4158516448540382E-4</v>
      </c>
      <c r="S249" s="40">
        <f t="shared" ca="1" si="59"/>
        <v>3.1412268088590459E-6</v>
      </c>
    </row>
    <row r="250" spans="1:19" x14ac:dyDescent="0.3">
      <c r="A250" s="5">
        <f t="shared" si="60"/>
        <v>230</v>
      </c>
      <c r="B250" s="16">
        <f t="shared" ca="1" si="56"/>
        <v>0</v>
      </c>
      <c r="C250" s="19">
        <f t="shared" ca="1" si="61"/>
        <v>168.71981272033898</v>
      </c>
      <c r="D250" s="20">
        <f t="shared" ca="1" si="62"/>
        <v>57.653698113262649</v>
      </c>
      <c r="E250" s="28">
        <f t="shared" ca="1" si="72"/>
        <v>-5.387644724099943E-2</v>
      </c>
      <c r="F250" s="28">
        <f t="shared" ca="1" si="63"/>
        <v>-2.2801455958920996E-2</v>
      </c>
      <c r="G250" s="28">
        <f t="shared" ca="1" si="64"/>
        <v>9.9997162240227198</v>
      </c>
      <c r="H250" s="38">
        <f t="shared" ca="1" si="73"/>
        <v>-0.40489612291441368</v>
      </c>
      <c r="I250" s="45">
        <f t="shared" ca="1" si="65"/>
        <v>0.40013656421311733</v>
      </c>
      <c r="J250" s="16">
        <f t="shared" ca="1" si="66"/>
        <v>0</v>
      </c>
      <c r="K250" s="39">
        <f t="shared" ca="1" si="67"/>
        <v>1</v>
      </c>
      <c r="L250" s="40">
        <f t="shared" ca="1" si="68"/>
        <v>0.51105325669426227</v>
      </c>
      <c r="M250" s="53">
        <f t="shared" ca="1" si="74"/>
        <v>0.98</v>
      </c>
      <c r="N250" s="36">
        <f t="shared" ca="1" si="69"/>
        <v>67.510966176597051</v>
      </c>
      <c r="O250" s="19">
        <f t="shared" ca="1" si="70"/>
        <v>23.0693526772212</v>
      </c>
      <c r="P250" s="20">
        <f t="shared" ca="1" si="71"/>
        <v>0.40013656421311733</v>
      </c>
      <c r="Q250" s="65">
        <f t="shared" ca="1" si="57"/>
        <v>-6.751096617659706E-4</v>
      </c>
      <c r="R250" s="45">
        <f t="shared" ca="1" si="58"/>
        <v>-2.3069352677221203E-4</v>
      </c>
      <c r="S250" s="40">
        <f t="shared" ca="1" si="59"/>
        <v>-4.0013656421311732E-6</v>
      </c>
    </row>
    <row r="251" spans="1:19" x14ac:dyDescent="0.3">
      <c r="A251" s="5">
        <f t="shared" si="60"/>
        <v>231</v>
      </c>
      <c r="B251" s="16">
        <f t="shared" ca="1" si="56"/>
        <v>1</v>
      </c>
      <c r="C251" s="19">
        <f t="shared" ca="1" si="61"/>
        <v>152.02038064603587</v>
      </c>
      <c r="D251" s="20">
        <f t="shared" ca="1" si="62"/>
        <v>39.672114291350731</v>
      </c>
      <c r="E251" s="28">
        <f t="shared" ca="1" si="72"/>
        <v>-5.4551556902765398E-2</v>
      </c>
      <c r="F251" s="28">
        <f t="shared" ca="1" si="63"/>
        <v>-2.303214948569321E-2</v>
      </c>
      <c r="G251" s="28">
        <f t="shared" ca="1" si="64"/>
        <v>9.9997122226570774</v>
      </c>
      <c r="H251" s="38">
        <f t="shared" ca="1" si="73"/>
        <v>0.79302971069289896</v>
      </c>
      <c r="I251" s="45">
        <f t="shared" ca="1" si="65"/>
        <v>0.6884814977275544</v>
      </c>
      <c r="J251" s="16">
        <f t="shared" ca="1" si="66"/>
        <v>1</v>
      </c>
      <c r="K251" s="39">
        <f t="shared" ca="1" si="67"/>
        <v>1</v>
      </c>
      <c r="L251" s="40">
        <f t="shared" ca="1" si="68"/>
        <v>0.37326683448235809</v>
      </c>
      <c r="M251" s="53">
        <f t="shared" ca="1" si="74"/>
        <v>0.98</v>
      </c>
      <c r="N251" s="36">
        <f t="shared" ca="1" si="69"/>
        <v>-47.35716129374017</v>
      </c>
      <c r="O251" s="19">
        <f t="shared" ca="1" si="70"/>
        <v>-12.358597626022863</v>
      </c>
      <c r="P251" s="20">
        <f t="shared" ca="1" si="71"/>
        <v>-0.3115185022724456</v>
      </c>
      <c r="Q251" s="65">
        <f t="shared" ca="1" si="57"/>
        <v>4.7357161293740173E-4</v>
      </c>
      <c r="R251" s="45">
        <f t="shared" ca="1" si="58"/>
        <v>1.2358597626022864E-4</v>
      </c>
      <c r="S251" s="40">
        <f t="shared" ca="1" si="59"/>
        <v>3.1151850227244562E-6</v>
      </c>
    </row>
    <row r="252" spans="1:19" x14ac:dyDescent="0.3">
      <c r="A252" s="5">
        <f t="shared" si="60"/>
        <v>232</v>
      </c>
      <c r="B252" s="16">
        <f t="shared" ca="1" si="56"/>
        <v>1</v>
      </c>
      <c r="C252" s="19">
        <f t="shared" ca="1" si="61"/>
        <v>155.6912185426408</v>
      </c>
      <c r="D252" s="20">
        <f t="shared" ca="1" si="62"/>
        <v>38.708922076430014</v>
      </c>
      <c r="E252" s="28">
        <f t="shared" ca="1" si="72"/>
        <v>-5.4077985289827997E-2</v>
      </c>
      <c r="F252" s="28">
        <f t="shared" ca="1" si="63"/>
        <v>-2.2908563509432982E-2</v>
      </c>
      <c r="G252" s="28">
        <f t="shared" ca="1" si="64"/>
        <v>9.9997153378420993</v>
      </c>
      <c r="H252" s="38">
        <f t="shared" ca="1" si="73"/>
        <v>0.69348211196818532</v>
      </c>
      <c r="I252" s="45">
        <f t="shared" ca="1" si="65"/>
        <v>0.66674109171325446</v>
      </c>
      <c r="J252" s="16">
        <f t="shared" ca="1" si="66"/>
        <v>1</v>
      </c>
      <c r="K252" s="39">
        <f t="shared" ca="1" si="67"/>
        <v>1</v>
      </c>
      <c r="L252" s="40">
        <f t="shared" ca="1" si="68"/>
        <v>0.40535347676929245</v>
      </c>
      <c r="M252" s="53">
        <f t="shared" ca="1" si="74"/>
        <v>0.98</v>
      </c>
      <c r="N252" s="36">
        <f t="shared" ca="1" si="69"/>
        <v>-51.885485521353587</v>
      </c>
      <c r="O252" s="19">
        <f t="shared" ca="1" si="70"/>
        <v>-12.90009311214777</v>
      </c>
      <c r="P252" s="20">
        <f t="shared" ca="1" si="71"/>
        <v>-0.33325890828674554</v>
      </c>
      <c r="Q252" s="65">
        <f t="shared" ca="1" si="57"/>
        <v>5.1885485521353596E-4</v>
      </c>
      <c r="R252" s="45">
        <f t="shared" ca="1" si="58"/>
        <v>1.2900093112147771E-4</v>
      </c>
      <c r="S252" s="40">
        <f t="shared" ca="1" si="59"/>
        <v>3.3325890828674558E-6</v>
      </c>
    </row>
    <row r="253" spans="1:19" x14ac:dyDescent="0.3">
      <c r="A253" s="5">
        <f t="shared" si="60"/>
        <v>233</v>
      </c>
      <c r="B253" s="16">
        <f t="shared" ca="1" si="56"/>
        <v>1</v>
      </c>
      <c r="C253" s="19">
        <f t="shared" ca="1" si="61"/>
        <v>147.42566130018398</v>
      </c>
      <c r="D253" s="20">
        <f t="shared" ca="1" si="62"/>
        <v>34.504226485162278</v>
      </c>
      <c r="E253" s="28">
        <f t="shared" ca="1" si="72"/>
        <v>-5.3559130434614459E-2</v>
      </c>
      <c r="F253" s="28">
        <f t="shared" ca="1" si="63"/>
        <v>-2.2779562578311503E-2</v>
      </c>
      <c r="G253" s="28">
        <f t="shared" ca="1" si="64"/>
        <v>9.9997186704311822</v>
      </c>
      <c r="H253" s="38">
        <f t="shared" ca="1" si="73"/>
        <v>1.3177372610103486</v>
      </c>
      <c r="I253" s="45">
        <f t="shared" ca="1" si="65"/>
        <v>0.7888049993851205</v>
      </c>
      <c r="J253" s="16">
        <f t="shared" ca="1" si="66"/>
        <v>1</v>
      </c>
      <c r="K253" s="39">
        <f t="shared" ca="1" si="67"/>
        <v>1</v>
      </c>
      <c r="L253" s="40">
        <f t="shared" ca="1" si="68"/>
        <v>0.23723613775091523</v>
      </c>
      <c r="M253" s="53">
        <f t="shared" ca="1" si="74"/>
        <v>0.98</v>
      </c>
      <c r="N253" s="36">
        <f t="shared" ca="1" si="69"/>
        <v>-31.135562628941372</v>
      </c>
      <c r="O253" s="19">
        <f t="shared" ca="1" si="70"/>
        <v>-7.2871201337497888</v>
      </c>
      <c r="P253" s="20">
        <f t="shared" ca="1" si="71"/>
        <v>-0.2111950006148795</v>
      </c>
      <c r="Q253" s="65">
        <f t="shared" ca="1" si="57"/>
        <v>3.1135562628941375E-4</v>
      </c>
      <c r="R253" s="45">
        <f t="shared" ca="1" si="58"/>
        <v>7.287120133749789E-5</v>
      </c>
      <c r="S253" s="40">
        <f t="shared" ca="1" si="59"/>
        <v>2.1119500061487953E-6</v>
      </c>
    </row>
    <row r="254" spans="1:19" x14ac:dyDescent="0.3">
      <c r="A254" s="5">
        <f t="shared" si="60"/>
        <v>234</v>
      </c>
      <c r="B254" s="16">
        <f t="shared" ca="1" si="56"/>
        <v>1</v>
      </c>
      <c r="C254" s="19">
        <f t="shared" ca="1" si="61"/>
        <v>146.64737009957207</v>
      </c>
      <c r="D254" s="20">
        <f t="shared" ca="1" si="62"/>
        <v>35.707642475378591</v>
      </c>
      <c r="E254" s="28">
        <f t="shared" ca="1" si="72"/>
        <v>-5.3247774808325044E-2</v>
      </c>
      <c r="F254" s="28">
        <f t="shared" ca="1" si="63"/>
        <v>-2.2706691376974005E-2</v>
      </c>
      <c r="G254" s="28">
        <f t="shared" ca="1" si="64"/>
        <v>9.9997207823811891</v>
      </c>
      <c r="H254" s="38">
        <f t="shared" ca="1" si="73"/>
        <v>1.3802722255983273</v>
      </c>
      <c r="I254" s="45">
        <f t="shared" ca="1" si="65"/>
        <v>0.79903471731485864</v>
      </c>
      <c r="J254" s="16">
        <f t="shared" ca="1" si="66"/>
        <v>1</v>
      </c>
      <c r="K254" s="39">
        <f t="shared" ca="1" si="67"/>
        <v>1</v>
      </c>
      <c r="L254" s="40">
        <f t="shared" ca="1" si="68"/>
        <v>0.224350883202558</v>
      </c>
      <c r="M254" s="53">
        <f t="shared" ca="1" si="74"/>
        <v>0.98</v>
      </c>
      <c r="N254" s="36">
        <f t="shared" ca="1" si="69"/>
        <v>-29.471030187093046</v>
      </c>
      <c r="O254" s="19">
        <f t="shared" ca="1" si="70"/>
        <v>-7.1759964640844194</v>
      </c>
      <c r="P254" s="20">
        <f t="shared" ca="1" si="71"/>
        <v>-0.20096528268514136</v>
      </c>
      <c r="Q254" s="65">
        <f t="shared" ca="1" si="57"/>
        <v>2.9471030187093049E-4</v>
      </c>
      <c r="R254" s="45">
        <f t="shared" ca="1" si="58"/>
        <v>7.1759964640844202E-5</v>
      </c>
      <c r="S254" s="40">
        <f t="shared" ca="1" si="59"/>
        <v>2.0096528268514136E-6</v>
      </c>
    </row>
    <row r="255" spans="1:19" x14ac:dyDescent="0.3">
      <c r="A255" s="5">
        <f t="shared" si="60"/>
        <v>235</v>
      </c>
      <c r="B255" s="16">
        <f t="shared" ca="1" si="56"/>
        <v>0</v>
      </c>
      <c r="C255" s="19">
        <f t="shared" ca="1" si="61"/>
        <v>165.14877781404749</v>
      </c>
      <c r="D255" s="20">
        <f t="shared" ca="1" si="62"/>
        <v>66.112285680120635</v>
      </c>
      <c r="E255" s="28">
        <f t="shared" ca="1" si="72"/>
        <v>-5.2953064506454116E-2</v>
      </c>
      <c r="F255" s="28">
        <f t="shared" ca="1" si="63"/>
        <v>-2.2634931412333161E-2</v>
      </c>
      <c r="G255" s="28">
        <f t="shared" ca="1" si="64"/>
        <v>9.9997227920340155</v>
      </c>
      <c r="H255" s="38">
        <f t="shared" ca="1" si="73"/>
        <v>-0.24185814459740662</v>
      </c>
      <c r="I255" s="45">
        <f t="shared" ca="1" si="65"/>
        <v>0.43982849114091871</v>
      </c>
      <c r="J255" s="16">
        <f t="shared" ca="1" si="66"/>
        <v>0</v>
      </c>
      <c r="K255" s="39">
        <f t="shared" ca="1" si="67"/>
        <v>1</v>
      </c>
      <c r="L255" s="40">
        <f t="shared" ca="1" si="68"/>
        <v>0.57951227632295677</v>
      </c>
      <c r="M255" s="53">
        <f t="shared" ca="1" si="74"/>
        <v>0.98</v>
      </c>
      <c r="N255" s="36">
        <f t="shared" ca="1" si="69"/>
        <v>72.637137759719337</v>
      </c>
      <c r="O255" s="19">
        <f t="shared" ca="1" si="70"/>
        <v>29.078066856564824</v>
      </c>
      <c r="P255" s="20">
        <f t="shared" ca="1" si="71"/>
        <v>0.43982849114091871</v>
      </c>
      <c r="Q255" s="65">
        <f t="shared" ca="1" si="57"/>
        <v>-7.2637137759719338E-4</v>
      </c>
      <c r="R255" s="45">
        <f t="shared" ca="1" si="58"/>
        <v>-2.9078066856564824E-4</v>
      </c>
      <c r="S255" s="40">
        <f t="shared" ca="1" si="59"/>
        <v>-4.3982849114091871E-6</v>
      </c>
    </row>
    <row r="256" spans="1:19" x14ac:dyDescent="0.3">
      <c r="A256" s="5">
        <f t="shared" si="60"/>
        <v>236</v>
      </c>
      <c r="B256" s="16">
        <f t="shared" ca="1" si="56"/>
        <v>0</v>
      </c>
      <c r="C256" s="19">
        <f t="shared" ca="1" si="61"/>
        <v>174.33009478943586</v>
      </c>
      <c r="D256" s="20">
        <f t="shared" ca="1" si="62"/>
        <v>57.477997147311463</v>
      </c>
      <c r="E256" s="28">
        <f t="shared" ca="1" si="72"/>
        <v>-5.3679435884051309E-2</v>
      </c>
      <c r="F256" s="28">
        <f t="shared" ca="1" si="63"/>
        <v>-2.2925712080898809E-2</v>
      </c>
      <c r="G256" s="28">
        <f t="shared" ca="1" si="64"/>
        <v>9.9997183937491041</v>
      </c>
      <c r="H256" s="38">
        <f t="shared" ca="1" si="73"/>
        <v>-0.67594676574699086</v>
      </c>
      <c r="I256" s="45">
        <f t="shared" ca="1" si="65"/>
        <v>0.33716654202734847</v>
      </c>
      <c r="J256" s="16">
        <f t="shared" ca="1" si="66"/>
        <v>0</v>
      </c>
      <c r="K256" s="39">
        <f t="shared" ca="1" si="67"/>
        <v>1</v>
      </c>
      <c r="L256" s="40">
        <f t="shared" ca="1" si="68"/>
        <v>0.41123151496231053</v>
      </c>
      <c r="M256" s="53">
        <f t="shared" ca="1" si="74"/>
        <v>0.98</v>
      </c>
      <c r="N256" s="36">
        <f t="shared" ca="1" si="69"/>
        <v>58.778275231453968</v>
      </c>
      <c r="O256" s="19">
        <f t="shared" ca="1" si="70"/>
        <v>19.379657540816805</v>
      </c>
      <c r="P256" s="20">
        <f t="shared" ca="1" si="71"/>
        <v>0.33716654202734847</v>
      </c>
      <c r="Q256" s="65">
        <f t="shared" ca="1" si="57"/>
        <v>-5.8778275231453968E-4</v>
      </c>
      <c r="R256" s="45">
        <f t="shared" ca="1" si="58"/>
        <v>-1.9379657540816807E-4</v>
      </c>
      <c r="S256" s="40">
        <f t="shared" ca="1" si="59"/>
        <v>-3.3716654202734851E-6</v>
      </c>
    </row>
    <row r="257" spans="1:19" x14ac:dyDescent="0.3">
      <c r="A257" s="5">
        <f t="shared" si="60"/>
        <v>237</v>
      </c>
      <c r="B257" s="16">
        <f t="shared" ca="1" si="56"/>
        <v>0</v>
      </c>
      <c r="C257" s="19">
        <f t="shared" ca="1" si="61"/>
        <v>170.5301703080134</v>
      </c>
      <c r="D257" s="20">
        <f t="shared" ca="1" si="62"/>
        <v>54.455856630224922</v>
      </c>
      <c r="E257" s="28">
        <f t="shared" ca="1" si="72"/>
        <v>-5.4267218636365848E-2</v>
      </c>
      <c r="F257" s="28">
        <f t="shared" ca="1" si="63"/>
        <v>-2.3119508656306978E-2</v>
      </c>
      <c r="G257" s="28">
        <f t="shared" ca="1" si="64"/>
        <v>9.9997150220836843</v>
      </c>
      <c r="H257" s="38">
        <f t="shared" ca="1" si="73"/>
        <v>-0.51347566286707824</v>
      </c>
      <c r="I257" s="45">
        <f t="shared" ca="1" si="65"/>
        <v>0.37437910312417216</v>
      </c>
      <c r="J257" s="16">
        <f t="shared" ca="1" si="66"/>
        <v>0</v>
      </c>
      <c r="K257" s="39">
        <f t="shared" ca="1" si="67"/>
        <v>1</v>
      </c>
      <c r="L257" s="40">
        <f t="shared" ca="1" si="68"/>
        <v>0.46901068737439383</v>
      </c>
      <c r="M257" s="53">
        <f t="shared" ca="1" si="74"/>
        <v>0.98</v>
      </c>
      <c r="N257" s="36">
        <f t="shared" ca="1" si="69"/>
        <v>63.842932215526389</v>
      </c>
      <c r="O257" s="19">
        <f t="shared" ca="1" si="70"/>
        <v>20.387134765082109</v>
      </c>
      <c r="P257" s="20">
        <f t="shared" ca="1" si="71"/>
        <v>0.37437910312417216</v>
      </c>
      <c r="Q257" s="65">
        <f t="shared" ca="1" si="57"/>
        <v>-6.3842932215526398E-4</v>
      </c>
      <c r="R257" s="45">
        <f t="shared" ca="1" si="58"/>
        <v>-2.0387134765082111E-4</v>
      </c>
      <c r="S257" s="40">
        <f t="shared" ca="1" si="59"/>
        <v>-3.7437910312417218E-6</v>
      </c>
    </row>
    <row r="258" spans="1:19" x14ac:dyDescent="0.3">
      <c r="A258" s="5">
        <f t="shared" si="60"/>
        <v>238</v>
      </c>
      <c r="B258" s="16">
        <f t="shared" ca="1" si="56"/>
        <v>0</v>
      </c>
      <c r="C258" s="19">
        <f t="shared" ca="1" si="61"/>
        <v>169.54002439218837</v>
      </c>
      <c r="D258" s="20">
        <f t="shared" ca="1" si="62"/>
        <v>57.438076995322042</v>
      </c>
      <c r="E258" s="28">
        <f t="shared" ca="1" si="72"/>
        <v>-5.4905647958521112E-2</v>
      </c>
      <c r="F258" s="28">
        <f t="shared" ca="1" si="63"/>
        <v>-2.3323380003957801E-2</v>
      </c>
      <c r="G258" s="28">
        <f t="shared" ca="1" si="64"/>
        <v>9.9997112782926525</v>
      </c>
      <c r="H258" s="38">
        <f t="shared" ca="1" si="73"/>
        <v>-0.64864371232240714</v>
      </c>
      <c r="I258" s="45">
        <f t="shared" ca="1" si="65"/>
        <v>0.3432952387076636</v>
      </c>
      <c r="J258" s="16">
        <f t="shared" ca="1" si="66"/>
        <v>0</v>
      </c>
      <c r="K258" s="39">
        <f t="shared" ca="1" si="67"/>
        <v>1</v>
      </c>
      <c r="L258" s="40">
        <f t="shared" ca="1" si="68"/>
        <v>0.4205207354805412</v>
      </c>
      <c r="M258" s="53">
        <f t="shared" ca="1" si="74"/>
        <v>0.98</v>
      </c>
      <c r="N258" s="36">
        <f t="shared" ca="1" si="69"/>
        <v>58.202283144219415</v>
      </c>
      <c r="O258" s="19">
        <f t="shared" ca="1" si="70"/>
        <v>19.718218353018241</v>
      </c>
      <c r="P258" s="20">
        <f t="shared" ca="1" si="71"/>
        <v>0.3432952387076636</v>
      </c>
      <c r="Q258" s="65">
        <f t="shared" ca="1" si="57"/>
        <v>-5.8202283144219425E-4</v>
      </c>
      <c r="R258" s="45">
        <f t="shared" ca="1" si="58"/>
        <v>-1.9718218353018244E-4</v>
      </c>
      <c r="S258" s="40">
        <f t="shared" ca="1" si="59"/>
        <v>-3.4329523870766363E-6</v>
      </c>
    </row>
    <row r="259" spans="1:19" x14ac:dyDescent="0.3">
      <c r="A259" s="5">
        <f t="shared" si="60"/>
        <v>239</v>
      </c>
      <c r="B259" s="16">
        <f t="shared" ca="1" si="56"/>
        <v>1</v>
      </c>
      <c r="C259" s="19">
        <f t="shared" ca="1" si="61"/>
        <v>141.03461908500293</v>
      </c>
      <c r="D259" s="20">
        <f t="shared" ca="1" si="62"/>
        <v>51.536653088129583</v>
      </c>
      <c r="E259" s="28">
        <f t="shared" ca="1" si="72"/>
        <v>-5.5487670789963306E-2</v>
      </c>
      <c r="F259" s="28">
        <f t="shared" ca="1" si="63"/>
        <v>-2.3520562187487982E-2</v>
      </c>
      <c r="G259" s="28">
        <f t="shared" ca="1" si="64"/>
        <v>9.9997078453402661</v>
      </c>
      <c r="H259" s="38">
        <f t="shared" ca="1" si="73"/>
        <v>0.96185427766940101</v>
      </c>
      <c r="I259" s="45">
        <f t="shared" ca="1" si="65"/>
        <v>0.72349290876325556</v>
      </c>
      <c r="J259" s="16">
        <f t="shared" ca="1" si="66"/>
        <v>1</v>
      </c>
      <c r="K259" s="39">
        <f t="shared" ca="1" si="67"/>
        <v>1</v>
      </c>
      <c r="L259" s="40">
        <f t="shared" ca="1" si="68"/>
        <v>0.32366453425337155</v>
      </c>
      <c r="M259" s="53">
        <f t="shared" ca="1" si="74"/>
        <v>0.98</v>
      </c>
      <c r="N259" s="36">
        <f t="shared" ca="1" si="69"/>
        <v>-38.997072286876403</v>
      </c>
      <c r="O259" s="19">
        <f t="shared" ca="1" si="70"/>
        <v>-14.250250037475894</v>
      </c>
      <c r="P259" s="20">
        <f t="shared" ca="1" si="71"/>
        <v>-0.27650709123674444</v>
      </c>
      <c r="Q259" s="65">
        <f t="shared" ca="1" si="57"/>
        <v>3.8997072286876404E-4</v>
      </c>
      <c r="R259" s="45">
        <f t="shared" ca="1" si="58"/>
        <v>1.4250250037475896E-4</v>
      </c>
      <c r="S259" s="40">
        <f t="shared" ca="1" si="59"/>
        <v>2.7650709123674445E-6</v>
      </c>
    </row>
    <row r="260" spans="1:19" x14ac:dyDescent="0.3">
      <c r="A260" s="5">
        <f t="shared" si="60"/>
        <v>240</v>
      </c>
      <c r="B260" s="16">
        <f t="shared" ca="1" si="56"/>
        <v>1</v>
      </c>
      <c r="C260" s="19">
        <f t="shared" ca="1" si="61"/>
        <v>143.78907433734176</v>
      </c>
      <c r="D260" s="20">
        <f t="shared" ca="1" si="62"/>
        <v>35.462852313110737</v>
      </c>
      <c r="E260" s="28">
        <f t="shared" ca="1" si="72"/>
        <v>-5.5097700067094545E-2</v>
      </c>
      <c r="F260" s="28">
        <f t="shared" ca="1" si="63"/>
        <v>-2.3378059687113224E-2</v>
      </c>
      <c r="G260" s="28">
        <f t="shared" ca="1" si="64"/>
        <v>9.9997106104111779</v>
      </c>
      <c r="H260" s="38">
        <f t="shared" ca="1" si="73"/>
        <v>1.2482106415959766</v>
      </c>
      <c r="I260" s="45">
        <f t="shared" ca="1" si="65"/>
        <v>0.77698996098298045</v>
      </c>
      <c r="J260" s="16">
        <f t="shared" ca="1" si="66"/>
        <v>1</v>
      </c>
      <c r="K260" s="39">
        <f t="shared" ca="1" si="67"/>
        <v>1</v>
      </c>
      <c r="L260" s="40">
        <f t="shared" ca="1" si="68"/>
        <v>0.25232784892578086</v>
      </c>
      <c r="M260" s="53">
        <f t="shared" ca="1" si="74"/>
        <v>0.98</v>
      </c>
      <c r="N260" s="36">
        <f t="shared" ca="1" si="69"/>
        <v>-32.066407078191709</v>
      </c>
      <c r="O260" s="19">
        <f t="shared" ca="1" si="70"/>
        <v>-7.9085720780016278</v>
      </c>
      <c r="P260" s="20">
        <f t="shared" ca="1" si="71"/>
        <v>-0.22301003901701955</v>
      </c>
      <c r="Q260" s="65">
        <f t="shared" ca="1" si="57"/>
        <v>3.2066407078191713E-4</v>
      </c>
      <c r="R260" s="45">
        <f t="shared" ca="1" si="58"/>
        <v>7.9085720780016285E-5</v>
      </c>
      <c r="S260" s="40">
        <f t="shared" ca="1" si="59"/>
        <v>2.2301003901701956E-6</v>
      </c>
    </row>
    <row r="261" spans="1:19" x14ac:dyDescent="0.3">
      <c r="A261" s="5">
        <f t="shared" si="60"/>
        <v>241</v>
      </c>
      <c r="B261" s="16">
        <f t="shared" ca="1" si="56"/>
        <v>1</v>
      </c>
      <c r="C261" s="19">
        <f t="shared" ca="1" si="61"/>
        <v>145.73145443162832</v>
      </c>
      <c r="D261" s="20">
        <f t="shared" ca="1" si="62"/>
        <v>45.505476719562409</v>
      </c>
      <c r="E261" s="28">
        <f t="shared" ca="1" si="72"/>
        <v>-5.4777035996312624E-2</v>
      </c>
      <c r="F261" s="28">
        <f t="shared" ca="1" si="63"/>
        <v>-2.3298973966333208E-2</v>
      </c>
      <c r="G261" s="28">
        <f t="shared" ca="1" si="64"/>
        <v>9.9997128405115685</v>
      </c>
      <c r="H261" s="38">
        <f t="shared" ca="1" si="73"/>
        <v>0.95674479790060474</v>
      </c>
      <c r="I261" s="45">
        <f t="shared" ca="1" si="65"/>
        <v>0.72246958629727931</v>
      </c>
      <c r="J261" s="16">
        <f t="shared" ca="1" si="66"/>
        <v>1</v>
      </c>
      <c r="K261" s="39">
        <f t="shared" ca="1" si="67"/>
        <v>1</v>
      </c>
      <c r="L261" s="40">
        <f t="shared" ca="1" si="68"/>
        <v>0.32507995497184383</v>
      </c>
      <c r="M261" s="53">
        <f t="shared" ca="1" si="74"/>
        <v>0.98</v>
      </c>
      <c r="N261" s="36">
        <f t="shared" ca="1" si="69"/>
        <v>-40.444910837908999</v>
      </c>
      <c r="O261" s="19">
        <f t="shared" ca="1" si="70"/>
        <v>-12.629153779719681</v>
      </c>
      <c r="P261" s="20">
        <f t="shared" ca="1" si="71"/>
        <v>-0.27753041370272069</v>
      </c>
      <c r="Q261" s="65">
        <f t="shared" ca="1" si="57"/>
        <v>4.0444910837909002E-4</v>
      </c>
      <c r="R261" s="45">
        <f t="shared" ca="1" si="58"/>
        <v>1.2629153779719683E-4</v>
      </c>
      <c r="S261" s="40">
        <f t="shared" ca="1" si="59"/>
        <v>2.7753041370272071E-6</v>
      </c>
    </row>
    <row r="262" spans="1:19" x14ac:dyDescent="0.3">
      <c r="A262" s="5">
        <f t="shared" si="60"/>
        <v>242</v>
      </c>
      <c r="B262" s="16">
        <f t="shared" ca="1" si="56"/>
        <v>1</v>
      </c>
      <c r="C262" s="19">
        <f t="shared" ca="1" si="61"/>
        <v>148.86683790742066</v>
      </c>
      <c r="D262" s="20">
        <f t="shared" ca="1" si="62"/>
        <v>43.463062803328945</v>
      </c>
      <c r="E262" s="28">
        <f t="shared" ca="1" si="72"/>
        <v>-5.4372586887933533E-2</v>
      </c>
      <c r="F262" s="28">
        <f t="shared" ca="1" si="63"/>
        <v>-2.3172682428536012E-2</v>
      </c>
      <c r="G262" s="28">
        <f t="shared" ca="1" si="64"/>
        <v>9.9997156158157061</v>
      </c>
      <c r="H262" s="38">
        <f t="shared" ca="1" si="73"/>
        <v>0.89828478524950128</v>
      </c>
      <c r="I262" s="45">
        <f t="shared" ca="1" si="65"/>
        <v>0.71059689797234471</v>
      </c>
      <c r="J262" s="16">
        <f t="shared" ca="1" si="66"/>
        <v>1</v>
      </c>
      <c r="K262" s="39">
        <f t="shared" ca="1" si="67"/>
        <v>1</v>
      </c>
      <c r="L262" s="40">
        <f t="shared" ca="1" si="68"/>
        <v>0.34164996076873422</v>
      </c>
      <c r="M262" s="53">
        <f t="shared" ca="1" si="74"/>
        <v>0.98</v>
      </c>
      <c r="N262" s="36">
        <f t="shared" ca="1" si="69"/>
        <v>-43.08252467945568</v>
      </c>
      <c r="O262" s="19">
        <f t="shared" ca="1" si="70"/>
        <v>-12.578345198906197</v>
      </c>
      <c r="P262" s="20">
        <f t="shared" ca="1" si="71"/>
        <v>-0.28940310202765529</v>
      </c>
      <c r="Q262" s="65">
        <f t="shared" ca="1" si="57"/>
        <v>4.3082524679455682E-4</v>
      </c>
      <c r="R262" s="45">
        <f t="shared" ca="1" si="58"/>
        <v>1.2578345198906198E-4</v>
      </c>
      <c r="S262" s="40">
        <f t="shared" ca="1" si="59"/>
        <v>2.8940310202765533E-6</v>
      </c>
    </row>
    <row r="263" spans="1:19" x14ac:dyDescent="0.3">
      <c r="A263" s="5">
        <f t="shared" si="60"/>
        <v>243</v>
      </c>
      <c r="B263" s="16">
        <f t="shared" ca="1" si="56"/>
        <v>1</v>
      </c>
      <c r="C263" s="19">
        <f t="shared" ca="1" si="61"/>
        <v>147.13332911470488</v>
      </c>
      <c r="D263" s="20">
        <f t="shared" ca="1" si="62"/>
        <v>42.514231134960774</v>
      </c>
      <c r="E263" s="28">
        <f t="shared" ca="1" si="72"/>
        <v>-5.3941761641138973E-2</v>
      </c>
      <c r="F263" s="28">
        <f t="shared" ca="1" si="63"/>
        <v>-2.3046898976546951E-2</v>
      </c>
      <c r="G263" s="28">
        <f t="shared" ca="1" si="64"/>
        <v>9.9997185098467263</v>
      </c>
      <c r="H263" s="38">
        <f t="shared" ca="1" si="73"/>
        <v>1.0832663512410541</v>
      </c>
      <c r="I263" s="45">
        <f t="shared" ca="1" si="65"/>
        <v>0.74711161216152677</v>
      </c>
      <c r="J263" s="16">
        <f t="shared" ca="1" si="66"/>
        <v>1</v>
      </c>
      <c r="K263" s="39">
        <f t="shared" ca="1" si="67"/>
        <v>1</v>
      </c>
      <c r="L263" s="40">
        <f t="shared" ca="1" si="68"/>
        <v>0.29154069113960795</v>
      </c>
      <c r="M263" s="53">
        <f t="shared" ca="1" si="74"/>
        <v>0.98</v>
      </c>
      <c r="N263" s="36">
        <f t="shared" ca="1" si="69"/>
        <v>-37.20831039712521</v>
      </c>
      <c r="O263" s="19">
        <f t="shared" ca="1" si="70"/>
        <v>-10.751355371912455</v>
      </c>
      <c r="P263" s="20">
        <f t="shared" ca="1" si="71"/>
        <v>-0.25288838783847323</v>
      </c>
      <c r="Q263" s="65">
        <f t="shared" ca="1" si="57"/>
        <v>3.7208310397125212E-4</v>
      </c>
      <c r="R263" s="45">
        <f t="shared" ca="1" si="58"/>
        <v>1.0751355371912456E-4</v>
      </c>
      <c r="S263" s="40">
        <f t="shared" ca="1" si="59"/>
        <v>2.5288838783847323E-6</v>
      </c>
    </row>
    <row r="264" spans="1:19" x14ac:dyDescent="0.3">
      <c r="A264" s="5">
        <f t="shared" si="60"/>
        <v>244</v>
      </c>
      <c r="B264" s="16">
        <f t="shared" ca="1" si="56"/>
        <v>1</v>
      </c>
      <c r="C264" s="19">
        <f t="shared" ca="1" si="61"/>
        <v>141.79434637267596</v>
      </c>
      <c r="D264" s="20">
        <f t="shared" ca="1" si="62"/>
        <v>50.764565118145811</v>
      </c>
      <c r="E264" s="28">
        <f t="shared" ca="1" si="72"/>
        <v>-5.3569678537167723E-2</v>
      </c>
      <c r="F264" s="28">
        <f t="shared" ca="1" si="63"/>
        <v>-2.2939385422827824E-2</v>
      </c>
      <c r="G264" s="28">
        <f t="shared" ca="1" si="64"/>
        <v>9.9997210387306055</v>
      </c>
      <c r="H264" s="38">
        <f t="shared" ca="1" si="73"/>
        <v>1.2393355600911526</v>
      </c>
      <c r="I264" s="45">
        <f t="shared" ca="1" si="65"/>
        <v>0.77544833771018062</v>
      </c>
      <c r="J264" s="16">
        <f t="shared" ca="1" si="66"/>
        <v>1</v>
      </c>
      <c r="K264" s="39">
        <f t="shared" ca="1" si="67"/>
        <v>1</v>
      </c>
      <c r="L264" s="40">
        <f t="shared" ca="1" si="68"/>
        <v>0.25431391662436498</v>
      </c>
      <c r="M264" s="53">
        <f t="shared" ca="1" si="74"/>
        <v>0.98</v>
      </c>
      <c r="N264" s="36">
        <f t="shared" ca="1" si="69"/>
        <v>-31.840156181282808</v>
      </c>
      <c r="O264" s="19">
        <f t="shared" ca="1" si="70"/>
        <v>-11.399267482699424</v>
      </c>
      <c r="P264" s="20">
        <f t="shared" ca="1" si="71"/>
        <v>-0.22455166228981938</v>
      </c>
      <c r="Q264" s="65">
        <f t="shared" ca="1" si="57"/>
        <v>3.1840156181282809E-4</v>
      </c>
      <c r="R264" s="45">
        <f t="shared" ca="1" si="58"/>
        <v>1.1399267482699424E-4</v>
      </c>
      <c r="S264" s="40">
        <f t="shared" ca="1" si="59"/>
        <v>2.245516622898194E-6</v>
      </c>
    </row>
    <row r="265" spans="1:19" x14ac:dyDescent="0.3">
      <c r="A265" s="5">
        <f t="shared" si="60"/>
        <v>245</v>
      </c>
      <c r="B265" s="16">
        <f t="shared" ca="1" si="56"/>
        <v>1</v>
      </c>
      <c r="C265" s="19">
        <f t="shared" ca="1" si="61"/>
        <v>162.19579223841055</v>
      </c>
      <c r="D265" s="20">
        <f t="shared" ca="1" si="62"/>
        <v>38.503525819038096</v>
      </c>
      <c r="E265" s="28">
        <f t="shared" ca="1" si="72"/>
        <v>-5.3251276975354894E-2</v>
      </c>
      <c r="F265" s="28">
        <f t="shared" ca="1" si="63"/>
        <v>-2.2825392748000831E-2</v>
      </c>
      <c r="G265" s="28">
        <f t="shared" ca="1" si="64"/>
        <v>9.9997232842472279</v>
      </c>
      <c r="H265" s="38">
        <f t="shared" ca="1" si="73"/>
        <v>0.48373212852017566</v>
      </c>
      <c r="I265" s="45">
        <f t="shared" ca="1" si="65"/>
        <v>0.61862877443796049</v>
      </c>
      <c r="J265" s="16">
        <f t="shared" ca="1" si="66"/>
        <v>1</v>
      </c>
      <c r="K265" s="39">
        <f t="shared" ca="1" si="67"/>
        <v>1</v>
      </c>
      <c r="L265" s="40">
        <f t="shared" ca="1" si="68"/>
        <v>0.48024990439435283</v>
      </c>
      <c r="M265" s="53">
        <f t="shared" ca="1" si="74"/>
        <v>0.98</v>
      </c>
      <c r="N265" s="36">
        <f t="shared" ca="1" si="69"/>
        <v>-61.856808066968568</v>
      </c>
      <c r="O265" s="19">
        <f t="shared" ca="1" si="70"/>
        <v>-14.684136830066189</v>
      </c>
      <c r="P265" s="20">
        <f t="shared" ca="1" si="71"/>
        <v>-0.38137122556203951</v>
      </c>
      <c r="Q265" s="65">
        <f t="shared" ca="1" si="57"/>
        <v>6.1856808066968578E-4</v>
      </c>
      <c r="R265" s="45">
        <f t="shared" ca="1" si="58"/>
        <v>1.468413683006619E-4</v>
      </c>
      <c r="S265" s="40">
        <f t="shared" ca="1" si="59"/>
        <v>3.8137122556203954E-6</v>
      </c>
    </row>
    <row r="266" spans="1:19" x14ac:dyDescent="0.3">
      <c r="A266" s="5">
        <f t="shared" si="60"/>
        <v>246</v>
      </c>
      <c r="B266" s="16">
        <f t="shared" ca="1" si="56"/>
        <v>0</v>
      </c>
      <c r="C266" s="19">
        <f t="shared" ca="1" si="61"/>
        <v>176.2437248263598</v>
      </c>
      <c r="D266" s="20">
        <f t="shared" ca="1" si="62"/>
        <v>65.928088297854572</v>
      </c>
      <c r="E266" s="28">
        <f t="shared" ca="1" si="72"/>
        <v>-5.2632708894685208E-2</v>
      </c>
      <c r="F266" s="28">
        <f t="shared" ca="1" si="63"/>
        <v>-2.2678551379700169E-2</v>
      </c>
      <c r="G266" s="28">
        <f t="shared" ca="1" si="64"/>
        <v>9.9997270979594841</v>
      </c>
      <c r="H266" s="38">
        <f t="shared" ca="1" si="73"/>
        <v>-0.77161110316962045</v>
      </c>
      <c r="I266" s="45">
        <f t="shared" ca="1" si="65"/>
        <v>0.31613069538501526</v>
      </c>
      <c r="J266" s="16">
        <f t="shared" ca="1" si="66"/>
        <v>0</v>
      </c>
      <c r="K266" s="39">
        <f t="shared" ca="1" si="67"/>
        <v>1</v>
      </c>
      <c r="L266" s="40">
        <f t="shared" ca="1" si="68"/>
        <v>0.37998845474105514</v>
      </c>
      <c r="M266" s="53">
        <f t="shared" ca="1" si="74"/>
        <v>0.98</v>
      </c>
      <c r="N266" s="36">
        <f t="shared" ca="1" si="69"/>
        <v>55.716051286602401</v>
      </c>
      <c r="O266" s="19">
        <f t="shared" ca="1" si="70"/>
        <v>20.841892399005452</v>
      </c>
      <c r="P266" s="20">
        <f t="shared" ca="1" si="71"/>
        <v>0.31613069538501526</v>
      </c>
      <c r="Q266" s="65">
        <f t="shared" ca="1" si="57"/>
        <v>-5.5716051286602408E-4</v>
      </c>
      <c r="R266" s="45">
        <f t="shared" ca="1" si="58"/>
        <v>-2.0841892399005454E-4</v>
      </c>
      <c r="S266" s="40">
        <f t="shared" ca="1" si="59"/>
        <v>-3.1613069538501528E-6</v>
      </c>
    </row>
    <row r="267" spans="1:19" x14ac:dyDescent="0.3">
      <c r="A267" s="5">
        <f t="shared" si="60"/>
        <v>247</v>
      </c>
      <c r="B267" s="16">
        <f t="shared" ca="1" si="56"/>
        <v>0</v>
      </c>
      <c r="C267" s="19">
        <f t="shared" ca="1" si="61"/>
        <v>164.20464496090787</v>
      </c>
      <c r="D267" s="20">
        <f t="shared" ca="1" si="62"/>
        <v>63.14580530341982</v>
      </c>
      <c r="E267" s="28">
        <f t="shared" ca="1" si="72"/>
        <v>-5.318986940755123E-2</v>
      </c>
      <c r="F267" s="28">
        <f t="shared" ca="1" si="63"/>
        <v>-2.2886970303690222E-2</v>
      </c>
      <c r="G267" s="28">
        <f t="shared" ca="1" si="64"/>
        <v>9.999723936652531</v>
      </c>
      <c r="H267" s="38">
        <f t="shared" ca="1" si="73"/>
        <v>-0.17951585571344708</v>
      </c>
      <c r="I267" s="45">
        <f t="shared" ca="1" si="65"/>
        <v>0.45524117118217666</v>
      </c>
      <c r="J267" s="16">
        <f t="shared" ca="1" si="66"/>
        <v>0</v>
      </c>
      <c r="K267" s="39">
        <f t="shared" ca="1" si="67"/>
        <v>1</v>
      </c>
      <c r="L267" s="40">
        <f t="shared" ca="1" si="68"/>
        <v>0.6074120981885609</v>
      </c>
      <c r="M267" s="53">
        <f t="shared" ca="1" si="74"/>
        <v>0.98</v>
      </c>
      <c r="N267" s="36">
        <f t="shared" ca="1" si="69"/>
        <v>74.752714885557197</v>
      </c>
      <c r="O267" s="19">
        <f t="shared" ca="1" si="70"/>
        <v>28.746570361570541</v>
      </c>
      <c r="P267" s="20">
        <f t="shared" ca="1" si="71"/>
        <v>0.45524117118217666</v>
      </c>
      <c r="Q267" s="65">
        <f t="shared" ca="1" si="57"/>
        <v>-7.4752714885557207E-4</v>
      </c>
      <c r="R267" s="45">
        <f t="shared" ca="1" si="58"/>
        <v>-2.8746570361570545E-4</v>
      </c>
      <c r="S267" s="40">
        <f t="shared" ca="1" si="59"/>
        <v>-4.5524117118217673E-6</v>
      </c>
    </row>
    <row r="268" spans="1:19" x14ac:dyDescent="0.3">
      <c r="A268" s="5">
        <f t="shared" si="60"/>
        <v>248</v>
      </c>
      <c r="B268" s="16">
        <f t="shared" ca="1" si="56"/>
        <v>0</v>
      </c>
      <c r="C268" s="19">
        <f t="shared" ca="1" si="61"/>
        <v>170.48605195036188</v>
      </c>
      <c r="D268" s="20">
        <f t="shared" ca="1" si="62"/>
        <v>54.46444362233315</v>
      </c>
      <c r="E268" s="28">
        <f t="shared" ca="1" si="72"/>
        <v>-5.3937396556406801E-2</v>
      </c>
      <c r="F268" s="28">
        <f t="shared" ca="1" si="63"/>
        <v>-2.3174436007305926E-2</v>
      </c>
      <c r="G268" s="28">
        <f t="shared" ca="1" si="64"/>
        <v>9.9997193842408194</v>
      </c>
      <c r="H268" s="38">
        <f t="shared" ca="1" si="73"/>
        <v>-0.45803717054130111</v>
      </c>
      <c r="I268" s="45">
        <f t="shared" ca="1" si="65"/>
        <v>0.38745156473168724</v>
      </c>
      <c r="J268" s="16">
        <f t="shared" ca="1" si="66"/>
        <v>0</v>
      </c>
      <c r="K268" s="39">
        <f t="shared" ca="1" si="67"/>
        <v>1</v>
      </c>
      <c r="L268" s="40">
        <f t="shared" ca="1" si="68"/>
        <v>0.49012726170067222</v>
      </c>
      <c r="M268" s="53">
        <f t="shared" ca="1" si="74"/>
        <v>0.98</v>
      </c>
      <c r="N268" s="36">
        <f t="shared" ca="1" si="69"/>
        <v>66.055087593095436</v>
      </c>
      <c r="O268" s="19">
        <f t="shared" ca="1" si="70"/>
        <v>21.102333903713742</v>
      </c>
      <c r="P268" s="20">
        <f t="shared" ca="1" si="71"/>
        <v>0.38745156473168724</v>
      </c>
      <c r="Q268" s="65">
        <f t="shared" ca="1" si="57"/>
        <v>-6.6055087593095438E-4</v>
      </c>
      <c r="R268" s="45">
        <f t="shared" ca="1" si="58"/>
        <v>-2.1102333903713744E-4</v>
      </c>
      <c r="S268" s="40">
        <f t="shared" ca="1" si="59"/>
        <v>-3.8745156473168729E-6</v>
      </c>
    </row>
    <row r="269" spans="1:19" x14ac:dyDescent="0.3">
      <c r="A269" s="5">
        <f t="shared" si="60"/>
        <v>249</v>
      </c>
      <c r="B269" s="16">
        <f t="shared" ca="1" si="56"/>
        <v>1</v>
      </c>
      <c r="C269" s="19">
        <f t="shared" ca="1" si="61"/>
        <v>153.23332149625443</v>
      </c>
      <c r="D269" s="20">
        <f t="shared" ca="1" si="62"/>
        <v>40.871232519379134</v>
      </c>
      <c r="E269" s="28">
        <f t="shared" ca="1" si="72"/>
        <v>-5.4597947432337757E-2</v>
      </c>
      <c r="F269" s="28">
        <f t="shared" ca="1" si="63"/>
        <v>-2.3385459346343063E-2</v>
      </c>
      <c r="G269" s="28">
        <f t="shared" ca="1" si="64"/>
        <v>9.9997155097251724</v>
      </c>
      <c r="H269" s="38">
        <f t="shared" ca="1" si="73"/>
        <v>0.67769813127328682</v>
      </c>
      <c r="I269" s="45">
        <f t="shared" ca="1" si="65"/>
        <v>0.66322475067212261</v>
      </c>
      <c r="J269" s="16">
        <f t="shared" ca="1" si="66"/>
        <v>1</v>
      </c>
      <c r="K269" s="39">
        <f t="shared" ca="1" si="67"/>
        <v>1</v>
      </c>
      <c r="L269" s="40">
        <f t="shared" ca="1" si="68"/>
        <v>0.41064135578486716</v>
      </c>
      <c r="M269" s="53">
        <f t="shared" ca="1" si="74"/>
        <v>0.98</v>
      </c>
      <c r="N269" s="36">
        <f t="shared" ca="1" si="69"/>
        <v>-51.605190052239884</v>
      </c>
      <c r="O269" s="19">
        <f t="shared" ca="1" si="70"/>
        <v>-13.764419522051558</v>
      </c>
      <c r="P269" s="20">
        <f t="shared" ca="1" si="71"/>
        <v>-0.33677524932787739</v>
      </c>
      <c r="Q269" s="65">
        <f t="shared" ca="1" si="57"/>
        <v>5.1605190052239885E-4</v>
      </c>
      <c r="R269" s="45">
        <f t="shared" ca="1" si="58"/>
        <v>1.3764419522051559E-4</v>
      </c>
      <c r="S269" s="40">
        <f t="shared" ca="1" si="59"/>
        <v>3.3677524932787743E-6</v>
      </c>
    </row>
    <row r="270" spans="1:19" x14ac:dyDescent="0.3">
      <c r="A270" s="5">
        <f t="shared" si="60"/>
        <v>250</v>
      </c>
      <c r="B270" s="16">
        <f t="shared" ca="1" si="56"/>
        <v>0</v>
      </c>
      <c r="C270" s="19">
        <f t="shared" ca="1" si="61"/>
        <v>169.3196460676061</v>
      </c>
      <c r="D270" s="20">
        <f t="shared" ca="1" si="62"/>
        <v>54.607188116250498</v>
      </c>
      <c r="E270" s="28">
        <f t="shared" ca="1" si="72"/>
        <v>-5.408189553181536E-2</v>
      </c>
      <c r="F270" s="28">
        <f t="shared" ca="1" si="63"/>
        <v>-2.3247815151122547E-2</v>
      </c>
      <c r="G270" s="28">
        <f t="shared" ca="1" si="64"/>
        <v>9.9997188774776653</v>
      </c>
      <c r="H270" s="38">
        <f t="shared" ca="1" si="73"/>
        <v>-0.42690634788372606</v>
      </c>
      <c r="I270" s="45">
        <f t="shared" ca="1" si="65"/>
        <v>0.39486530858027052</v>
      </c>
      <c r="J270" s="16">
        <f t="shared" ca="1" si="66"/>
        <v>0</v>
      </c>
      <c r="K270" s="39">
        <f t="shared" ca="1" si="67"/>
        <v>1</v>
      </c>
      <c r="L270" s="40">
        <f t="shared" ca="1" si="68"/>
        <v>0.50230421528394176</v>
      </c>
      <c r="M270" s="53">
        <f t="shared" ca="1" si="74"/>
        <v>0.98</v>
      </c>
      <c r="N270" s="36">
        <f t="shared" ca="1" si="69"/>
        <v>66.858454293187478</v>
      </c>
      <c r="O270" s="19">
        <f t="shared" ca="1" si="70"/>
        <v>21.562484186224136</v>
      </c>
      <c r="P270" s="20">
        <f t="shared" ca="1" si="71"/>
        <v>0.39486530858027052</v>
      </c>
      <c r="Q270" s="65">
        <f t="shared" ca="1" si="57"/>
        <v>-6.6858454293187487E-4</v>
      </c>
      <c r="R270" s="45">
        <f t="shared" ca="1" si="58"/>
        <v>-2.1562484186224138E-4</v>
      </c>
      <c r="S270" s="40">
        <f t="shared" ca="1" si="59"/>
        <v>-3.948653085802706E-6</v>
      </c>
    </row>
    <row r="271" spans="1:19" x14ac:dyDescent="0.3">
      <c r="A271" s="5">
        <f t="shared" si="60"/>
        <v>251</v>
      </c>
      <c r="B271" s="16">
        <f t="shared" ca="1" si="56"/>
        <v>1</v>
      </c>
      <c r="C271" s="19">
        <f t="shared" ca="1" si="61"/>
        <v>149.98980333210301</v>
      </c>
      <c r="D271" s="20">
        <f t="shared" ca="1" si="62"/>
        <v>35.022541958478257</v>
      </c>
      <c r="E271" s="28">
        <f t="shared" ca="1" si="72"/>
        <v>-5.4750480074747233E-2</v>
      </c>
      <c r="F271" s="28">
        <f t="shared" ca="1" si="63"/>
        <v>-2.3463439992984787E-2</v>
      </c>
      <c r="G271" s="28">
        <f t="shared" ca="1" si="64"/>
        <v>9.999714928824579</v>
      </c>
      <c r="H271" s="38">
        <f t="shared" ca="1" si="73"/>
        <v>0.96595187843047015</v>
      </c>
      <c r="I271" s="45">
        <f t="shared" ca="1" si="65"/>
        <v>0.72431188641108535</v>
      </c>
      <c r="J271" s="16">
        <f t="shared" ca="1" si="66"/>
        <v>1</v>
      </c>
      <c r="K271" s="39">
        <f t="shared" ca="1" si="67"/>
        <v>1</v>
      </c>
      <c r="L271" s="40">
        <f t="shared" ca="1" si="68"/>
        <v>0.32253319702073918</v>
      </c>
      <c r="M271" s="53">
        <f t="shared" ca="1" si="74"/>
        <v>0.98</v>
      </c>
      <c r="N271" s="36">
        <f t="shared" ca="1" si="69"/>
        <v>-41.350405938199785</v>
      </c>
      <c r="O271" s="19">
        <f t="shared" ca="1" si="70"/>
        <v>-9.6552985256214825</v>
      </c>
      <c r="P271" s="20">
        <f t="shared" ca="1" si="71"/>
        <v>-0.27568811358891465</v>
      </c>
      <c r="Q271" s="65">
        <f t="shared" ca="1" si="57"/>
        <v>4.1350405938199788E-4</v>
      </c>
      <c r="R271" s="45">
        <f t="shared" ca="1" si="58"/>
        <v>9.6552985256214837E-5</v>
      </c>
      <c r="S271" s="40">
        <f t="shared" ca="1" si="59"/>
        <v>2.7568811358891467E-6</v>
      </c>
    </row>
    <row r="272" spans="1:19" x14ac:dyDescent="0.3">
      <c r="A272" s="5">
        <f t="shared" si="60"/>
        <v>252</v>
      </c>
      <c r="B272" s="16">
        <f t="shared" ca="1" si="56"/>
        <v>1</v>
      </c>
      <c r="C272" s="19">
        <f t="shared" ca="1" si="61"/>
        <v>154.81859096096082</v>
      </c>
      <c r="D272" s="20">
        <f t="shared" ca="1" si="62"/>
        <v>31.449975319482064</v>
      </c>
      <c r="E272" s="28">
        <f t="shared" ca="1" si="72"/>
        <v>-5.4336976015365232E-2</v>
      </c>
      <c r="F272" s="28">
        <f t="shared" ca="1" si="63"/>
        <v>-2.3366887007728574E-2</v>
      </c>
      <c r="G272" s="28">
        <f t="shared" ca="1" si="64"/>
        <v>9.9997176857057148</v>
      </c>
      <c r="H272" s="38">
        <f t="shared" ca="1" si="73"/>
        <v>0.85245560224115557</v>
      </c>
      <c r="I272" s="45">
        <f t="shared" ca="1" si="65"/>
        <v>0.70108200724786041</v>
      </c>
      <c r="J272" s="16">
        <f t="shared" ca="1" si="66"/>
        <v>1</v>
      </c>
      <c r="K272" s="39">
        <f t="shared" ca="1" si="67"/>
        <v>1</v>
      </c>
      <c r="L272" s="40">
        <f t="shared" ca="1" si="68"/>
        <v>0.35513041270163981</v>
      </c>
      <c r="M272" s="53">
        <f t="shared" ca="1" si="74"/>
        <v>0.98</v>
      </c>
      <c r="N272" s="36">
        <f t="shared" ca="1" si="69"/>
        <v>-46.278062450764949</v>
      </c>
      <c r="O272" s="19">
        <f t="shared" ca="1" si="70"/>
        <v>-9.4009634946039089</v>
      </c>
      <c r="P272" s="20">
        <f t="shared" ca="1" si="71"/>
        <v>-0.29891799275213959</v>
      </c>
      <c r="Q272" s="65">
        <f t="shared" ca="1" si="57"/>
        <v>4.6278062450764952E-4</v>
      </c>
      <c r="R272" s="45">
        <f t="shared" ca="1" si="58"/>
        <v>9.4009634946039093E-5</v>
      </c>
      <c r="S272" s="40">
        <f t="shared" ca="1" si="59"/>
        <v>2.989179927521396E-6</v>
      </c>
    </row>
    <row r="273" spans="1:19" x14ac:dyDescent="0.3">
      <c r="A273" s="5">
        <f t="shared" si="60"/>
        <v>253</v>
      </c>
      <c r="B273" s="16">
        <f t="shared" ca="1" si="56"/>
        <v>1</v>
      </c>
      <c r="C273" s="19">
        <f t="shared" ca="1" si="61"/>
        <v>151.66999729552867</v>
      </c>
      <c r="D273" s="20">
        <f t="shared" ca="1" si="62"/>
        <v>35.928359053091484</v>
      </c>
      <c r="E273" s="28">
        <f t="shared" ca="1" si="72"/>
        <v>-5.3874195390857582E-2</v>
      </c>
      <c r="F273" s="28">
        <f t="shared" ca="1" si="63"/>
        <v>-2.3272877372782535E-2</v>
      </c>
      <c r="G273" s="28">
        <f t="shared" ca="1" si="64"/>
        <v>9.9997206748856424</v>
      </c>
      <c r="H273" s="38">
        <f t="shared" ca="1" si="73"/>
        <v>0.99246531120759052</v>
      </c>
      <c r="I273" s="45">
        <f t="shared" ca="1" si="65"/>
        <v>0.72957459236829647</v>
      </c>
      <c r="J273" s="16">
        <f t="shared" ca="1" si="66"/>
        <v>1</v>
      </c>
      <c r="K273" s="39">
        <f t="shared" ca="1" si="67"/>
        <v>1</v>
      </c>
      <c r="L273" s="40">
        <f t="shared" ca="1" si="68"/>
        <v>0.31529366488499816</v>
      </c>
      <c r="M273" s="53">
        <f t="shared" ca="1" si="74"/>
        <v>0.98</v>
      </c>
      <c r="N273" s="36">
        <f t="shared" ca="1" si="69"/>
        <v>-41.01542084414271</v>
      </c>
      <c r="O273" s="19">
        <f t="shared" ca="1" si="70"/>
        <v>-9.71594114247047</v>
      </c>
      <c r="P273" s="20">
        <f t="shared" ca="1" si="71"/>
        <v>-0.27042540763170353</v>
      </c>
      <c r="Q273" s="65">
        <f t="shared" ca="1" si="57"/>
        <v>4.1015420844142713E-4</v>
      </c>
      <c r="R273" s="45">
        <f t="shared" ca="1" si="58"/>
        <v>9.7159411424704712E-5</v>
      </c>
      <c r="S273" s="40">
        <f t="shared" ca="1" si="59"/>
        <v>2.7042540763170355E-6</v>
      </c>
    </row>
    <row r="274" spans="1:19" x14ac:dyDescent="0.3">
      <c r="A274" s="5">
        <f t="shared" si="60"/>
        <v>254</v>
      </c>
      <c r="B274" s="16">
        <f t="shared" ca="1" si="56"/>
        <v>1</v>
      </c>
      <c r="C274" s="19">
        <f t="shared" ca="1" si="61"/>
        <v>138.5668804504252</v>
      </c>
      <c r="D274" s="20">
        <f t="shared" ca="1" si="62"/>
        <v>41.520991193954593</v>
      </c>
      <c r="E274" s="28">
        <f t="shared" ca="1" si="72"/>
        <v>-5.3464041182416155E-2</v>
      </c>
      <c r="F274" s="28">
        <f t="shared" ca="1" si="63"/>
        <v>-2.3175717961357829E-2</v>
      </c>
      <c r="G274" s="28">
        <f t="shared" ca="1" si="64"/>
        <v>9.9997233791397182</v>
      </c>
      <c r="H274" s="38">
        <f t="shared" ca="1" si="73"/>
        <v>1.6290991948321345</v>
      </c>
      <c r="I274" s="45">
        <f t="shared" ca="1" si="65"/>
        <v>0.83604620012839004</v>
      </c>
      <c r="J274" s="16">
        <f t="shared" ca="1" si="66"/>
        <v>1</v>
      </c>
      <c r="K274" s="39">
        <f t="shared" ca="1" si="67"/>
        <v>1</v>
      </c>
      <c r="L274" s="40">
        <f t="shared" ca="1" si="68"/>
        <v>0.17907140411292463</v>
      </c>
      <c r="M274" s="53">
        <f t="shared" ca="1" si="74"/>
        <v>0.98</v>
      </c>
      <c r="N274" s="36">
        <f t="shared" ca="1" si="69"/>
        <v>-22.718566586202318</v>
      </c>
      <c r="O274" s="19">
        <f t="shared" ca="1" si="70"/>
        <v>-6.8075242806845111</v>
      </c>
      <c r="P274" s="20">
        <f t="shared" ca="1" si="71"/>
        <v>-0.16395379987160996</v>
      </c>
      <c r="Q274" s="65">
        <f t="shared" ca="1" si="57"/>
        <v>2.2718566586202321E-4</v>
      </c>
      <c r="R274" s="45">
        <f t="shared" ca="1" si="58"/>
        <v>6.807524280684512E-5</v>
      </c>
      <c r="S274" s="40">
        <f t="shared" ca="1" si="59"/>
        <v>1.6395379987160998E-6</v>
      </c>
    </row>
    <row r="275" spans="1:19" x14ac:dyDescent="0.3">
      <c r="A275" s="5">
        <f t="shared" si="60"/>
        <v>255</v>
      </c>
      <c r="B275" s="16">
        <f t="shared" ca="1" si="56"/>
        <v>1</v>
      </c>
      <c r="C275" s="19">
        <f t="shared" ca="1" si="61"/>
        <v>150.59217896690342</v>
      </c>
      <c r="D275" s="20">
        <f t="shared" ca="1" si="62"/>
        <v>42.667567129658664</v>
      </c>
      <c r="E275" s="28">
        <f t="shared" ca="1" si="72"/>
        <v>-5.3236855516554132E-2</v>
      </c>
      <c r="F275" s="28">
        <f t="shared" ca="1" si="63"/>
        <v>-2.3107642718550984E-2</v>
      </c>
      <c r="G275" s="28">
        <f t="shared" ca="1" si="64"/>
        <v>9.9997250186777169</v>
      </c>
      <c r="H275" s="38">
        <f t="shared" ca="1" si="73"/>
        <v>0.99672404819167504</v>
      </c>
      <c r="I275" s="45">
        <f t="shared" ca="1" si="65"/>
        <v>0.73041400008302226</v>
      </c>
      <c r="J275" s="16">
        <f t="shared" ca="1" si="66"/>
        <v>1</v>
      </c>
      <c r="K275" s="39">
        <f t="shared" ca="1" si="67"/>
        <v>1</v>
      </c>
      <c r="L275" s="40">
        <f t="shared" ca="1" si="68"/>
        <v>0.31414378219200084</v>
      </c>
      <c r="M275" s="53">
        <f t="shared" ca="1" si="74"/>
        <v>0.98</v>
      </c>
      <c r="N275" s="36">
        <f t="shared" ca="1" si="69"/>
        <v>-40.597543146469121</v>
      </c>
      <c r="O275" s="19">
        <f t="shared" ca="1" si="70"/>
        <v>-11.502578748673802</v>
      </c>
      <c r="P275" s="20">
        <f t="shared" ca="1" si="71"/>
        <v>-0.26958599991697774</v>
      </c>
      <c r="Q275" s="65">
        <f t="shared" ca="1" si="57"/>
        <v>4.0597543146469122E-4</v>
      </c>
      <c r="R275" s="45">
        <f t="shared" ca="1" si="58"/>
        <v>1.1502578748673803E-4</v>
      </c>
      <c r="S275" s="40">
        <f t="shared" ca="1" si="59"/>
        <v>2.6958599991697777E-6</v>
      </c>
    </row>
    <row r="276" spans="1:19" x14ac:dyDescent="0.3">
      <c r="A276" s="5">
        <f t="shared" si="60"/>
        <v>256</v>
      </c>
      <c r="B276" s="16">
        <f t="shared" ca="1" si="56"/>
        <v>1</v>
      </c>
      <c r="C276" s="19">
        <f t="shared" ca="1" si="61"/>
        <v>156.81286743807448</v>
      </c>
      <c r="D276" s="20">
        <f t="shared" ca="1" si="62"/>
        <v>42.494920343253568</v>
      </c>
      <c r="E276" s="28">
        <f t="shared" ca="1" si="72"/>
        <v>-5.2830880085089439E-2</v>
      </c>
      <c r="F276" s="28">
        <f t="shared" ca="1" si="63"/>
        <v>-2.2992616931064247E-2</v>
      </c>
      <c r="G276" s="28">
        <f t="shared" ca="1" si="64"/>
        <v>9.9997277145377161</v>
      </c>
      <c r="H276" s="38">
        <f t="shared" ca="1" si="73"/>
        <v>0.73809649414925715</v>
      </c>
      <c r="I276" s="45">
        <f t="shared" ca="1" si="65"/>
        <v>0.67657947175895861</v>
      </c>
      <c r="J276" s="16">
        <f t="shared" ca="1" si="66"/>
        <v>1</v>
      </c>
      <c r="K276" s="39">
        <f t="shared" ca="1" si="67"/>
        <v>1</v>
      </c>
      <c r="L276" s="40">
        <f t="shared" ca="1" si="68"/>
        <v>0.39070536338702777</v>
      </c>
      <c r="M276" s="53">
        <f t="shared" ca="1" si="74"/>
        <v>0.98</v>
      </c>
      <c r="N276" s="36">
        <f t="shared" ca="1" si="69"/>
        <v>-50.716500421814445</v>
      </c>
      <c r="O276" s="19">
        <f t="shared" ca="1" si="70"/>
        <v>-13.743729584976045</v>
      </c>
      <c r="P276" s="20">
        <f t="shared" ca="1" si="71"/>
        <v>-0.32342052824104139</v>
      </c>
      <c r="Q276" s="65">
        <f t="shared" ca="1" si="57"/>
        <v>5.0716500421814446E-4</v>
      </c>
      <c r="R276" s="45">
        <f t="shared" ca="1" si="58"/>
        <v>1.3743729584976045E-4</v>
      </c>
      <c r="S276" s="40">
        <f t="shared" ca="1" si="59"/>
        <v>3.2342052824104143E-6</v>
      </c>
    </row>
    <row r="277" spans="1:19" x14ac:dyDescent="0.3">
      <c r="A277" s="5">
        <f t="shared" si="60"/>
        <v>257</v>
      </c>
      <c r="B277" s="16">
        <f t="shared" ref="B277:B340" ca="1" si="75">IF(RAND()&lt;=$D$3,1,0)</f>
        <v>1</v>
      </c>
      <c r="C277" s="19">
        <f t="shared" ca="1" si="61"/>
        <v>155.42701863513722</v>
      </c>
      <c r="D277" s="20">
        <f t="shared" ca="1" si="62"/>
        <v>42.003175263082433</v>
      </c>
      <c r="E277" s="28">
        <f t="shared" ca="1" si="72"/>
        <v>-5.2323715080871296E-2</v>
      </c>
      <c r="F277" s="28">
        <f t="shared" ca="1" si="63"/>
        <v>-2.2855179635214485E-2</v>
      </c>
      <c r="G277" s="28">
        <f t="shared" ca="1" si="64"/>
        <v>9.9997309487429984</v>
      </c>
      <c r="H277" s="38">
        <f t="shared" ca="1" si="73"/>
        <v>0.90722179392165891</v>
      </c>
      <c r="I277" s="45">
        <f t="shared" ca="1" si="65"/>
        <v>0.71243131960508543</v>
      </c>
      <c r="J277" s="16">
        <f t="shared" ca="1" si="66"/>
        <v>1</v>
      </c>
      <c r="K277" s="39">
        <f t="shared" ca="1" si="67"/>
        <v>1</v>
      </c>
      <c r="L277" s="40">
        <f t="shared" ca="1" si="68"/>
        <v>0.3390717650222092</v>
      </c>
      <c r="M277" s="53">
        <f t="shared" ca="1" si="74"/>
        <v>0.98</v>
      </c>
      <c r="N277" s="36">
        <f t="shared" ca="1" si="69"/>
        <v>-44.695942646622207</v>
      </c>
      <c r="O277" s="19">
        <f t="shared" ca="1" si="70"/>
        <v>-12.078797682800934</v>
      </c>
      <c r="P277" s="20">
        <f t="shared" ca="1" si="71"/>
        <v>-0.28756868039491457</v>
      </c>
      <c r="Q277" s="65">
        <f t="shared" ref="Q277:Q340" ca="1" si="76">-_lr*N277</f>
        <v>4.4695942646622212E-4</v>
      </c>
      <c r="R277" s="45">
        <f t="shared" ref="R277:R340" ca="1" si="77">-_lr*O277</f>
        <v>1.2078797682800934E-4</v>
      </c>
      <c r="S277" s="40">
        <f t="shared" ref="S277:S340" ca="1" si="78">-_lr*P277</f>
        <v>2.8756868039491461E-6</v>
      </c>
    </row>
    <row r="278" spans="1:19" x14ac:dyDescent="0.3">
      <c r="A278" s="5">
        <f t="shared" ref="A278:A341" si="79">A277+1</f>
        <v>258</v>
      </c>
      <c r="B278" s="16">
        <f t="shared" ca="1" si="75"/>
        <v>1</v>
      </c>
      <c r="C278" s="19">
        <f t="shared" ref="C278:C341" ca="1" si="80">IF($B278=0,_xlfn.NORM.INV(RAND(),$E$6,$F$6),_xlfn.NORM.INV(RAND(),$E$8,$F$8))</f>
        <v>143.75904019781811</v>
      </c>
      <c r="D278" s="20">
        <f t="shared" ref="D278:D341" ca="1" si="81">IF($B278=0,_xlfn.NORM.INV(RAND(),$E$7,$F$7),_xlfn.NORM.INV(RAND(),$E$9,$F$9))</f>
        <v>39.805139493920592</v>
      </c>
      <c r="E278" s="28">
        <f t="shared" ca="1" si="72"/>
        <v>-5.1876755654405075E-2</v>
      </c>
      <c r="F278" s="28">
        <f t="shared" ref="F278:F341" ca="1" si="82">F277+R277</f>
        <v>-2.2734391658386477E-2</v>
      </c>
      <c r="G278" s="28">
        <f t="shared" ref="G278:G341" ca="1" si="83">G277+S277</f>
        <v>9.9997338244298017</v>
      </c>
      <c r="H278" s="38">
        <f t="shared" ca="1" si="73"/>
        <v>1.6370355917042971</v>
      </c>
      <c r="I278" s="45">
        <f t="shared" ref="I278:I341" ca="1" si="84">1/(1+EXP(-H278))</f>
        <v>0.83713116617601724</v>
      </c>
      <c r="J278" s="16">
        <f t="shared" ref="J278:J341" ca="1" si="85">ROUND(I278,0)</f>
        <v>1</v>
      </c>
      <c r="K278" s="39">
        <f t="shared" ref="K278:K341" ca="1" si="86">(B278=J278)*1</f>
        <v>1</v>
      </c>
      <c r="L278" s="40">
        <f t="shared" ref="L278:L341" ca="1" si="87">-B278*LN(I278)-(1-B278)*LN(1-I278)</f>
        <v>0.17777451088265878</v>
      </c>
      <c r="M278" s="53">
        <f t="shared" ca="1" si="74"/>
        <v>0.98</v>
      </c>
      <c r="N278" s="36">
        <f t="shared" ref="N278:N341" ca="1" si="88">($I278-$B278)*C278</f>
        <v>-23.413867228673695</v>
      </c>
      <c r="O278" s="19">
        <f t="shared" ref="O278:O341" ca="1" si="89">($I278-$B278)*D278</f>
        <v>-6.4830166495758066</v>
      </c>
      <c r="P278" s="20">
        <f t="shared" ref="P278:P341" ca="1" si="90">($I278-$B278)</f>
        <v>-0.16286883382398276</v>
      </c>
      <c r="Q278" s="65">
        <f t="shared" ca="1" si="76"/>
        <v>2.3413867228673697E-4</v>
      </c>
      <c r="R278" s="45">
        <f t="shared" ca="1" si="77"/>
        <v>6.4830166495758072E-5</v>
      </c>
      <c r="S278" s="40">
        <f t="shared" ca="1" si="78"/>
        <v>1.6286883382398277E-6</v>
      </c>
    </row>
    <row r="279" spans="1:19" x14ac:dyDescent="0.3">
      <c r="A279" s="5">
        <f t="shared" si="79"/>
        <v>259</v>
      </c>
      <c r="B279" s="16">
        <f t="shared" ca="1" si="75"/>
        <v>0</v>
      </c>
      <c r="C279" s="19">
        <f t="shared" ca="1" si="80"/>
        <v>164.07708964637038</v>
      </c>
      <c r="D279" s="20">
        <f t="shared" ca="1" si="81"/>
        <v>64.434605724540788</v>
      </c>
      <c r="E279" s="28">
        <f t="shared" ref="E279:E342" ca="1" si="91">E278+Q278</f>
        <v>-5.164261698211834E-2</v>
      </c>
      <c r="F279" s="28">
        <f t="shared" ca="1" si="82"/>
        <v>-2.266956149189072E-2</v>
      </c>
      <c r="G279" s="28">
        <f t="shared" ca="1" si="83"/>
        <v>9.9997354531181397</v>
      </c>
      <c r="H279" s="38">
        <f t="shared" ref="H279:H342" ca="1" si="92">SUMPRODUCT(C279:D279,E279:F279)+G279</f>
        <v>6.5660900291728552E-2</v>
      </c>
      <c r="I279" s="45">
        <f t="shared" ca="1" si="84"/>
        <v>0.5164093299608904</v>
      </c>
      <c r="J279" s="16">
        <f t="shared" ca="1" si="85"/>
        <v>1</v>
      </c>
      <c r="K279" s="39">
        <f t="shared" ca="1" si="86"/>
        <v>0</v>
      </c>
      <c r="L279" s="40">
        <f t="shared" ca="1" si="87"/>
        <v>0.72651645315070479</v>
      </c>
      <c r="M279" s="53">
        <f t="shared" ca="1" si="74"/>
        <v>0.97</v>
      </c>
      <c r="N279" s="36">
        <f t="shared" ca="1" si="88"/>
        <v>84.730939926215072</v>
      </c>
      <c r="O279" s="19">
        <f t="shared" ca="1" si="89"/>
        <v>33.274631568504262</v>
      </c>
      <c r="P279" s="20">
        <f t="shared" ca="1" si="90"/>
        <v>0.5164093299608904</v>
      </c>
      <c r="Q279" s="65">
        <f t="shared" ca="1" si="76"/>
        <v>-8.4730939926215077E-4</v>
      </c>
      <c r="R279" s="45">
        <f t="shared" ca="1" si="77"/>
        <v>-3.3274631568504264E-4</v>
      </c>
      <c r="S279" s="40">
        <f t="shared" ca="1" si="78"/>
        <v>-5.1640932996089046E-6</v>
      </c>
    </row>
    <row r="280" spans="1:19" x14ac:dyDescent="0.3">
      <c r="A280" s="5">
        <f t="shared" si="79"/>
        <v>260</v>
      </c>
      <c r="B280" s="16">
        <f t="shared" ca="1" si="75"/>
        <v>0</v>
      </c>
      <c r="C280" s="19">
        <f t="shared" ca="1" si="80"/>
        <v>167.90874201634188</v>
      </c>
      <c r="D280" s="20">
        <f t="shared" ca="1" si="81"/>
        <v>61.979707779734255</v>
      </c>
      <c r="E280" s="28">
        <f t="shared" ca="1" si="91"/>
        <v>-5.2489926381380489E-2</v>
      </c>
      <c r="F280" s="28">
        <f t="shared" ca="1" si="82"/>
        <v>-2.3002307807575763E-2</v>
      </c>
      <c r="G280" s="28">
        <f t="shared" ca="1" si="83"/>
        <v>9.999730289024841</v>
      </c>
      <c r="H280" s="38">
        <f t="shared" ca="1" si="92"/>
        <v>-0.23946353437619905</v>
      </c>
      <c r="I280" s="45">
        <f t="shared" ca="1" si="84"/>
        <v>0.44041855848461681</v>
      </c>
      <c r="J280" s="16">
        <f t="shared" ca="1" si="85"/>
        <v>0</v>
      </c>
      <c r="K280" s="39">
        <f t="shared" ca="1" si="86"/>
        <v>1</v>
      </c>
      <c r="L280" s="40">
        <f t="shared" ca="1" si="87"/>
        <v>0.58056620058030139</v>
      </c>
      <c r="M280" s="53">
        <f t="shared" ca="1" si="74"/>
        <v>0.97</v>
      </c>
      <c r="N280" s="36">
        <f t="shared" ca="1" si="88"/>
        <v>73.950126115802703</v>
      </c>
      <c r="O280" s="19">
        <f t="shared" ca="1" si="89"/>
        <v>27.297013555648352</v>
      </c>
      <c r="P280" s="20">
        <f t="shared" ca="1" si="90"/>
        <v>0.44041855848461681</v>
      </c>
      <c r="Q280" s="65">
        <f t="shared" ca="1" si="76"/>
        <v>-7.3950126115802711E-4</v>
      </c>
      <c r="R280" s="45">
        <f t="shared" ca="1" si="77"/>
        <v>-2.7297013555648356E-4</v>
      </c>
      <c r="S280" s="40">
        <f t="shared" ca="1" si="78"/>
        <v>-4.4041855848461685E-6</v>
      </c>
    </row>
    <row r="281" spans="1:19" x14ac:dyDescent="0.3">
      <c r="A281" s="5">
        <f t="shared" si="79"/>
        <v>261</v>
      </c>
      <c r="B281" s="16">
        <f t="shared" ca="1" si="75"/>
        <v>1</v>
      </c>
      <c r="C281" s="19">
        <f t="shared" ca="1" si="80"/>
        <v>148.33099617013625</v>
      </c>
      <c r="D281" s="20">
        <f t="shared" ca="1" si="81"/>
        <v>46.706341281760167</v>
      </c>
      <c r="E281" s="28">
        <f t="shared" ca="1" si="91"/>
        <v>-5.3229427642538518E-2</v>
      </c>
      <c r="F281" s="28">
        <f t="shared" ca="1" si="82"/>
        <v>-2.3275277943132246E-2</v>
      </c>
      <c r="G281" s="28">
        <f t="shared" ca="1" si="83"/>
        <v>9.9997258848392558</v>
      </c>
      <c r="H281" s="38">
        <f t="shared" ca="1" si="92"/>
        <v>1.0170487820155714</v>
      </c>
      <c r="I281" s="45">
        <f t="shared" ca="1" si="84"/>
        <v>0.7343973394796981</v>
      </c>
      <c r="J281" s="16">
        <f t="shared" ca="1" si="85"/>
        <v>1</v>
      </c>
      <c r="K281" s="39">
        <f t="shared" ca="1" si="86"/>
        <v>1</v>
      </c>
      <c r="L281" s="40">
        <f t="shared" ca="1" si="87"/>
        <v>0.30870506239524775</v>
      </c>
      <c r="M281" s="53">
        <f t="shared" ca="1" si="74"/>
        <v>0.97</v>
      </c>
      <c r="N281" s="36">
        <f t="shared" ca="1" si="88"/>
        <v>-39.397107220414902</v>
      </c>
      <c r="O281" s="19">
        <f t="shared" ca="1" si="89"/>
        <v>-12.405328507604708</v>
      </c>
      <c r="P281" s="20">
        <f t="shared" ca="1" si="90"/>
        <v>-0.2656026605203019</v>
      </c>
      <c r="Q281" s="65">
        <f t="shared" ca="1" si="76"/>
        <v>3.9397107220414903E-4</v>
      </c>
      <c r="R281" s="45">
        <f t="shared" ca="1" si="77"/>
        <v>1.2405328507604708E-4</v>
      </c>
      <c r="S281" s="40">
        <f t="shared" ca="1" si="78"/>
        <v>2.6560266052030193E-6</v>
      </c>
    </row>
    <row r="282" spans="1:19" x14ac:dyDescent="0.3">
      <c r="A282" s="5">
        <f t="shared" si="79"/>
        <v>262</v>
      </c>
      <c r="B282" s="16">
        <f t="shared" ca="1" si="75"/>
        <v>0</v>
      </c>
      <c r="C282" s="19">
        <f t="shared" ca="1" si="80"/>
        <v>168.62025907004008</v>
      </c>
      <c r="D282" s="20">
        <f t="shared" ca="1" si="81"/>
        <v>66.771527203575516</v>
      </c>
      <c r="E282" s="28">
        <f t="shared" ca="1" si="91"/>
        <v>-5.2835456570334366E-2</v>
      </c>
      <c r="F282" s="28">
        <f t="shared" ca="1" si="82"/>
        <v>-2.3151224658056198E-2</v>
      </c>
      <c r="G282" s="28">
        <f t="shared" ca="1" si="83"/>
        <v>9.9997285408658616</v>
      </c>
      <c r="H282" s="38">
        <f t="shared" ca="1" si="92"/>
        <v>-0.45524246115925848</v>
      </c>
      <c r="I282" s="45">
        <f t="shared" ca="1" si="84"/>
        <v>0.38811504933418128</v>
      </c>
      <c r="J282" s="16">
        <f t="shared" ca="1" si="85"/>
        <v>0</v>
      </c>
      <c r="K282" s="39">
        <f t="shared" ca="1" si="86"/>
        <v>1</v>
      </c>
      <c r="L282" s="40">
        <f t="shared" ca="1" si="87"/>
        <v>0.49121100325011752</v>
      </c>
      <c r="M282" s="53">
        <f t="shared" ca="1" si="74"/>
        <v>0.97</v>
      </c>
      <c r="N282" s="36">
        <f t="shared" ca="1" si="88"/>
        <v>65.444060167711029</v>
      </c>
      <c r="O282" s="19">
        <f t="shared" ca="1" si="89"/>
        <v>25.915034574734339</v>
      </c>
      <c r="P282" s="20">
        <f t="shared" ca="1" si="90"/>
        <v>0.38811504933418128</v>
      </c>
      <c r="Q282" s="65">
        <f t="shared" ca="1" si="76"/>
        <v>-6.5444060167711032E-4</v>
      </c>
      <c r="R282" s="45">
        <f t="shared" ca="1" si="77"/>
        <v>-2.5915034574734339E-4</v>
      </c>
      <c r="S282" s="40">
        <f t="shared" ca="1" si="78"/>
        <v>-3.8811504933418135E-6</v>
      </c>
    </row>
    <row r="283" spans="1:19" x14ac:dyDescent="0.3">
      <c r="A283" s="5">
        <f t="shared" si="79"/>
        <v>263</v>
      </c>
      <c r="B283" s="16">
        <f t="shared" ca="1" si="75"/>
        <v>1</v>
      </c>
      <c r="C283" s="19">
        <f t="shared" ca="1" si="80"/>
        <v>143.43446398903112</v>
      </c>
      <c r="D283" s="20">
        <f t="shared" ca="1" si="81"/>
        <v>35.411275470307899</v>
      </c>
      <c r="E283" s="28">
        <f t="shared" ca="1" si="91"/>
        <v>-5.3489897172011476E-2</v>
      </c>
      <c r="F283" s="28">
        <f t="shared" ca="1" si="82"/>
        <v>-2.3410375003803541E-2</v>
      </c>
      <c r="G283" s="28">
        <f t="shared" ca="1" si="83"/>
        <v>9.9997246597153691</v>
      </c>
      <c r="H283" s="38">
        <f t="shared" ca="1" si="92"/>
        <v>1.4984386918966148</v>
      </c>
      <c r="I283" s="45">
        <f t="shared" ca="1" si="84"/>
        <v>0.81734149715839399</v>
      </c>
      <c r="J283" s="16">
        <f t="shared" ca="1" si="85"/>
        <v>1</v>
      </c>
      <c r="K283" s="39">
        <f t="shared" ca="1" si="86"/>
        <v>1</v>
      </c>
      <c r="L283" s="40">
        <f t="shared" ca="1" si="87"/>
        <v>0.20169828227731443</v>
      </c>
      <c r="M283" s="53">
        <f t="shared" ca="1" si="74"/>
        <v>0.97</v>
      </c>
      <c r="N283" s="36">
        <f t="shared" ca="1" si="88"/>
        <v>-26.199524448124674</v>
      </c>
      <c r="O283" s="19">
        <f t="shared" ca="1" si="89"/>
        <v>-6.4681705611181286</v>
      </c>
      <c r="P283" s="20">
        <f t="shared" ca="1" si="90"/>
        <v>-0.18265850284160601</v>
      </c>
      <c r="Q283" s="65">
        <f t="shared" ca="1" si="76"/>
        <v>2.6199524448124677E-4</v>
      </c>
      <c r="R283" s="45">
        <f t="shared" ca="1" si="77"/>
        <v>6.4681705611181287E-5</v>
      </c>
      <c r="S283" s="40">
        <f t="shared" ca="1" si="78"/>
        <v>1.8265850284160602E-6</v>
      </c>
    </row>
    <row r="284" spans="1:19" x14ac:dyDescent="0.3">
      <c r="A284" s="5">
        <f t="shared" si="79"/>
        <v>264</v>
      </c>
      <c r="B284" s="16">
        <f t="shared" ca="1" si="75"/>
        <v>1</v>
      </c>
      <c r="C284" s="19">
        <f t="shared" ca="1" si="80"/>
        <v>145.80021694107023</v>
      </c>
      <c r="D284" s="20">
        <f t="shared" ca="1" si="81"/>
        <v>37.780958308313792</v>
      </c>
      <c r="E284" s="28">
        <f t="shared" ca="1" si="91"/>
        <v>-5.3227901927530227E-2</v>
      </c>
      <c r="F284" s="28">
        <f t="shared" ca="1" si="82"/>
        <v>-2.334569329819236E-2</v>
      </c>
      <c r="G284" s="28">
        <f t="shared" ca="1" si="83"/>
        <v>9.9997264863003981</v>
      </c>
      <c r="H284" s="38">
        <f t="shared" ca="1" si="92"/>
        <v>1.3570641727707944</v>
      </c>
      <c r="I284" s="45">
        <f t="shared" ca="1" si="84"/>
        <v>0.79528213454415542</v>
      </c>
      <c r="J284" s="16">
        <f t="shared" ca="1" si="85"/>
        <v>1</v>
      </c>
      <c r="K284" s="39">
        <f t="shared" ca="1" si="86"/>
        <v>1</v>
      </c>
      <c r="L284" s="40">
        <f t="shared" ca="1" si="87"/>
        <v>0.22905834106596132</v>
      </c>
      <c r="M284" s="53">
        <f t="shared" ca="1" si="74"/>
        <v>0.97</v>
      </c>
      <c r="N284" s="36">
        <f t="shared" ca="1" si="88"/>
        <v>-29.847909195174967</v>
      </c>
      <c r="O284" s="19">
        <f t="shared" ca="1" si="89"/>
        <v>-7.7344371397542568</v>
      </c>
      <c r="P284" s="20">
        <f t="shared" ca="1" si="90"/>
        <v>-0.20471786545584458</v>
      </c>
      <c r="Q284" s="65">
        <f t="shared" ca="1" si="76"/>
        <v>2.9847909195174969E-4</v>
      </c>
      <c r="R284" s="45">
        <f t="shared" ca="1" si="77"/>
        <v>7.7344371397542573E-5</v>
      </c>
      <c r="S284" s="40">
        <f t="shared" ca="1" si="78"/>
        <v>2.0471786545584462E-6</v>
      </c>
    </row>
    <row r="285" spans="1:19" x14ac:dyDescent="0.3">
      <c r="A285" s="5">
        <f t="shared" si="79"/>
        <v>265</v>
      </c>
      <c r="B285" s="16">
        <f t="shared" ca="1" si="75"/>
        <v>0</v>
      </c>
      <c r="C285" s="19">
        <f t="shared" ca="1" si="80"/>
        <v>167.30462206994886</v>
      </c>
      <c r="D285" s="20">
        <f t="shared" ca="1" si="81"/>
        <v>68.87753085184842</v>
      </c>
      <c r="E285" s="28">
        <f t="shared" ca="1" si="91"/>
        <v>-5.2929422835578478E-2</v>
      </c>
      <c r="F285" s="28">
        <f t="shared" ca="1" si="82"/>
        <v>-2.3268348926794819E-2</v>
      </c>
      <c r="G285" s="28">
        <f t="shared" ca="1" si="83"/>
        <v>9.9997285334790522</v>
      </c>
      <c r="H285" s="38">
        <f t="shared" ca="1" si="92"/>
        <v>-0.45827497148481022</v>
      </c>
      <c r="I285" s="45">
        <f t="shared" ca="1" si="84"/>
        <v>0.38739512826683697</v>
      </c>
      <c r="J285" s="16">
        <f t="shared" ca="1" si="85"/>
        <v>0</v>
      </c>
      <c r="K285" s="39">
        <f t="shared" ca="1" si="86"/>
        <v>1</v>
      </c>
      <c r="L285" s="40">
        <f t="shared" ca="1" si="87"/>
        <v>0.49003513206339727</v>
      </c>
      <c r="M285" s="53">
        <f t="shared" ca="1" si="74"/>
        <v>0.97</v>
      </c>
      <c r="N285" s="36">
        <f t="shared" ca="1" si="88"/>
        <v>64.812995526422526</v>
      </c>
      <c r="O285" s="19">
        <f t="shared" ca="1" si="89"/>
        <v>26.682819899054838</v>
      </c>
      <c r="P285" s="20">
        <f t="shared" ca="1" si="90"/>
        <v>0.38739512826683697</v>
      </c>
      <c r="Q285" s="65">
        <f t="shared" ca="1" si="76"/>
        <v>-6.4812995526422536E-4</v>
      </c>
      <c r="R285" s="45">
        <f t="shared" ca="1" si="77"/>
        <v>-2.6682819899054842E-4</v>
      </c>
      <c r="S285" s="40">
        <f t="shared" ca="1" si="78"/>
        <v>-3.8739512826683697E-6</v>
      </c>
    </row>
    <row r="286" spans="1:19" x14ac:dyDescent="0.3">
      <c r="A286" s="5">
        <f t="shared" si="79"/>
        <v>266</v>
      </c>
      <c r="B286" s="16">
        <f t="shared" ca="1" si="75"/>
        <v>1</v>
      </c>
      <c r="C286" s="19">
        <f t="shared" ca="1" si="80"/>
        <v>150.92523434726652</v>
      </c>
      <c r="D286" s="20">
        <f t="shared" ca="1" si="81"/>
        <v>37.722042847689224</v>
      </c>
      <c r="E286" s="28">
        <f t="shared" ca="1" si="91"/>
        <v>-5.3577552790842704E-2</v>
      </c>
      <c r="F286" s="28">
        <f t="shared" ca="1" si="82"/>
        <v>-2.3535177125785369E-2</v>
      </c>
      <c r="G286" s="28">
        <f t="shared" ca="1" si="83"/>
        <v>9.9997246595277698</v>
      </c>
      <c r="H286" s="38">
        <f t="shared" ca="1" si="92"/>
        <v>1.0257249888499604</v>
      </c>
      <c r="I286" s="45">
        <f t="shared" ca="1" si="84"/>
        <v>0.73608625674254979</v>
      </c>
      <c r="J286" s="16">
        <f t="shared" ca="1" si="85"/>
        <v>1</v>
      </c>
      <c r="K286" s="39">
        <f t="shared" ca="1" si="86"/>
        <v>1</v>
      </c>
      <c r="L286" s="40">
        <f t="shared" ca="1" si="87"/>
        <v>0.30640797045917989</v>
      </c>
      <c r="M286" s="53">
        <f t="shared" ca="1" si="74"/>
        <v>0.97</v>
      </c>
      <c r="N286" s="36">
        <f t="shared" ca="1" si="88"/>
        <v>-39.831243548595005</v>
      </c>
      <c r="O286" s="19">
        <f t="shared" ca="1" si="89"/>
        <v>-9.955365531251589</v>
      </c>
      <c r="P286" s="20">
        <f t="shared" ca="1" si="90"/>
        <v>-0.26391374325745021</v>
      </c>
      <c r="Q286" s="65">
        <f t="shared" ca="1" si="76"/>
        <v>3.9831243548595009E-4</v>
      </c>
      <c r="R286" s="45">
        <f t="shared" ca="1" si="77"/>
        <v>9.9553655312515895E-5</v>
      </c>
      <c r="S286" s="40">
        <f t="shared" ca="1" si="78"/>
        <v>2.6391374325745023E-6</v>
      </c>
    </row>
    <row r="287" spans="1:19" x14ac:dyDescent="0.3">
      <c r="A287" s="5">
        <f t="shared" si="79"/>
        <v>267</v>
      </c>
      <c r="B287" s="16">
        <f t="shared" ca="1" si="75"/>
        <v>1</v>
      </c>
      <c r="C287" s="19">
        <f t="shared" ca="1" si="80"/>
        <v>152.31648049714642</v>
      </c>
      <c r="D287" s="20">
        <f t="shared" ca="1" si="81"/>
        <v>41.297321341672834</v>
      </c>
      <c r="E287" s="28">
        <f t="shared" ca="1" si="91"/>
        <v>-5.3179240355356754E-2</v>
      </c>
      <c r="F287" s="28">
        <f t="shared" ca="1" si="82"/>
        <v>-2.3435623470472854E-2</v>
      </c>
      <c r="G287" s="28">
        <f t="shared" ca="1" si="83"/>
        <v>9.9997272986652028</v>
      </c>
      <c r="H287" s="38">
        <f t="shared" ca="1" si="92"/>
        <v>0.93182409892287588</v>
      </c>
      <c r="I287" s="45">
        <f t="shared" ca="1" si="84"/>
        <v>0.7174452090387281</v>
      </c>
      <c r="J287" s="16">
        <f t="shared" ca="1" si="85"/>
        <v>1</v>
      </c>
      <c r="K287" s="39">
        <f t="shared" ca="1" si="86"/>
        <v>1</v>
      </c>
      <c r="L287" s="40">
        <f t="shared" ca="1" si="87"/>
        <v>0.33205869797330712</v>
      </c>
      <c r="M287" s="53">
        <f t="shared" ca="1" si="74"/>
        <v>0.97</v>
      </c>
      <c r="N287" s="36">
        <f t="shared" ca="1" si="88"/>
        <v>-43.03775130682785</v>
      </c>
      <c r="O287" s="19">
        <f t="shared" ca="1" si="89"/>
        <v>-11.66875599895684</v>
      </c>
      <c r="P287" s="20">
        <f t="shared" ca="1" si="90"/>
        <v>-0.2825547909612719</v>
      </c>
      <c r="Q287" s="65">
        <f t="shared" ca="1" si="76"/>
        <v>4.3037751306827853E-4</v>
      </c>
      <c r="R287" s="45">
        <f t="shared" ca="1" si="77"/>
        <v>1.166875599895684E-4</v>
      </c>
      <c r="S287" s="40">
        <f t="shared" ca="1" si="78"/>
        <v>2.825547909612719E-6</v>
      </c>
    </row>
    <row r="288" spans="1:19" x14ac:dyDescent="0.3">
      <c r="A288" s="5">
        <f t="shared" si="79"/>
        <v>268</v>
      </c>
      <c r="B288" s="16">
        <f t="shared" ca="1" si="75"/>
        <v>1</v>
      </c>
      <c r="C288" s="19">
        <f t="shared" ca="1" si="80"/>
        <v>145.78757492282418</v>
      </c>
      <c r="D288" s="20">
        <f t="shared" ca="1" si="81"/>
        <v>36.99278660095613</v>
      </c>
      <c r="E288" s="28">
        <f t="shared" ca="1" si="91"/>
        <v>-5.2748862842288476E-2</v>
      </c>
      <c r="F288" s="28">
        <f t="shared" ca="1" si="82"/>
        <v>-2.3318935910483285E-2</v>
      </c>
      <c r="G288" s="28">
        <f t="shared" ca="1" si="83"/>
        <v>9.9997301242131122</v>
      </c>
      <c r="H288" s="38">
        <f t="shared" ca="1" si="92"/>
        <v>1.4469689106013242</v>
      </c>
      <c r="I288" s="45">
        <f t="shared" ca="1" si="84"/>
        <v>0.80953150800170781</v>
      </c>
      <c r="J288" s="16">
        <f t="shared" ca="1" si="85"/>
        <v>1</v>
      </c>
      <c r="K288" s="39">
        <f t="shared" ca="1" si="86"/>
        <v>1</v>
      </c>
      <c r="L288" s="40">
        <f t="shared" ca="1" si="87"/>
        <v>0.21129958382796299</v>
      </c>
      <c r="M288" s="53">
        <f t="shared" ca="1" si="74"/>
        <v>0.97</v>
      </c>
      <c r="N288" s="36">
        <f t="shared" ca="1" si="88"/>
        <v>-27.76793954763836</v>
      </c>
      <c r="O288" s="19">
        <f t="shared" ca="1" si="89"/>
        <v>-7.0459602786987432</v>
      </c>
      <c r="P288" s="20">
        <f t="shared" ca="1" si="90"/>
        <v>-0.19046849199829219</v>
      </c>
      <c r="Q288" s="65">
        <f t="shared" ca="1" si="76"/>
        <v>2.776793954763836E-4</v>
      </c>
      <c r="R288" s="45">
        <f t="shared" ca="1" si="77"/>
        <v>7.0459602786987436E-5</v>
      </c>
      <c r="S288" s="40">
        <f t="shared" ca="1" si="78"/>
        <v>1.904684919982922E-6</v>
      </c>
    </row>
    <row r="289" spans="1:19" x14ac:dyDescent="0.3">
      <c r="A289" s="5">
        <f t="shared" si="79"/>
        <v>269</v>
      </c>
      <c r="B289" s="16">
        <f t="shared" ca="1" si="75"/>
        <v>1</v>
      </c>
      <c r="C289" s="19">
        <f t="shared" ca="1" si="80"/>
        <v>142.2254158444255</v>
      </c>
      <c r="D289" s="20">
        <f t="shared" ca="1" si="81"/>
        <v>41.298272693873784</v>
      </c>
      <c r="E289" s="28">
        <f t="shared" ca="1" si="91"/>
        <v>-5.2471183446812092E-2</v>
      </c>
      <c r="F289" s="28">
        <f t="shared" ca="1" si="82"/>
        <v>-2.3248476307696296E-2</v>
      </c>
      <c r="G289" s="28">
        <f t="shared" ca="1" si="83"/>
        <v>9.9997320288980323</v>
      </c>
      <c r="H289" s="38">
        <f t="shared" ca="1" si="92"/>
        <v>1.5768742290537414</v>
      </c>
      <c r="I289" s="45">
        <f t="shared" ca="1" si="84"/>
        <v>0.82876137694938712</v>
      </c>
      <c r="J289" s="16">
        <f t="shared" ca="1" si="85"/>
        <v>1</v>
      </c>
      <c r="K289" s="39">
        <f t="shared" ca="1" si="86"/>
        <v>1</v>
      </c>
      <c r="L289" s="40">
        <f t="shared" ca="1" si="87"/>
        <v>0.18782300973389301</v>
      </c>
      <c r="M289" s="53">
        <f t="shared" ca="1" si="74"/>
        <v>0.97</v>
      </c>
      <c r="N289" s="36">
        <f t="shared" ca="1" si="88"/>
        <v>-24.354484372000243</v>
      </c>
      <c r="O289" s="19">
        <f t="shared" ca="1" si="89"/>
        <v>-7.0718593504676717</v>
      </c>
      <c r="P289" s="20">
        <f t="shared" ca="1" si="90"/>
        <v>-0.17123862305061288</v>
      </c>
      <c r="Q289" s="65">
        <f t="shared" ca="1" si="76"/>
        <v>2.4354484372000244E-4</v>
      </c>
      <c r="R289" s="45">
        <f t="shared" ca="1" si="77"/>
        <v>7.0718593504676716E-5</v>
      </c>
      <c r="S289" s="40">
        <f t="shared" ca="1" si="78"/>
        <v>1.712386230506129E-6</v>
      </c>
    </row>
    <row r="290" spans="1:19" x14ac:dyDescent="0.3">
      <c r="A290" s="5">
        <f t="shared" si="79"/>
        <v>270</v>
      </c>
      <c r="B290" s="16">
        <f t="shared" ca="1" si="75"/>
        <v>0</v>
      </c>
      <c r="C290" s="19">
        <f t="shared" ca="1" si="80"/>
        <v>178.61286845731937</v>
      </c>
      <c r="D290" s="20">
        <f t="shared" ca="1" si="81"/>
        <v>58.052764563620251</v>
      </c>
      <c r="E290" s="28">
        <f t="shared" ca="1" si="91"/>
        <v>-5.222763860309209E-2</v>
      </c>
      <c r="F290" s="28">
        <f t="shared" ca="1" si="82"/>
        <v>-2.3177757714191619E-2</v>
      </c>
      <c r="G290" s="28">
        <f t="shared" ca="1" si="83"/>
        <v>9.9997337412842633</v>
      </c>
      <c r="H290" s="38">
        <f t="shared" ca="1" si="92"/>
        <v>-0.67432751406083824</v>
      </c>
      <c r="I290" s="45">
        <f t="shared" ca="1" si="84"/>
        <v>0.33752851628153702</v>
      </c>
      <c r="J290" s="16">
        <f t="shared" ca="1" si="85"/>
        <v>0</v>
      </c>
      <c r="K290" s="39">
        <f t="shared" ca="1" si="86"/>
        <v>1</v>
      </c>
      <c r="L290" s="40">
        <f t="shared" ca="1" si="87"/>
        <v>0.41177776549198486</v>
      </c>
      <c r="M290" s="53">
        <f t="shared" ca="1" si="74"/>
        <v>0.97</v>
      </c>
      <c r="N290" s="36">
        <f t="shared" ca="1" si="88"/>
        <v>60.286936479188348</v>
      </c>
      <c r="O290" s="19">
        <f t="shared" ca="1" si="89"/>
        <v>19.594463489200134</v>
      </c>
      <c r="P290" s="20">
        <f t="shared" ca="1" si="90"/>
        <v>0.33752851628153702</v>
      </c>
      <c r="Q290" s="65">
        <f t="shared" ca="1" si="76"/>
        <v>-6.0286936479188357E-4</v>
      </c>
      <c r="R290" s="45">
        <f t="shared" ca="1" si="77"/>
        <v>-1.9594463489200136E-4</v>
      </c>
      <c r="S290" s="40">
        <f t="shared" ca="1" si="78"/>
        <v>-3.3752851628153703E-6</v>
      </c>
    </row>
    <row r="291" spans="1:19" x14ac:dyDescent="0.3">
      <c r="A291" s="5">
        <f t="shared" si="79"/>
        <v>271</v>
      </c>
      <c r="B291" s="16">
        <f t="shared" ca="1" si="75"/>
        <v>1</v>
      </c>
      <c r="C291" s="19">
        <f t="shared" ca="1" si="80"/>
        <v>151.20894799257337</v>
      </c>
      <c r="D291" s="20">
        <f t="shared" ca="1" si="81"/>
        <v>34.359592874576016</v>
      </c>
      <c r="E291" s="28">
        <f t="shared" ca="1" si="91"/>
        <v>-5.2830507967883973E-2</v>
      </c>
      <c r="F291" s="28">
        <f t="shared" ca="1" si="82"/>
        <v>-2.3373702349083619E-2</v>
      </c>
      <c r="G291" s="28">
        <f t="shared" ca="1" si="83"/>
        <v>9.9997303659991008</v>
      </c>
      <c r="H291" s="38">
        <f t="shared" ca="1" si="92"/>
        <v>1.2081739375760652</v>
      </c>
      <c r="I291" s="45">
        <f t="shared" ca="1" si="84"/>
        <v>0.7699756888744943</v>
      </c>
      <c r="J291" s="16">
        <f t="shared" ca="1" si="85"/>
        <v>1</v>
      </c>
      <c r="K291" s="39">
        <f t="shared" ca="1" si="86"/>
        <v>1</v>
      </c>
      <c r="L291" s="40">
        <f t="shared" ca="1" si="87"/>
        <v>0.26139633752310887</v>
      </c>
      <c r="M291" s="53">
        <f t="shared" ca="1" si="74"/>
        <v>0.97</v>
      </c>
      <c r="N291" s="36">
        <f t="shared" ca="1" si="88"/>
        <v>-34.781734098004108</v>
      </c>
      <c r="O291" s="19">
        <f t="shared" ca="1" si="89"/>
        <v>-7.903541681527182</v>
      </c>
      <c r="P291" s="20">
        <f t="shared" ca="1" si="90"/>
        <v>-0.2300243111255057</v>
      </c>
      <c r="Q291" s="65">
        <f t="shared" ca="1" si="76"/>
        <v>3.4781734098004113E-4</v>
      </c>
      <c r="R291" s="45">
        <f t="shared" ca="1" si="77"/>
        <v>7.9035416815271823E-5</v>
      </c>
      <c r="S291" s="40">
        <f t="shared" ca="1" si="78"/>
        <v>2.3002431112550571E-6</v>
      </c>
    </row>
    <row r="292" spans="1:19" x14ac:dyDescent="0.3">
      <c r="A292" s="5">
        <f t="shared" si="79"/>
        <v>272</v>
      </c>
      <c r="B292" s="16">
        <f t="shared" ca="1" si="75"/>
        <v>1</v>
      </c>
      <c r="C292" s="19">
        <f t="shared" ca="1" si="80"/>
        <v>152.31339169874633</v>
      </c>
      <c r="D292" s="20">
        <f t="shared" ca="1" si="81"/>
        <v>42.176571846985013</v>
      </c>
      <c r="E292" s="28">
        <f t="shared" ca="1" si="91"/>
        <v>-5.248269062690393E-2</v>
      </c>
      <c r="F292" s="28">
        <f t="shared" ca="1" si="82"/>
        <v>-2.3294666932268348E-2</v>
      </c>
      <c r="G292" s="28">
        <f t="shared" ca="1" si="83"/>
        <v>9.9997326662422115</v>
      </c>
      <c r="H292" s="38">
        <f t="shared" ca="1" si="92"/>
        <v>1.0234268578620682</v>
      </c>
      <c r="I292" s="45">
        <f t="shared" ca="1" si="84"/>
        <v>0.73563957212506714</v>
      </c>
      <c r="J292" s="16">
        <f t="shared" ca="1" si="85"/>
        <v>1</v>
      </c>
      <c r="K292" s="39">
        <f t="shared" ca="1" si="86"/>
        <v>1</v>
      </c>
      <c r="L292" s="40">
        <f t="shared" ca="1" si="87"/>
        <v>0.30701499198783289</v>
      </c>
      <c r="M292" s="53">
        <f t="shared" ca="1" si="74"/>
        <v>0.97</v>
      </c>
      <c r="N292" s="36">
        <f t="shared" ca="1" si="88"/>
        <v>-40.265633400562827</v>
      </c>
      <c r="O292" s="19">
        <f t="shared" ca="1" si="89"/>
        <v>-11.149816579766805</v>
      </c>
      <c r="P292" s="20">
        <f t="shared" ca="1" si="90"/>
        <v>-0.26436042787493286</v>
      </c>
      <c r="Q292" s="65">
        <f t="shared" ca="1" si="76"/>
        <v>4.0265633400562832E-4</v>
      </c>
      <c r="R292" s="45">
        <f t="shared" ca="1" si="77"/>
        <v>1.1149816579766806E-4</v>
      </c>
      <c r="S292" s="40">
        <f t="shared" ca="1" si="78"/>
        <v>2.6436042787493286E-6</v>
      </c>
    </row>
    <row r="293" spans="1:19" x14ac:dyDescent="0.3">
      <c r="A293" s="5">
        <f t="shared" si="79"/>
        <v>273</v>
      </c>
      <c r="B293" s="16">
        <f t="shared" ca="1" si="75"/>
        <v>1</v>
      </c>
      <c r="C293" s="19">
        <f t="shared" ca="1" si="80"/>
        <v>146.50467019440865</v>
      </c>
      <c r="D293" s="20">
        <f t="shared" ca="1" si="81"/>
        <v>30.901118953793286</v>
      </c>
      <c r="E293" s="28">
        <f t="shared" ca="1" si="91"/>
        <v>-5.20800342928983E-2</v>
      </c>
      <c r="F293" s="28">
        <f t="shared" ca="1" si="82"/>
        <v>-2.3183168766470679E-2</v>
      </c>
      <c r="G293" s="28">
        <f t="shared" ca="1" si="83"/>
        <v>9.9997353098464909</v>
      </c>
      <c r="H293" s="38">
        <f t="shared" ca="1" si="92"/>
        <v>1.6533812062733571</v>
      </c>
      <c r="I293" s="45">
        <f t="shared" ca="1" si="84"/>
        <v>0.83934750663775259</v>
      </c>
      <c r="J293" s="16">
        <f t="shared" ca="1" si="85"/>
        <v>1</v>
      </c>
      <c r="K293" s="39">
        <f t="shared" ca="1" si="86"/>
        <v>1</v>
      </c>
      <c r="L293" s="40">
        <f t="shared" ca="1" si="87"/>
        <v>0.1751304668051846</v>
      </c>
      <c r="M293" s="53">
        <f t="shared" ca="1" si="74"/>
        <v>0.97</v>
      </c>
      <c r="N293" s="36">
        <f t="shared" ca="1" si="88"/>
        <v>-23.536340555945479</v>
      </c>
      <c r="O293" s="19">
        <f t="shared" ca="1" si="89"/>
        <v>-4.9643418076102934</v>
      </c>
      <c r="P293" s="20">
        <f t="shared" ca="1" si="90"/>
        <v>-0.16065249336224741</v>
      </c>
      <c r="Q293" s="65">
        <f t="shared" ca="1" si="76"/>
        <v>2.353634055594548E-4</v>
      </c>
      <c r="R293" s="45">
        <f t="shared" ca="1" si="77"/>
        <v>4.9643418076102938E-5</v>
      </c>
      <c r="S293" s="40">
        <f t="shared" ca="1" si="78"/>
        <v>1.6065249336224743E-6</v>
      </c>
    </row>
    <row r="294" spans="1:19" x14ac:dyDescent="0.3">
      <c r="A294" s="5">
        <f t="shared" si="79"/>
        <v>274</v>
      </c>
      <c r="B294" s="16">
        <f t="shared" ca="1" si="75"/>
        <v>1</v>
      </c>
      <c r="C294" s="19">
        <f t="shared" ca="1" si="80"/>
        <v>150.08495820776446</v>
      </c>
      <c r="D294" s="20">
        <f t="shared" ca="1" si="81"/>
        <v>39.52749982578937</v>
      </c>
      <c r="E294" s="28">
        <f t="shared" ca="1" si="91"/>
        <v>-5.1844670887338844E-2</v>
      </c>
      <c r="F294" s="28">
        <f t="shared" ca="1" si="82"/>
        <v>-2.3133525348394576E-2</v>
      </c>
      <c r="G294" s="28">
        <f t="shared" ca="1" si="83"/>
        <v>9.9997369163714254</v>
      </c>
      <c r="H294" s="38">
        <f t="shared" ca="1" si="92"/>
        <v>1.3042212337713117</v>
      </c>
      <c r="I294" s="45">
        <f t="shared" ca="1" si="84"/>
        <v>0.78654455257046529</v>
      </c>
      <c r="J294" s="16">
        <f t="shared" ca="1" si="85"/>
        <v>1</v>
      </c>
      <c r="K294" s="39">
        <f t="shared" ca="1" si="86"/>
        <v>1</v>
      </c>
      <c r="L294" s="40">
        <f t="shared" ca="1" si="87"/>
        <v>0.24010591146328761</v>
      </c>
      <c r="M294" s="53">
        <f t="shared" ca="1" si="74"/>
        <v>0.97</v>
      </c>
      <c r="N294" s="36">
        <f t="shared" ca="1" si="88"/>
        <v>-32.036451906681378</v>
      </c>
      <c r="O294" s="19">
        <f t="shared" ca="1" si="89"/>
        <v>-8.437360161084726</v>
      </c>
      <c r="P294" s="20">
        <f t="shared" ca="1" si="90"/>
        <v>-0.21345544742953471</v>
      </c>
      <c r="Q294" s="65">
        <f t="shared" ca="1" si="76"/>
        <v>3.2036451906681379E-4</v>
      </c>
      <c r="R294" s="45">
        <f t="shared" ca="1" si="77"/>
        <v>8.4373601610847267E-5</v>
      </c>
      <c r="S294" s="40">
        <f t="shared" ca="1" si="78"/>
        <v>2.1345544742953474E-6</v>
      </c>
    </row>
    <row r="295" spans="1:19" x14ac:dyDescent="0.3">
      <c r="A295" s="5">
        <f t="shared" si="79"/>
        <v>275</v>
      </c>
      <c r="B295" s="16">
        <f t="shared" ca="1" si="75"/>
        <v>1</v>
      </c>
      <c r="C295" s="19">
        <f t="shared" ca="1" si="80"/>
        <v>157.56610327518007</v>
      </c>
      <c r="D295" s="20">
        <f t="shared" ca="1" si="81"/>
        <v>44.593137529033307</v>
      </c>
      <c r="E295" s="28">
        <f t="shared" ca="1" si="91"/>
        <v>-5.152430636827203E-2</v>
      </c>
      <c r="F295" s="28">
        <f t="shared" ca="1" si="82"/>
        <v>-2.3049151746783729E-2</v>
      </c>
      <c r="G295" s="28">
        <f t="shared" ca="1" si="83"/>
        <v>9.9997390509258999</v>
      </c>
      <c r="H295" s="38">
        <f t="shared" ca="1" si="92"/>
        <v>0.85342087874884598</v>
      </c>
      <c r="I295" s="45">
        <f t="shared" ca="1" si="84"/>
        <v>0.70128425713756226</v>
      </c>
      <c r="J295" s="16">
        <f t="shared" ca="1" si="85"/>
        <v>1</v>
      </c>
      <c r="K295" s="39">
        <f t="shared" ca="1" si="86"/>
        <v>1</v>
      </c>
      <c r="L295" s="40">
        <f t="shared" ca="1" si="87"/>
        <v>0.35484197180536264</v>
      </c>
      <c r="M295" s="53">
        <f t="shared" ca="1" si="74"/>
        <v>0.97</v>
      </c>
      <c r="N295" s="36">
        <f t="shared" ca="1" si="88"/>
        <v>-47.067475589784998</v>
      </c>
      <c r="O295" s="19">
        <f t="shared" ca="1" si="89"/>
        <v>-13.320672203552036</v>
      </c>
      <c r="P295" s="20">
        <f t="shared" ca="1" si="90"/>
        <v>-0.29871574286243774</v>
      </c>
      <c r="Q295" s="65">
        <f t="shared" ca="1" si="76"/>
        <v>4.7067475589785004E-4</v>
      </c>
      <c r="R295" s="45">
        <f t="shared" ca="1" si="77"/>
        <v>1.3320672203552037E-4</v>
      </c>
      <c r="S295" s="40">
        <f t="shared" ca="1" si="78"/>
        <v>2.9871574286243777E-6</v>
      </c>
    </row>
    <row r="296" spans="1:19" x14ac:dyDescent="0.3">
      <c r="A296" s="5">
        <f t="shared" si="79"/>
        <v>276</v>
      </c>
      <c r="B296" s="16">
        <f t="shared" ca="1" si="75"/>
        <v>1</v>
      </c>
      <c r="C296" s="19">
        <f t="shared" ca="1" si="80"/>
        <v>155.60445805091368</v>
      </c>
      <c r="D296" s="20">
        <f t="shared" ca="1" si="81"/>
        <v>44.736126870477307</v>
      </c>
      <c r="E296" s="28">
        <f t="shared" ca="1" si="91"/>
        <v>-5.1053631612374181E-2</v>
      </c>
      <c r="F296" s="28">
        <f t="shared" ca="1" si="82"/>
        <v>-2.2915945024748207E-2</v>
      </c>
      <c r="G296" s="28">
        <f t="shared" ca="1" si="83"/>
        <v>9.999742038083328</v>
      </c>
      <c r="H296" s="38">
        <f t="shared" ca="1" si="92"/>
        <v>1.0303987355248303</v>
      </c>
      <c r="I296" s="45">
        <f t="shared" ca="1" si="84"/>
        <v>0.73699319172893551</v>
      </c>
      <c r="J296" s="16">
        <f t="shared" ca="1" si="85"/>
        <v>1</v>
      </c>
      <c r="K296" s="39">
        <f t="shared" ca="1" si="86"/>
        <v>1</v>
      </c>
      <c r="L296" s="40">
        <f t="shared" ca="1" si="87"/>
        <v>0.30517662465238182</v>
      </c>
      <c r="M296" s="53">
        <f t="shared" ca="1" si="74"/>
        <v>0.97</v>
      </c>
      <c r="N296" s="36">
        <f t="shared" ca="1" si="88"/>
        <v>-40.92503186471955</v>
      </c>
      <c r="O296" s="19">
        <f t="shared" ca="1" si="89"/>
        <v>-11.765905942613641</v>
      </c>
      <c r="P296" s="20">
        <f t="shared" ca="1" si="90"/>
        <v>-0.26300680827106449</v>
      </c>
      <c r="Q296" s="65">
        <f t="shared" ca="1" si="76"/>
        <v>4.0925031864719554E-4</v>
      </c>
      <c r="R296" s="45">
        <f t="shared" ca="1" si="77"/>
        <v>1.1765905942613641E-4</v>
      </c>
      <c r="S296" s="40">
        <f t="shared" ca="1" si="78"/>
        <v>2.630068082710645E-6</v>
      </c>
    </row>
    <row r="297" spans="1:19" x14ac:dyDescent="0.3">
      <c r="A297" s="5">
        <f t="shared" si="79"/>
        <v>277</v>
      </c>
      <c r="B297" s="16">
        <f t="shared" ca="1" si="75"/>
        <v>0</v>
      </c>
      <c r="C297" s="19">
        <f t="shared" ca="1" si="80"/>
        <v>175.74682270176064</v>
      </c>
      <c r="D297" s="20">
        <f t="shared" ca="1" si="81"/>
        <v>62.612189243158817</v>
      </c>
      <c r="E297" s="28">
        <f t="shared" ca="1" si="91"/>
        <v>-5.0644381293726982E-2</v>
      </c>
      <c r="F297" s="28">
        <f t="shared" ca="1" si="82"/>
        <v>-2.279828596532207E-2</v>
      </c>
      <c r="G297" s="28">
        <f t="shared" ca="1" si="83"/>
        <v>9.9997446681514113</v>
      </c>
      <c r="H297" s="38">
        <f t="shared" ca="1" si="92"/>
        <v>-0.32829502719798498</v>
      </c>
      <c r="I297" s="45">
        <f t="shared" ca="1" si="84"/>
        <v>0.41865552704086545</v>
      </c>
      <c r="J297" s="16">
        <f t="shared" ca="1" si="85"/>
        <v>0</v>
      </c>
      <c r="K297" s="39">
        <f t="shared" ca="1" si="86"/>
        <v>1</v>
      </c>
      <c r="L297" s="40">
        <f t="shared" ca="1" si="87"/>
        <v>0.54241180116456822</v>
      </c>
      <c r="M297" s="53">
        <f t="shared" ca="1" si="74"/>
        <v>0.97</v>
      </c>
      <c r="N297" s="36">
        <f t="shared" ca="1" si="88"/>
        <v>73.577378683963133</v>
      </c>
      <c r="O297" s="19">
        <f t="shared" ca="1" si="89"/>
        <v>26.212939086777062</v>
      </c>
      <c r="P297" s="20">
        <f t="shared" ca="1" si="90"/>
        <v>0.41865552704086545</v>
      </c>
      <c r="Q297" s="65">
        <f t="shared" ca="1" si="76"/>
        <v>-7.3577378683963143E-4</v>
      </c>
      <c r="R297" s="45">
        <f t="shared" ca="1" si="77"/>
        <v>-2.6212939086777066E-4</v>
      </c>
      <c r="S297" s="40">
        <f t="shared" ca="1" si="78"/>
        <v>-4.1865552704086549E-6</v>
      </c>
    </row>
    <row r="298" spans="1:19" x14ac:dyDescent="0.3">
      <c r="A298" s="5">
        <f t="shared" si="79"/>
        <v>278</v>
      </c>
      <c r="B298" s="16">
        <f t="shared" ca="1" si="75"/>
        <v>0</v>
      </c>
      <c r="C298" s="19">
        <f t="shared" ca="1" si="80"/>
        <v>160.06953141476879</v>
      </c>
      <c r="D298" s="20">
        <f t="shared" ca="1" si="81"/>
        <v>63.910533236545682</v>
      </c>
      <c r="E298" s="28">
        <f t="shared" ca="1" si="91"/>
        <v>-5.1380155080566613E-2</v>
      </c>
      <c r="F298" s="28">
        <f t="shared" ca="1" si="82"/>
        <v>-2.3060415356189842E-2</v>
      </c>
      <c r="G298" s="28">
        <f t="shared" ca="1" si="83"/>
        <v>9.9997404815961417</v>
      </c>
      <c r="H298" s="38">
        <f t="shared" ca="1" si="92"/>
        <v>0.30153969176137174</v>
      </c>
      <c r="I298" s="45">
        <f t="shared" ca="1" si="84"/>
        <v>0.57481886404945193</v>
      </c>
      <c r="J298" s="16">
        <f t="shared" ca="1" si="85"/>
        <v>1</v>
      </c>
      <c r="K298" s="39">
        <f t="shared" ca="1" si="86"/>
        <v>0</v>
      </c>
      <c r="L298" s="40">
        <f t="shared" ca="1" si="87"/>
        <v>0.85523999861951172</v>
      </c>
      <c r="M298" s="53">
        <f t="shared" ca="1" si="74"/>
        <v>0.96</v>
      </c>
      <c r="N298" s="36">
        <f t="shared" ca="1" si="88"/>
        <v>92.01098621676546</v>
      </c>
      <c r="O298" s="19">
        <f t="shared" ca="1" si="89"/>
        <v>36.736980115825929</v>
      </c>
      <c r="P298" s="20">
        <f t="shared" ca="1" si="90"/>
        <v>0.57481886404945193</v>
      </c>
      <c r="Q298" s="65">
        <f t="shared" ca="1" si="76"/>
        <v>-9.2010986216765466E-4</v>
      </c>
      <c r="R298" s="45">
        <f t="shared" ca="1" si="77"/>
        <v>-3.6736980115825935E-4</v>
      </c>
      <c r="S298" s="40">
        <f t="shared" ca="1" si="78"/>
        <v>-5.7481886404945196E-6</v>
      </c>
    </row>
    <row r="299" spans="1:19" x14ac:dyDescent="0.3">
      <c r="A299" s="5">
        <f t="shared" si="79"/>
        <v>279</v>
      </c>
      <c r="B299" s="16">
        <f t="shared" ca="1" si="75"/>
        <v>0</v>
      </c>
      <c r="C299" s="19">
        <f t="shared" ca="1" si="80"/>
        <v>171.30958779610785</v>
      </c>
      <c r="D299" s="20">
        <f t="shared" ca="1" si="81"/>
        <v>56.503204926703752</v>
      </c>
      <c r="E299" s="28">
        <f t="shared" ca="1" si="91"/>
        <v>-5.2300264942734265E-2</v>
      </c>
      <c r="F299" s="28">
        <f t="shared" ca="1" si="82"/>
        <v>-2.3427785157348103E-2</v>
      </c>
      <c r="G299" s="28">
        <f t="shared" ca="1" si="83"/>
        <v>9.999734733407502</v>
      </c>
      <c r="H299" s="38">
        <f t="shared" ca="1" si="92"/>
        <v>-0.28354704128396335</v>
      </c>
      <c r="I299" s="45">
        <f t="shared" ca="1" si="84"/>
        <v>0.4295843870090158</v>
      </c>
      <c r="J299" s="16">
        <f t="shared" ca="1" si="85"/>
        <v>0</v>
      </c>
      <c r="K299" s="39">
        <f t="shared" ca="1" si="86"/>
        <v>1</v>
      </c>
      <c r="L299" s="40">
        <f t="shared" ca="1" si="87"/>
        <v>0.56139003825282807</v>
      </c>
      <c r="M299" s="53">
        <f t="shared" ca="1" si="74"/>
        <v>0.96</v>
      </c>
      <c r="N299" s="36">
        <f t="shared" ca="1" si="88"/>
        <v>73.591924262158159</v>
      </c>
      <c r="O299" s="19">
        <f t="shared" ca="1" si="89"/>
        <v>24.272894652482833</v>
      </c>
      <c r="P299" s="20">
        <f t="shared" ca="1" si="90"/>
        <v>0.4295843870090158</v>
      </c>
      <c r="Q299" s="65">
        <f t="shared" ca="1" si="76"/>
        <v>-7.359192426215816E-4</v>
      </c>
      <c r="R299" s="45">
        <f t="shared" ca="1" si="77"/>
        <v>-2.4272894652482835E-4</v>
      </c>
      <c r="S299" s="40">
        <f t="shared" ca="1" si="78"/>
        <v>-4.2958438700901587E-6</v>
      </c>
    </row>
    <row r="300" spans="1:19" x14ac:dyDescent="0.3">
      <c r="A300" s="5">
        <f t="shared" si="79"/>
        <v>280</v>
      </c>
      <c r="B300" s="16">
        <f t="shared" ca="1" si="75"/>
        <v>0</v>
      </c>
      <c r="C300" s="19">
        <f t="shared" ca="1" si="80"/>
        <v>175.04331991622465</v>
      </c>
      <c r="D300" s="20">
        <f t="shared" ca="1" si="81"/>
        <v>57.279921787180882</v>
      </c>
      <c r="E300" s="28">
        <f t="shared" ca="1" si="91"/>
        <v>-5.3036184185355849E-2</v>
      </c>
      <c r="F300" s="28">
        <f t="shared" ca="1" si="82"/>
        <v>-2.3670514103872931E-2</v>
      </c>
      <c r="G300" s="28">
        <f t="shared" ca="1" si="83"/>
        <v>9.9997304375636311</v>
      </c>
      <c r="H300" s="38">
        <f t="shared" ca="1" si="92"/>
        <v>-0.63974451446162917</v>
      </c>
      <c r="I300" s="45">
        <f t="shared" ca="1" si="84"/>
        <v>0.34530429453189909</v>
      </c>
      <c r="J300" s="16">
        <f t="shared" ca="1" si="85"/>
        <v>0</v>
      </c>
      <c r="K300" s="39">
        <f t="shared" ca="1" si="86"/>
        <v>1</v>
      </c>
      <c r="L300" s="40">
        <f t="shared" ca="1" si="87"/>
        <v>0.42358472309822609</v>
      </c>
      <c r="M300" s="53">
        <f t="shared" ca="1" si="74"/>
        <v>0.96</v>
      </c>
      <c r="N300" s="36">
        <f t="shared" ca="1" si="88"/>
        <v>60.443210096193475</v>
      </c>
      <c r="O300" s="19">
        <f t="shared" ca="1" si="89"/>
        <v>19.779002983564851</v>
      </c>
      <c r="P300" s="20">
        <f t="shared" ca="1" si="90"/>
        <v>0.34530429453189909</v>
      </c>
      <c r="Q300" s="65">
        <f t="shared" ca="1" si="76"/>
        <v>-6.0443210096193479E-4</v>
      </c>
      <c r="R300" s="45">
        <f t="shared" ca="1" si="77"/>
        <v>-1.9779002983564853E-4</v>
      </c>
      <c r="S300" s="40">
        <f t="shared" ca="1" si="78"/>
        <v>-3.4530429453189914E-6</v>
      </c>
    </row>
    <row r="301" spans="1:19" x14ac:dyDescent="0.3">
      <c r="A301" s="5">
        <f t="shared" si="79"/>
        <v>281</v>
      </c>
      <c r="B301" s="16">
        <f t="shared" ca="1" si="75"/>
        <v>1</v>
      </c>
      <c r="C301" s="19">
        <f t="shared" ca="1" si="80"/>
        <v>149.41375787883226</v>
      </c>
      <c r="D301" s="20">
        <f t="shared" ca="1" si="81"/>
        <v>40.866778379303462</v>
      </c>
      <c r="E301" s="28">
        <f t="shared" ca="1" si="91"/>
        <v>-5.3640616286317784E-2</v>
      </c>
      <c r="F301" s="28">
        <f t="shared" ca="1" si="82"/>
        <v>-2.3868304133708579E-2</v>
      </c>
      <c r="G301" s="28">
        <f t="shared" ca="1" si="83"/>
        <v>9.9997269845206862</v>
      </c>
      <c r="H301" s="38">
        <f t="shared" ca="1" si="92"/>
        <v>1.0096602349233734</v>
      </c>
      <c r="I301" s="45">
        <f t="shared" ca="1" si="84"/>
        <v>0.73295365140218915</v>
      </c>
      <c r="J301" s="16">
        <f t="shared" ca="1" si="85"/>
        <v>1</v>
      </c>
      <c r="K301" s="39">
        <f t="shared" ca="1" si="86"/>
        <v>1</v>
      </c>
      <c r="L301" s="40">
        <f t="shared" ca="1" si="87"/>
        <v>0.31067281046958573</v>
      </c>
      <c r="M301" s="53">
        <f t="shared" ca="1" si="74"/>
        <v>0.96</v>
      </c>
      <c r="N301" s="36">
        <f t="shared" ca="1" si="88"/>
        <v>-39.900398471819543</v>
      </c>
      <c r="O301" s="19">
        <f t="shared" ca="1" si="89"/>
        <v>-10.913323945148951</v>
      </c>
      <c r="P301" s="20">
        <f t="shared" ca="1" si="90"/>
        <v>-0.26704634859781085</v>
      </c>
      <c r="Q301" s="65">
        <f t="shared" ca="1" si="76"/>
        <v>3.9900398471819548E-4</v>
      </c>
      <c r="R301" s="45">
        <f t="shared" ca="1" si="77"/>
        <v>1.0913323945148952E-4</v>
      </c>
      <c r="S301" s="40">
        <f t="shared" ca="1" si="78"/>
        <v>2.6704634859781088E-6</v>
      </c>
    </row>
    <row r="302" spans="1:19" x14ac:dyDescent="0.3">
      <c r="A302" s="5">
        <f t="shared" si="79"/>
        <v>282</v>
      </c>
      <c r="B302" s="16">
        <f t="shared" ca="1" si="75"/>
        <v>1</v>
      </c>
      <c r="C302" s="19">
        <f t="shared" ca="1" si="80"/>
        <v>141.9774455438756</v>
      </c>
      <c r="D302" s="20">
        <f t="shared" ca="1" si="81"/>
        <v>36.681389127298495</v>
      </c>
      <c r="E302" s="28">
        <f t="shared" ca="1" si="91"/>
        <v>-5.3241612301599586E-2</v>
      </c>
      <c r="F302" s="28">
        <f t="shared" ca="1" si="82"/>
        <v>-2.3759170894257088E-2</v>
      </c>
      <c r="G302" s="28">
        <f t="shared" ca="1" si="83"/>
        <v>9.9997296549841721</v>
      </c>
      <c r="H302" s="38">
        <f t="shared" ca="1" si="92"/>
        <v>1.5691021508514513</v>
      </c>
      <c r="I302" s="45">
        <f t="shared" ca="1" si="84"/>
        <v>0.82765557509987497</v>
      </c>
      <c r="J302" s="16">
        <f t="shared" ca="1" si="85"/>
        <v>1</v>
      </c>
      <c r="K302" s="39">
        <f t="shared" ca="1" si="86"/>
        <v>1</v>
      </c>
      <c r="L302" s="40">
        <f t="shared" ca="1" si="87"/>
        <v>0.18915818323887204</v>
      </c>
      <c r="M302" s="53">
        <f t="shared" ca="1" si="74"/>
        <v>0.96</v>
      </c>
      <c r="N302" s="36">
        <f t="shared" ca="1" si="88"/>
        <v>-24.469021201048058</v>
      </c>
      <c r="O302" s="19">
        <f t="shared" ca="1" si="89"/>
        <v>-6.3218329136819582</v>
      </c>
      <c r="P302" s="20">
        <f t="shared" ca="1" si="90"/>
        <v>-0.17234442490012503</v>
      </c>
      <c r="Q302" s="65">
        <f t="shared" ca="1" si="76"/>
        <v>2.4469021201048061E-4</v>
      </c>
      <c r="R302" s="45">
        <f t="shared" ca="1" si="77"/>
        <v>6.3218329136819582E-5</v>
      </c>
      <c r="S302" s="40">
        <f t="shared" ca="1" si="78"/>
        <v>1.7234442490012504E-6</v>
      </c>
    </row>
    <row r="303" spans="1:19" x14ac:dyDescent="0.3">
      <c r="A303" s="5">
        <f t="shared" si="79"/>
        <v>283</v>
      </c>
      <c r="B303" s="16">
        <f t="shared" ca="1" si="75"/>
        <v>0</v>
      </c>
      <c r="C303" s="19">
        <f t="shared" ca="1" si="80"/>
        <v>167.80334721214103</v>
      </c>
      <c r="D303" s="20">
        <f t="shared" ca="1" si="81"/>
        <v>60.240602921237567</v>
      </c>
      <c r="E303" s="28">
        <f t="shared" ca="1" si="91"/>
        <v>-5.2996922089589109E-2</v>
      </c>
      <c r="F303" s="28">
        <f t="shared" ca="1" si="82"/>
        <v>-2.3695952565120269E-2</v>
      </c>
      <c r="G303" s="28">
        <f t="shared" ca="1" si="83"/>
        <v>9.9997313784284216</v>
      </c>
      <c r="H303" s="38">
        <f t="shared" ca="1" si="92"/>
        <v>-0.32078800946157671</v>
      </c>
      <c r="I303" s="45">
        <f t="shared" ca="1" si="84"/>
        <v>0.42048371592045031</v>
      </c>
      <c r="J303" s="16">
        <f t="shared" ca="1" si="85"/>
        <v>0</v>
      </c>
      <c r="K303" s="39">
        <f t="shared" ca="1" si="86"/>
        <v>1</v>
      </c>
      <c r="L303" s="40">
        <f t="shared" ca="1" si="87"/>
        <v>0.5455615163735803</v>
      </c>
      <c r="M303" s="53">
        <f t="shared" ca="1" si="74"/>
        <v>0.96</v>
      </c>
      <c r="N303" s="36">
        <f t="shared" ca="1" si="88"/>
        <v>70.558574979650601</v>
      </c>
      <c r="O303" s="19">
        <f t="shared" ca="1" si="89"/>
        <v>25.330192565610307</v>
      </c>
      <c r="P303" s="20">
        <f t="shared" ca="1" si="90"/>
        <v>0.42048371592045031</v>
      </c>
      <c r="Q303" s="65">
        <f t="shared" ca="1" si="76"/>
        <v>-7.0558574979650603E-4</v>
      </c>
      <c r="R303" s="45">
        <f t="shared" ca="1" si="77"/>
        <v>-2.5330192565610308E-4</v>
      </c>
      <c r="S303" s="40">
        <f t="shared" ca="1" si="78"/>
        <v>-4.2048371592045032E-6</v>
      </c>
    </row>
    <row r="304" spans="1:19" x14ac:dyDescent="0.3">
      <c r="A304" s="5">
        <f t="shared" si="79"/>
        <v>284</v>
      </c>
      <c r="B304" s="16">
        <f t="shared" ca="1" si="75"/>
        <v>0</v>
      </c>
      <c r="C304" s="19">
        <f t="shared" ca="1" si="80"/>
        <v>169.05687330900875</v>
      </c>
      <c r="D304" s="20">
        <f t="shared" ca="1" si="81"/>
        <v>59.511226975801506</v>
      </c>
      <c r="E304" s="28">
        <f t="shared" ca="1" si="91"/>
        <v>-5.3702507839385613E-2</v>
      </c>
      <c r="F304" s="28">
        <f t="shared" ca="1" si="82"/>
        <v>-2.3949254490776374E-2</v>
      </c>
      <c r="G304" s="28">
        <f t="shared" ca="1" si="83"/>
        <v>9.9997271735912623</v>
      </c>
      <c r="H304" s="38">
        <f t="shared" ca="1" si="92"/>
        <v>-0.50430041048962693</v>
      </c>
      <c r="I304" s="45">
        <f t="shared" ca="1" si="84"/>
        <v>0.37653058985897014</v>
      </c>
      <c r="J304" s="16">
        <f t="shared" ca="1" si="85"/>
        <v>0</v>
      </c>
      <c r="K304" s="39">
        <f t="shared" ca="1" si="86"/>
        <v>1</v>
      </c>
      <c r="L304" s="40">
        <f t="shared" ca="1" si="87"/>
        <v>0.47245557658760678</v>
      </c>
      <c r="M304" s="53">
        <f t="shared" ca="1" si="74"/>
        <v>0.96</v>
      </c>
      <c r="N304" s="36">
        <f t="shared" ca="1" si="88"/>
        <v>63.655084226754248</v>
      </c>
      <c r="O304" s="19">
        <f t="shared" ca="1" si="89"/>
        <v>22.407797396429597</v>
      </c>
      <c r="P304" s="20">
        <f t="shared" ca="1" si="90"/>
        <v>0.37653058985897014</v>
      </c>
      <c r="Q304" s="65">
        <f t="shared" ca="1" si="76"/>
        <v>-6.3655084226754254E-4</v>
      </c>
      <c r="R304" s="45">
        <f t="shared" ca="1" si="77"/>
        <v>-2.2407797396429598E-4</v>
      </c>
      <c r="S304" s="40">
        <f t="shared" ca="1" si="78"/>
        <v>-3.7653058985897016E-6</v>
      </c>
    </row>
    <row r="305" spans="1:19" x14ac:dyDescent="0.3">
      <c r="A305" s="5">
        <f t="shared" si="79"/>
        <v>285</v>
      </c>
      <c r="B305" s="16">
        <f t="shared" ca="1" si="75"/>
        <v>0</v>
      </c>
      <c r="C305" s="19">
        <f t="shared" ca="1" si="80"/>
        <v>182.38300110397111</v>
      </c>
      <c r="D305" s="20">
        <f t="shared" ca="1" si="81"/>
        <v>63.034739646004184</v>
      </c>
      <c r="E305" s="28">
        <f t="shared" ca="1" si="91"/>
        <v>-5.4339058681653153E-2</v>
      </c>
      <c r="F305" s="28">
        <f t="shared" ca="1" si="82"/>
        <v>-2.4173332464740668E-2</v>
      </c>
      <c r="G305" s="28">
        <f t="shared" ca="1" si="83"/>
        <v>9.9997234082853641</v>
      </c>
      <c r="H305" s="38">
        <f t="shared" ca="1" si="92"/>
        <v>-1.4345569095305635</v>
      </c>
      <c r="I305" s="45">
        <f t="shared" ca="1" si="84"/>
        <v>0.19238965776421268</v>
      </c>
      <c r="J305" s="16">
        <f t="shared" ca="1" si="85"/>
        <v>0</v>
      </c>
      <c r="K305" s="39">
        <f t="shared" ca="1" si="86"/>
        <v>1</v>
      </c>
      <c r="L305" s="40">
        <f t="shared" ca="1" si="87"/>
        <v>0.2136755864890145</v>
      </c>
      <c r="M305" s="53">
        <f t="shared" ca="1" si="74"/>
        <v>0.96</v>
      </c>
      <c r="N305" s="36">
        <f t="shared" ca="1" si="88"/>
        <v>35.088603164403025</v>
      </c>
      <c r="O305" s="19">
        <f t="shared" ca="1" si="89"/>
        <v>12.127231987750994</v>
      </c>
      <c r="P305" s="20">
        <f t="shared" ca="1" si="90"/>
        <v>0.19238965776421268</v>
      </c>
      <c r="Q305" s="65">
        <f t="shared" ca="1" si="76"/>
        <v>-3.5088603164403029E-4</v>
      </c>
      <c r="R305" s="45">
        <f t="shared" ca="1" si="77"/>
        <v>-1.2127231987750995E-4</v>
      </c>
      <c r="S305" s="40">
        <f t="shared" ca="1" si="78"/>
        <v>-1.9238965776421269E-6</v>
      </c>
    </row>
    <row r="306" spans="1:19" x14ac:dyDescent="0.3">
      <c r="A306" s="5">
        <f t="shared" si="79"/>
        <v>286</v>
      </c>
      <c r="B306" s="16">
        <f t="shared" ca="1" si="75"/>
        <v>0</v>
      </c>
      <c r="C306" s="19">
        <f t="shared" ca="1" si="80"/>
        <v>166.72426842609386</v>
      </c>
      <c r="D306" s="20">
        <f t="shared" ca="1" si="81"/>
        <v>61.187485475059624</v>
      </c>
      <c r="E306" s="28">
        <f t="shared" ca="1" si="91"/>
        <v>-5.4689944713297182E-2</v>
      </c>
      <c r="F306" s="28">
        <f t="shared" ca="1" si="82"/>
        <v>-2.4294604784618177E-2</v>
      </c>
      <c r="G306" s="28">
        <f t="shared" ca="1" si="83"/>
        <v>9.9997214843887861</v>
      </c>
      <c r="H306" s="38">
        <f t="shared" ca="1" si="92"/>
        <v>-0.60494531558034481</v>
      </c>
      <c r="I306" s="45">
        <f t="shared" ca="1" si="84"/>
        <v>0.35321310019459723</v>
      </c>
      <c r="J306" s="16">
        <f t="shared" ca="1" si="85"/>
        <v>0</v>
      </c>
      <c r="K306" s="39">
        <f t="shared" ca="1" si="86"/>
        <v>1</v>
      </c>
      <c r="L306" s="40">
        <f t="shared" ca="1" si="87"/>
        <v>0.43573840534112684</v>
      </c>
      <c r="M306" s="53">
        <f t="shared" ca="1" si="74"/>
        <v>0.96</v>
      </c>
      <c r="N306" s="36">
        <f t="shared" ca="1" si="88"/>
        <v>58.889195728456812</v>
      </c>
      <c r="O306" s="19">
        <f t="shared" ca="1" si="89"/>
        <v>21.612221437757697</v>
      </c>
      <c r="P306" s="20">
        <f t="shared" ca="1" si="90"/>
        <v>0.35321310019459723</v>
      </c>
      <c r="Q306" s="65">
        <f t="shared" ca="1" si="76"/>
        <v>-5.8889195728456815E-4</v>
      </c>
      <c r="R306" s="45">
        <f t="shared" ca="1" si="77"/>
        <v>-2.1612221437757699E-4</v>
      </c>
      <c r="S306" s="40">
        <f t="shared" ca="1" si="78"/>
        <v>-3.5321310019459725E-6</v>
      </c>
    </row>
    <row r="307" spans="1:19" x14ac:dyDescent="0.3">
      <c r="A307" s="5">
        <f t="shared" si="79"/>
        <v>287</v>
      </c>
      <c r="B307" s="16">
        <f t="shared" ca="1" si="75"/>
        <v>1</v>
      </c>
      <c r="C307" s="19">
        <f t="shared" ca="1" si="80"/>
        <v>160.40383780293939</v>
      </c>
      <c r="D307" s="20">
        <f t="shared" ca="1" si="81"/>
        <v>47.765992389680143</v>
      </c>
      <c r="E307" s="28">
        <f t="shared" ca="1" si="91"/>
        <v>-5.5278836670581748E-2</v>
      </c>
      <c r="F307" s="28">
        <f t="shared" ca="1" si="82"/>
        <v>-2.4510726998995754E-2</v>
      </c>
      <c r="G307" s="28">
        <f t="shared" ca="1" si="83"/>
        <v>9.9997179522577841</v>
      </c>
      <c r="H307" s="38">
        <f t="shared" ca="1" si="92"/>
        <v>-3.7998798284947455E-2</v>
      </c>
      <c r="I307" s="45">
        <f t="shared" ca="1" si="84"/>
        <v>0.49050144332195539</v>
      </c>
      <c r="J307" s="16">
        <f t="shared" ca="1" si="85"/>
        <v>0</v>
      </c>
      <c r="K307" s="39">
        <f t="shared" ca="1" si="86"/>
        <v>0</v>
      </c>
      <c r="L307" s="40">
        <f t="shared" ca="1" si="87"/>
        <v>0.71232705742864211</v>
      </c>
      <c r="M307" s="53">
        <f t="shared" ca="1" si="74"/>
        <v>0.95</v>
      </c>
      <c r="N307" s="36">
        <f t="shared" ca="1" si="88"/>
        <v>-81.725523846216788</v>
      </c>
      <c r="O307" s="19">
        <f t="shared" ca="1" si="89"/>
        <v>-24.336704180836492</v>
      </c>
      <c r="P307" s="20">
        <f t="shared" ca="1" si="90"/>
        <v>-0.50949855667804456</v>
      </c>
      <c r="Q307" s="65">
        <f t="shared" ca="1" si="76"/>
        <v>8.17255238462168E-4</v>
      </c>
      <c r="R307" s="45">
        <f t="shared" ca="1" si="77"/>
        <v>2.4336704180836493E-4</v>
      </c>
      <c r="S307" s="40">
        <f t="shared" ca="1" si="78"/>
        <v>5.0949855667804459E-6</v>
      </c>
    </row>
    <row r="308" spans="1:19" x14ac:dyDescent="0.3">
      <c r="A308" s="5">
        <f t="shared" si="79"/>
        <v>288</v>
      </c>
      <c r="B308" s="16">
        <f t="shared" ca="1" si="75"/>
        <v>1</v>
      </c>
      <c r="C308" s="19">
        <f t="shared" ca="1" si="80"/>
        <v>152.81757014106131</v>
      </c>
      <c r="D308" s="20">
        <f t="shared" ca="1" si="81"/>
        <v>48.216559967297826</v>
      </c>
      <c r="E308" s="28">
        <f t="shared" ca="1" si="91"/>
        <v>-5.4461581432119578E-2</v>
      </c>
      <c r="F308" s="28">
        <f t="shared" ca="1" si="82"/>
        <v>-2.4267359957187391E-2</v>
      </c>
      <c r="G308" s="28">
        <f t="shared" ca="1" si="83"/>
        <v>9.9997230472433518</v>
      </c>
      <c r="H308" s="38">
        <f t="shared" ca="1" si="92"/>
        <v>0.506947890123568</v>
      </c>
      <c r="I308" s="45">
        <f t="shared" ca="1" si="84"/>
        <v>0.62409071657208359</v>
      </c>
      <c r="J308" s="16">
        <f t="shared" ca="1" si="85"/>
        <v>1</v>
      </c>
      <c r="K308" s="39">
        <f t="shared" ca="1" si="86"/>
        <v>1</v>
      </c>
      <c r="L308" s="40">
        <f t="shared" ca="1" si="87"/>
        <v>0.47145954205730101</v>
      </c>
      <c r="M308" s="53">
        <f t="shared" ca="1" si="74"/>
        <v>0.95</v>
      </c>
      <c r="N308" s="36">
        <f t="shared" ca="1" si="88"/>
        <v>-57.445543286921712</v>
      </c>
      <c r="O308" s="19">
        <f t="shared" ca="1" si="89"/>
        <v>-18.125052506666087</v>
      </c>
      <c r="P308" s="20">
        <f t="shared" ca="1" si="90"/>
        <v>-0.37590928342791641</v>
      </c>
      <c r="Q308" s="65">
        <f t="shared" ca="1" si="76"/>
        <v>5.7445543286921712E-4</v>
      </c>
      <c r="R308" s="45">
        <f t="shared" ca="1" si="77"/>
        <v>1.8125052506666087E-4</v>
      </c>
      <c r="S308" s="40">
        <f t="shared" ca="1" si="78"/>
        <v>3.7590928342791645E-6</v>
      </c>
    </row>
    <row r="309" spans="1:19" x14ac:dyDescent="0.3">
      <c r="A309" s="5">
        <f t="shared" si="79"/>
        <v>289</v>
      </c>
      <c r="B309" s="16">
        <f t="shared" ca="1" si="75"/>
        <v>0</v>
      </c>
      <c r="C309" s="19">
        <f t="shared" ca="1" si="80"/>
        <v>177.49698270964109</v>
      </c>
      <c r="D309" s="20">
        <f t="shared" ca="1" si="81"/>
        <v>59.825294014283827</v>
      </c>
      <c r="E309" s="28">
        <f t="shared" ca="1" si="91"/>
        <v>-5.3887125999250364E-2</v>
      </c>
      <c r="F309" s="28">
        <f t="shared" ca="1" si="82"/>
        <v>-2.4086109432120729E-2</v>
      </c>
      <c r="G309" s="28">
        <f t="shared" ca="1" si="83"/>
        <v>9.9997268063361862</v>
      </c>
      <c r="H309" s="38">
        <f t="shared" ca="1" si="92"/>
        <v>-1.0060340438618454</v>
      </c>
      <c r="I309" s="45">
        <f t="shared" ca="1" si="84"/>
        <v>0.26775671167872744</v>
      </c>
      <c r="J309" s="16">
        <f t="shared" ca="1" si="85"/>
        <v>0</v>
      </c>
      <c r="K309" s="39">
        <f t="shared" ca="1" si="86"/>
        <v>1</v>
      </c>
      <c r="L309" s="40">
        <f t="shared" ca="1" si="87"/>
        <v>0.31164245914590449</v>
      </c>
      <c r="M309" s="53">
        <f t="shared" ca="1" si="74"/>
        <v>0.95</v>
      </c>
      <c r="N309" s="36">
        <f t="shared" ca="1" si="88"/>
        <v>47.526008423229442</v>
      </c>
      <c r="O309" s="19">
        <f t="shared" ca="1" si="89"/>
        <v>16.018624000477693</v>
      </c>
      <c r="P309" s="20">
        <f t="shared" ca="1" si="90"/>
        <v>0.26775671167872744</v>
      </c>
      <c r="Q309" s="65">
        <f t="shared" ca="1" si="76"/>
        <v>-4.7526008423229445E-4</v>
      </c>
      <c r="R309" s="45">
        <f t="shared" ca="1" si="77"/>
        <v>-1.6018624000477694E-4</v>
      </c>
      <c r="S309" s="40">
        <f t="shared" ca="1" si="78"/>
        <v>-2.6775671167872745E-6</v>
      </c>
    </row>
    <row r="310" spans="1:19" x14ac:dyDescent="0.3">
      <c r="A310" s="5">
        <f t="shared" si="79"/>
        <v>290</v>
      </c>
      <c r="B310" s="16">
        <f t="shared" ca="1" si="75"/>
        <v>1</v>
      </c>
      <c r="C310" s="19">
        <f t="shared" ca="1" si="80"/>
        <v>155.24574905607216</v>
      </c>
      <c r="D310" s="20">
        <f t="shared" ca="1" si="81"/>
        <v>40.89585592085578</v>
      </c>
      <c r="E310" s="28">
        <f t="shared" ca="1" si="91"/>
        <v>-5.4362386083482657E-2</v>
      </c>
      <c r="F310" s="28">
        <f t="shared" ca="1" si="82"/>
        <v>-2.4246295672125506E-2</v>
      </c>
      <c r="G310" s="28">
        <f t="shared" ca="1" si="83"/>
        <v>9.9997241287690688</v>
      </c>
      <c r="H310" s="38">
        <f t="shared" ca="1" si="92"/>
        <v>0.56862176634169614</v>
      </c>
      <c r="I310" s="45">
        <f t="shared" ca="1" si="84"/>
        <v>0.63844509414285211</v>
      </c>
      <c r="J310" s="16">
        <f t="shared" ca="1" si="85"/>
        <v>1</v>
      </c>
      <c r="K310" s="39">
        <f t="shared" ca="1" si="86"/>
        <v>1</v>
      </c>
      <c r="L310" s="40">
        <f t="shared" ca="1" si="87"/>
        <v>0.44871959915247805</v>
      </c>
      <c r="M310" s="53">
        <f t="shared" ca="1" si="74"/>
        <v>0.95</v>
      </c>
      <c r="N310" s="36">
        <f t="shared" ca="1" si="88"/>
        <v>-56.129862184690573</v>
      </c>
      <c r="O310" s="19">
        <f t="shared" ca="1" si="89"/>
        <v>-14.786097337412496</v>
      </c>
      <c r="P310" s="20">
        <f t="shared" ca="1" si="90"/>
        <v>-0.36155490585714789</v>
      </c>
      <c r="Q310" s="65">
        <f t="shared" ca="1" si="76"/>
        <v>5.6129862184690579E-4</v>
      </c>
      <c r="R310" s="45">
        <f t="shared" ca="1" si="77"/>
        <v>1.4786097337412496E-4</v>
      </c>
      <c r="S310" s="40">
        <f t="shared" ca="1" si="78"/>
        <v>3.6155490585714794E-6</v>
      </c>
    </row>
    <row r="311" spans="1:19" x14ac:dyDescent="0.3">
      <c r="A311" s="5">
        <f t="shared" si="79"/>
        <v>291</v>
      </c>
      <c r="B311" s="16">
        <f t="shared" ca="1" si="75"/>
        <v>1</v>
      </c>
      <c r="C311" s="19">
        <f t="shared" ca="1" si="80"/>
        <v>140.70042177573299</v>
      </c>
      <c r="D311" s="20">
        <f t="shared" ca="1" si="81"/>
        <v>46.590332746782209</v>
      </c>
      <c r="E311" s="28">
        <f t="shared" ca="1" si="91"/>
        <v>-5.3801087461635748E-2</v>
      </c>
      <c r="F311" s="28">
        <f t="shared" ca="1" si="82"/>
        <v>-2.4098434698751382E-2</v>
      </c>
      <c r="G311" s="28">
        <f t="shared" ca="1" si="83"/>
        <v>9.9997277443181272</v>
      </c>
      <c r="H311" s="38">
        <f t="shared" ca="1" si="92"/>
        <v>1.3071379551814477</v>
      </c>
      <c r="I311" s="45">
        <f t="shared" ca="1" si="84"/>
        <v>0.78703383812399241</v>
      </c>
      <c r="J311" s="16">
        <f t="shared" ca="1" si="85"/>
        <v>1</v>
      </c>
      <c r="K311" s="39">
        <f t="shared" ca="1" si="86"/>
        <v>1</v>
      </c>
      <c r="L311" s="40">
        <f t="shared" ca="1" si="87"/>
        <v>0.23948403514344357</v>
      </c>
      <c r="M311" s="53">
        <f t="shared" ca="1" si="74"/>
        <v>0.95</v>
      </c>
      <c r="N311" s="36">
        <f t="shared" ca="1" si="88"/>
        <v>-29.964428799913296</v>
      </c>
      <c r="O311" s="19">
        <f t="shared" ca="1" si="89"/>
        <v>-9.9221643456082766</v>
      </c>
      <c r="P311" s="20">
        <f t="shared" ca="1" si="90"/>
        <v>-0.21296616187600759</v>
      </c>
      <c r="Q311" s="65">
        <f t="shared" ca="1" si="76"/>
        <v>2.9964428799913301E-4</v>
      </c>
      <c r="R311" s="45">
        <f t="shared" ca="1" si="77"/>
        <v>9.9221643456082773E-5</v>
      </c>
      <c r="S311" s="40">
        <f t="shared" ca="1" si="78"/>
        <v>2.1296616187600761E-6</v>
      </c>
    </row>
    <row r="312" spans="1:19" x14ac:dyDescent="0.3">
      <c r="A312" s="5">
        <f t="shared" si="79"/>
        <v>292</v>
      </c>
      <c r="B312" s="16">
        <f t="shared" ca="1" si="75"/>
        <v>1</v>
      </c>
      <c r="C312" s="19">
        <f t="shared" ca="1" si="80"/>
        <v>145.92301083459489</v>
      </c>
      <c r="D312" s="20">
        <f t="shared" ca="1" si="81"/>
        <v>40.781724795273689</v>
      </c>
      <c r="E312" s="28">
        <f t="shared" ca="1" si="91"/>
        <v>-5.3501443173636615E-2</v>
      </c>
      <c r="F312" s="28">
        <f t="shared" ca="1" si="82"/>
        <v>-2.3999213055295298E-2</v>
      </c>
      <c r="G312" s="28">
        <f t="shared" ca="1" si="83"/>
        <v>9.9997298739797458</v>
      </c>
      <c r="H312" s="38">
        <f t="shared" ca="1" si="92"/>
        <v>1.2139088999625152</v>
      </c>
      <c r="I312" s="45">
        <f t="shared" ca="1" si="84"/>
        <v>0.77098985298801614</v>
      </c>
      <c r="J312" s="16">
        <f t="shared" ca="1" si="85"/>
        <v>1</v>
      </c>
      <c r="K312" s="39">
        <f t="shared" ca="1" si="86"/>
        <v>1</v>
      </c>
      <c r="L312" s="40">
        <f t="shared" ca="1" si="87"/>
        <v>0.2600800663510463</v>
      </c>
      <c r="M312" s="53">
        <f t="shared" ca="1" si="74"/>
        <v>0.95</v>
      </c>
      <c r="N312" s="36">
        <f t="shared" ca="1" si="88"/>
        <v>-33.417850163661889</v>
      </c>
      <c r="O312" s="19">
        <f t="shared" ca="1" si="89"/>
        <v>-9.3394287907678954</v>
      </c>
      <c r="P312" s="20">
        <f t="shared" ca="1" si="90"/>
        <v>-0.22901014701198386</v>
      </c>
      <c r="Q312" s="65">
        <f t="shared" ca="1" si="76"/>
        <v>3.3417850163661893E-4</v>
      </c>
      <c r="R312" s="45">
        <f t="shared" ca="1" si="77"/>
        <v>9.339428790767896E-5</v>
      </c>
      <c r="S312" s="40">
        <f t="shared" ca="1" si="78"/>
        <v>2.2901014701198386E-6</v>
      </c>
    </row>
    <row r="313" spans="1:19" x14ac:dyDescent="0.3">
      <c r="A313" s="5">
        <f t="shared" si="79"/>
        <v>293</v>
      </c>
      <c r="B313" s="16">
        <f t="shared" ca="1" si="75"/>
        <v>1</v>
      </c>
      <c r="C313" s="19">
        <f t="shared" ca="1" si="80"/>
        <v>150.05345610923283</v>
      </c>
      <c r="D313" s="20">
        <f t="shared" ca="1" si="81"/>
        <v>40.988127212776348</v>
      </c>
      <c r="E313" s="28">
        <f t="shared" ca="1" si="91"/>
        <v>-5.3167264671999996E-2</v>
      </c>
      <c r="F313" s="28">
        <f t="shared" ca="1" si="82"/>
        <v>-2.3905818767387618E-2</v>
      </c>
      <c r="G313" s="28">
        <f t="shared" ca="1" si="83"/>
        <v>9.999732164081216</v>
      </c>
      <c r="H313" s="38">
        <f t="shared" ca="1" si="92"/>
        <v>1.0419456074100406</v>
      </c>
      <c r="I313" s="45">
        <f t="shared" ca="1" si="84"/>
        <v>0.7392252378548102</v>
      </c>
      <c r="J313" s="16">
        <f t="shared" ca="1" si="85"/>
        <v>1</v>
      </c>
      <c r="K313" s="39">
        <f t="shared" ca="1" si="86"/>
        <v>1</v>
      </c>
      <c r="L313" s="40">
        <f t="shared" ca="1" si="87"/>
        <v>0.30215261711788899</v>
      </c>
      <c r="M313" s="53">
        <f t="shared" ref="M313:M376" ca="1" si="93">AVERAGE(K214:K313)</f>
        <v>0.95</v>
      </c>
      <c r="N313" s="36">
        <f t="shared" ca="1" si="88"/>
        <v>-39.130154325948865</v>
      </c>
      <c r="O313" s="19">
        <f t="shared" ca="1" si="89"/>
        <v>-10.688669124688534</v>
      </c>
      <c r="P313" s="20">
        <f t="shared" ca="1" si="90"/>
        <v>-0.2607747621451898</v>
      </c>
      <c r="Q313" s="65">
        <f t="shared" ca="1" si="76"/>
        <v>3.913015432594887E-4</v>
      </c>
      <c r="R313" s="45">
        <f t="shared" ca="1" si="77"/>
        <v>1.0688669124688535E-4</v>
      </c>
      <c r="S313" s="40">
        <f t="shared" ca="1" si="78"/>
        <v>2.6077476214518983E-6</v>
      </c>
    </row>
    <row r="314" spans="1:19" x14ac:dyDescent="0.3">
      <c r="A314" s="5">
        <f t="shared" si="79"/>
        <v>294</v>
      </c>
      <c r="B314" s="16">
        <f t="shared" ca="1" si="75"/>
        <v>1</v>
      </c>
      <c r="C314" s="19">
        <f t="shared" ca="1" si="80"/>
        <v>147.77060094509289</v>
      </c>
      <c r="D314" s="20">
        <f t="shared" ca="1" si="81"/>
        <v>39.983480846703955</v>
      </c>
      <c r="E314" s="28">
        <f t="shared" ca="1" si="91"/>
        <v>-5.2775963128740506E-2</v>
      </c>
      <c r="F314" s="28">
        <f t="shared" ca="1" si="82"/>
        <v>-2.3798932076140731E-2</v>
      </c>
      <c r="G314" s="28">
        <f t="shared" ca="1" si="83"/>
        <v>9.9997347718288374</v>
      </c>
      <c r="H314" s="38">
        <f t="shared" ca="1" si="92"/>
        <v>1.2494348400004061</v>
      </c>
      <c r="I314" s="45">
        <f t="shared" ca="1" si="84"/>
        <v>0.77720201394144917</v>
      </c>
      <c r="J314" s="16">
        <f t="shared" ca="1" si="85"/>
        <v>1</v>
      </c>
      <c r="K314" s="39">
        <f t="shared" ca="1" si="86"/>
        <v>1</v>
      </c>
      <c r="L314" s="40">
        <f t="shared" ca="1" si="87"/>
        <v>0.25205497020396805</v>
      </c>
      <c r="M314" s="53">
        <f t="shared" ca="1" si="93"/>
        <v>0.95</v>
      </c>
      <c r="N314" s="36">
        <f t="shared" ca="1" si="88"/>
        <v>-32.922992289228489</v>
      </c>
      <c r="O314" s="19">
        <f t="shared" ca="1" si="89"/>
        <v>-8.9082390082562828</v>
      </c>
      <c r="P314" s="20">
        <f t="shared" ca="1" si="90"/>
        <v>-0.22279798605855083</v>
      </c>
      <c r="Q314" s="65">
        <f t="shared" ca="1" si="76"/>
        <v>3.2922992289228489E-4</v>
      </c>
      <c r="R314" s="45">
        <f t="shared" ca="1" si="77"/>
        <v>8.9082390082562834E-5</v>
      </c>
      <c r="S314" s="40">
        <f t="shared" ca="1" si="78"/>
        <v>2.2279798605855084E-6</v>
      </c>
    </row>
    <row r="315" spans="1:19" x14ac:dyDescent="0.3">
      <c r="A315" s="5">
        <f t="shared" si="79"/>
        <v>295</v>
      </c>
      <c r="B315" s="16">
        <f t="shared" ca="1" si="75"/>
        <v>0</v>
      </c>
      <c r="C315" s="19">
        <f t="shared" ca="1" si="80"/>
        <v>165.82552354580471</v>
      </c>
      <c r="D315" s="20">
        <f t="shared" ca="1" si="81"/>
        <v>61.424568629068482</v>
      </c>
      <c r="E315" s="28">
        <f t="shared" ca="1" si="91"/>
        <v>-5.2446733205848223E-2</v>
      </c>
      <c r="F315" s="28">
        <f t="shared" ca="1" si="82"/>
        <v>-2.3709849686058167E-2</v>
      </c>
      <c r="G315" s="28">
        <f t="shared" ca="1" si="83"/>
        <v>9.9997369998086985</v>
      </c>
      <c r="H315" s="38">
        <f t="shared" ca="1" si="92"/>
        <v>-0.15363728154440182</v>
      </c>
      <c r="I315" s="45">
        <f t="shared" ca="1" si="84"/>
        <v>0.46166605416091278</v>
      </c>
      <c r="J315" s="16">
        <f t="shared" ca="1" si="85"/>
        <v>0</v>
      </c>
      <c r="K315" s="39">
        <f t="shared" ca="1" si="86"/>
        <v>1</v>
      </c>
      <c r="L315" s="40">
        <f t="shared" ca="1" si="87"/>
        <v>0.61927619421255098</v>
      </c>
      <c r="M315" s="53">
        <f t="shared" ca="1" si="93"/>
        <v>0.95</v>
      </c>
      <c r="N315" s="36">
        <f t="shared" ca="1" si="88"/>
        <v>76.556015134559189</v>
      </c>
      <c r="O315" s="19">
        <f t="shared" ca="1" si="89"/>
        <v>28.357638227518233</v>
      </c>
      <c r="P315" s="20">
        <f t="shared" ca="1" si="90"/>
        <v>0.46166605416091278</v>
      </c>
      <c r="Q315" s="65">
        <f t="shared" ca="1" si="76"/>
        <v>-7.6556015134559197E-4</v>
      </c>
      <c r="R315" s="45">
        <f t="shared" ca="1" si="77"/>
        <v>-2.8357638227518233E-4</v>
      </c>
      <c r="S315" s="40">
        <f t="shared" ca="1" si="78"/>
        <v>-4.6166605416091278E-6</v>
      </c>
    </row>
    <row r="316" spans="1:19" x14ac:dyDescent="0.3">
      <c r="A316" s="5">
        <f t="shared" si="79"/>
        <v>296</v>
      </c>
      <c r="B316" s="16">
        <f t="shared" ca="1" si="75"/>
        <v>1</v>
      </c>
      <c r="C316" s="19">
        <f t="shared" ca="1" si="80"/>
        <v>159.77187806615021</v>
      </c>
      <c r="D316" s="20">
        <f t="shared" ca="1" si="81"/>
        <v>38.923337892243396</v>
      </c>
      <c r="E316" s="28">
        <f t="shared" ca="1" si="91"/>
        <v>-5.3212293357193817E-2</v>
      </c>
      <c r="F316" s="28">
        <f t="shared" ca="1" si="82"/>
        <v>-2.3993426068333348E-2</v>
      </c>
      <c r="G316" s="28">
        <f t="shared" ca="1" si="83"/>
        <v>9.9997323831481566</v>
      </c>
      <c r="H316" s="38">
        <f t="shared" ca="1" si="92"/>
        <v>0.56400010721207039</v>
      </c>
      <c r="I316" s="45">
        <f t="shared" ca="1" si="84"/>
        <v>0.63737758176134718</v>
      </c>
      <c r="J316" s="16">
        <f t="shared" ca="1" si="85"/>
        <v>1</v>
      </c>
      <c r="K316" s="39">
        <f t="shared" ca="1" si="86"/>
        <v>1</v>
      </c>
      <c r="L316" s="40">
        <f t="shared" ca="1" si="87"/>
        <v>0.45039304899906146</v>
      </c>
      <c r="M316" s="53">
        <f t="shared" ca="1" si="93"/>
        <v>0.95</v>
      </c>
      <c r="N316" s="36">
        <f t="shared" ca="1" si="88"/>
        <v>-57.936864790878559</v>
      </c>
      <c r="O316" s="19">
        <f t="shared" ca="1" si="89"/>
        <v>-14.114474912405488</v>
      </c>
      <c r="P316" s="20">
        <f t="shared" ca="1" si="90"/>
        <v>-0.36262241823865282</v>
      </c>
      <c r="Q316" s="65">
        <f t="shared" ca="1" si="76"/>
        <v>5.7936864790878568E-4</v>
      </c>
      <c r="R316" s="45">
        <f t="shared" ca="1" si="77"/>
        <v>1.4114474912405489E-4</v>
      </c>
      <c r="S316" s="40">
        <f t="shared" ca="1" si="78"/>
        <v>3.6262241823865286E-6</v>
      </c>
    </row>
    <row r="317" spans="1:19" x14ac:dyDescent="0.3">
      <c r="A317" s="5">
        <f t="shared" si="79"/>
        <v>297</v>
      </c>
      <c r="B317" s="16">
        <f t="shared" ca="1" si="75"/>
        <v>1</v>
      </c>
      <c r="C317" s="19">
        <f t="shared" ca="1" si="80"/>
        <v>150.13721518135239</v>
      </c>
      <c r="D317" s="20">
        <f t="shared" ca="1" si="81"/>
        <v>40.265958908957614</v>
      </c>
      <c r="E317" s="28">
        <f t="shared" ca="1" si="91"/>
        <v>-5.2632924709285031E-2</v>
      </c>
      <c r="F317" s="28">
        <f t="shared" ca="1" si="82"/>
        <v>-2.3852281319209294E-2</v>
      </c>
      <c r="G317" s="28">
        <f t="shared" ca="1" si="83"/>
        <v>9.9997360093723398</v>
      </c>
      <c r="H317" s="38">
        <f t="shared" ca="1" si="92"/>
        <v>1.1371402871863143</v>
      </c>
      <c r="I317" s="45">
        <f t="shared" ca="1" si="84"/>
        <v>0.75715420546051959</v>
      </c>
      <c r="J317" s="16">
        <f t="shared" ca="1" si="85"/>
        <v>1</v>
      </c>
      <c r="K317" s="39">
        <f t="shared" ca="1" si="86"/>
        <v>1</v>
      </c>
      <c r="L317" s="40">
        <f t="shared" ca="1" si="87"/>
        <v>0.27818834026547878</v>
      </c>
      <c r="M317" s="53">
        <f t="shared" ca="1" si="93"/>
        <v>0.95</v>
      </c>
      <c r="N317" s="36">
        <f t="shared" ca="1" si="88"/>
        <v>-36.460191310660463</v>
      </c>
      <c r="O317" s="19">
        <f t="shared" ca="1" si="89"/>
        <v>-9.7784187841398822</v>
      </c>
      <c r="P317" s="20">
        <f t="shared" ca="1" si="90"/>
        <v>-0.24284579453948041</v>
      </c>
      <c r="Q317" s="65">
        <f t="shared" ca="1" si="76"/>
        <v>3.6460191310660464E-4</v>
      </c>
      <c r="R317" s="45">
        <f t="shared" ca="1" si="77"/>
        <v>9.7784187841398832E-5</v>
      </c>
      <c r="S317" s="40">
        <f t="shared" ca="1" si="78"/>
        <v>2.4284579453948041E-6</v>
      </c>
    </row>
    <row r="318" spans="1:19" x14ac:dyDescent="0.3">
      <c r="A318" s="5">
        <f t="shared" si="79"/>
        <v>298</v>
      </c>
      <c r="B318" s="16">
        <f t="shared" ca="1" si="75"/>
        <v>0</v>
      </c>
      <c r="C318" s="19">
        <f t="shared" ca="1" si="80"/>
        <v>177.41966818837003</v>
      </c>
      <c r="D318" s="20">
        <f t="shared" ca="1" si="81"/>
        <v>65.731478710018962</v>
      </c>
      <c r="E318" s="28">
        <f t="shared" ca="1" si="91"/>
        <v>-5.2268322796178428E-2</v>
      </c>
      <c r="F318" s="28">
        <f t="shared" ca="1" si="82"/>
        <v>-2.3754497131367895E-2</v>
      </c>
      <c r="G318" s="28">
        <f t="shared" ca="1" si="83"/>
        <v>9.9997384378302847</v>
      </c>
      <c r="H318" s="38">
        <f t="shared" ca="1" si="92"/>
        <v>-0.83510827188802494</v>
      </c>
      <c r="I318" s="45">
        <f t="shared" ca="1" si="84"/>
        <v>0.30256603760027062</v>
      </c>
      <c r="J318" s="16">
        <f t="shared" ca="1" si="85"/>
        <v>0</v>
      </c>
      <c r="K318" s="39">
        <f t="shared" ca="1" si="86"/>
        <v>1</v>
      </c>
      <c r="L318" s="40">
        <f t="shared" ca="1" si="87"/>
        <v>0.36034744733193169</v>
      </c>
      <c r="M318" s="53">
        <f t="shared" ca="1" si="93"/>
        <v>0.95</v>
      </c>
      <c r="N318" s="36">
        <f t="shared" ca="1" si="88"/>
        <v>53.681165996109904</v>
      </c>
      <c r="O318" s="19">
        <f t="shared" ca="1" si="89"/>
        <v>19.888113058896984</v>
      </c>
      <c r="P318" s="20">
        <f t="shared" ca="1" si="90"/>
        <v>0.30256603760027062</v>
      </c>
      <c r="Q318" s="65">
        <f t="shared" ca="1" si="76"/>
        <v>-5.3681165996109911E-4</v>
      </c>
      <c r="R318" s="45">
        <f t="shared" ca="1" si="77"/>
        <v>-1.9888113058896985E-4</v>
      </c>
      <c r="S318" s="40">
        <f t="shared" ca="1" si="78"/>
        <v>-3.0256603760027066E-6</v>
      </c>
    </row>
    <row r="319" spans="1:19" x14ac:dyDescent="0.3">
      <c r="A319" s="5">
        <f t="shared" si="79"/>
        <v>299</v>
      </c>
      <c r="B319" s="16">
        <f t="shared" ca="1" si="75"/>
        <v>1</v>
      </c>
      <c r="C319" s="19">
        <f t="shared" ca="1" si="80"/>
        <v>150.33287981738431</v>
      </c>
      <c r="D319" s="20">
        <f t="shared" ca="1" si="81"/>
        <v>44.274823607757831</v>
      </c>
      <c r="E319" s="28">
        <f t="shared" ca="1" si="91"/>
        <v>-5.2805134456139526E-2</v>
      </c>
      <c r="F319" s="28">
        <f t="shared" ca="1" si="82"/>
        <v>-2.3953378261956863E-2</v>
      </c>
      <c r="G319" s="28">
        <f t="shared" ca="1" si="83"/>
        <v>9.9997354121699082</v>
      </c>
      <c r="H319" s="38">
        <f t="shared" ca="1" si="92"/>
        <v>1.0008558828762251</v>
      </c>
      <c r="I319" s="45">
        <f t="shared" ca="1" si="84"/>
        <v>0.73122682213497647</v>
      </c>
      <c r="J319" s="16">
        <f t="shared" ca="1" si="85"/>
        <v>1</v>
      </c>
      <c r="K319" s="39">
        <f t="shared" ca="1" si="86"/>
        <v>1</v>
      </c>
      <c r="L319" s="40">
        <f t="shared" ca="1" si="87"/>
        <v>0.31303157716407998</v>
      </c>
      <c r="M319" s="53">
        <f t="shared" ca="1" si="93"/>
        <v>0.95</v>
      </c>
      <c r="N319" s="36">
        <f t="shared" ca="1" si="88"/>
        <v>-40.405445846119036</v>
      </c>
      <c r="O319" s="19">
        <f t="shared" ca="1" si="89"/>
        <v>-11.899885040470439</v>
      </c>
      <c r="P319" s="20">
        <f t="shared" ca="1" si="90"/>
        <v>-0.26877317786502353</v>
      </c>
      <c r="Q319" s="65">
        <f t="shared" ca="1" si="76"/>
        <v>4.0405445846119039E-4</v>
      </c>
      <c r="R319" s="45">
        <f t="shared" ca="1" si="77"/>
        <v>1.1899885040470439E-4</v>
      </c>
      <c r="S319" s="40">
        <f t="shared" ca="1" si="78"/>
        <v>2.6877317786502354E-6</v>
      </c>
    </row>
    <row r="320" spans="1:19" x14ac:dyDescent="0.3">
      <c r="A320" s="5">
        <f t="shared" si="79"/>
        <v>300</v>
      </c>
      <c r="B320" s="16">
        <f t="shared" ca="1" si="75"/>
        <v>1</v>
      </c>
      <c r="C320" s="19">
        <f t="shared" ca="1" si="80"/>
        <v>148.62132507679931</v>
      </c>
      <c r="D320" s="20">
        <f t="shared" ca="1" si="81"/>
        <v>40.843033803153723</v>
      </c>
      <c r="E320" s="28">
        <f t="shared" ca="1" si="91"/>
        <v>-5.2401079997678332E-2</v>
      </c>
      <c r="F320" s="28">
        <f t="shared" ca="1" si="82"/>
        <v>-2.383437941155216E-2</v>
      </c>
      <c r="G320" s="28">
        <f t="shared" ca="1" si="83"/>
        <v>9.9997380999016876</v>
      </c>
      <c r="H320" s="38">
        <f t="shared" ca="1" si="92"/>
        <v>1.2383517912081548</v>
      </c>
      <c r="I320" s="45">
        <f t="shared" ca="1" si="84"/>
        <v>0.77527698937460576</v>
      </c>
      <c r="J320" s="16">
        <f t="shared" ca="1" si="85"/>
        <v>1</v>
      </c>
      <c r="K320" s="39">
        <f t="shared" ca="1" si="86"/>
        <v>1</v>
      </c>
      <c r="L320" s="40">
        <f t="shared" ca="1" si="87"/>
        <v>0.25453490783832078</v>
      </c>
      <c r="M320" s="53">
        <f t="shared" ca="1" si="93"/>
        <v>0.95</v>
      </c>
      <c r="N320" s="36">
        <f t="shared" ca="1" si="88"/>
        <v>-33.398631614393743</v>
      </c>
      <c r="O320" s="19">
        <f t="shared" ca="1" si="89"/>
        <v>-9.1783695193194497</v>
      </c>
      <c r="P320" s="20">
        <f t="shared" ca="1" si="90"/>
        <v>-0.22472301062539424</v>
      </c>
      <c r="Q320" s="65">
        <f t="shared" ca="1" si="76"/>
        <v>3.3398631614393746E-4</v>
      </c>
      <c r="R320" s="45">
        <f t="shared" ca="1" si="77"/>
        <v>9.17836951931945E-5</v>
      </c>
      <c r="S320" s="40">
        <f t="shared" ca="1" si="78"/>
        <v>2.2472301062539426E-6</v>
      </c>
    </row>
    <row r="321" spans="1:19" x14ac:dyDescent="0.3">
      <c r="A321" s="5">
        <f t="shared" si="79"/>
        <v>301</v>
      </c>
      <c r="B321" s="16">
        <f t="shared" ca="1" si="75"/>
        <v>1</v>
      </c>
      <c r="C321" s="19">
        <f t="shared" ca="1" si="80"/>
        <v>151.0687808208362</v>
      </c>
      <c r="D321" s="20">
        <f t="shared" ca="1" si="81"/>
        <v>37.452246025416052</v>
      </c>
      <c r="E321" s="28">
        <f t="shared" ca="1" si="91"/>
        <v>-5.2067093681534393E-2</v>
      </c>
      <c r="F321" s="28">
        <f t="shared" ca="1" si="82"/>
        <v>-2.3742595716358963E-2</v>
      </c>
      <c r="G321" s="28">
        <f t="shared" ca="1" si="83"/>
        <v>9.9997403471317945</v>
      </c>
      <c r="H321" s="38">
        <f t="shared" ca="1" si="92"/>
        <v>1.2448144477270642</v>
      </c>
      <c r="I321" s="45">
        <f t="shared" ca="1" si="84"/>
        <v>0.77640092664186289</v>
      </c>
      <c r="J321" s="16">
        <f t="shared" ca="1" si="85"/>
        <v>1</v>
      </c>
      <c r="K321" s="39">
        <f t="shared" ca="1" si="86"/>
        <v>1</v>
      </c>
      <c r="L321" s="40">
        <f t="shared" ca="1" si="87"/>
        <v>0.25308623417709392</v>
      </c>
      <c r="M321" s="53">
        <f t="shared" ca="1" si="93"/>
        <v>0.95</v>
      </c>
      <c r="N321" s="36">
        <f t="shared" ca="1" si="88"/>
        <v>-33.77883940488249</v>
      </c>
      <c r="O321" s="19">
        <f t="shared" ca="1" si="89"/>
        <v>-8.3742875064640021</v>
      </c>
      <c r="P321" s="20">
        <f t="shared" ca="1" si="90"/>
        <v>-0.22359907335813711</v>
      </c>
      <c r="Q321" s="65">
        <f t="shared" ca="1" si="76"/>
        <v>3.3778839404882493E-4</v>
      </c>
      <c r="R321" s="45">
        <f t="shared" ca="1" si="77"/>
        <v>8.3742875064640024E-5</v>
      </c>
      <c r="S321" s="40">
        <f t="shared" ca="1" si="78"/>
        <v>2.2359907335813712E-6</v>
      </c>
    </row>
    <row r="322" spans="1:19" x14ac:dyDescent="0.3">
      <c r="A322" s="5">
        <f t="shared" si="79"/>
        <v>302</v>
      </c>
      <c r="B322" s="16">
        <f t="shared" ca="1" si="75"/>
        <v>0</v>
      </c>
      <c r="C322" s="19">
        <f t="shared" ca="1" si="80"/>
        <v>170.03527652455645</v>
      </c>
      <c r="D322" s="20">
        <f t="shared" ca="1" si="81"/>
        <v>65.428233528364601</v>
      </c>
      <c r="E322" s="28">
        <f t="shared" ca="1" si="91"/>
        <v>-5.1729305287485566E-2</v>
      </c>
      <c r="F322" s="28">
        <f t="shared" ca="1" si="82"/>
        <v>-2.3658852841294323E-2</v>
      </c>
      <c r="G322" s="28">
        <f t="shared" ca="1" si="83"/>
        <v>9.9997425831225275</v>
      </c>
      <c r="H322" s="38">
        <f t="shared" ca="1" si="92"/>
        <v>-0.34402109457169949</v>
      </c>
      <c r="I322" s="45">
        <f t="shared" ca="1" si="84"/>
        <v>0.41483303699534124</v>
      </c>
      <c r="J322" s="16">
        <f t="shared" ca="1" si="85"/>
        <v>0</v>
      </c>
      <c r="K322" s="39">
        <f t="shared" ca="1" si="86"/>
        <v>1</v>
      </c>
      <c r="L322" s="40">
        <f t="shared" ca="1" si="87"/>
        <v>0.53585806562549598</v>
      </c>
      <c r="M322" s="53">
        <f t="shared" ca="1" si="93"/>
        <v>0.95</v>
      </c>
      <c r="N322" s="36">
        <f t="shared" ca="1" si="88"/>
        <v>70.536250157024398</v>
      </c>
      <c r="O322" s="19">
        <f t="shared" ca="1" si="89"/>
        <v>27.141792819811897</v>
      </c>
      <c r="P322" s="20">
        <f t="shared" ca="1" si="90"/>
        <v>0.41483303699534124</v>
      </c>
      <c r="Q322" s="65">
        <f t="shared" ca="1" si="76"/>
        <v>-7.0536250157024406E-4</v>
      </c>
      <c r="R322" s="45">
        <f t="shared" ca="1" si="77"/>
        <v>-2.7141792819811899E-4</v>
      </c>
      <c r="S322" s="40">
        <f t="shared" ca="1" si="78"/>
        <v>-4.1483303699534128E-6</v>
      </c>
    </row>
    <row r="323" spans="1:19" x14ac:dyDescent="0.3">
      <c r="A323" s="5">
        <f t="shared" si="79"/>
        <v>303</v>
      </c>
      <c r="B323" s="16">
        <f t="shared" ca="1" si="75"/>
        <v>0</v>
      </c>
      <c r="C323" s="19">
        <f t="shared" ca="1" si="80"/>
        <v>164.28369549440666</v>
      </c>
      <c r="D323" s="20">
        <f t="shared" ca="1" si="81"/>
        <v>62.250053230774832</v>
      </c>
      <c r="E323" s="28">
        <f t="shared" ca="1" si="91"/>
        <v>-5.2434667789055811E-2</v>
      </c>
      <c r="F323" s="28">
        <f t="shared" ca="1" si="82"/>
        <v>-2.3930270769492442E-2</v>
      </c>
      <c r="G323" s="28">
        <f t="shared" ca="1" si="83"/>
        <v>9.9997384347921567</v>
      </c>
      <c r="H323" s="38">
        <f t="shared" ca="1" si="92"/>
        <v>-0.1040831908432196</v>
      </c>
      <c r="I323" s="45">
        <f t="shared" ca="1" si="84"/>
        <v>0.47400266781726086</v>
      </c>
      <c r="J323" s="16">
        <f t="shared" ca="1" si="85"/>
        <v>0</v>
      </c>
      <c r="K323" s="39">
        <f t="shared" ca="1" si="86"/>
        <v>1</v>
      </c>
      <c r="L323" s="40">
        <f t="shared" ca="1" si="87"/>
        <v>0.64245913815322253</v>
      </c>
      <c r="M323" s="53">
        <f t="shared" ca="1" si="93"/>
        <v>0.95</v>
      </c>
      <c r="N323" s="36">
        <f t="shared" ca="1" si="88"/>
        <v>77.870909943227275</v>
      </c>
      <c r="O323" s="19">
        <f t="shared" ca="1" si="89"/>
        <v>29.506691303153769</v>
      </c>
      <c r="P323" s="20">
        <f t="shared" ca="1" si="90"/>
        <v>0.47400266781726086</v>
      </c>
      <c r="Q323" s="65">
        <f t="shared" ca="1" si="76"/>
        <v>-7.7870909943227279E-4</v>
      </c>
      <c r="R323" s="45">
        <f t="shared" ca="1" si="77"/>
        <v>-2.9506691303153771E-4</v>
      </c>
      <c r="S323" s="40">
        <f t="shared" ca="1" si="78"/>
        <v>-4.7400266781726092E-6</v>
      </c>
    </row>
    <row r="324" spans="1:19" x14ac:dyDescent="0.3">
      <c r="A324" s="5">
        <f t="shared" si="79"/>
        <v>304</v>
      </c>
      <c r="B324" s="16">
        <f t="shared" ca="1" si="75"/>
        <v>1</v>
      </c>
      <c r="C324" s="19">
        <f t="shared" ca="1" si="80"/>
        <v>145.95039661854855</v>
      </c>
      <c r="D324" s="20">
        <f t="shared" ca="1" si="81"/>
        <v>45.202605367990351</v>
      </c>
      <c r="E324" s="28">
        <f t="shared" ca="1" si="91"/>
        <v>-5.3213376888488081E-2</v>
      </c>
      <c r="F324" s="28">
        <f t="shared" ca="1" si="82"/>
        <v>-2.4225337682523981E-2</v>
      </c>
      <c r="G324" s="28">
        <f t="shared" ca="1" si="83"/>
        <v>9.999733694765478</v>
      </c>
      <c r="H324" s="38">
        <f t="shared" ca="1" si="92"/>
        <v>1.1381718533089007</v>
      </c>
      <c r="I324" s="45">
        <f t="shared" ca="1" si="84"/>
        <v>0.75734383097314495</v>
      </c>
      <c r="J324" s="16">
        <f t="shared" ca="1" si="85"/>
        <v>1</v>
      </c>
      <c r="K324" s="39">
        <f t="shared" ca="1" si="86"/>
        <v>1</v>
      </c>
      <c r="L324" s="40">
        <f t="shared" ca="1" si="87"/>
        <v>0.27793792658509819</v>
      </c>
      <c r="M324" s="53">
        <f t="shared" ca="1" si="93"/>
        <v>0.95</v>
      </c>
      <c r="N324" s="36">
        <f t="shared" ca="1" si="88"/>
        <v>-35.41576411140705</v>
      </c>
      <c r="O324" s="19">
        <f t="shared" ca="1" si="89"/>
        <v>-10.968691048629292</v>
      </c>
      <c r="P324" s="20">
        <f t="shared" ca="1" si="90"/>
        <v>-0.24265616902685505</v>
      </c>
      <c r="Q324" s="65">
        <f t="shared" ca="1" si="76"/>
        <v>3.5415764111407054E-4</v>
      </c>
      <c r="R324" s="45">
        <f t="shared" ca="1" si="77"/>
        <v>1.0968691048629293E-4</v>
      </c>
      <c r="S324" s="40">
        <f t="shared" ca="1" si="78"/>
        <v>2.4265616902685509E-6</v>
      </c>
    </row>
    <row r="325" spans="1:19" x14ac:dyDescent="0.3">
      <c r="A325" s="5">
        <f t="shared" si="79"/>
        <v>305</v>
      </c>
      <c r="B325" s="16">
        <f t="shared" ca="1" si="75"/>
        <v>0</v>
      </c>
      <c r="C325" s="19">
        <f t="shared" ca="1" si="80"/>
        <v>160.00556098599714</v>
      </c>
      <c r="D325" s="20">
        <f t="shared" ca="1" si="81"/>
        <v>62.927598697010076</v>
      </c>
      <c r="E325" s="28">
        <f t="shared" ca="1" si="91"/>
        <v>-5.2859219247374009E-2</v>
      </c>
      <c r="F325" s="28">
        <f t="shared" ca="1" si="82"/>
        <v>-2.411565077203769E-2</v>
      </c>
      <c r="G325" s="28">
        <f t="shared" ca="1" si="83"/>
        <v>9.9997361213271692</v>
      </c>
      <c r="H325" s="38">
        <f t="shared" ca="1" si="92"/>
        <v>2.4427098269244496E-2</v>
      </c>
      <c r="I325" s="45">
        <f t="shared" ca="1" si="84"/>
        <v>0.50610647093464822</v>
      </c>
      <c r="J325" s="16">
        <f t="shared" ca="1" si="85"/>
        <v>1</v>
      </c>
      <c r="K325" s="39">
        <f t="shared" ca="1" si="86"/>
        <v>0</v>
      </c>
      <c r="L325" s="40">
        <f t="shared" ca="1" si="87"/>
        <v>0.7054353132315464</v>
      </c>
      <c r="M325" s="53">
        <f t="shared" ca="1" si="93"/>
        <v>0.95</v>
      </c>
      <c r="N325" s="36">
        <f t="shared" ca="1" si="88"/>
        <v>80.979849800541643</v>
      </c>
      <c r="O325" s="19">
        <f t="shared" ca="1" si="89"/>
        <v>31.848064900935537</v>
      </c>
      <c r="P325" s="20">
        <f t="shared" ca="1" si="90"/>
        <v>0.50610647093464822</v>
      </c>
      <c r="Q325" s="65">
        <f t="shared" ca="1" si="76"/>
        <v>-8.0979849800541645E-4</v>
      </c>
      <c r="R325" s="45">
        <f t="shared" ca="1" si="77"/>
        <v>-3.1848064900935537E-4</v>
      </c>
      <c r="S325" s="40">
        <f t="shared" ca="1" si="78"/>
        <v>-5.0610647093464825E-6</v>
      </c>
    </row>
    <row r="326" spans="1:19" x14ac:dyDescent="0.3">
      <c r="A326" s="5">
        <f t="shared" si="79"/>
        <v>306</v>
      </c>
      <c r="B326" s="16">
        <f t="shared" ca="1" si="75"/>
        <v>0</v>
      </c>
      <c r="C326" s="19">
        <f t="shared" ca="1" si="80"/>
        <v>166.37323612620787</v>
      </c>
      <c r="D326" s="20">
        <f t="shared" ca="1" si="81"/>
        <v>52.748332223638599</v>
      </c>
      <c r="E326" s="28">
        <f t="shared" ca="1" si="91"/>
        <v>-5.3669017745379424E-2</v>
      </c>
      <c r="F326" s="28">
        <f t="shared" ca="1" si="82"/>
        <v>-2.4434131421047046E-2</v>
      </c>
      <c r="G326" s="28">
        <f t="shared" ca="1" si="83"/>
        <v>9.9997310602624605</v>
      </c>
      <c r="H326" s="38">
        <f t="shared" ca="1" si="92"/>
        <v>-0.21821678354462648</v>
      </c>
      <c r="I326" s="45">
        <f t="shared" ca="1" si="84"/>
        <v>0.44566126090616576</v>
      </c>
      <c r="J326" s="16">
        <f t="shared" ca="1" si="85"/>
        <v>0</v>
      </c>
      <c r="K326" s="39">
        <f t="shared" ca="1" si="86"/>
        <v>1</v>
      </c>
      <c r="L326" s="40">
        <f t="shared" ca="1" si="87"/>
        <v>0.58997933668195579</v>
      </c>
      <c r="M326" s="53">
        <f t="shared" ca="1" si="93"/>
        <v>0.95</v>
      </c>
      <c r="N326" s="36">
        <f t="shared" ca="1" si="88"/>
        <v>74.146106193045043</v>
      </c>
      <c r="O326" s="19">
        <f t="shared" ca="1" si="89"/>
        <v>23.507888249484111</v>
      </c>
      <c r="P326" s="20">
        <f t="shared" ca="1" si="90"/>
        <v>0.44566126090616576</v>
      </c>
      <c r="Q326" s="65">
        <f t="shared" ca="1" si="76"/>
        <v>-7.4146106193045047E-4</v>
      </c>
      <c r="R326" s="45">
        <f t="shared" ca="1" si="77"/>
        <v>-2.3507888249484112E-4</v>
      </c>
      <c r="S326" s="40">
        <f t="shared" ca="1" si="78"/>
        <v>-4.4566126090616582E-6</v>
      </c>
    </row>
    <row r="327" spans="1:19" x14ac:dyDescent="0.3">
      <c r="A327" s="5">
        <f t="shared" si="79"/>
        <v>307</v>
      </c>
      <c r="B327" s="16">
        <f t="shared" ca="1" si="75"/>
        <v>1</v>
      </c>
      <c r="C327" s="19">
        <f t="shared" ca="1" si="80"/>
        <v>143.52949058625012</v>
      </c>
      <c r="D327" s="20">
        <f t="shared" ca="1" si="81"/>
        <v>42.609654228200398</v>
      </c>
      <c r="E327" s="28">
        <f t="shared" ca="1" si="91"/>
        <v>-5.4410478807309877E-2</v>
      </c>
      <c r="F327" s="28">
        <f t="shared" ca="1" si="82"/>
        <v>-2.4669210303541887E-2</v>
      </c>
      <c r="G327" s="28">
        <f t="shared" ca="1" si="83"/>
        <v>9.9997266036498509</v>
      </c>
      <c r="H327" s="38">
        <f t="shared" ca="1" si="92"/>
        <v>1.139071776766027</v>
      </c>
      <c r="I327" s="45">
        <f t="shared" ca="1" si="84"/>
        <v>0.75750917534071782</v>
      </c>
      <c r="J327" s="16">
        <f t="shared" ca="1" si="85"/>
        <v>1</v>
      </c>
      <c r="K327" s="39">
        <f t="shared" ca="1" si="86"/>
        <v>1</v>
      </c>
      <c r="L327" s="40">
        <f t="shared" ca="1" si="87"/>
        <v>0.27771962901095693</v>
      </c>
      <c r="M327" s="53">
        <f t="shared" ca="1" si="93"/>
        <v>0.95</v>
      </c>
      <c r="N327" s="36">
        <f t="shared" ca="1" si="88"/>
        <v>-34.804584535186471</v>
      </c>
      <c r="O327" s="19">
        <f t="shared" ca="1" si="89"/>
        <v>-10.332450192243185</v>
      </c>
      <c r="P327" s="20">
        <f t="shared" ca="1" si="90"/>
        <v>-0.24249082465928218</v>
      </c>
      <c r="Q327" s="65">
        <f t="shared" ca="1" si="76"/>
        <v>3.4804584535186474E-4</v>
      </c>
      <c r="R327" s="45">
        <f t="shared" ca="1" si="77"/>
        <v>1.0332450192243186E-4</v>
      </c>
      <c r="S327" s="40">
        <f t="shared" ca="1" si="78"/>
        <v>2.4249082465928222E-6</v>
      </c>
    </row>
    <row r="328" spans="1:19" x14ac:dyDescent="0.3">
      <c r="A328" s="5">
        <f t="shared" si="79"/>
        <v>308</v>
      </c>
      <c r="B328" s="16">
        <f t="shared" ca="1" si="75"/>
        <v>1</v>
      </c>
      <c r="C328" s="19">
        <f t="shared" ca="1" si="80"/>
        <v>154.57260105599727</v>
      </c>
      <c r="D328" s="20">
        <f t="shared" ca="1" si="81"/>
        <v>36.752359988118506</v>
      </c>
      <c r="E328" s="28">
        <f t="shared" ca="1" si="91"/>
        <v>-5.4062432961958014E-2</v>
      </c>
      <c r="F328" s="28">
        <f t="shared" ca="1" si="82"/>
        <v>-2.4565885801619454E-2</v>
      </c>
      <c r="G328" s="28">
        <f t="shared" ca="1" si="83"/>
        <v>9.9997290285580966</v>
      </c>
      <c r="H328" s="38">
        <f t="shared" ca="1" si="92"/>
        <v>0.74030386780463608</v>
      </c>
      <c r="I328" s="45">
        <f t="shared" ca="1" si="84"/>
        <v>0.67706230018687763</v>
      </c>
      <c r="J328" s="16">
        <f t="shared" ca="1" si="85"/>
        <v>1</v>
      </c>
      <c r="K328" s="39">
        <f t="shared" ca="1" si="86"/>
        <v>1</v>
      </c>
      <c r="L328" s="40">
        <f t="shared" ca="1" si="87"/>
        <v>0.38999198639408644</v>
      </c>
      <c r="M328" s="53">
        <f t="shared" ca="1" si="93"/>
        <v>0.95</v>
      </c>
      <c r="N328" s="36">
        <f t="shared" ca="1" si="88"/>
        <v>-49.917320239155167</v>
      </c>
      <c r="O328" s="19">
        <f t="shared" ca="1" si="89"/>
        <v>-11.868722597266824</v>
      </c>
      <c r="P328" s="20">
        <f t="shared" ca="1" si="90"/>
        <v>-0.32293769981312237</v>
      </c>
      <c r="Q328" s="65">
        <f t="shared" ca="1" si="76"/>
        <v>4.9917320239155176E-4</v>
      </c>
      <c r="R328" s="45">
        <f t="shared" ca="1" si="77"/>
        <v>1.1868722597266825E-4</v>
      </c>
      <c r="S328" s="40">
        <f t="shared" ca="1" si="78"/>
        <v>3.2293769981312238E-6</v>
      </c>
    </row>
    <row r="329" spans="1:19" x14ac:dyDescent="0.3">
      <c r="A329" s="5">
        <f t="shared" si="79"/>
        <v>309</v>
      </c>
      <c r="B329" s="16">
        <f t="shared" ca="1" si="75"/>
        <v>0</v>
      </c>
      <c r="C329" s="19">
        <f t="shared" ca="1" si="80"/>
        <v>166.08403782285518</v>
      </c>
      <c r="D329" s="20">
        <f t="shared" ca="1" si="81"/>
        <v>53.645363640484447</v>
      </c>
      <c r="E329" s="28">
        <f t="shared" ca="1" si="91"/>
        <v>-5.356325975956646E-2</v>
      </c>
      <c r="F329" s="28">
        <f t="shared" ca="1" si="82"/>
        <v>-2.4447198575646787E-2</v>
      </c>
      <c r="G329" s="28">
        <f t="shared" ca="1" si="83"/>
        <v>9.9997322579350953</v>
      </c>
      <c r="H329" s="38">
        <f t="shared" ca="1" si="92"/>
        <v>-0.20774905946986344</v>
      </c>
      <c r="I329" s="45">
        <f t="shared" ca="1" si="84"/>
        <v>0.44824873202571114</v>
      </c>
      <c r="J329" s="16">
        <f t="shared" ca="1" si="85"/>
        <v>0</v>
      </c>
      <c r="K329" s="39">
        <f t="shared" ca="1" si="86"/>
        <v>1</v>
      </c>
      <c r="L329" s="40">
        <f t="shared" ca="1" si="87"/>
        <v>0.59465793575225656</v>
      </c>
      <c r="M329" s="53">
        <f t="shared" ca="1" si="93"/>
        <v>0.95</v>
      </c>
      <c r="N329" s="36">
        <f t="shared" ca="1" si="88"/>
        <v>74.446959363805078</v>
      </c>
      <c r="O329" s="19">
        <f t="shared" ca="1" si="89"/>
        <v>24.046466230905342</v>
      </c>
      <c r="P329" s="20">
        <f t="shared" ca="1" si="90"/>
        <v>0.44824873202571114</v>
      </c>
      <c r="Q329" s="65">
        <f t="shared" ca="1" si="76"/>
        <v>-7.4446959363805082E-4</v>
      </c>
      <c r="R329" s="45">
        <f t="shared" ca="1" si="77"/>
        <v>-2.4046466230905343E-4</v>
      </c>
      <c r="S329" s="40">
        <f t="shared" ca="1" si="78"/>
        <v>-4.4824873202571114E-6</v>
      </c>
    </row>
    <row r="330" spans="1:19" x14ac:dyDescent="0.3">
      <c r="A330" s="5">
        <f t="shared" si="79"/>
        <v>310</v>
      </c>
      <c r="B330" s="16">
        <f t="shared" ca="1" si="75"/>
        <v>0</v>
      </c>
      <c r="C330" s="19">
        <f t="shared" ca="1" si="80"/>
        <v>175.73968182489193</v>
      </c>
      <c r="D330" s="20">
        <f t="shared" ca="1" si="81"/>
        <v>64.550726436360705</v>
      </c>
      <c r="E330" s="28">
        <f t="shared" ca="1" si="91"/>
        <v>-5.4307729353204513E-2</v>
      </c>
      <c r="F330" s="28">
        <f t="shared" ca="1" si="82"/>
        <v>-2.4687663237955841E-2</v>
      </c>
      <c r="G330" s="28">
        <f t="shared" ca="1" si="83"/>
        <v>9.9997277754477754</v>
      </c>
      <c r="H330" s="38">
        <f t="shared" ca="1" si="92"/>
        <v>-1.1379018977430153</v>
      </c>
      <c r="I330" s="45">
        <f t="shared" ca="1" si="84"/>
        <v>0.24270578332870507</v>
      </c>
      <c r="J330" s="16">
        <f t="shared" ca="1" si="85"/>
        <v>0</v>
      </c>
      <c r="K330" s="39">
        <f t="shared" ca="1" si="86"/>
        <v>1</v>
      </c>
      <c r="L330" s="40">
        <f t="shared" ca="1" si="87"/>
        <v>0.27800343966519669</v>
      </c>
      <c r="M330" s="53">
        <f t="shared" ca="1" si="93"/>
        <v>0.95</v>
      </c>
      <c r="N330" s="36">
        <f t="shared" ca="1" si="88"/>
        <v>42.653037139247793</v>
      </c>
      <c r="O330" s="19">
        <f t="shared" ca="1" si="89"/>
        <v>15.666834624173875</v>
      </c>
      <c r="P330" s="20">
        <f t="shared" ca="1" si="90"/>
        <v>0.24270578332870507</v>
      </c>
      <c r="Q330" s="65">
        <f t="shared" ca="1" si="76"/>
        <v>-4.2653037139247797E-4</v>
      </c>
      <c r="R330" s="45">
        <f t="shared" ca="1" si="77"/>
        <v>-1.5666834624173876E-4</v>
      </c>
      <c r="S330" s="40">
        <f t="shared" ca="1" si="78"/>
        <v>-2.4270578332870508E-6</v>
      </c>
    </row>
    <row r="331" spans="1:19" x14ac:dyDescent="0.3">
      <c r="A331" s="5">
        <f t="shared" si="79"/>
        <v>311</v>
      </c>
      <c r="B331" s="16">
        <f t="shared" ca="1" si="75"/>
        <v>0</v>
      </c>
      <c r="C331" s="19">
        <f t="shared" ca="1" si="80"/>
        <v>174.14637381315356</v>
      </c>
      <c r="D331" s="20">
        <f t="shared" ca="1" si="81"/>
        <v>68.181050000780914</v>
      </c>
      <c r="E331" s="28">
        <f t="shared" ca="1" si="91"/>
        <v>-5.4734259724596994E-2</v>
      </c>
      <c r="F331" s="28">
        <f t="shared" ca="1" si="82"/>
        <v>-2.484433158419758E-2</v>
      </c>
      <c r="G331" s="28">
        <f t="shared" ca="1" si="83"/>
        <v>9.9997253483899424</v>
      </c>
      <c r="H331" s="38">
        <f t="shared" ca="1" si="92"/>
        <v>-1.2259601199741166</v>
      </c>
      <c r="I331" s="45">
        <f t="shared" ca="1" si="84"/>
        <v>0.22688928128432506</v>
      </c>
      <c r="J331" s="16">
        <f t="shared" ca="1" si="85"/>
        <v>0</v>
      </c>
      <c r="K331" s="39">
        <f t="shared" ca="1" si="86"/>
        <v>1</v>
      </c>
      <c r="L331" s="40">
        <f t="shared" ca="1" si="87"/>
        <v>0.25733300816033827</v>
      </c>
      <c r="M331" s="53">
        <f t="shared" ca="1" si="93"/>
        <v>0.95</v>
      </c>
      <c r="N331" s="36">
        <f t="shared" ca="1" si="88"/>
        <v>39.511945592737817</v>
      </c>
      <c r="O331" s="19">
        <f t="shared" ca="1" si="89"/>
        <v>15.469549431887812</v>
      </c>
      <c r="P331" s="20">
        <f t="shared" ca="1" si="90"/>
        <v>0.22688928128432506</v>
      </c>
      <c r="Q331" s="65">
        <f t="shared" ca="1" si="76"/>
        <v>-3.9511945592737819E-4</v>
      </c>
      <c r="R331" s="45">
        <f t="shared" ca="1" si="77"/>
        <v>-1.5469549431887812E-4</v>
      </c>
      <c r="S331" s="40">
        <f t="shared" ca="1" si="78"/>
        <v>-2.2688928128432507E-6</v>
      </c>
    </row>
    <row r="332" spans="1:19" x14ac:dyDescent="0.3">
      <c r="A332" s="5">
        <f t="shared" si="79"/>
        <v>312</v>
      </c>
      <c r="B332" s="16">
        <f t="shared" ca="1" si="75"/>
        <v>0</v>
      </c>
      <c r="C332" s="19">
        <f t="shared" ca="1" si="80"/>
        <v>163.45856884586428</v>
      </c>
      <c r="D332" s="20">
        <f t="shared" ca="1" si="81"/>
        <v>53.757346126875937</v>
      </c>
      <c r="E332" s="28">
        <f t="shared" ca="1" si="91"/>
        <v>-5.5129379180524372E-2</v>
      </c>
      <c r="F332" s="28">
        <f t="shared" ca="1" si="82"/>
        <v>-2.4999027078516457E-2</v>
      </c>
      <c r="G332" s="28">
        <f t="shared" ca="1" si="83"/>
        <v>9.9997230794971301</v>
      </c>
      <c r="H332" s="38">
        <f t="shared" ca="1" si="92"/>
        <v>-0.35552769420732311</v>
      </c>
      <c r="I332" s="45">
        <f t="shared" ca="1" si="84"/>
        <v>0.41204261454176699</v>
      </c>
      <c r="J332" s="16">
        <f t="shared" ca="1" si="85"/>
        <v>0</v>
      </c>
      <c r="K332" s="39">
        <f t="shared" ca="1" si="86"/>
        <v>1</v>
      </c>
      <c r="L332" s="40">
        <f t="shared" ca="1" si="87"/>
        <v>0.5311008074203446</v>
      </c>
      <c r="M332" s="53">
        <f t="shared" ca="1" si="93"/>
        <v>0.95</v>
      </c>
      <c r="N332" s="36">
        <f t="shared" ca="1" si="88"/>
        <v>67.351896076505341</v>
      </c>
      <c r="O332" s="19">
        <f t="shared" ca="1" si="89"/>
        <v>22.150317448944694</v>
      </c>
      <c r="P332" s="20">
        <f t="shared" ca="1" si="90"/>
        <v>0.41204261454176699</v>
      </c>
      <c r="Q332" s="65">
        <f t="shared" ca="1" si="76"/>
        <v>-6.7351896076505346E-4</v>
      </c>
      <c r="R332" s="45">
        <f t="shared" ca="1" si="77"/>
        <v>-2.2150317448944696E-4</v>
      </c>
      <c r="S332" s="40">
        <f t="shared" ca="1" si="78"/>
        <v>-4.1204261454176701E-6</v>
      </c>
    </row>
    <row r="333" spans="1:19" x14ac:dyDescent="0.3">
      <c r="A333" s="5">
        <f t="shared" si="79"/>
        <v>313</v>
      </c>
      <c r="B333" s="16">
        <f t="shared" ca="1" si="75"/>
        <v>0</v>
      </c>
      <c r="C333" s="19">
        <f t="shared" ca="1" si="80"/>
        <v>172.59175234240689</v>
      </c>
      <c r="D333" s="20">
        <f t="shared" ca="1" si="81"/>
        <v>55.86163864697275</v>
      </c>
      <c r="E333" s="28">
        <f t="shared" ca="1" si="91"/>
        <v>-5.5802898141289428E-2</v>
      </c>
      <c r="F333" s="28">
        <f t="shared" ca="1" si="82"/>
        <v>-2.5220530253005906E-2</v>
      </c>
      <c r="G333" s="28">
        <f t="shared" ca="1" si="83"/>
        <v>9.9997189590709841</v>
      </c>
      <c r="H333" s="38">
        <f t="shared" ca="1" si="92"/>
        <v>-1.0402611643974584</v>
      </c>
      <c r="I333" s="45">
        <f t="shared" ca="1" si="84"/>
        <v>0.26109960521257086</v>
      </c>
      <c r="J333" s="16">
        <f t="shared" ca="1" si="85"/>
        <v>0</v>
      </c>
      <c r="K333" s="39">
        <f t="shared" ca="1" si="86"/>
        <v>1</v>
      </c>
      <c r="L333" s="40">
        <f t="shared" ca="1" si="87"/>
        <v>0.30259215089693609</v>
      </c>
      <c r="M333" s="53">
        <f t="shared" ca="1" si="93"/>
        <v>0.95</v>
      </c>
      <c r="N333" s="36">
        <f t="shared" ca="1" si="88"/>
        <v>45.063638399548239</v>
      </c>
      <c r="O333" s="19">
        <f t="shared" ca="1" si="89"/>
        <v>14.585451797251876</v>
      </c>
      <c r="P333" s="20">
        <f t="shared" ca="1" si="90"/>
        <v>0.26109960521257086</v>
      </c>
      <c r="Q333" s="65">
        <f t="shared" ca="1" si="76"/>
        <v>-4.5063638399548241E-4</v>
      </c>
      <c r="R333" s="45">
        <f t="shared" ca="1" si="77"/>
        <v>-1.4585451797251878E-4</v>
      </c>
      <c r="S333" s="40">
        <f t="shared" ca="1" si="78"/>
        <v>-2.6109960521257087E-6</v>
      </c>
    </row>
    <row r="334" spans="1:19" x14ac:dyDescent="0.3">
      <c r="A334" s="5">
        <f t="shared" si="79"/>
        <v>314</v>
      </c>
      <c r="B334" s="16">
        <f t="shared" ca="1" si="75"/>
        <v>0</v>
      </c>
      <c r="C334" s="19">
        <f t="shared" ca="1" si="80"/>
        <v>164.16527576262899</v>
      </c>
      <c r="D334" s="20">
        <f t="shared" ca="1" si="81"/>
        <v>58.865707040211355</v>
      </c>
      <c r="E334" s="28">
        <f t="shared" ca="1" si="91"/>
        <v>-5.6253534525284914E-2</v>
      </c>
      <c r="F334" s="28">
        <f t="shared" ca="1" si="82"/>
        <v>-2.5366384770978426E-2</v>
      </c>
      <c r="G334" s="28">
        <f t="shared" ca="1" si="83"/>
        <v>9.9997163480749318</v>
      </c>
      <c r="H334" s="38">
        <f t="shared" ca="1" si="92"/>
        <v>-0.72837083448873052</v>
      </c>
      <c r="I334" s="45">
        <f t="shared" ca="1" si="84"/>
        <v>0.32555233833880753</v>
      </c>
      <c r="J334" s="16">
        <f t="shared" ca="1" si="85"/>
        <v>0</v>
      </c>
      <c r="K334" s="39">
        <f t="shared" ca="1" si="86"/>
        <v>1</v>
      </c>
      <c r="L334" s="40">
        <f t="shared" ca="1" si="87"/>
        <v>0.39386120210308712</v>
      </c>
      <c r="M334" s="53">
        <f t="shared" ca="1" si="93"/>
        <v>0.95</v>
      </c>
      <c r="N334" s="36">
        <f t="shared" ca="1" si="88"/>
        <v>53.444389398559032</v>
      </c>
      <c r="O334" s="19">
        <f t="shared" ca="1" si="89"/>
        <v>19.163868574908012</v>
      </c>
      <c r="P334" s="20">
        <f t="shared" ca="1" si="90"/>
        <v>0.32555233833880753</v>
      </c>
      <c r="Q334" s="65">
        <f t="shared" ca="1" si="76"/>
        <v>-5.3444389398559031E-4</v>
      </c>
      <c r="R334" s="45">
        <f t="shared" ca="1" si="77"/>
        <v>-1.9163868574908013E-4</v>
      </c>
      <c r="S334" s="40">
        <f t="shared" ca="1" si="78"/>
        <v>-3.2555233833880756E-6</v>
      </c>
    </row>
    <row r="335" spans="1:19" x14ac:dyDescent="0.3">
      <c r="A335" s="5">
        <f t="shared" si="79"/>
        <v>315</v>
      </c>
      <c r="B335" s="16">
        <f t="shared" ca="1" si="75"/>
        <v>0</v>
      </c>
      <c r="C335" s="19">
        <f t="shared" ca="1" si="80"/>
        <v>173.05141475184206</v>
      </c>
      <c r="D335" s="20">
        <f t="shared" ca="1" si="81"/>
        <v>58.011777874650868</v>
      </c>
      <c r="E335" s="28">
        <f t="shared" ca="1" si="91"/>
        <v>-5.6787978419270503E-2</v>
      </c>
      <c r="F335" s="28">
        <f t="shared" ca="1" si="82"/>
        <v>-2.5558023456727506E-2</v>
      </c>
      <c r="G335" s="28">
        <f t="shared" ca="1" si="83"/>
        <v>9.9997130925515485</v>
      </c>
      <c r="H335" s="38">
        <f t="shared" ca="1" si="92"/>
        <v>-1.3101932934870799</v>
      </c>
      <c r="I335" s="45">
        <f t="shared" ca="1" si="84"/>
        <v>0.21245450092534288</v>
      </c>
      <c r="J335" s="16">
        <f t="shared" ca="1" si="85"/>
        <v>0</v>
      </c>
      <c r="K335" s="39">
        <f t="shared" ca="1" si="86"/>
        <v>1</v>
      </c>
      <c r="L335" s="40">
        <f t="shared" ca="1" si="87"/>
        <v>0.23883413334861339</v>
      </c>
      <c r="M335" s="53">
        <f t="shared" ca="1" si="93"/>
        <v>0.95</v>
      </c>
      <c r="N335" s="36">
        <f t="shared" ca="1" si="88"/>
        <v>36.765551955527123</v>
      </c>
      <c r="O335" s="19">
        <f t="shared" ca="1" si="89"/>
        <v>12.324863316150799</v>
      </c>
      <c r="P335" s="20">
        <f t="shared" ca="1" si="90"/>
        <v>0.21245450092534288</v>
      </c>
      <c r="Q335" s="65">
        <f t="shared" ca="1" si="76"/>
        <v>-3.6765551955527124E-4</v>
      </c>
      <c r="R335" s="45">
        <f t="shared" ca="1" si="77"/>
        <v>-1.2324863316150799E-4</v>
      </c>
      <c r="S335" s="40">
        <f t="shared" ca="1" si="78"/>
        <v>-2.1245450092534291E-6</v>
      </c>
    </row>
    <row r="336" spans="1:19" x14ac:dyDescent="0.3">
      <c r="A336" s="5">
        <f t="shared" si="79"/>
        <v>316</v>
      </c>
      <c r="B336" s="16">
        <f t="shared" ca="1" si="75"/>
        <v>0</v>
      </c>
      <c r="C336" s="19">
        <f t="shared" ca="1" si="80"/>
        <v>177.45539868635225</v>
      </c>
      <c r="D336" s="20">
        <f t="shared" ca="1" si="81"/>
        <v>57.056170039673653</v>
      </c>
      <c r="E336" s="28">
        <f t="shared" ca="1" si="91"/>
        <v>-5.7155633938825771E-2</v>
      </c>
      <c r="F336" s="28">
        <f t="shared" ca="1" si="82"/>
        <v>-2.5681272089889014E-2</v>
      </c>
      <c r="G336" s="28">
        <f t="shared" ca="1" si="83"/>
        <v>9.9997109680065392</v>
      </c>
      <c r="H336" s="38">
        <f t="shared" ca="1" si="92"/>
        <v>-1.6081398669748275</v>
      </c>
      <c r="I336" s="45">
        <f t="shared" ca="1" si="84"/>
        <v>0.16684702877231178</v>
      </c>
      <c r="J336" s="16">
        <f t="shared" ca="1" si="85"/>
        <v>0</v>
      </c>
      <c r="K336" s="39">
        <f t="shared" ca="1" si="86"/>
        <v>1</v>
      </c>
      <c r="L336" s="40">
        <f t="shared" ca="1" si="87"/>
        <v>0.1825380147460611</v>
      </c>
      <c r="M336" s="53">
        <f t="shared" ca="1" si="93"/>
        <v>0.95</v>
      </c>
      <c r="N336" s="36">
        <f t="shared" ca="1" si="88"/>
        <v>29.607906010423871</v>
      </c>
      <c r="O336" s="19">
        <f t="shared" ca="1" si="89"/>
        <v>9.5196524442473436</v>
      </c>
      <c r="P336" s="20">
        <f t="shared" ca="1" si="90"/>
        <v>0.16684702877231178</v>
      </c>
      <c r="Q336" s="65">
        <f t="shared" ca="1" si="76"/>
        <v>-2.9607906010423873E-4</v>
      </c>
      <c r="R336" s="45">
        <f t="shared" ca="1" si="77"/>
        <v>-9.5196524442473445E-5</v>
      </c>
      <c r="S336" s="40">
        <f t="shared" ca="1" si="78"/>
        <v>-1.6684702877231178E-6</v>
      </c>
    </row>
    <row r="337" spans="1:19" x14ac:dyDescent="0.3">
      <c r="A337" s="5">
        <f t="shared" si="79"/>
        <v>317</v>
      </c>
      <c r="B337" s="16">
        <f t="shared" ca="1" si="75"/>
        <v>0</v>
      </c>
      <c r="C337" s="19">
        <f t="shared" ca="1" si="80"/>
        <v>169.75342504986219</v>
      </c>
      <c r="D337" s="20">
        <f t="shared" ca="1" si="81"/>
        <v>55.268116426119221</v>
      </c>
      <c r="E337" s="28">
        <f t="shared" ca="1" si="91"/>
        <v>-5.745171299893001E-2</v>
      </c>
      <c r="F337" s="28">
        <f t="shared" ca="1" si="82"/>
        <v>-2.5776468614331489E-2</v>
      </c>
      <c r="G337" s="28">
        <f t="shared" ca="1" si="83"/>
        <v>9.9997092995362511</v>
      </c>
      <c r="H337" s="38">
        <f t="shared" ca="1" si="92"/>
        <v>-1.1775326254448881</v>
      </c>
      <c r="I337" s="45">
        <f t="shared" ca="1" si="84"/>
        <v>0.23549612673107354</v>
      </c>
      <c r="J337" s="16">
        <f t="shared" ca="1" si="85"/>
        <v>0</v>
      </c>
      <c r="K337" s="39">
        <f t="shared" ca="1" si="86"/>
        <v>1</v>
      </c>
      <c r="L337" s="40">
        <f t="shared" ca="1" si="87"/>
        <v>0.26852818721784061</v>
      </c>
      <c r="M337" s="53">
        <f t="shared" ca="1" si="93"/>
        <v>0.95</v>
      </c>
      <c r="N337" s="36">
        <f t="shared" ca="1" si="88"/>
        <v>39.976274098576141</v>
      </c>
      <c r="O337" s="19">
        <f t="shared" ca="1" si="89"/>
        <v>13.015427350073098</v>
      </c>
      <c r="P337" s="20">
        <f t="shared" ca="1" si="90"/>
        <v>0.23549612673107354</v>
      </c>
      <c r="Q337" s="65">
        <f t="shared" ca="1" si="76"/>
        <v>-3.9976274098576142E-4</v>
      </c>
      <c r="R337" s="45">
        <f t="shared" ca="1" si="77"/>
        <v>-1.3015427350073099E-4</v>
      </c>
      <c r="S337" s="40">
        <f t="shared" ca="1" si="78"/>
        <v>-2.3549612673107354E-6</v>
      </c>
    </row>
    <row r="338" spans="1:19" x14ac:dyDescent="0.3">
      <c r="A338" s="5">
        <f t="shared" si="79"/>
        <v>318</v>
      </c>
      <c r="B338" s="16">
        <f t="shared" ca="1" si="75"/>
        <v>1</v>
      </c>
      <c r="C338" s="19">
        <f t="shared" ca="1" si="80"/>
        <v>145.39108156964028</v>
      </c>
      <c r="D338" s="20">
        <f t="shared" ca="1" si="81"/>
        <v>45.425432093409313</v>
      </c>
      <c r="E338" s="28">
        <f t="shared" ca="1" si="91"/>
        <v>-5.7851475739915774E-2</v>
      </c>
      <c r="F338" s="28">
        <f t="shared" ca="1" si="82"/>
        <v>-2.5906622887832218E-2</v>
      </c>
      <c r="G338" s="28">
        <f t="shared" ca="1" si="83"/>
        <v>9.9997069445749833</v>
      </c>
      <c r="H338" s="38">
        <f t="shared" ca="1" si="92"/>
        <v>0.41179877758803762</v>
      </c>
      <c r="I338" s="45">
        <f t="shared" ca="1" si="84"/>
        <v>0.60151911344061315</v>
      </c>
      <c r="J338" s="16">
        <f t="shared" ca="1" si="85"/>
        <v>1</v>
      </c>
      <c r="K338" s="39">
        <f t="shared" ca="1" si="86"/>
        <v>1</v>
      </c>
      <c r="L338" s="40">
        <f t="shared" ca="1" si="87"/>
        <v>0.50829696777863798</v>
      </c>
      <c r="M338" s="53">
        <f t="shared" ca="1" si="93"/>
        <v>0.95</v>
      </c>
      <c r="N338" s="36">
        <f t="shared" ca="1" si="88"/>
        <v>-57.935567081698387</v>
      </c>
      <c r="O338" s="19">
        <f t="shared" ca="1" si="89"/>
        <v>-18.101166452924968</v>
      </c>
      <c r="P338" s="20">
        <f t="shared" ca="1" si="90"/>
        <v>-0.39848088655938685</v>
      </c>
      <c r="Q338" s="65">
        <f t="shared" ca="1" si="76"/>
        <v>5.7935567081698392E-4</v>
      </c>
      <c r="R338" s="45">
        <f t="shared" ca="1" si="77"/>
        <v>1.8101166452924968E-4</v>
      </c>
      <c r="S338" s="40">
        <f t="shared" ca="1" si="78"/>
        <v>3.984808865593869E-6</v>
      </c>
    </row>
    <row r="339" spans="1:19" x14ac:dyDescent="0.3">
      <c r="A339" s="5">
        <f t="shared" si="79"/>
        <v>319</v>
      </c>
      <c r="B339" s="16">
        <f t="shared" ca="1" si="75"/>
        <v>1</v>
      </c>
      <c r="C339" s="19">
        <f t="shared" ca="1" si="80"/>
        <v>157.91318952092828</v>
      </c>
      <c r="D339" s="20">
        <f t="shared" ca="1" si="81"/>
        <v>36.241799536119899</v>
      </c>
      <c r="E339" s="28">
        <f t="shared" ca="1" si="91"/>
        <v>-5.7272120069098792E-2</v>
      </c>
      <c r="F339" s="28">
        <f t="shared" ca="1" si="82"/>
        <v>-2.5725611223302969E-2</v>
      </c>
      <c r="G339" s="28">
        <f t="shared" ca="1" si="83"/>
        <v>9.9997109293838484</v>
      </c>
      <c r="H339" s="38">
        <f t="shared" ca="1" si="92"/>
        <v>2.3345333747787578E-2</v>
      </c>
      <c r="I339" s="45">
        <f t="shared" ca="1" si="84"/>
        <v>0.50583606838234108</v>
      </c>
      <c r="J339" s="16">
        <f t="shared" ca="1" si="85"/>
        <v>1</v>
      </c>
      <c r="K339" s="39">
        <f t="shared" ca="1" si="86"/>
        <v>1</v>
      </c>
      <c r="L339" s="40">
        <f t="shared" ca="1" si="87"/>
        <v>0.68154263771505097</v>
      </c>
      <c r="M339" s="53">
        <f t="shared" ca="1" si="93"/>
        <v>0.95</v>
      </c>
      <c r="N339" s="36">
        <f t="shared" ca="1" si="88"/>
        <v>-78.035002587946423</v>
      </c>
      <c r="O339" s="19">
        <f t="shared" ca="1" si="89"/>
        <v>-17.909390147668056</v>
      </c>
      <c r="P339" s="20">
        <f t="shared" ca="1" si="90"/>
        <v>-0.49416393161765892</v>
      </c>
      <c r="Q339" s="65">
        <f t="shared" ca="1" si="76"/>
        <v>7.8035002587946434E-4</v>
      </c>
      <c r="R339" s="45">
        <f t="shared" ca="1" si="77"/>
        <v>1.7909390147668056E-4</v>
      </c>
      <c r="S339" s="40">
        <f t="shared" ca="1" si="78"/>
        <v>4.9416393161765896E-6</v>
      </c>
    </row>
    <row r="340" spans="1:19" x14ac:dyDescent="0.3">
      <c r="A340" s="5">
        <f t="shared" si="79"/>
        <v>320</v>
      </c>
      <c r="B340" s="16">
        <f t="shared" ca="1" si="75"/>
        <v>1</v>
      </c>
      <c r="C340" s="19">
        <f t="shared" ca="1" si="80"/>
        <v>147.56668454809324</v>
      </c>
      <c r="D340" s="20">
        <f t="shared" ca="1" si="81"/>
        <v>34.952353533036401</v>
      </c>
      <c r="E340" s="28">
        <f t="shared" ca="1" si="91"/>
        <v>-5.6491770043219328E-2</v>
      </c>
      <c r="F340" s="28">
        <f t="shared" ca="1" si="82"/>
        <v>-2.5546517321826289E-2</v>
      </c>
      <c r="G340" s="28">
        <f t="shared" ca="1" si="83"/>
        <v>9.9997158710231648</v>
      </c>
      <c r="H340" s="38">
        <f t="shared" ca="1" si="92"/>
        <v>0.77050175652168384</v>
      </c>
      <c r="I340" s="45">
        <f t="shared" ca="1" si="84"/>
        <v>0.68362942375198543</v>
      </c>
      <c r="J340" s="16">
        <f t="shared" ca="1" si="85"/>
        <v>1</v>
      </c>
      <c r="K340" s="39">
        <f t="shared" ca="1" si="86"/>
        <v>1</v>
      </c>
      <c r="L340" s="40">
        <f t="shared" ca="1" si="87"/>
        <v>0.38033928631476521</v>
      </c>
      <c r="M340" s="53">
        <f t="shared" ca="1" si="93"/>
        <v>0.95</v>
      </c>
      <c r="N340" s="36">
        <f t="shared" ca="1" si="88"/>
        <v>-46.685757025489245</v>
      </c>
      <c r="O340" s="19">
        <f t="shared" ca="1" si="89"/>
        <v>-11.057896228471055</v>
      </c>
      <c r="P340" s="20">
        <f t="shared" ca="1" si="90"/>
        <v>-0.31637057624801457</v>
      </c>
      <c r="Q340" s="65">
        <f t="shared" ca="1" si="76"/>
        <v>4.6685757025489251E-4</v>
      </c>
      <c r="R340" s="45">
        <f t="shared" ca="1" si="77"/>
        <v>1.1057896228471056E-4</v>
      </c>
      <c r="S340" s="40">
        <f t="shared" ca="1" si="78"/>
        <v>3.163705762480146E-6</v>
      </c>
    </row>
    <row r="341" spans="1:19" x14ac:dyDescent="0.3">
      <c r="A341" s="5">
        <f t="shared" si="79"/>
        <v>321</v>
      </c>
      <c r="B341" s="16">
        <f t="shared" ref="B341:B404" ca="1" si="94">IF(RAND()&lt;=$D$3,1,0)</f>
        <v>0</v>
      </c>
      <c r="C341" s="19">
        <f t="shared" ca="1" si="80"/>
        <v>174.64802899590651</v>
      </c>
      <c r="D341" s="20">
        <f t="shared" ca="1" si="81"/>
        <v>63.349269158930547</v>
      </c>
      <c r="E341" s="28">
        <f t="shared" ca="1" si="91"/>
        <v>-5.6024912472964435E-2</v>
      </c>
      <c r="F341" s="28">
        <f t="shared" ca="1" si="82"/>
        <v>-2.5435938359541579E-2</v>
      </c>
      <c r="G341" s="28">
        <f t="shared" ca="1" si="83"/>
        <v>9.999719034728928</v>
      </c>
      <c r="H341" s="38">
        <f t="shared" ca="1" si="92"/>
        <v>-1.3962696087910533</v>
      </c>
      <c r="I341" s="45">
        <f t="shared" ca="1" si="84"/>
        <v>0.19840873554468028</v>
      </c>
      <c r="J341" s="16">
        <f t="shared" ca="1" si="85"/>
        <v>0</v>
      </c>
      <c r="K341" s="39">
        <f t="shared" ca="1" si="86"/>
        <v>1</v>
      </c>
      <c r="L341" s="40">
        <f t="shared" ca="1" si="87"/>
        <v>0.22115644634649559</v>
      </c>
      <c r="M341" s="53">
        <f t="shared" ca="1" si="93"/>
        <v>0.95</v>
      </c>
      <c r="N341" s="36">
        <f t="shared" ca="1" si="88"/>
        <v>34.651694598448465</v>
      </c>
      <c r="O341" s="19">
        <f t="shared" ca="1" si="89"/>
        <v>12.569048391503021</v>
      </c>
      <c r="P341" s="20">
        <f t="shared" ca="1" si="90"/>
        <v>0.19840873554468028</v>
      </c>
      <c r="Q341" s="65">
        <f t="shared" ref="Q341:Q404" ca="1" si="95">-_lr*N341</f>
        <v>-3.465169459844847E-4</v>
      </c>
      <c r="R341" s="45">
        <f t="shared" ref="R341:R404" ca="1" si="96">-_lr*O341</f>
        <v>-1.2569048391503022E-4</v>
      </c>
      <c r="S341" s="40">
        <f t="shared" ref="S341:S404" ca="1" si="97">-_lr*P341</f>
        <v>-1.9840873554468029E-6</v>
      </c>
    </row>
    <row r="342" spans="1:19" x14ac:dyDescent="0.3">
      <c r="A342" s="5">
        <f t="shared" ref="A342:A405" si="98">A341+1</f>
        <v>322</v>
      </c>
      <c r="B342" s="16">
        <f t="shared" ca="1" si="94"/>
        <v>1</v>
      </c>
      <c r="C342" s="19">
        <f t="shared" ref="C342:C405" ca="1" si="99">IF($B342=0,_xlfn.NORM.INV(RAND(),$E$6,$F$6),_xlfn.NORM.INV(RAND(),$E$8,$F$8))</f>
        <v>147.23554442594468</v>
      </c>
      <c r="D342" s="20">
        <f t="shared" ref="D342:D405" ca="1" si="100">IF($B342=0,_xlfn.NORM.INV(RAND(),$E$7,$F$7),_xlfn.NORM.INV(RAND(),$E$9,$F$9))</f>
        <v>36.159641508493415</v>
      </c>
      <c r="E342" s="28">
        <f t="shared" ca="1" si="91"/>
        <v>-5.6371429418948918E-2</v>
      </c>
      <c r="F342" s="28">
        <f t="shared" ref="F342:F405" ca="1" si="101">F341+R341</f>
        <v>-2.556162884345661E-2</v>
      </c>
      <c r="G342" s="28">
        <f t="shared" ref="G342:G405" ca="1" si="102">G341+S341</f>
        <v>9.9997170506415731</v>
      </c>
      <c r="H342" s="38">
        <f t="shared" ca="1" si="92"/>
        <v>0.77553961472135846</v>
      </c>
      <c r="I342" s="45">
        <f t="shared" ref="I342:I405" ca="1" si="103">1/(1+EXP(-H342))</f>
        <v>0.68471800355952406</v>
      </c>
      <c r="J342" s="16">
        <f t="shared" ref="J342:J405" ca="1" si="104">ROUND(I342,0)</f>
        <v>1</v>
      </c>
      <c r="K342" s="39">
        <f t="shared" ref="K342:K405" ca="1" si="105">(B342=J342)*1</f>
        <v>1</v>
      </c>
      <c r="L342" s="40">
        <f t="shared" ref="L342:L405" ca="1" si="106">-B342*LN(I342)-(1-B342)*LN(1-I342)</f>
        <v>0.3787481991164976</v>
      </c>
      <c r="M342" s="53">
        <f t="shared" ca="1" si="93"/>
        <v>0.95</v>
      </c>
      <c r="N342" s="36">
        <f t="shared" ref="N342:N405" ca="1" si="107">($I342-$B342)*C342</f>
        <v>-46.420716393612231</v>
      </c>
      <c r="O342" s="19">
        <f t="shared" ref="O342:O405" ca="1" si="108">($I342-$B342)*D342</f>
        <v>-11.400483965369707</v>
      </c>
      <c r="P342" s="20">
        <f t="shared" ref="P342:P405" ca="1" si="109">($I342-$B342)</f>
        <v>-0.31528199644047594</v>
      </c>
      <c r="Q342" s="65">
        <f t="shared" ca="1" si="95"/>
        <v>4.6420716393612234E-4</v>
      </c>
      <c r="R342" s="45">
        <f t="shared" ca="1" si="96"/>
        <v>1.1400483965369708E-4</v>
      </c>
      <c r="S342" s="40">
        <f t="shared" ca="1" si="97"/>
        <v>3.1528199644047595E-6</v>
      </c>
    </row>
    <row r="343" spans="1:19" x14ac:dyDescent="0.3">
      <c r="A343" s="5">
        <f t="shared" si="98"/>
        <v>323</v>
      </c>
      <c r="B343" s="16">
        <f t="shared" ca="1" si="94"/>
        <v>0</v>
      </c>
      <c r="C343" s="19">
        <f t="shared" ca="1" si="99"/>
        <v>177.23800357056669</v>
      </c>
      <c r="D343" s="20">
        <f t="shared" ca="1" si="100"/>
        <v>62.622746425368184</v>
      </c>
      <c r="E343" s="28">
        <f t="shared" ref="E343:E406" ca="1" si="110">E342+Q342</f>
        <v>-5.5907222255012795E-2</v>
      </c>
      <c r="F343" s="28">
        <f t="shared" ca="1" si="101"/>
        <v>-2.5447624003802911E-2</v>
      </c>
      <c r="G343" s="28">
        <f t="shared" ca="1" si="102"/>
        <v>9.9997202034615373</v>
      </c>
      <c r="H343" s="38">
        <f t="shared" ref="H343:H406" ca="1" si="111">SUMPRODUCT(C343:D343,E343:F343)+G343</f>
        <v>-1.5027643593111488</v>
      </c>
      <c r="I343" s="45">
        <f t="shared" ca="1" si="103"/>
        <v>0.18201359131656941</v>
      </c>
      <c r="J343" s="16">
        <f t="shared" ca="1" si="104"/>
        <v>0</v>
      </c>
      <c r="K343" s="39">
        <f t="shared" ca="1" si="105"/>
        <v>1</v>
      </c>
      <c r="L343" s="40">
        <f t="shared" ca="1" si="106"/>
        <v>0.20090955781885531</v>
      </c>
      <c r="M343" s="53">
        <f t="shared" ca="1" si="93"/>
        <v>0.95</v>
      </c>
      <c r="N343" s="36">
        <f t="shared" ca="1" si="107"/>
        <v>32.259725547657794</v>
      </c>
      <c r="O343" s="19">
        <f t="shared" ca="1" si="108"/>
        <v>11.398190974988124</v>
      </c>
      <c r="P343" s="20">
        <f t="shared" ca="1" si="109"/>
        <v>0.18201359131656941</v>
      </c>
      <c r="Q343" s="65">
        <f t="shared" ca="1" si="95"/>
        <v>-3.2259725547657798E-4</v>
      </c>
      <c r="R343" s="45">
        <f t="shared" ca="1" si="96"/>
        <v>-1.1398190974988124E-4</v>
      </c>
      <c r="S343" s="40">
        <f t="shared" ca="1" si="97"/>
        <v>-1.8201359131656944E-6</v>
      </c>
    </row>
    <row r="344" spans="1:19" x14ac:dyDescent="0.3">
      <c r="A344" s="5">
        <f t="shared" si="98"/>
        <v>324</v>
      </c>
      <c r="B344" s="16">
        <f t="shared" ca="1" si="94"/>
        <v>1</v>
      </c>
      <c r="C344" s="19">
        <f t="shared" ca="1" si="99"/>
        <v>149.72905922908618</v>
      </c>
      <c r="D344" s="20">
        <f t="shared" ca="1" si="100"/>
        <v>43.574052149802348</v>
      </c>
      <c r="E344" s="28">
        <f t="shared" ca="1" si="110"/>
        <v>-5.6229819510489373E-2</v>
      </c>
      <c r="F344" s="28">
        <f t="shared" ca="1" si="101"/>
        <v>-2.5561605913552794E-2</v>
      </c>
      <c r="G344" s="28">
        <f t="shared" ca="1" si="102"/>
        <v>9.9997183833256233</v>
      </c>
      <c r="H344" s="38">
        <f t="shared" ca="1" si="111"/>
        <v>0.46665765828888972</v>
      </c>
      <c r="I344" s="45">
        <f t="shared" ca="1" si="103"/>
        <v>0.61459236446801002</v>
      </c>
      <c r="J344" s="16">
        <f t="shared" ca="1" si="104"/>
        <v>1</v>
      </c>
      <c r="K344" s="39">
        <f t="shared" ca="1" si="105"/>
        <v>1</v>
      </c>
      <c r="L344" s="40">
        <f t="shared" ca="1" si="106"/>
        <v>0.48679605294247369</v>
      </c>
      <c r="M344" s="53">
        <f t="shared" ca="1" si="93"/>
        <v>0.95</v>
      </c>
      <c r="N344" s="36">
        <f t="shared" ca="1" si="107"/>
        <v>-57.706722687911387</v>
      </c>
      <c r="O344" s="19">
        <f t="shared" ca="1" si="108"/>
        <v>-16.793772409602948</v>
      </c>
      <c r="P344" s="20">
        <f t="shared" ca="1" si="109"/>
        <v>-0.38540763553198998</v>
      </c>
      <c r="Q344" s="65">
        <f t="shared" ca="1" si="95"/>
        <v>5.7706722687911392E-4</v>
      </c>
      <c r="R344" s="45">
        <f t="shared" ca="1" si="96"/>
        <v>1.679377240960295E-4</v>
      </c>
      <c r="S344" s="40">
        <f t="shared" ca="1" si="97"/>
        <v>3.8540763553198997E-6</v>
      </c>
    </row>
    <row r="345" spans="1:19" x14ac:dyDescent="0.3">
      <c r="A345" s="5">
        <f t="shared" si="98"/>
        <v>325</v>
      </c>
      <c r="B345" s="16">
        <f t="shared" ca="1" si="94"/>
        <v>0</v>
      </c>
      <c r="C345" s="19">
        <f t="shared" ca="1" si="99"/>
        <v>167.4302836309773</v>
      </c>
      <c r="D345" s="20">
        <f t="shared" ca="1" si="100"/>
        <v>56.206812481082743</v>
      </c>
      <c r="E345" s="28">
        <f t="shared" ca="1" si="110"/>
        <v>-5.565275228361026E-2</v>
      </c>
      <c r="F345" s="28">
        <f t="shared" ca="1" si="101"/>
        <v>-2.5393668189456764E-2</v>
      </c>
      <c r="G345" s="28">
        <f t="shared" ca="1" si="102"/>
        <v>9.9997222374019792</v>
      </c>
      <c r="H345" s="38">
        <f t="shared" ca="1" si="111"/>
        <v>-0.74553100841903941</v>
      </c>
      <c r="I345" s="45">
        <f t="shared" ca="1" si="103"/>
        <v>0.32179585046406672</v>
      </c>
      <c r="J345" s="16">
        <f t="shared" ca="1" si="104"/>
        <v>0</v>
      </c>
      <c r="K345" s="39">
        <f t="shared" ca="1" si="105"/>
        <v>1</v>
      </c>
      <c r="L345" s="40">
        <f t="shared" ca="1" si="106"/>
        <v>0.38830693085468182</v>
      </c>
      <c r="M345" s="53">
        <f t="shared" ca="1" si="93"/>
        <v>0.95</v>
      </c>
      <c r="N345" s="36">
        <f t="shared" ca="1" si="107"/>
        <v>53.878370514470248</v>
      </c>
      <c r="O345" s="19">
        <f t="shared" ca="1" si="108"/>
        <v>18.087119024224343</v>
      </c>
      <c r="P345" s="20">
        <f t="shared" ca="1" si="109"/>
        <v>0.32179585046406672</v>
      </c>
      <c r="Q345" s="65">
        <f t="shared" ca="1" si="95"/>
        <v>-5.3878370514470254E-4</v>
      </c>
      <c r="R345" s="45">
        <f t="shared" ca="1" si="96"/>
        <v>-1.8087119024224344E-4</v>
      </c>
      <c r="S345" s="40">
        <f t="shared" ca="1" si="97"/>
        <v>-3.2179585046406675E-6</v>
      </c>
    </row>
    <row r="346" spans="1:19" x14ac:dyDescent="0.3">
      <c r="A346" s="5">
        <f t="shared" si="98"/>
        <v>326</v>
      </c>
      <c r="B346" s="16">
        <f t="shared" ca="1" si="94"/>
        <v>1</v>
      </c>
      <c r="C346" s="19">
        <f t="shared" ca="1" si="99"/>
        <v>146.09068584522274</v>
      </c>
      <c r="D346" s="20">
        <f t="shared" ca="1" si="100"/>
        <v>42.866837840732721</v>
      </c>
      <c r="E346" s="28">
        <f t="shared" ca="1" si="110"/>
        <v>-5.6191535988754961E-2</v>
      </c>
      <c r="F346" s="28">
        <f t="shared" ca="1" si="101"/>
        <v>-2.5574539379699009E-2</v>
      </c>
      <c r="G346" s="28">
        <f t="shared" ca="1" si="102"/>
        <v>9.9997190194434751</v>
      </c>
      <c r="H346" s="38">
        <f t="shared" ca="1" si="111"/>
        <v>0.69435935570875706</v>
      </c>
      <c r="I346" s="45">
        <f t="shared" ca="1" si="103"/>
        <v>0.666935984478921</v>
      </c>
      <c r="J346" s="16">
        <f t="shared" ca="1" si="104"/>
        <v>1</v>
      </c>
      <c r="K346" s="39">
        <f t="shared" ca="1" si="105"/>
        <v>1</v>
      </c>
      <c r="L346" s="40">
        <f t="shared" ca="1" si="106"/>
        <v>0.40506121296640807</v>
      </c>
      <c r="M346" s="53">
        <f t="shared" ca="1" si="93"/>
        <v>0.96</v>
      </c>
      <c r="N346" s="36">
        <f t="shared" ca="1" si="107"/>
        <v>-48.65755045783834</v>
      </c>
      <c r="O346" s="19">
        <f t="shared" ca="1" si="108"/>
        <v>-14.277401143925379</v>
      </c>
      <c r="P346" s="20">
        <f t="shared" ca="1" si="109"/>
        <v>-0.333064015521079</v>
      </c>
      <c r="Q346" s="65">
        <f t="shared" ca="1" si="95"/>
        <v>4.8657550457838347E-4</v>
      </c>
      <c r="R346" s="45">
        <f t="shared" ca="1" si="96"/>
        <v>1.4277401143925381E-4</v>
      </c>
      <c r="S346" s="40">
        <f t="shared" ca="1" si="97"/>
        <v>3.3306401552107905E-6</v>
      </c>
    </row>
    <row r="347" spans="1:19" x14ac:dyDescent="0.3">
      <c r="A347" s="5">
        <f t="shared" si="98"/>
        <v>327</v>
      </c>
      <c r="B347" s="16">
        <f t="shared" ca="1" si="94"/>
        <v>1</v>
      </c>
      <c r="C347" s="19">
        <f t="shared" ca="1" si="99"/>
        <v>138.50074404010033</v>
      </c>
      <c r="D347" s="20">
        <f t="shared" ca="1" si="100"/>
        <v>37.580669930825664</v>
      </c>
      <c r="E347" s="28">
        <f t="shared" ca="1" si="110"/>
        <v>-5.5704960484176579E-2</v>
      </c>
      <c r="F347" s="28">
        <f t="shared" ca="1" si="101"/>
        <v>-2.5431765368259755E-2</v>
      </c>
      <c r="G347" s="28">
        <f t="shared" ca="1" si="102"/>
        <v>9.9997223500836299</v>
      </c>
      <c r="H347" s="38">
        <f t="shared" ca="1" si="111"/>
        <v>1.3288010962380135</v>
      </c>
      <c r="I347" s="45">
        <f t="shared" ca="1" si="103"/>
        <v>0.79064225289736456</v>
      </c>
      <c r="J347" s="16">
        <f t="shared" ca="1" si="104"/>
        <v>1</v>
      </c>
      <c r="K347" s="39">
        <f t="shared" ca="1" si="105"/>
        <v>1</v>
      </c>
      <c r="L347" s="40">
        <f t="shared" ca="1" si="106"/>
        <v>0.23490968545787602</v>
      </c>
      <c r="M347" s="53">
        <f t="shared" ca="1" si="93"/>
        <v>0.96</v>
      </c>
      <c r="N347" s="36">
        <f t="shared" ca="1" si="107"/>
        <v>-28.996203744274169</v>
      </c>
      <c r="O347" s="19">
        <f t="shared" ca="1" si="108"/>
        <v>-7.8678043913254152</v>
      </c>
      <c r="P347" s="20">
        <f t="shared" ca="1" si="109"/>
        <v>-0.20935774710263544</v>
      </c>
      <c r="Q347" s="65">
        <f t="shared" ca="1" si="95"/>
        <v>2.8996203744274172E-4</v>
      </c>
      <c r="R347" s="45">
        <f t="shared" ca="1" si="96"/>
        <v>7.8678043913254158E-5</v>
      </c>
      <c r="S347" s="40">
        <f t="shared" ca="1" si="97"/>
        <v>2.0935774710263544E-6</v>
      </c>
    </row>
    <row r="348" spans="1:19" x14ac:dyDescent="0.3">
      <c r="A348" s="5">
        <f t="shared" si="98"/>
        <v>328</v>
      </c>
      <c r="B348" s="16">
        <f t="shared" ca="1" si="94"/>
        <v>0</v>
      </c>
      <c r="C348" s="19">
        <f t="shared" ca="1" si="99"/>
        <v>165.17079280808403</v>
      </c>
      <c r="D348" s="20">
        <f t="shared" ca="1" si="100"/>
        <v>58.383273995204163</v>
      </c>
      <c r="E348" s="28">
        <f t="shared" ca="1" si="110"/>
        <v>-5.5414998446733837E-2</v>
      </c>
      <c r="F348" s="28">
        <f t="shared" ca="1" si="101"/>
        <v>-2.5353087324346501E-2</v>
      </c>
      <c r="G348" s="28">
        <f t="shared" ca="1" si="102"/>
        <v>9.9997244436611012</v>
      </c>
      <c r="H348" s="38">
        <f t="shared" ca="1" si="111"/>
        <v>-0.63341102712633024</v>
      </c>
      <c r="I348" s="45">
        <f t="shared" ca="1" si="103"/>
        <v>0.34673750060401254</v>
      </c>
      <c r="J348" s="16">
        <f t="shared" ca="1" si="104"/>
        <v>0</v>
      </c>
      <c r="K348" s="39">
        <f t="shared" ca="1" si="105"/>
        <v>1</v>
      </c>
      <c r="L348" s="40">
        <f t="shared" ca="1" si="106"/>
        <v>0.42577624059533603</v>
      </c>
      <c r="M348" s="53">
        <f t="shared" ca="1" si="93"/>
        <v>0.96</v>
      </c>
      <c r="N348" s="36">
        <f t="shared" ca="1" si="107"/>
        <v>57.270907871058263</v>
      </c>
      <c r="O348" s="19">
        <f t="shared" ca="1" si="108"/>
        <v>20.243670502176332</v>
      </c>
      <c r="P348" s="20">
        <f t="shared" ca="1" si="109"/>
        <v>0.34673750060401254</v>
      </c>
      <c r="Q348" s="65">
        <f t="shared" ca="1" si="95"/>
        <v>-5.7270907871058267E-4</v>
      </c>
      <c r="R348" s="45">
        <f t="shared" ca="1" si="96"/>
        <v>-2.0243670502176334E-4</v>
      </c>
      <c r="S348" s="40">
        <f t="shared" ca="1" si="97"/>
        <v>-3.4673750060401259E-6</v>
      </c>
    </row>
    <row r="349" spans="1:19" x14ac:dyDescent="0.3">
      <c r="A349" s="5">
        <f t="shared" si="98"/>
        <v>329</v>
      </c>
      <c r="B349" s="16">
        <f t="shared" ca="1" si="94"/>
        <v>0</v>
      </c>
      <c r="C349" s="19">
        <f t="shared" ca="1" si="99"/>
        <v>175.18759045321244</v>
      </c>
      <c r="D349" s="20">
        <f t="shared" ca="1" si="100"/>
        <v>63.718869766249931</v>
      </c>
      <c r="E349" s="28">
        <f t="shared" ca="1" si="110"/>
        <v>-5.5987707525444422E-2</v>
      </c>
      <c r="F349" s="28">
        <f t="shared" ca="1" si="101"/>
        <v>-2.5555524029368264E-2</v>
      </c>
      <c r="G349" s="28">
        <f t="shared" ca="1" si="102"/>
        <v>9.9997209762860955</v>
      </c>
      <c r="H349" s="38">
        <f t="shared" ca="1" si="111"/>
        <v>-1.4369997075312888</v>
      </c>
      <c r="I349" s="45">
        <f t="shared" ca="1" si="103"/>
        <v>0.19201039106261145</v>
      </c>
      <c r="J349" s="16">
        <f t="shared" ca="1" si="104"/>
        <v>0</v>
      </c>
      <c r="K349" s="39">
        <f t="shared" ca="1" si="105"/>
        <v>1</v>
      </c>
      <c r="L349" s="40">
        <f t="shared" ca="1" si="106"/>
        <v>0.21320608076973932</v>
      </c>
      <c r="M349" s="53">
        <f t="shared" ca="1" si="93"/>
        <v>0.96</v>
      </c>
      <c r="N349" s="36">
        <f t="shared" ca="1" si="107"/>
        <v>33.637837752237935</v>
      </c>
      <c r="O349" s="19">
        <f t="shared" ca="1" si="108"/>
        <v>12.234685101885258</v>
      </c>
      <c r="P349" s="20">
        <f t="shared" ca="1" si="109"/>
        <v>0.19201039106261145</v>
      </c>
      <c r="Q349" s="65">
        <f t="shared" ca="1" si="95"/>
        <v>-3.3637837752237938E-4</v>
      </c>
      <c r="R349" s="45">
        <f t="shared" ca="1" si="96"/>
        <v>-1.2234685101885259E-4</v>
      </c>
      <c r="S349" s="40">
        <f t="shared" ca="1" si="97"/>
        <v>-1.9201039106261145E-6</v>
      </c>
    </row>
    <row r="350" spans="1:19" x14ac:dyDescent="0.3">
      <c r="A350" s="5">
        <f t="shared" si="98"/>
        <v>330</v>
      </c>
      <c r="B350" s="16">
        <f t="shared" ca="1" si="94"/>
        <v>0</v>
      </c>
      <c r="C350" s="19">
        <f t="shared" ca="1" si="99"/>
        <v>174.23422293197603</v>
      </c>
      <c r="D350" s="20">
        <f t="shared" ca="1" si="100"/>
        <v>64.34212359780976</v>
      </c>
      <c r="E350" s="28">
        <f t="shared" ca="1" si="110"/>
        <v>-5.6324085902966801E-2</v>
      </c>
      <c r="F350" s="28">
        <f t="shared" ca="1" si="101"/>
        <v>-2.5677870880387116E-2</v>
      </c>
      <c r="G350" s="28">
        <f t="shared" ca="1" si="102"/>
        <v>9.9997190561821849</v>
      </c>
      <c r="H350" s="38">
        <f t="shared" ca="1" si="111"/>
        <v>-1.466033025389569</v>
      </c>
      <c r="I350" s="45">
        <f t="shared" ca="1" si="103"/>
        <v>0.18754632351331174</v>
      </c>
      <c r="J350" s="16">
        <f t="shared" ca="1" si="104"/>
        <v>0</v>
      </c>
      <c r="K350" s="39">
        <f t="shared" ca="1" si="105"/>
        <v>1</v>
      </c>
      <c r="L350" s="40">
        <f t="shared" ca="1" si="106"/>
        <v>0.20769637995842416</v>
      </c>
      <c r="M350" s="53">
        <f t="shared" ca="1" si="93"/>
        <v>0.96</v>
      </c>
      <c r="N350" s="36">
        <f t="shared" ca="1" si="107"/>
        <v>32.676987941090857</v>
      </c>
      <c r="O350" s="19">
        <f t="shared" ca="1" si="108"/>
        <v>12.067128727808319</v>
      </c>
      <c r="P350" s="20">
        <f t="shared" ca="1" si="109"/>
        <v>0.18754632351331174</v>
      </c>
      <c r="Q350" s="65">
        <f t="shared" ca="1" si="95"/>
        <v>-3.267698794109086E-4</v>
      </c>
      <c r="R350" s="45">
        <f t="shared" ca="1" si="96"/>
        <v>-1.206712872780832E-4</v>
      </c>
      <c r="S350" s="40">
        <f t="shared" ca="1" si="97"/>
        <v>-1.8754632351331176E-6</v>
      </c>
    </row>
    <row r="351" spans="1:19" x14ac:dyDescent="0.3">
      <c r="A351" s="5">
        <f t="shared" si="98"/>
        <v>331</v>
      </c>
      <c r="B351" s="16">
        <f t="shared" ca="1" si="94"/>
        <v>1</v>
      </c>
      <c r="C351" s="19">
        <f t="shared" ca="1" si="99"/>
        <v>147.73465226045684</v>
      </c>
      <c r="D351" s="20">
        <f t="shared" ca="1" si="100"/>
        <v>39.754752775062144</v>
      </c>
      <c r="E351" s="28">
        <f t="shared" ca="1" si="110"/>
        <v>-5.6650855782377711E-2</v>
      </c>
      <c r="F351" s="28">
        <f t="shared" ca="1" si="101"/>
        <v>-2.5798542167665198E-2</v>
      </c>
      <c r="G351" s="28">
        <f t="shared" ca="1" si="102"/>
        <v>9.9997171807189495</v>
      </c>
      <c r="H351" s="38">
        <f t="shared" ca="1" si="111"/>
        <v>0.60480803561954133</v>
      </c>
      <c r="I351" s="45">
        <f t="shared" ca="1" si="103"/>
        <v>0.64675553707138145</v>
      </c>
      <c r="J351" s="16">
        <f t="shared" ca="1" si="104"/>
        <v>1</v>
      </c>
      <c r="K351" s="39">
        <f t="shared" ca="1" si="105"/>
        <v>1</v>
      </c>
      <c r="L351" s="40">
        <f t="shared" ca="1" si="106"/>
        <v>0.43578689657439962</v>
      </c>
      <c r="M351" s="53">
        <f t="shared" ca="1" si="93"/>
        <v>0.96</v>
      </c>
      <c r="N351" s="36">
        <f t="shared" ca="1" si="107"/>
        <v>-52.186447893691302</v>
      </c>
      <c r="O351" s="19">
        <f t="shared" ca="1" si="108"/>
        <v>-14.043146292886835</v>
      </c>
      <c r="P351" s="20">
        <f t="shared" ca="1" si="109"/>
        <v>-0.35324446292861855</v>
      </c>
      <c r="Q351" s="65">
        <f t="shared" ca="1" si="95"/>
        <v>5.2186447893691305E-4</v>
      </c>
      <c r="R351" s="45">
        <f t="shared" ca="1" si="96"/>
        <v>1.4043146292886836E-4</v>
      </c>
      <c r="S351" s="40">
        <f t="shared" ca="1" si="97"/>
        <v>3.532444629286186E-6</v>
      </c>
    </row>
    <row r="352" spans="1:19" x14ac:dyDescent="0.3">
      <c r="A352" s="5">
        <f t="shared" si="98"/>
        <v>332</v>
      </c>
      <c r="B352" s="16">
        <f t="shared" ca="1" si="94"/>
        <v>1</v>
      </c>
      <c r="C352" s="19">
        <f t="shared" ca="1" si="99"/>
        <v>148.99892340134573</v>
      </c>
      <c r="D352" s="20">
        <f t="shared" ca="1" si="100"/>
        <v>47.026302533442419</v>
      </c>
      <c r="E352" s="28">
        <f t="shared" ca="1" si="110"/>
        <v>-5.6128991303440796E-2</v>
      </c>
      <c r="F352" s="28">
        <f t="shared" ca="1" si="101"/>
        <v>-2.565811070473633E-2</v>
      </c>
      <c r="G352" s="28">
        <f t="shared" ca="1" si="102"/>
        <v>9.9997207131635797</v>
      </c>
      <c r="H352" s="38">
        <f t="shared" ca="1" si="111"/>
        <v>0.42995536090991493</v>
      </c>
      <c r="I352" s="45">
        <f t="shared" ca="1" si="103"/>
        <v>0.60586300897885481</v>
      </c>
      <c r="J352" s="16">
        <f t="shared" ca="1" si="104"/>
        <v>1</v>
      </c>
      <c r="K352" s="39">
        <f t="shared" ca="1" si="105"/>
        <v>1</v>
      </c>
      <c r="L352" s="40">
        <f t="shared" ca="1" si="106"/>
        <v>0.5011013762584049</v>
      </c>
      <c r="M352" s="53">
        <f t="shared" ca="1" si="93"/>
        <v>0.96</v>
      </c>
      <c r="N352" s="36">
        <f t="shared" ca="1" si="107"/>
        <v>-58.725987334796507</v>
      </c>
      <c r="O352" s="19">
        <f t="shared" ca="1" si="108"/>
        <v>-18.534805379381051</v>
      </c>
      <c r="P352" s="20">
        <f t="shared" ca="1" si="109"/>
        <v>-0.39413699102114519</v>
      </c>
      <c r="Q352" s="65">
        <f t="shared" ca="1" si="95"/>
        <v>5.8725987334796515E-4</v>
      </c>
      <c r="R352" s="45">
        <f t="shared" ca="1" si="96"/>
        <v>1.8534805379381053E-4</v>
      </c>
      <c r="S352" s="40">
        <f t="shared" ca="1" si="97"/>
        <v>3.941369910211452E-6</v>
      </c>
    </row>
    <row r="353" spans="1:19" x14ac:dyDescent="0.3">
      <c r="A353" s="5">
        <f t="shared" si="98"/>
        <v>333</v>
      </c>
      <c r="B353" s="16">
        <f t="shared" ca="1" si="94"/>
        <v>1</v>
      </c>
      <c r="C353" s="19">
        <f t="shared" ca="1" si="99"/>
        <v>154.87436091656286</v>
      </c>
      <c r="D353" s="20">
        <f t="shared" ca="1" si="100"/>
        <v>31.811367034073445</v>
      </c>
      <c r="E353" s="28">
        <f t="shared" ca="1" si="110"/>
        <v>-5.5541731430092833E-2</v>
      </c>
      <c r="F353" s="28">
        <f t="shared" ca="1" si="101"/>
        <v>-2.5472762650942518E-2</v>
      </c>
      <c r="G353" s="28">
        <f t="shared" ca="1" si="102"/>
        <v>9.9997246545334892</v>
      </c>
      <c r="H353" s="38">
        <f t="shared" ca="1" si="111"/>
        <v>0.58741109303751848</v>
      </c>
      <c r="I353" s="45">
        <f t="shared" ca="1" si="103"/>
        <v>0.64277090999727471</v>
      </c>
      <c r="J353" s="16">
        <f t="shared" ca="1" si="104"/>
        <v>1</v>
      </c>
      <c r="K353" s="39">
        <f t="shared" ca="1" si="105"/>
        <v>1</v>
      </c>
      <c r="L353" s="40">
        <f t="shared" ca="1" si="106"/>
        <v>0.44196690128085359</v>
      </c>
      <c r="M353" s="53">
        <f t="shared" ca="1" si="93"/>
        <v>0.96</v>
      </c>
      <c r="N353" s="36">
        <f t="shared" ca="1" si="107"/>
        <v>-55.325627014977393</v>
      </c>
      <c r="O353" s="19">
        <f t="shared" ca="1" si="108"/>
        <v>-11.363945697324752</v>
      </c>
      <c r="P353" s="20">
        <f t="shared" ca="1" si="109"/>
        <v>-0.35722909000272529</v>
      </c>
      <c r="Q353" s="65">
        <f t="shared" ca="1" si="95"/>
        <v>5.5325627014977399E-4</v>
      </c>
      <c r="R353" s="45">
        <f t="shared" ca="1" si="96"/>
        <v>1.1363945697324753E-4</v>
      </c>
      <c r="S353" s="40">
        <f t="shared" ca="1" si="97"/>
        <v>3.5722909000272534E-6</v>
      </c>
    </row>
    <row r="354" spans="1:19" x14ac:dyDescent="0.3">
      <c r="A354" s="5">
        <f t="shared" si="98"/>
        <v>334</v>
      </c>
      <c r="B354" s="16">
        <f t="shared" ca="1" si="94"/>
        <v>1</v>
      </c>
      <c r="C354" s="19">
        <f t="shared" ca="1" si="99"/>
        <v>156.67131430937127</v>
      </c>
      <c r="D354" s="20">
        <f t="shared" ca="1" si="100"/>
        <v>45.148421449212243</v>
      </c>
      <c r="E354" s="28">
        <f t="shared" ca="1" si="110"/>
        <v>-5.4988475159943061E-2</v>
      </c>
      <c r="F354" s="28">
        <f t="shared" ca="1" si="101"/>
        <v>-2.5359123193969272E-2</v>
      </c>
      <c r="G354" s="28">
        <f t="shared" ca="1" si="102"/>
        <v>9.9997282268243897</v>
      </c>
      <c r="H354" s="38">
        <f t="shared" ca="1" si="111"/>
        <v>0.23968717010407836</v>
      </c>
      <c r="I354" s="45">
        <f t="shared" ca="1" si="103"/>
        <v>0.55963655581750704</v>
      </c>
      <c r="J354" s="16">
        <f t="shared" ca="1" si="104"/>
        <v>1</v>
      </c>
      <c r="K354" s="39">
        <f t="shared" ca="1" si="105"/>
        <v>1</v>
      </c>
      <c r="L354" s="40">
        <f t="shared" ca="1" si="106"/>
        <v>0.58046771341819414</v>
      </c>
      <c r="M354" s="53">
        <f t="shared" ca="1" si="93"/>
        <v>0.96</v>
      </c>
      <c r="N354" s="36">
        <f t="shared" ca="1" si="107"/>
        <v>-68.992319573872621</v>
      </c>
      <c r="O354" s="19">
        <f t="shared" ca="1" si="108"/>
        <v>-19.881714368777843</v>
      </c>
      <c r="P354" s="20">
        <f t="shared" ca="1" si="109"/>
        <v>-0.44036344418249296</v>
      </c>
      <c r="Q354" s="65">
        <f t="shared" ca="1" si="95"/>
        <v>6.8992319573872628E-4</v>
      </c>
      <c r="R354" s="45">
        <f t="shared" ca="1" si="96"/>
        <v>1.9881714368777845E-4</v>
      </c>
      <c r="S354" s="40">
        <f t="shared" ca="1" si="97"/>
        <v>4.40363444182493E-6</v>
      </c>
    </row>
    <row r="355" spans="1:19" x14ac:dyDescent="0.3">
      <c r="A355" s="5">
        <f t="shared" si="98"/>
        <v>335</v>
      </c>
      <c r="B355" s="16">
        <f t="shared" ca="1" si="94"/>
        <v>1</v>
      </c>
      <c r="C355" s="19">
        <f t="shared" ca="1" si="99"/>
        <v>145.23193402637409</v>
      </c>
      <c r="D355" s="20">
        <f t="shared" ca="1" si="100"/>
        <v>44.787955685013017</v>
      </c>
      <c r="E355" s="28">
        <f t="shared" ca="1" si="110"/>
        <v>-5.4298551964204335E-2</v>
      </c>
      <c r="F355" s="28">
        <f t="shared" ca="1" si="101"/>
        <v>-2.5160306050281495E-2</v>
      </c>
      <c r="G355" s="28">
        <f t="shared" ca="1" si="102"/>
        <v>9.9997326304588317</v>
      </c>
      <c r="H355" s="38">
        <f t="shared" ca="1" si="111"/>
        <v>0.98697024146448875</v>
      </c>
      <c r="I355" s="45">
        <f t="shared" ca="1" si="103"/>
        <v>0.72848907311801347</v>
      </c>
      <c r="J355" s="16">
        <f t="shared" ca="1" si="104"/>
        <v>1</v>
      </c>
      <c r="K355" s="39">
        <f t="shared" ca="1" si="105"/>
        <v>1</v>
      </c>
      <c r="L355" s="40">
        <f t="shared" ca="1" si="106"/>
        <v>0.31678265261102895</v>
      </c>
      <c r="M355" s="53">
        <f t="shared" ca="1" si="93"/>
        <v>0.96</v>
      </c>
      <c r="N355" s="36">
        <f t="shared" ca="1" si="107"/>
        <v>-39.432057020364347</v>
      </c>
      <c r="O355" s="19">
        <f t="shared" ca="1" si="108"/>
        <v>-12.160419361187222</v>
      </c>
      <c r="P355" s="20">
        <f t="shared" ca="1" si="109"/>
        <v>-0.27151092688198653</v>
      </c>
      <c r="Q355" s="65">
        <f t="shared" ca="1" si="95"/>
        <v>3.943205702036435E-4</v>
      </c>
      <c r="R355" s="45">
        <f t="shared" ca="1" si="96"/>
        <v>1.2160419361187223E-4</v>
      </c>
      <c r="S355" s="40">
        <f t="shared" ca="1" si="97"/>
        <v>2.7151092688198654E-6</v>
      </c>
    </row>
    <row r="356" spans="1:19" x14ac:dyDescent="0.3">
      <c r="A356" s="5">
        <f t="shared" si="98"/>
        <v>336</v>
      </c>
      <c r="B356" s="16">
        <f t="shared" ca="1" si="94"/>
        <v>1</v>
      </c>
      <c r="C356" s="19">
        <f t="shared" ca="1" si="99"/>
        <v>147.05749459041951</v>
      </c>
      <c r="D356" s="20">
        <f t="shared" ca="1" si="100"/>
        <v>40.292743590681596</v>
      </c>
      <c r="E356" s="28">
        <f t="shared" ca="1" si="110"/>
        <v>-5.390423139400069E-2</v>
      </c>
      <c r="F356" s="28">
        <f t="shared" ca="1" si="101"/>
        <v>-2.5038701856669621E-2</v>
      </c>
      <c r="G356" s="28">
        <f t="shared" ca="1" si="102"/>
        <v>9.9997353455680997</v>
      </c>
      <c r="H356" s="38">
        <f t="shared" ca="1" si="111"/>
        <v>1.0638361351898098</v>
      </c>
      <c r="I356" s="45">
        <f t="shared" ca="1" si="103"/>
        <v>0.74342295295633143</v>
      </c>
      <c r="J356" s="16">
        <f t="shared" ca="1" si="104"/>
        <v>1</v>
      </c>
      <c r="K356" s="39">
        <f t="shared" ca="1" si="105"/>
        <v>1</v>
      </c>
      <c r="L356" s="40">
        <f t="shared" ca="1" si="106"/>
        <v>0.29649014594815526</v>
      </c>
      <c r="M356" s="53">
        <f t="shared" ca="1" si="93"/>
        <v>0.96</v>
      </c>
      <c r="N356" s="36">
        <f t="shared" ca="1" si="107"/>
        <v>-37.731577707650104</v>
      </c>
      <c r="O356" s="19">
        <f t="shared" ca="1" si="108"/>
        <v>-10.338193167784787</v>
      </c>
      <c r="P356" s="20">
        <f t="shared" ca="1" si="109"/>
        <v>-0.25657704704366857</v>
      </c>
      <c r="Q356" s="65">
        <f t="shared" ca="1" si="95"/>
        <v>3.7731577707650105E-4</v>
      </c>
      <c r="R356" s="45">
        <f t="shared" ca="1" si="96"/>
        <v>1.0338193167784789E-4</v>
      </c>
      <c r="S356" s="40">
        <f t="shared" ca="1" si="97"/>
        <v>2.565770470436686E-6</v>
      </c>
    </row>
    <row r="357" spans="1:19" x14ac:dyDescent="0.3">
      <c r="A357" s="5">
        <f t="shared" si="98"/>
        <v>337</v>
      </c>
      <c r="B357" s="16">
        <f t="shared" ca="1" si="94"/>
        <v>1</v>
      </c>
      <c r="C357" s="19">
        <f t="shared" ca="1" si="99"/>
        <v>161.07287549392774</v>
      </c>
      <c r="D357" s="20">
        <f t="shared" ca="1" si="100"/>
        <v>38.385301201197436</v>
      </c>
      <c r="E357" s="28">
        <f t="shared" ca="1" si="110"/>
        <v>-5.3526915616924187E-2</v>
      </c>
      <c r="F357" s="28">
        <f t="shared" ca="1" si="101"/>
        <v>-2.4935319924991772E-2</v>
      </c>
      <c r="G357" s="28">
        <f t="shared" ca="1" si="102"/>
        <v>9.9997379113385705</v>
      </c>
      <c r="H357" s="38">
        <f t="shared" ca="1" si="111"/>
        <v>0.4208539307307344</v>
      </c>
      <c r="I357" s="45">
        <f t="shared" ca="1" si="103"/>
        <v>0.60368756992084127</v>
      </c>
      <c r="J357" s="16">
        <f t="shared" ca="1" si="104"/>
        <v>1</v>
      </c>
      <c r="K357" s="39">
        <f t="shared" ca="1" si="105"/>
        <v>1</v>
      </c>
      <c r="L357" s="40">
        <f t="shared" ca="1" si="106"/>
        <v>0.50469848321972188</v>
      </c>
      <c r="M357" s="53">
        <f t="shared" ca="1" si="93"/>
        <v>0.96</v>
      </c>
      <c r="N357" s="36">
        <f t="shared" ca="1" si="107"/>
        <v>-63.835182706836278</v>
      </c>
      <c r="O357" s="19">
        <f t="shared" ca="1" si="108"/>
        <v>-15.212571998367006</v>
      </c>
      <c r="P357" s="20">
        <f t="shared" ca="1" si="109"/>
        <v>-0.39631243007915873</v>
      </c>
      <c r="Q357" s="65">
        <f t="shared" ca="1" si="95"/>
        <v>6.383518270683628E-4</v>
      </c>
      <c r="R357" s="45">
        <f t="shared" ca="1" si="96"/>
        <v>1.5212571998367007E-4</v>
      </c>
      <c r="S357" s="40">
        <f t="shared" ca="1" si="97"/>
        <v>3.9631243007915877E-6</v>
      </c>
    </row>
    <row r="358" spans="1:19" x14ac:dyDescent="0.3">
      <c r="A358" s="5">
        <f t="shared" si="98"/>
        <v>338</v>
      </c>
      <c r="B358" s="16">
        <f t="shared" ca="1" si="94"/>
        <v>0</v>
      </c>
      <c r="C358" s="19">
        <f t="shared" ca="1" si="99"/>
        <v>170.05076586974059</v>
      </c>
      <c r="D358" s="20">
        <f t="shared" ca="1" si="100"/>
        <v>57.165988622264294</v>
      </c>
      <c r="E358" s="28">
        <f t="shared" ca="1" si="110"/>
        <v>-5.2888563789855826E-2</v>
      </c>
      <c r="F358" s="28">
        <f t="shared" ca="1" si="101"/>
        <v>-2.4783194205008102E-2</v>
      </c>
      <c r="G358" s="28">
        <f t="shared" ca="1" si="102"/>
        <v>9.9997418744628721</v>
      </c>
      <c r="H358" s="38">
        <f t="shared" ca="1" si="111"/>
        <v>-0.41075470169960049</v>
      </c>
      <c r="I358" s="45">
        <f t="shared" ca="1" si="103"/>
        <v>0.39873117165514577</v>
      </c>
      <c r="J358" s="16">
        <f t="shared" ca="1" si="104"/>
        <v>0</v>
      </c>
      <c r="K358" s="39">
        <f t="shared" ca="1" si="105"/>
        <v>1</v>
      </c>
      <c r="L358" s="40">
        <f t="shared" ca="1" si="106"/>
        <v>0.50871314271800416</v>
      </c>
      <c r="M358" s="53">
        <f t="shared" ca="1" si="93"/>
        <v>0.96</v>
      </c>
      <c r="N358" s="36">
        <f t="shared" ca="1" si="107"/>
        <v>67.80454111609653</v>
      </c>
      <c r="O358" s="19">
        <f t="shared" ca="1" si="108"/>
        <v>22.793861622180174</v>
      </c>
      <c r="P358" s="20">
        <f t="shared" ca="1" si="109"/>
        <v>0.39873117165514577</v>
      </c>
      <c r="Q358" s="65">
        <f t="shared" ca="1" si="95"/>
        <v>-6.7804541116096536E-4</v>
      </c>
      <c r="R358" s="45">
        <f t="shared" ca="1" si="96"/>
        <v>-2.2793861622180176E-4</v>
      </c>
      <c r="S358" s="40">
        <f t="shared" ca="1" si="97"/>
        <v>-3.9873117165514579E-6</v>
      </c>
    </row>
    <row r="359" spans="1:19" x14ac:dyDescent="0.3">
      <c r="A359" s="5">
        <f t="shared" si="98"/>
        <v>339</v>
      </c>
      <c r="B359" s="16">
        <f t="shared" ca="1" si="94"/>
        <v>0</v>
      </c>
      <c r="C359" s="19">
        <f t="shared" ca="1" si="99"/>
        <v>172.90848616411733</v>
      </c>
      <c r="D359" s="20">
        <f t="shared" ca="1" si="100"/>
        <v>57.05492680715254</v>
      </c>
      <c r="E359" s="28">
        <f t="shared" ca="1" si="110"/>
        <v>-5.3566609201016795E-2</v>
      </c>
      <c r="F359" s="28">
        <f t="shared" ca="1" si="101"/>
        <v>-2.5011132821229905E-2</v>
      </c>
      <c r="G359" s="28">
        <f t="shared" ca="1" si="102"/>
        <v>9.9997378871511557</v>
      </c>
      <c r="H359" s="38">
        <f t="shared" ca="1" si="111"/>
        <v>-0.68939177122078021</v>
      </c>
      <c r="I359" s="45">
        <f t="shared" ca="1" si="103"/>
        <v>0.33416839042416213</v>
      </c>
      <c r="J359" s="16">
        <f t="shared" ca="1" si="104"/>
        <v>0</v>
      </c>
      <c r="K359" s="39">
        <f t="shared" ca="1" si="105"/>
        <v>1</v>
      </c>
      <c r="L359" s="40">
        <f t="shared" ca="1" si="106"/>
        <v>0.40671847888550178</v>
      </c>
      <c r="M359" s="53">
        <f t="shared" ca="1" si="93"/>
        <v>0.96</v>
      </c>
      <c r="N359" s="36">
        <f t="shared" ca="1" si="107"/>
        <v>57.780550512141595</v>
      </c>
      <c r="O359" s="19">
        <f t="shared" ca="1" si="108"/>
        <v>19.065953056914545</v>
      </c>
      <c r="P359" s="20">
        <f t="shared" ca="1" si="109"/>
        <v>0.33416839042416213</v>
      </c>
      <c r="Q359" s="65">
        <f t="shared" ca="1" si="95"/>
        <v>-5.7780550512141597E-4</v>
      </c>
      <c r="R359" s="45">
        <f t="shared" ca="1" si="96"/>
        <v>-1.9065953056914545E-4</v>
      </c>
      <c r="S359" s="40">
        <f t="shared" ca="1" si="97"/>
        <v>-3.3416839042416214E-6</v>
      </c>
    </row>
    <row r="360" spans="1:19" x14ac:dyDescent="0.3">
      <c r="A360" s="5">
        <f t="shared" si="98"/>
        <v>340</v>
      </c>
      <c r="B360" s="16">
        <f t="shared" ca="1" si="94"/>
        <v>1</v>
      </c>
      <c r="C360" s="19">
        <f t="shared" ca="1" si="99"/>
        <v>145.61946012075404</v>
      </c>
      <c r="D360" s="20">
        <f t="shared" ca="1" si="100"/>
        <v>44.74349863472068</v>
      </c>
      <c r="E360" s="28">
        <f t="shared" ca="1" si="110"/>
        <v>-5.4144414706138212E-2</v>
      </c>
      <c r="F360" s="28">
        <f t="shared" ca="1" si="101"/>
        <v>-2.5201792351799052E-2</v>
      </c>
      <c r="G360" s="28">
        <f t="shared" ca="1" si="102"/>
        <v>9.9997345454672519</v>
      </c>
      <c r="H360" s="38">
        <f t="shared" ca="1" si="111"/>
        <v>0.98763774571995455</v>
      </c>
      <c r="I360" s="45">
        <f t="shared" ca="1" si="103"/>
        <v>0.72862108047765262</v>
      </c>
      <c r="J360" s="16">
        <f t="shared" ca="1" si="104"/>
        <v>1</v>
      </c>
      <c r="K360" s="39">
        <f t="shared" ca="1" si="105"/>
        <v>1</v>
      </c>
      <c r="L360" s="40">
        <f t="shared" ca="1" si="106"/>
        <v>0.31660146197190736</v>
      </c>
      <c r="M360" s="53">
        <f t="shared" ca="1" si="93"/>
        <v>0.96</v>
      </c>
      <c r="N360" s="36">
        <f t="shared" ca="1" si="107"/>
        <v>-39.518051748997785</v>
      </c>
      <c r="O360" s="19">
        <f t="shared" ca="1" si="108"/>
        <v>-12.142442315140123</v>
      </c>
      <c r="P360" s="20">
        <f t="shared" ca="1" si="109"/>
        <v>-0.27137891952234738</v>
      </c>
      <c r="Q360" s="65">
        <f t="shared" ca="1" si="95"/>
        <v>3.9518051748997787E-4</v>
      </c>
      <c r="R360" s="45">
        <f t="shared" ca="1" si="96"/>
        <v>1.2142442315140124E-4</v>
      </c>
      <c r="S360" s="40">
        <f t="shared" ca="1" si="97"/>
        <v>2.713789195223474E-6</v>
      </c>
    </row>
    <row r="361" spans="1:19" x14ac:dyDescent="0.3">
      <c r="A361" s="5">
        <f t="shared" si="98"/>
        <v>341</v>
      </c>
      <c r="B361" s="16">
        <f t="shared" ca="1" si="94"/>
        <v>1</v>
      </c>
      <c r="C361" s="19">
        <f t="shared" ca="1" si="99"/>
        <v>147.05480829607757</v>
      </c>
      <c r="D361" s="20">
        <f t="shared" ca="1" si="100"/>
        <v>41.00003981586601</v>
      </c>
      <c r="E361" s="28">
        <f t="shared" ca="1" si="110"/>
        <v>-5.3749234188648236E-2</v>
      </c>
      <c r="F361" s="28">
        <f t="shared" ca="1" si="101"/>
        <v>-2.5080367928647651E-2</v>
      </c>
      <c r="G361" s="28">
        <f t="shared" ca="1" si="102"/>
        <v>9.9997372592564471</v>
      </c>
      <c r="H361" s="38">
        <f t="shared" ca="1" si="111"/>
        <v>1.0673578459126798</v>
      </c>
      <c r="I361" s="45">
        <f t="shared" ca="1" si="103"/>
        <v>0.74409412653739615</v>
      </c>
      <c r="J361" s="16">
        <f t="shared" ca="1" si="104"/>
        <v>1</v>
      </c>
      <c r="K361" s="39">
        <f t="shared" ca="1" si="105"/>
        <v>1</v>
      </c>
      <c r="L361" s="40">
        <f t="shared" ca="1" si="106"/>
        <v>0.29558773798812016</v>
      </c>
      <c r="M361" s="53">
        <f t="shared" ca="1" si="93"/>
        <v>0.96</v>
      </c>
      <c r="N361" s="36">
        <f t="shared" ca="1" si="107"/>
        <v>-37.632189163883496</v>
      </c>
      <c r="O361" s="19">
        <f t="shared" ca="1" si="108"/>
        <v>-10.492151001080726</v>
      </c>
      <c r="P361" s="20">
        <f t="shared" ca="1" si="109"/>
        <v>-0.25590587346260385</v>
      </c>
      <c r="Q361" s="65">
        <f t="shared" ca="1" si="95"/>
        <v>3.7632189163883497E-4</v>
      </c>
      <c r="R361" s="45">
        <f t="shared" ca="1" si="96"/>
        <v>1.0492151001080728E-4</v>
      </c>
      <c r="S361" s="40">
        <f t="shared" ca="1" si="97"/>
        <v>2.5590587346260389E-6</v>
      </c>
    </row>
    <row r="362" spans="1:19" x14ac:dyDescent="0.3">
      <c r="A362" s="5">
        <f t="shared" si="98"/>
        <v>342</v>
      </c>
      <c r="B362" s="16">
        <f t="shared" ca="1" si="94"/>
        <v>1</v>
      </c>
      <c r="C362" s="19">
        <f t="shared" ca="1" si="99"/>
        <v>141.03928101870667</v>
      </c>
      <c r="D362" s="20">
        <f t="shared" ca="1" si="100"/>
        <v>52.406563068773067</v>
      </c>
      <c r="E362" s="28">
        <f t="shared" ca="1" si="110"/>
        <v>-5.3372912297009398E-2</v>
      </c>
      <c r="F362" s="28">
        <f t="shared" ca="1" si="101"/>
        <v>-2.4975446418636842E-2</v>
      </c>
      <c r="G362" s="28">
        <f t="shared" ca="1" si="102"/>
        <v>9.9997398183151809</v>
      </c>
      <c r="H362" s="38">
        <f t="shared" ca="1" si="111"/>
        <v>1.1631853341614331</v>
      </c>
      <c r="I362" s="45">
        <f t="shared" ca="1" si="103"/>
        <v>0.76191102476981021</v>
      </c>
      <c r="J362" s="16">
        <f t="shared" ca="1" si="104"/>
        <v>1</v>
      </c>
      <c r="K362" s="39">
        <f t="shared" ca="1" si="105"/>
        <v>1</v>
      </c>
      <c r="L362" s="40">
        <f t="shared" ca="1" si="106"/>
        <v>0.27192549550704997</v>
      </c>
      <c r="M362" s="53">
        <f t="shared" ca="1" si="93"/>
        <v>0.96</v>
      </c>
      <c r="N362" s="36">
        <f t="shared" ca="1" si="107"/>
        <v>-33.579897884946632</v>
      </c>
      <c r="O362" s="19">
        <f t="shared" ca="1" si="108"/>
        <v>-12.477424896380491</v>
      </c>
      <c r="P362" s="20">
        <f t="shared" ca="1" si="109"/>
        <v>-0.23808897523018979</v>
      </c>
      <c r="Q362" s="65">
        <f t="shared" ca="1" si="95"/>
        <v>3.3579897884946633E-4</v>
      </c>
      <c r="R362" s="45">
        <f t="shared" ca="1" si="96"/>
        <v>1.2477424896380492E-4</v>
      </c>
      <c r="S362" s="40">
        <f t="shared" ca="1" si="97"/>
        <v>2.3808897523018982E-6</v>
      </c>
    </row>
    <row r="363" spans="1:19" x14ac:dyDescent="0.3">
      <c r="A363" s="5">
        <f t="shared" si="98"/>
        <v>343</v>
      </c>
      <c r="B363" s="16">
        <f t="shared" ca="1" si="94"/>
        <v>1</v>
      </c>
      <c r="C363" s="19">
        <f t="shared" ca="1" si="99"/>
        <v>146.59201023775893</v>
      </c>
      <c r="D363" s="20">
        <f t="shared" ca="1" si="100"/>
        <v>39.342000964391374</v>
      </c>
      <c r="E363" s="28">
        <f t="shared" ca="1" si="110"/>
        <v>-5.3037113318159933E-2</v>
      </c>
      <c r="F363" s="28">
        <f t="shared" ca="1" si="101"/>
        <v>-2.4850672169673037E-2</v>
      </c>
      <c r="G363" s="28">
        <f t="shared" ca="1" si="102"/>
        <v>9.9997421992049329</v>
      </c>
      <c r="H363" s="38">
        <f t="shared" ca="1" si="111"/>
        <v>1.2472499722230008</v>
      </c>
      <c r="I363" s="45">
        <f t="shared" ca="1" si="103"/>
        <v>0.7768234552036003</v>
      </c>
      <c r="J363" s="16">
        <f t="shared" ca="1" si="104"/>
        <v>1</v>
      </c>
      <c r="K363" s="39">
        <f t="shared" ca="1" si="105"/>
        <v>1</v>
      </c>
      <c r="L363" s="40">
        <f t="shared" ca="1" si="106"/>
        <v>0.25254216781154015</v>
      </c>
      <c r="M363" s="53">
        <f t="shared" ca="1" si="93"/>
        <v>0.96</v>
      </c>
      <c r="N363" s="36">
        <f t="shared" ca="1" si="107"/>
        <v>-32.715898339621489</v>
      </c>
      <c r="O363" s="19">
        <f t="shared" ca="1" si="108"/>
        <v>-8.7802118406094927</v>
      </c>
      <c r="P363" s="20">
        <f t="shared" ca="1" si="109"/>
        <v>-0.2231765447963997</v>
      </c>
      <c r="Q363" s="65">
        <f t="shared" ca="1" si="95"/>
        <v>3.2715898339621491E-4</v>
      </c>
      <c r="R363" s="45">
        <f t="shared" ca="1" si="96"/>
        <v>8.780211840609493E-5</v>
      </c>
      <c r="S363" s="40">
        <f t="shared" ca="1" si="97"/>
        <v>2.2317654479639973E-6</v>
      </c>
    </row>
    <row r="364" spans="1:19" x14ac:dyDescent="0.3">
      <c r="A364" s="5">
        <f t="shared" si="98"/>
        <v>344</v>
      </c>
      <c r="B364" s="16">
        <f t="shared" ca="1" si="94"/>
        <v>1</v>
      </c>
      <c r="C364" s="19">
        <f t="shared" ca="1" si="99"/>
        <v>156.25610567115368</v>
      </c>
      <c r="D364" s="20">
        <f t="shared" ca="1" si="100"/>
        <v>40.271246839195733</v>
      </c>
      <c r="E364" s="28">
        <f t="shared" ca="1" si="110"/>
        <v>-5.270995433476372E-2</v>
      </c>
      <c r="F364" s="28">
        <f t="shared" ca="1" si="101"/>
        <v>-2.4762870051266941E-2</v>
      </c>
      <c r="G364" s="28">
        <f t="shared" ca="1" si="102"/>
        <v>9.9997444309703809</v>
      </c>
      <c r="H364" s="38">
        <f t="shared" ca="1" si="111"/>
        <v>0.76626058423435772</v>
      </c>
      <c r="I364" s="45">
        <f t="shared" ca="1" si="103"/>
        <v>0.68271142845174793</v>
      </c>
      <c r="J364" s="16">
        <f t="shared" ca="1" si="104"/>
        <v>1</v>
      </c>
      <c r="K364" s="39">
        <f t="shared" ca="1" si="105"/>
        <v>1</v>
      </c>
      <c r="L364" s="40">
        <f t="shared" ca="1" si="106"/>
        <v>0.3816830146192875</v>
      </c>
      <c r="M364" s="53">
        <f t="shared" ca="1" si="93"/>
        <v>0.96</v>
      </c>
      <c r="N364" s="36">
        <f t="shared" ca="1" si="107"/>
        <v>-49.57827656409308</v>
      </c>
      <c r="O364" s="19">
        <f t="shared" ca="1" si="108"/>
        <v>-12.777606384075476</v>
      </c>
      <c r="P364" s="20">
        <f t="shared" ca="1" si="109"/>
        <v>-0.31728857154825207</v>
      </c>
      <c r="Q364" s="65">
        <f t="shared" ca="1" si="95"/>
        <v>4.9578276564093081E-4</v>
      </c>
      <c r="R364" s="45">
        <f t="shared" ca="1" si="96"/>
        <v>1.2777606384075478E-4</v>
      </c>
      <c r="S364" s="40">
        <f t="shared" ca="1" si="97"/>
        <v>3.1728857154825209E-6</v>
      </c>
    </row>
    <row r="365" spans="1:19" x14ac:dyDescent="0.3">
      <c r="A365" s="5">
        <f t="shared" si="98"/>
        <v>345</v>
      </c>
      <c r="B365" s="16">
        <f t="shared" ca="1" si="94"/>
        <v>1</v>
      </c>
      <c r="C365" s="19">
        <f t="shared" ca="1" si="99"/>
        <v>143.31383276240336</v>
      </c>
      <c r="D365" s="20">
        <f t="shared" ca="1" si="100"/>
        <v>32.080982419752239</v>
      </c>
      <c r="E365" s="28">
        <f t="shared" ca="1" si="110"/>
        <v>-5.2214171569122787E-2</v>
      </c>
      <c r="F365" s="28">
        <f t="shared" ca="1" si="101"/>
        <v>-2.4635093987426186E-2</v>
      </c>
      <c r="G365" s="28">
        <f t="shared" ca="1" si="102"/>
        <v>9.9997476038560968</v>
      </c>
      <c r="H365" s="38">
        <f t="shared" ca="1" si="111"/>
        <v>1.7264165346518343</v>
      </c>
      <c r="I365" s="45">
        <f t="shared" ca="1" si="103"/>
        <v>0.84895348160997952</v>
      </c>
      <c r="J365" s="16">
        <f t="shared" ca="1" si="104"/>
        <v>1</v>
      </c>
      <c r="K365" s="39">
        <f t="shared" ca="1" si="105"/>
        <v>1</v>
      </c>
      <c r="L365" s="40">
        <f t="shared" ca="1" si="106"/>
        <v>0.16375088615074776</v>
      </c>
      <c r="M365" s="53">
        <f t="shared" ca="1" si="93"/>
        <v>0.96</v>
      </c>
      <c r="N365" s="36">
        <f t="shared" ca="1" si="107"/>
        <v>-21.647055475890678</v>
      </c>
      <c r="O365" s="19">
        <f t="shared" ca="1" si="108"/>
        <v>-4.8457207010350301</v>
      </c>
      <c r="P365" s="20">
        <f t="shared" ca="1" si="109"/>
        <v>-0.15104651839002048</v>
      </c>
      <c r="Q365" s="65">
        <f t="shared" ca="1" si="95"/>
        <v>2.164705547589068E-4</v>
      </c>
      <c r="R365" s="45">
        <f t="shared" ca="1" si="96"/>
        <v>4.8457207010350302E-5</v>
      </c>
      <c r="S365" s="40">
        <f t="shared" ca="1" si="97"/>
        <v>1.510465183900205E-6</v>
      </c>
    </row>
    <row r="366" spans="1:19" x14ac:dyDescent="0.3">
      <c r="A366" s="5">
        <f t="shared" si="98"/>
        <v>346</v>
      </c>
      <c r="B366" s="16">
        <f t="shared" ca="1" si="94"/>
        <v>1</v>
      </c>
      <c r="C366" s="19">
        <f t="shared" ca="1" si="99"/>
        <v>148.41251125038568</v>
      </c>
      <c r="D366" s="20">
        <f t="shared" ca="1" si="100"/>
        <v>38.707547481231948</v>
      </c>
      <c r="E366" s="28">
        <f t="shared" ca="1" si="110"/>
        <v>-5.1997701014363878E-2</v>
      </c>
      <c r="F366" s="28">
        <f t="shared" ca="1" si="101"/>
        <v>-2.4586636780415835E-2</v>
      </c>
      <c r="G366" s="28">
        <f t="shared" ca="1" si="102"/>
        <v>9.9997491143212809</v>
      </c>
      <c r="H366" s="38">
        <f t="shared" ca="1" si="111"/>
        <v>1.3309513169510616</v>
      </c>
      <c r="I366" s="45">
        <f t="shared" ca="1" si="103"/>
        <v>0.79099795022682673</v>
      </c>
      <c r="J366" s="16">
        <f t="shared" ca="1" si="104"/>
        <v>1</v>
      </c>
      <c r="K366" s="39">
        <f t="shared" ca="1" si="105"/>
        <v>1</v>
      </c>
      <c r="L366" s="40">
        <f t="shared" ca="1" si="106"/>
        <v>0.2344599025872128</v>
      </c>
      <c r="M366" s="53">
        <f t="shared" ca="1" si="93"/>
        <v>0.96</v>
      </c>
      <c r="N366" s="36">
        <f t="shared" ca="1" si="107"/>
        <v>-31.018519063314745</v>
      </c>
      <c r="O366" s="19">
        <f t="shared" ca="1" si="108"/>
        <v>-8.0899567652699069</v>
      </c>
      <c r="P366" s="20">
        <f t="shared" ca="1" si="109"/>
        <v>-0.20900204977317327</v>
      </c>
      <c r="Q366" s="65">
        <f t="shared" ca="1" si="95"/>
        <v>3.1018519063314749E-4</v>
      </c>
      <c r="R366" s="45">
        <f t="shared" ca="1" si="96"/>
        <v>8.0899567652699069E-5</v>
      </c>
      <c r="S366" s="40">
        <f t="shared" ca="1" si="97"/>
        <v>2.0900204977317327E-6</v>
      </c>
    </row>
    <row r="367" spans="1:19" x14ac:dyDescent="0.3">
      <c r="A367" s="5">
        <f t="shared" si="98"/>
        <v>347</v>
      </c>
      <c r="B367" s="16">
        <f t="shared" ca="1" si="94"/>
        <v>1</v>
      </c>
      <c r="C367" s="19">
        <f t="shared" ca="1" si="99"/>
        <v>148.53760806802097</v>
      </c>
      <c r="D367" s="20">
        <f t="shared" ca="1" si="100"/>
        <v>39.4598870581016</v>
      </c>
      <c r="E367" s="28">
        <f t="shared" ca="1" si="110"/>
        <v>-5.1687515823730733E-2</v>
      </c>
      <c r="F367" s="28">
        <f t="shared" ca="1" si="101"/>
        <v>-2.4505737212763137E-2</v>
      </c>
      <c r="G367" s="28">
        <f t="shared" ca="1" si="102"/>
        <v>9.9997512043417789</v>
      </c>
      <c r="H367" s="38">
        <f t="shared" ca="1" si="111"/>
        <v>1.3552176142156807</v>
      </c>
      <c r="I367" s="45">
        <f t="shared" ca="1" si="103"/>
        <v>0.79498133526054771</v>
      </c>
      <c r="J367" s="16">
        <f t="shared" ca="1" si="104"/>
        <v>1</v>
      </c>
      <c r="K367" s="39">
        <f t="shared" ca="1" si="105"/>
        <v>1</v>
      </c>
      <c r="L367" s="40">
        <f t="shared" ca="1" si="106"/>
        <v>0.22943664226309815</v>
      </c>
      <c r="M367" s="53">
        <f t="shared" ca="1" si="93"/>
        <v>0.96</v>
      </c>
      <c r="N367" s="36">
        <f t="shared" ca="1" si="107"/>
        <v>-30.452982069697757</v>
      </c>
      <c r="O367" s="19">
        <f t="shared" ca="1" si="108"/>
        <v>-8.0900133554215845</v>
      </c>
      <c r="P367" s="20">
        <f t="shared" ca="1" si="109"/>
        <v>-0.20501866473945229</v>
      </c>
      <c r="Q367" s="65">
        <f t="shared" ca="1" si="95"/>
        <v>3.0452982069697761E-4</v>
      </c>
      <c r="R367" s="45">
        <f t="shared" ca="1" si="96"/>
        <v>8.0900133554215851E-5</v>
      </c>
      <c r="S367" s="40">
        <f t="shared" ca="1" si="97"/>
        <v>2.0501866473945232E-6</v>
      </c>
    </row>
    <row r="368" spans="1:19" x14ac:dyDescent="0.3">
      <c r="A368" s="5">
        <f t="shared" si="98"/>
        <v>348</v>
      </c>
      <c r="B368" s="16">
        <f t="shared" ca="1" si="94"/>
        <v>1</v>
      </c>
      <c r="C368" s="19">
        <f t="shared" ca="1" si="99"/>
        <v>149.53243453130136</v>
      </c>
      <c r="D368" s="20">
        <f t="shared" ca="1" si="100"/>
        <v>40.559458712929576</v>
      </c>
      <c r="E368" s="28">
        <f t="shared" ca="1" si="110"/>
        <v>-5.1382986003033752E-2</v>
      </c>
      <c r="F368" s="28">
        <f t="shared" ca="1" si="101"/>
        <v>-2.4424837079208922E-2</v>
      </c>
      <c r="G368" s="28">
        <f t="shared" ca="1" si="102"/>
        <v>9.9997532545284269</v>
      </c>
      <c r="H368" s="38">
        <f t="shared" ca="1" si="111"/>
        <v>1.3256720929228027</v>
      </c>
      <c r="I368" s="45">
        <f t="shared" ca="1" si="103"/>
        <v>0.79012384708673999</v>
      </c>
      <c r="J368" s="16">
        <f t="shared" ca="1" si="104"/>
        <v>1</v>
      </c>
      <c r="K368" s="39">
        <f t="shared" ca="1" si="105"/>
        <v>1</v>
      </c>
      <c r="L368" s="40">
        <f t="shared" ca="1" si="106"/>
        <v>0.2355655773437336</v>
      </c>
      <c r="M368" s="53">
        <f t="shared" ca="1" si="93"/>
        <v>0.96</v>
      </c>
      <c r="N368" s="36">
        <f t="shared" ca="1" si="107"/>
        <v>-31.383292095183446</v>
      </c>
      <c r="O368" s="19">
        <f t="shared" ca="1" si="108"/>
        <v>-8.5124631589138637</v>
      </c>
      <c r="P368" s="20">
        <f t="shared" ca="1" si="109"/>
        <v>-0.20987615291326001</v>
      </c>
      <c r="Q368" s="65">
        <f t="shared" ca="1" si="95"/>
        <v>3.1383292095183449E-4</v>
      </c>
      <c r="R368" s="45">
        <f t="shared" ca="1" si="96"/>
        <v>8.5124631589138648E-5</v>
      </c>
      <c r="S368" s="40">
        <f t="shared" ca="1" si="97"/>
        <v>2.0987615291326003E-6</v>
      </c>
    </row>
    <row r="369" spans="1:19" x14ac:dyDescent="0.3">
      <c r="A369" s="5">
        <f t="shared" si="98"/>
        <v>349</v>
      </c>
      <c r="B369" s="16">
        <f t="shared" ca="1" si="94"/>
        <v>1</v>
      </c>
      <c r="C369" s="19">
        <f t="shared" ca="1" si="99"/>
        <v>144.47050046629434</v>
      </c>
      <c r="D369" s="20">
        <f t="shared" ca="1" si="100"/>
        <v>51.167817290652778</v>
      </c>
      <c r="E369" s="28">
        <f t="shared" ca="1" si="110"/>
        <v>-5.1069153082081917E-2</v>
      </c>
      <c r="F369" s="28">
        <f t="shared" ca="1" si="101"/>
        <v>-2.4339712447619784E-2</v>
      </c>
      <c r="G369" s="28">
        <f t="shared" ca="1" si="102"/>
        <v>9.9997553532899559</v>
      </c>
      <c r="H369" s="38">
        <f t="shared" ca="1" si="111"/>
        <v>1.376359289704947</v>
      </c>
      <c r="I369" s="45">
        <f t="shared" ca="1" si="103"/>
        <v>0.7984056496926194</v>
      </c>
      <c r="J369" s="16">
        <f t="shared" ca="1" si="104"/>
        <v>1</v>
      </c>
      <c r="K369" s="39">
        <f t="shared" ca="1" si="105"/>
        <v>1</v>
      </c>
      <c r="L369" s="40">
        <f t="shared" ca="1" si="106"/>
        <v>0.22513847774160864</v>
      </c>
      <c r="M369" s="53">
        <f t="shared" ca="1" si="93"/>
        <v>0.96</v>
      </c>
      <c r="N369" s="36">
        <f t="shared" ca="1" si="107"/>
        <v>-29.124436680084735</v>
      </c>
      <c r="O369" s="19">
        <f t="shared" ca="1" si="108"/>
        <v>-10.315142883355902</v>
      </c>
      <c r="P369" s="20">
        <f t="shared" ca="1" si="109"/>
        <v>-0.2015943503073806</v>
      </c>
      <c r="Q369" s="65">
        <f t="shared" ca="1" si="95"/>
        <v>2.9124436680084736E-4</v>
      </c>
      <c r="R369" s="45">
        <f t="shared" ca="1" si="96"/>
        <v>1.0315142883355902E-4</v>
      </c>
      <c r="S369" s="40">
        <f t="shared" ca="1" si="97"/>
        <v>2.0159435030738062E-6</v>
      </c>
    </row>
    <row r="370" spans="1:19" x14ac:dyDescent="0.3">
      <c r="A370" s="5">
        <f t="shared" si="98"/>
        <v>350</v>
      </c>
      <c r="B370" s="16">
        <f t="shared" ca="1" si="94"/>
        <v>1</v>
      </c>
      <c r="C370" s="19">
        <f t="shared" ca="1" si="99"/>
        <v>148.70551991386881</v>
      </c>
      <c r="D370" s="20">
        <f t="shared" ca="1" si="100"/>
        <v>41.36663492420012</v>
      </c>
      <c r="E370" s="28">
        <f t="shared" ca="1" si="110"/>
        <v>-5.0777908715281067E-2</v>
      </c>
      <c r="F370" s="28">
        <f t="shared" ca="1" si="101"/>
        <v>-2.4236561018786226E-2</v>
      </c>
      <c r="G370" s="28">
        <f t="shared" ca="1" si="102"/>
        <v>9.9997573692334587</v>
      </c>
      <c r="H370" s="38">
        <f t="shared" ca="1" si="111"/>
        <v>1.4462170821063882</v>
      </c>
      <c r="I370" s="45">
        <f t="shared" ca="1" si="103"/>
        <v>0.80941555640328999</v>
      </c>
      <c r="J370" s="16">
        <f t="shared" ca="1" si="104"/>
        <v>1</v>
      </c>
      <c r="K370" s="39">
        <f t="shared" ca="1" si="105"/>
        <v>1</v>
      </c>
      <c r="L370" s="40">
        <f t="shared" ca="1" si="106"/>
        <v>0.21144282705211215</v>
      </c>
      <c r="M370" s="53">
        <f t="shared" ca="1" si="93"/>
        <v>0.96</v>
      </c>
      <c r="N370" s="36">
        <f t="shared" ca="1" si="107"/>
        <v>-28.340958772544166</v>
      </c>
      <c r="O370" s="19">
        <f t="shared" ca="1" si="108"/>
        <v>-7.8838371004969119</v>
      </c>
      <c r="P370" s="20">
        <f t="shared" ca="1" si="109"/>
        <v>-0.19058444359671001</v>
      </c>
      <c r="Q370" s="65">
        <f t="shared" ca="1" si="95"/>
        <v>2.834095877254417E-4</v>
      </c>
      <c r="R370" s="45">
        <f t="shared" ca="1" si="96"/>
        <v>7.883837100496913E-5</v>
      </c>
      <c r="S370" s="40">
        <f t="shared" ca="1" si="97"/>
        <v>1.9058444359671003E-6</v>
      </c>
    </row>
    <row r="371" spans="1:19" x14ac:dyDescent="0.3">
      <c r="A371" s="5">
        <f t="shared" si="98"/>
        <v>351</v>
      </c>
      <c r="B371" s="16">
        <f t="shared" ca="1" si="94"/>
        <v>0</v>
      </c>
      <c r="C371" s="19">
        <f t="shared" ca="1" si="99"/>
        <v>168.94899612683585</v>
      </c>
      <c r="D371" s="20">
        <f t="shared" ca="1" si="100"/>
        <v>60.2034313237777</v>
      </c>
      <c r="E371" s="28">
        <f t="shared" ca="1" si="110"/>
        <v>-5.0494499127555624E-2</v>
      </c>
      <c r="F371" s="28">
        <f t="shared" ca="1" si="101"/>
        <v>-2.4157722647781259E-2</v>
      </c>
      <c r="G371" s="28">
        <f t="shared" ca="1" si="102"/>
        <v>9.9997592750778939</v>
      </c>
      <c r="H371" s="38">
        <f t="shared" ca="1" si="111"/>
        <v>1.4386541185414714E-2</v>
      </c>
      <c r="I371" s="45">
        <f t="shared" ca="1" si="103"/>
        <v>0.50359657326390084</v>
      </c>
      <c r="J371" s="16">
        <f t="shared" ca="1" si="104"/>
        <v>1</v>
      </c>
      <c r="K371" s="39">
        <f t="shared" ca="1" si="105"/>
        <v>0</v>
      </c>
      <c r="L371" s="40">
        <f t="shared" ca="1" si="106"/>
        <v>0.70036632250045294</v>
      </c>
      <c r="M371" s="53">
        <f t="shared" ca="1" si="93"/>
        <v>0.95</v>
      </c>
      <c r="N371" s="36">
        <f t="shared" ca="1" si="107"/>
        <v>85.082135505850587</v>
      </c>
      <c r="O371" s="19">
        <f t="shared" ca="1" si="108"/>
        <v>30.318241713383038</v>
      </c>
      <c r="P371" s="20">
        <f t="shared" ca="1" si="109"/>
        <v>0.50359657326390084</v>
      </c>
      <c r="Q371" s="65">
        <f t="shared" ca="1" si="95"/>
        <v>-8.508213550585059E-4</v>
      </c>
      <c r="R371" s="45">
        <f t="shared" ca="1" si="96"/>
        <v>-3.0318241713383039E-4</v>
      </c>
      <c r="S371" s="40">
        <f t="shared" ca="1" si="97"/>
        <v>-5.0359657326390088E-6</v>
      </c>
    </row>
    <row r="372" spans="1:19" x14ac:dyDescent="0.3">
      <c r="A372" s="5">
        <f t="shared" si="98"/>
        <v>352</v>
      </c>
      <c r="B372" s="16">
        <f t="shared" ca="1" si="94"/>
        <v>1</v>
      </c>
      <c r="C372" s="19">
        <f t="shared" ca="1" si="99"/>
        <v>158.37160767780716</v>
      </c>
      <c r="D372" s="20">
        <f t="shared" ca="1" si="100"/>
        <v>39.080307549336425</v>
      </c>
      <c r="E372" s="28">
        <f t="shared" ca="1" si="110"/>
        <v>-5.1345320482614129E-2</v>
      </c>
      <c r="F372" s="28">
        <f t="shared" ca="1" si="101"/>
        <v>-2.4460905064915089E-2</v>
      </c>
      <c r="G372" s="28">
        <f t="shared" ca="1" si="102"/>
        <v>9.9997542391121605</v>
      </c>
      <c r="H372" s="38">
        <f t="shared" ca="1" si="111"/>
        <v>0.91217359467631631</v>
      </c>
      <c r="I372" s="45">
        <f t="shared" ca="1" si="103"/>
        <v>0.71344474144947967</v>
      </c>
      <c r="J372" s="16">
        <f t="shared" ca="1" si="104"/>
        <v>1</v>
      </c>
      <c r="K372" s="39">
        <f t="shared" ca="1" si="105"/>
        <v>1</v>
      </c>
      <c r="L372" s="40">
        <f t="shared" ca="1" si="106"/>
        <v>0.33765029222703963</v>
      </c>
      <c r="M372" s="53">
        <f t="shared" ca="1" si="93"/>
        <v>0.95</v>
      </c>
      <c r="N372" s="36">
        <f t="shared" ca="1" si="107"/>
        <v>-45.382216985175603</v>
      </c>
      <c r="O372" s="19">
        <f t="shared" ca="1" si="108"/>
        <v>-11.198667634033951</v>
      </c>
      <c r="P372" s="20">
        <f t="shared" ca="1" si="109"/>
        <v>-0.28655525855052033</v>
      </c>
      <c r="Q372" s="65">
        <f t="shared" ca="1" si="95"/>
        <v>4.5382216985175608E-4</v>
      </c>
      <c r="R372" s="45">
        <f t="shared" ca="1" si="96"/>
        <v>1.1198667634033952E-4</v>
      </c>
      <c r="S372" s="40">
        <f t="shared" ca="1" si="97"/>
        <v>2.8655525855052035E-6</v>
      </c>
    </row>
    <row r="373" spans="1:19" x14ac:dyDescent="0.3">
      <c r="A373" s="5">
        <f t="shared" si="98"/>
        <v>353</v>
      </c>
      <c r="B373" s="16">
        <f t="shared" ca="1" si="94"/>
        <v>1</v>
      </c>
      <c r="C373" s="19">
        <f t="shared" ca="1" si="99"/>
        <v>146.02374992300687</v>
      </c>
      <c r="D373" s="20">
        <f t="shared" ca="1" si="100"/>
        <v>43.483823574806692</v>
      </c>
      <c r="E373" s="28">
        <f t="shared" ca="1" si="110"/>
        <v>-5.0891498312762372E-2</v>
      </c>
      <c r="F373" s="28">
        <f t="shared" ca="1" si="101"/>
        <v>-2.4348918388574749E-2</v>
      </c>
      <c r="G373" s="28">
        <f t="shared" ca="1" si="102"/>
        <v>9.9997571046647469</v>
      </c>
      <c r="H373" s="38">
        <f t="shared" ca="1" si="111"/>
        <v>1.5096056103886575</v>
      </c>
      <c r="I373" s="45">
        <f t="shared" ca="1" si="103"/>
        <v>0.81900275097363817</v>
      </c>
      <c r="J373" s="16">
        <f t="shared" ca="1" si="104"/>
        <v>1</v>
      </c>
      <c r="K373" s="39">
        <f t="shared" ca="1" si="105"/>
        <v>1</v>
      </c>
      <c r="L373" s="40">
        <f t="shared" ca="1" si="106"/>
        <v>0.19966783619253772</v>
      </c>
      <c r="M373" s="53">
        <f t="shared" ca="1" si="93"/>
        <v>0.95</v>
      </c>
      <c r="N373" s="36">
        <f t="shared" ca="1" si="107"/>
        <v>-26.42989702857766</v>
      </c>
      <c r="O373" s="19">
        <f t="shared" ca="1" si="108"/>
        <v>-7.87045244418767</v>
      </c>
      <c r="P373" s="20">
        <f t="shared" ca="1" si="109"/>
        <v>-0.18099724902636183</v>
      </c>
      <c r="Q373" s="65">
        <f t="shared" ca="1" si="95"/>
        <v>2.6429897028577663E-4</v>
      </c>
      <c r="R373" s="45">
        <f t="shared" ca="1" si="96"/>
        <v>7.870452444187671E-5</v>
      </c>
      <c r="S373" s="40">
        <f t="shared" ca="1" si="97"/>
        <v>1.8099724902636184E-6</v>
      </c>
    </row>
    <row r="374" spans="1:19" x14ac:dyDescent="0.3">
      <c r="A374" s="5">
        <f t="shared" si="98"/>
        <v>354</v>
      </c>
      <c r="B374" s="16">
        <f t="shared" ca="1" si="94"/>
        <v>1</v>
      </c>
      <c r="C374" s="19">
        <f t="shared" ca="1" si="99"/>
        <v>152.42161083382527</v>
      </c>
      <c r="D374" s="20">
        <f t="shared" ca="1" si="100"/>
        <v>44.495844583977025</v>
      </c>
      <c r="E374" s="28">
        <f t="shared" ca="1" si="110"/>
        <v>-5.0627199342476593E-2</v>
      </c>
      <c r="F374" s="28">
        <f t="shared" ca="1" si="101"/>
        <v>-2.4270213864132872E-2</v>
      </c>
      <c r="G374" s="28">
        <f t="shared" ca="1" si="102"/>
        <v>9.999758914637237</v>
      </c>
      <c r="H374" s="38">
        <f t="shared" ca="1" si="111"/>
        <v>1.2031559747334342</v>
      </c>
      <c r="I374" s="45">
        <f t="shared" ca="1" si="103"/>
        <v>0.76908573800824909</v>
      </c>
      <c r="J374" s="16">
        <f t="shared" ca="1" si="104"/>
        <v>1</v>
      </c>
      <c r="K374" s="39">
        <f t="shared" ca="1" si="105"/>
        <v>1</v>
      </c>
      <c r="L374" s="40">
        <f t="shared" ca="1" si="106"/>
        <v>0.26255282283277853</v>
      </c>
      <c r="M374" s="53">
        <f t="shared" ca="1" si="93"/>
        <v>0.95</v>
      </c>
      <c r="N374" s="36">
        <f t="shared" ca="1" si="107"/>
        <v>-35.196323777286629</v>
      </c>
      <c r="O374" s="19">
        <f t="shared" ca="1" si="108"/>
        <v>-10.274725113808701</v>
      </c>
      <c r="P374" s="20">
        <f t="shared" ca="1" si="109"/>
        <v>-0.23091426199175091</v>
      </c>
      <c r="Q374" s="65">
        <f t="shared" ca="1" si="95"/>
        <v>3.5196323777286634E-4</v>
      </c>
      <c r="R374" s="45">
        <f t="shared" ca="1" si="96"/>
        <v>1.0274725113808702E-4</v>
      </c>
      <c r="S374" s="40">
        <f t="shared" ca="1" si="97"/>
        <v>2.3091426199175092E-6</v>
      </c>
    </row>
    <row r="375" spans="1:19" x14ac:dyDescent="0.3">
      <c r="A375" s="5">
        <f t="shared" si="98"/>
        <v>355</v>
      </c>
      <c r="B375" s="16">
        <f t="shared" ca="1" si="94"/>
        <v>0</v>
      </c>
      <c r="C375" s="19">
        <f t="shared" ca="1" si="99"/>
        <v>162.89720502638286</v>
      </c>
      <c r="D375" s="20">
        <f t="shared" ca="1" si="100"/>
        <v>60.055140117166204</v>
      </c>
      <c r="E375" s="28">
        <f t="shared" ca="1" si="110"/>
        <v>-5.0275236104703726E-2</v>
      </c>
      <c r="F375" s="28">
        <f t="shared" ca="1" si="101"/>
        <v>-2.4167466612994785E-2</v>
      </c>
      <c r="G375" s="28">
        <f t="shared" ca="1" si="102"/>
        <v>9.9997612237798563</v>
      </c>
      <c r="H375" s="38">
        <f t="shared" ca="1" si="111"/>
        <v>0.35868518656178949</v>
      </c>
      <c r="I375" s="45">
        <f t="shared" ca="1" si="103"/>
        <v>0.5887221175816143</v>
      </c>
      <c r="J375" s="16">
        <f t="shared" ca="1" si="104"/>
        <v>1</v>
      </c>
      <c r="K375" s="39">
        <f t="shared" ca="1" si="105"/>
        <v>0</v>
      </c>
      <c r="L375" s="40">
        <f t="shared" ca="1" si="106"/>
        <v>0.88848618000717383</v>
      </c>
      <c r="M375" s="53">
        <f t="shared" ca="1" si="93"/>
        <v>0.94</v>
      </c>
      <c r="N375" s="36">
        <f t="shared" ca="1" si="107"/>
        <v>95.901187491258511</v>
      </c>
      <c r="O375" s="19">
        <f t="shared" ca="1" si="108"/>
        <v>35.355789261438645</v>
      </c>
      <c r="P375" s="20">
        <f t="shared" ca="1" si="109"/>
        <v>0.5887221175816143</v>
      </c>
      <c r="Q375" s="65">
        <f t="shared" ca="1" si="95"/>
        <v>-9.5901187491258515E-4</v>
      </c>
      <c r="R375" s="45">
        <f t="shared" ca="1" si="96"/>
        <v>-3.5355789261438649E-4</v>
      </c>
      <c r="S375" s="40">
        <f t="shared" ca="1" si="97"/>
        <v>-5.8872211758161438E-6</v>
      </c>
    </row>
    <row r="376" spans="1:19" x14ac:dyDescent="0.3">
      <c r="A376" s="5">
        <f t="shared" si="98"/>
        <v>356</v>
      </c>
      <c r="B376" s="16">
        <f t="shared" ca="1" si="94"/>
        <v>1</v>
      </c>
      <c r="C376" s="19">
        <f t="shared" ca="1" si="99"/>
        <v>148.96863469927052</v>
      </c>
      <c r="D376" s="20">
        <f t="shared" ca="1" si="100"/>
        <v>36.470901727322293</v>
      </c>
      <c r="E376" s="28">
        <f t="shared" ca="1" si="110"/>
        <v>-5.1234247979616308E-2</v>
      </c>
      <c r="F376" s="28">
        <f t="shared" ca="1" si="101"/>
        <v>-2.4521024505609171E-2</v>
      </c>
      <c r="G376" s="28">
        <f t="shared" ca="1" si="102"/>
        <v>9.99975533655868</v>
      </c>
      <c r="H376" s="38">
        <f t="shared" ca="1" si="111"/>
        <v>1.4731554901940456</v>
      </c>
      <c r="I376" s="45">
        <f t="shared" ca="1" si="103"/>
        <v>0.81353653127354042</v>
      </c>
      <c r="J376" s="16">
        <f t="shared" ca="1" si="104"/>
        <v>1</v>
      </c>
      <c r="K376" s="39">
        <f t="shared" ca="1" si="105"/>
        <v>1</v>
      </c>
      <c r="L376" s="40">
        <f t="shared" ca="1" si="106"/>
        <v>0.20636444703315784</v>
      </c>
      <c r="M376" s="53">
        <f t="shared" ca="1" si="93"/>
        <v>0.94</v>
      </c>
      <c r="N376" s="36">
        <f t="shared" ca="1" si="107"/>
        <v>-27.777208357470812</v>
      </c>
      <c r="O376" s="19">
        <f t="shared" ca="1" si="108"/>
        <v>-6.8004908436583413</v>
      </c>
      <c r="P376" s="20">
        <f t="shared" ca="1" si="109"/>
        <v>-0.18646346872645958</v>
      </c>
      <c r="Q376" s="65">
        <f t="shared" ca="1" si="95"/>
        <v>2.7777208357470816E-4</v>
      </c>
      <c r="R376" s="45">
        <f t="shared" ca="1" si="96"/>
        <v>6.8004908436583412E-5</v>
      </c>
      <c r="S376" s="40">
        <f t="shared" ca="1" si="97"/>
        <v>1.864634687264596E-6</v>
      </c>
    </row>
    <row r="377" spans="1:19" x14ac:dyDescent="0.3">
      <c r="A377" s="5">
        <f t="shared" si="98"/>
        <v>357</v>
      </c>
      <c r="B377" s="16">
        <f t="shared" ca="1" si="94"/>
        <v>1</v>
      </c>
      <c r="C377" s="19">
        <f t="shared" ca="1" si="99"/>
        <v>144.86097541629402</v>
      </c>
      <c r="D377" s="20">
        <f t="shared" ca="1" si="100"/>
        <v>37.077788291715351</v>
      </c>
      <c r="E377" s="28">
        <f t="shared" ca="1" si="110"/>
        <v>-5.0956475896041603E-2</v>
      </c>
      <c r="F377" s="28">
        <f t="shared" ca="1" si="101"/>
        <v>-2.4453019597172589E-2</v>
      </c>
      <c r="G377" s="28">
        <f t="shared" ca="1" si="102"/>
        <v>9.9997572011933666</v>
      </c>
      <c r="H377" s="38">
        <f t="shared" ca="1" si="111"/>
        <v>1.7114885153987736</v>
      </c>
      <c r="I377" s="45">
        <f t="shared" ca="1" si="103"/>
        <v>0.84702925185805911</v>
      </c>
      <c r="J377" s="16">
        <f t="shared" ca="1" si="104"/>
        <v>1</v>
      </c>
      <c r="K377" s="39">
        <f t="shared" ca="1" si="105"/>
        <v>1</v>
      </c>
      <c r="L377" s="40">
        <f t="shared" ca="1" si="106"/>
        <v>0.16602004908456677</v>
      </c>
      <c r="M377" s="53">
        <f t="shared" ref="M377:M440" ca="1" si="112">AVERAGE(K278:K377)</f>
        <v>0.94</v>
      </c>
      <c r="N377" s="36">
        <f t="shared" ca="1" si="107"/>
        <v>-22.159491786001805</v>
      </c>
      <c r="O377" s="19">
        <f t="shared" ca="1" si="108"/>
        <v>-5.671817014432194</v>
      </c>
      <c r="P377" s="20">
        <f t="shared" ca="1" si="109"/>
        <v>-0.15297074814194089</v>
      </c>
      <c r="Q377" s="65">
        <f t="shared" ca="1" si="95"/>
        <v>2.2159491786001806E-4</v>
      </c>
      <c r="R377" s="45">
        <f t="shared" ca="1" si="96"/>
        <v>5.6718170144321946E-5</v>
      </c>
      <c r="S377" s="40">
        <f t="shared" ca="1" si="97"/>
        <v>1.5297074814194091E-6</v>
      </c>
    </row>
    <row r="378" spans="1:19" x14ac:dyDescent="0.3">
      <c r="A378" s="5">
        <f t="shared" si="98"/>
        <v>358</v>
      </c>
      <c r="B378" s="16">
        <f t="shared" ca="1" si="94"/>
        <v>0</v>
      </c>
      <c r="C378" s="19">
        <f t="shared" ca="1" si="99"/>
        <v>165.80422686006489</v>
      </c>
      <c r="D378" s="20">
        <f t="shared" ca="1" si="100"/>
        <v>73.303192815367481</v>
      </c>
      <c r="E378" s="28">
        <f t="shared" ca="1" si="110"/>
        <v>-5.0734880978181587E-2</v>
      </c>
      <c r="F378" s="28">
        <f t="shared" ca="1" si="101"/>
        <v>-2.4396301427028266E-2</v>
      </c>
      <c r="G378" s="28">
        <f t="shared" ca="1" si="102"/>
        <v>9.9997587309008473</v>
      </c>
      <c r="H378" s="38">
        <f t="shared" ca="1" si="111"/>
        <v>-0.20062577201123943</v>
      </c>
      <c r="I378" s="45">
        <f t="shared" ca="1" si="103"/>
        <v>0.45001111857907311</v>
      </c>
      <c r="J378" s="16">
        <f t="shared" ca="1" si="104"/>
        <v>0</v>
      </c>
      <c r="K378" s="39">
        <f t="shared" ca="1" si="105"/>
        <v>1</v>
      </c>
      <c r="L378" s="40">
        <f t="shared" ca="1" si="106"/>
        <v>0.59785721655827329</v>
      </c>
      <c r="M378" s="53">
        <f t="shared" ca="1" si="112"/>
        <v>0.94</v>
      </c>
      <c r="N378" s="36">
        <f t="shared" ca="1" si="107"/>
        <v>74.613745594436196</v>
      </c>
      <c r="O378" s="19">
        <f t="shared" ca="1" si="108"/>
        <v>32.987251794260999</v>
      </c>
      <c r="P378" s="20">
        <f t="shared" ca="1" si="109"/>
        <v>0.45001111857907311</v>
      </c>
      <c r="Q378" s="65">
        <f t="shared" ca="1" si="95"/>
        <v>-7.4613745594436203E-4</v>
      </c>
      <c r="R378" s="45">
        <f t="shared" ca="1" si="96"/>
        <v>-3.2987251794261001E-4</v>
      </c>
      <c r="S378" s="40">
        <f t="shared" ca="1" si="97"/>
        <v>-4.5001111857907312E-6</v>
      </c>
    </row>
    <row r="379" spans="1:19" x14ac:dyDescent="0.3">
      <c r="A379" s="5">
        <f t="shared" si="98"/>
        <v>359</v>
      </c>
      <c r="B379" s="16">
        <f t="shared" ca="1" si="94"/>
        <v>1</v>
      </c>
      <c r="C379" s="19">
        <f t="shared" ca="1" si="99"/>
        <v>147.07436043428402</v>
      </c>
      <c r="D379" s="20">
        <f t="shared" ca="1" si="100"/>
        <v>40.338242047483099</v>
      </c>
      <c r="E379" s="28">
        <f t="shared" ca="1" si="110"/>
        <v>-5.1481018434125947E-2</v>
      </c>
      <c r="F379" s="28">
        <f t="shared" ca="1" si="101"/>
        <v>-2.4726173944970876E-2</v>
      </c>
      <c r="G379" s="28">
        <f t="shared" ca="1" si="102"/>
        <v>9.9997542307896623</v>
      </c>
      <c r="H379" s="38">
        <f t="shared" ca="1" si="111"/>
        <v>1.4308059805845978</v>
      </c>
      <c r="I379" s="45">
        <f t="shared" ca="1" si="103"/>
        <v>0.80702686581462069</v>
      </c>
      <c r="J379" s="16">
        <f t="shared" ca="1" si="104"/>
        <v>1</v>
      </c>
      <c r="K379" s="39">
        <f t="shared" ca="1" si="105"/>
        <v>1</v>
      </c>
      <c r="L379" s="40">
        <f t="shared" ca="1" si="106"/>
        <v>0.21439832029405187</v>
      </c>
      <c r="M379" s="53">
        <f t="shared" ca="1" si="112"/>
        <v>0.95</v>
      </c>
      <c r="N379" s="36">
        <f t="shared" ca="1" si="107"/>
        <v>-28.38140029131393</v>
      </c>
      <c r="O379" s="19">
        <f t="shared" ca="1" si="108"/>
        <v>-7.784196995431266</v>
      </c>
      <c r="P379" s="20">
        <f t="shared" ca="1" si="109"/>
        <v>-0.19297313418537931</v>
      </c>
      <c r="Q379" s="65">
        <f t="shared" ca="1" si="95"/>
        <v>2.8381400291313931E-4</v>
      </c>
      <c r="R379" s="45">
        <f t="shared" ca="1" si="96"/>
        <v>7.7841969954312672E-5</v>
      </c>
      <c r="S379" s="40">
        <f t="shared" ca="1" si="97"/>
        <v>1.9297313418537931E-6</v>
      </c>
    </row>
    <row r="380" spans="1:19" x14ac:dyDescent="0.3">
      <c r="A380" s="5">
        <f t="shared" si="98"/>
        <v>360</v>
      </c>
      <c r="B380" s="16">
        <f t="shared" ca="1" si="94"/>
        <v>0</v>
      </c>
      <c r="C380" s="19">
        <f t="shared" ca="1" si="99"/>
        <v>173.08149966020216</v>
      </c>
      <c r="D380" s="20">
        <f t="shared" ca="1" si="100"/>
        <v>55.182066537873034</v>
      </c>
      <c r="E380" s="28">
        <f t="shared" ca="1" si="110"/>
        <v>-5.1197204431212805E-2</v>
      </c>
      <c r="F380" s="28">
        <f t="shared" ca="1" si="101"/>
        <v>-2.4648331975016563E-2</v>
      </c>
      <c r="G380" s="28">
        <f t="shared" ca="1" si="102"/>
        <v>9.9997561605210041</v>
      </c>
      <c r="H380" s="38">
        <f t="shared" ca="1" si="111"/>
        <v>-0.22167865593620384</v>
      </c>
      <c r="I380" s="45">
        <f t="shared" ca="1" si="103"/>
        <v>0.44480617638108566</v>
      </c>
      <c r="J380" s="16">
        <f t="shared" ca="1" si="104"/>
        <v>0</v>
      </c>
      <c r="K380" s="39">
        <f t="shared" ca="1" si="105"/>
        <v>1</v>
      </c>
      <c r="L380" s="40">
        <f t="shared" ca="1" si="106"/>
        <v>0.58843799445712308</v>
      </c>
      <c r="M380" s="53">
        <f t="shared" ca="1" si="112"/>
        <v>0.95</v>
      </c>
      <c r="N380" s="36">
        <f t="shared" ca="1" si="107"/>
        <v>76.987720066158701</v>
      </c>
      <c r="O380" s="19">
        <f t="shared" ca="1" si="108"/>
        <v>24.545324021517956</v>
      </c>
      <c r="P380" s="20">
        <f t="shared" ca="1" si="109"/>
        <v>0.44480617638108566</v>
      </c>
      <c r="Q380" s="65">
        <f t="shared" ca="1" si="95"/>
        <v>-7.6987720066158704E-4</v>
      </c>
      <c r="R380" s="45">
        <f t="shared" ca="1" si="96"/>
        <v>-2.4545324021517959E-4</v>
      </c>
      <c r="S380" s="40">
        <f t="shared" ca="1" si="97"/>
        <v>-4.4480617638108571E-6</v>
      </c>
    </row>
    <row r="381" spans="1:19" x14ac:dyDescent="0.3">
      <c r="A381" s="5">
        <f t="shared" si="98"/>
        <v>361</v>
      </c>
      <c r="B381" s="16">
        <f t="shared" ca="1" si="94"/>
        <v>0</v>
      </c>
      <c r="C381" s="19">
        <f t="shared" ca="1" si="99"/>
        <v>171.10466431688391</v>
      </c>
      <c r="D381" s="20">
        <f t="shared" ca="1" si="100"/>
        <v>62.854896857224382</v>
      </c>
      <c r="E381" s="28">
        <f t="shared" ca="1" si="110"/>
        <v>-5.1967081631874391E-2</v>
      </c>
      <c r="F381" s="28">
        <f t="shared" ca="1" si="101"/>
        <v>-2.4893785215231744E-2</v>
      </c>
      <c r="G381" s="28">
        <f t="shared" ca="1" si="102"/>
        <v>9.9997517124592399</v>
      </c>
      <c r="H381" s="38">
        <f t="shared" ca="1" si="111"/>
        <v>-0.45675464778001995</v>
      </c>
      <c r="I381" s="45">
        <f t="shared" ca="1" si="103"/>
        <v>0.38775599341476391</v>
      </c>
      <c r="J381" s="16">
        <f t="shared" ca="1" si="104"/>
        <v>0</v>
      </c>
      <c r="K381" s="39">
        <f t="shared" ca="1" si="105"/>
        <v>1</v>
      </c>
      <c r="L381" s="40">
        <f t="shared" ca="1" si="106"/>
        <v>0.49062437236031203</v>
      </c>
      <c r="M381" s="53">
        <f t="shared" ca="1" si="112"/>
        <v>0.95</v>
      </c>
      <c r="N381" s="36">
        <f t="shared" ca="1" si="107"/>
        <v>66.346859090093034</v>
      </c>
      <c r="O381" s="19">
        <f t="shared" ca="1" si="108"/>
        <v>24.372362971855562</v>
      </c>
      <c r="P381" s="20">
        <f t="shared" ca="1" si="109"/>
        <v>0.38775599341476391</v>
      </c>
      <c r="Q381" s="65">
        <f t="shared" ca="1" si="95"/>
        <v>-6.6346859090093036E-4</v>
      </c>
      <c r="R381" s="45">
        <f t="shared" ca="1" si="96"/>
        <v>-2.4372362971855565E-4</v>
      </c>
      <c r="S381" s="40">
        <f t="shared" ca="1" si="97"/>
        <v>-3.8775599341476392E-6</v>
      </c>
    </row>
    <row r="382" spans="1:19" x14ac:dyDescent="0.3">
      <c r="A382" s="5">
        <f t="shared" si="98"/>
        <v>362</v>
      </c>
      <c r="B382" s="16">
        <f t="shared" ca="1" si="94"/>
        <v>1</v>
      </c>
      <c r="C382" s="19">
        <f t="shared" ca="1" si="99"/>
        <v>133.62539621497237</v>
      </c>
      <c r="D382" s="20">
        <f t="shared" ca="1" si="100"/>
        <v>50.626665890602347</v>
      </c>
      <c r="E382" s="28">
        <f t="shared" ca="1" si="110"/>
        <v>-5.2630550222775324E-2</v>
      </c>
      <c r="F382" s="28">
        <f t="shared" ca="1" si="101"/>
        <v>-2.51375088449503E-2</v>
      </c>
      <c r="G382" s="28">
        <f t="shared" ca="1" si="102"/>
        <v>9.9997478348993063</v>
      </c>
      <c r="H382" s="38">
        <f t="shared" ca="1" si="111"/>
        <v>1.694341446753592</v>
      </c>
      <c r="I382" s="45">
        <f t="shared" ca="1" si="103"/>
        <v>0.84479424950193271</v>
      </c>
      <c r="J382" s="16">
        <f t="shared" ca="1" si="104"/>
        <v>1</v>
      </c>
      <c r="K382" s="39">
        <f t="shared" ca="1" si="105"/>
        <v>1</v>
      </c>
      <c r="L382" s="40">
        <f t="shared" ca="1" si="106"/>
        <v>0.16866217298757255</v>
      </c>
      <c r="M382" s="53">
        <f t="shared" ca="1" si="112"/>
        <v>0.95</v>
      </c>
      <c r="N382" s="36">
        <f t="shared" ca="1" si="107"/>
        <v>-20.739429905146388</v>
      </c>
      <c r="O382" s="19">
        <f t="shared" ca="1" si="108"/>
        <v>-7.8575496747658411</v>
      </c>
      <c r="P382" s="20">
        <f t="shared" ca="1" si="109"/>
        <v>-0.15520575049806729</v>
      </c>
      <c r="Q382" s="65">
        <f t="shared" ca="1" si="95"/>
        <v>2.0739429905146389E-4</v>
      </c>
      <c r="R382" s="45">
        <f t="shared" ca="1" si="96"/>
        <v>7.8575496747658414E-5</v>
      </c>
      <c r="S382" s="40">
        <f t="shared" ca="1" si="97"/>
        <v>1.5520575049806731E-6</v>
      </c>
    </row>
    <row r="383" spans="1:19" x14ac:dyDescent="0.3">
      <c r="A383" s="5">
        <f t="shared" si="98"/>
        <v>363</v>
      </c>
      <c r="B383" s="16">
        <f t="shared" ca="1" si="94"/>
        <v>0</v>
      </c>
      <c r="C383" s="19">
        <f t="shared" ca="1" si="99"/>
        <v>158.98218540762366</v>
      </c>
      <c r="D383" s="20">
        <f t="shared" ca="1" si="100"/>
        <v>50.977804622858315</v>
      </c>
      <c r="E383" s="28">
        <f t="shared" ca="1" si="110"/>
        <v>-5.242315592372386E-2</v>
      </c>
      <c r="F383" s="28">
        <f t="shared" ca="1" si="101"/>
        <v>-2.5058933348202642E-2</v>
      </c>
      <c r="G383" s="28">
        <f t="shared" ca="1" si="102"/>
        <v>9.999749386956811</v>
      </c>
      <c r="H383" s="38">
        <f t="shared" ca="1" si="111"/>
        <v>0.38795208395667657</v>
      </c>
      <c r="I383" s="45">
        <f t="shared" ca="1" si="103"/>
        <v>0.59578960814637982</v>
      </c>
      <c r="J383" s="16">
        <f t="shared" ca="1" si="104"/>
        <v>1</v>
      </c>
      <c r="K383" s="39">
        <f t="shared" ca="1" si="105"/>
        <v>0</v>
      </c>
      <c r="L383" s="40">
        <f t="shared" ca="1" si="106"/>
        <v>0.90581976466071923</v>
      </c>
      <c r="M383" s="53">
        <f t="shared" ca="1" si="112"/>
        <v>0.94</v>
      </c>
      <c r="N383" s="36">
        <f t="shared" ca="1" si="107"/>
        <v>94.719933946263211</v>
      </c>
      <c r="O383" s="19">
        <f t="shared" ca="1" si="108"/>
        <v>30.372046240415465</v>
      </c>
      <c r="P383" s="20">
        <f t="shared" ca="1" si="109"/>
        <v>0.59578960814637982</v>
      </c>
      <c r="Q383" s="65">
        <f t="shared" ca="1" si="95"/>
        <v>-9.4719933946263218E-4</v>
      </c>
      <c r="R383" s="45">
        <f t="shared" ca="1" si="96"/>
        <v>-3.0372046240415468E-4</v>
      </c>
      <c r="S383" s="40">
        <f t="shared" ca="1" si="97"/>
        <v>-5.9578960814637986E-6</v>
      </c>
    </row>
    <row r="384" spans="1:19" x14ac:dyDescent="0.3">
      <c r="A384" s="5">
        <f t="shared" si="98"/>
        <v>364</v>
      </c>
      <c r="B384" s="16">
        <f t="shared" ca="1" si="94"/>
        <v>0</v>
      </c>
      <c r="C384" s="19">
        <f t="shared" ca="1" si="99"/>
        <v>165.37312705127988</v>
      </c>
      <c r="D384" s="20">
        <f t="shared" ca="1" si="100"/>
        <v>56.660003110624899</v>
      </c>
      <c r="E384" s="28">
        <f t="shared" ca="1" si="110"/>
        <v>-5.3370355263186495E-2</v>
      </c>
      <c r="F384" s="28">
        <f t="shared" ca="1" si="101"/>
        <v>-2.5362653810606796E-2</v>
      </c>
      <c r="G384" s="28">
        <f t="shared" ca="1" si="102"/>
        <v>9.9997434290607288</v>
      </c>
      <c r="H384" s="38">
        <f t="shared" ca="1" si="111"/>
        <v>-0.26332715645283855</v>
      </c>
      <c r="I384" s="45">
        <f t="shared" ca="1" si="103"/>
        <v>0.43454599605254096</v>
      </c>
      <c r="J384" s="16">
        <f t="shared" ca="1" si="104"/>
        <v>0</v>
      </c>
      <c r="K384" s="39">
        <f t="shared" ca="1" si="105"/>
        <v>1</v>
      </c>
      <c r="L384" s="40">
        <f t="shared" ca="1" si="106"/>
        <v>0.57012632369692917</v>
      </c>
      <c r="M384" s="53">
        <f t="shared" ca="1" si="112"/>
        <v>0.94</v>
      </c>
      <c r="N384" s="36">
        <f t="shared" ca="1" si="107"/>
        <v>71.862230214821821</v>
      </c>
      <c r="O384" s="19">
        <f t="shared" ca="1" si="108"/>
        <v>24.621377488046566</v>
      </c>
      <c r="P384" s="20">
        <f t="shared" ca="1" si="109"/>
        <v>0.43454599605254096</v>
      </c>
      <c r="Q384" s="65">
        <f t="shared" ca="1" si="95"/>
        <v>-7.1862230214821826E-4</v>
      </c>
      <c r="R384" s="45">
        <f t="shared" ca="1" si="96"/>
        <v>-2.4621377488046568E-4</v>
      </c>
      <c r="S384" s="40">
        <f t="shared" ca="1" si="97"/>
        <v>-4.3454599605254101E-6</v>
      </c>
    </row>
    <row r="385" spans="1:19" x14ac:dyDescent="0.3">
      <c r="A385" s="5">
        <f t="shared" si="98"/>
        <v>365</v>
      </c>
      <c r="B385" s="16">
        <f t="shared" ca="1" si="94"/>
        <v>0</v>
      </c>
      <c r="C385" s="19">
        <f t="shared" ca="1" si="99"/>
        <v>170.5025298507588</v>
      </c>
      <c r="D385" s="20">
        <f t="shared" ca="1" si="100"/>
        <v>55.399739420313914</v>
      </c>
      <c r="E385" s="28">
        <f t="shared" ca="1" si="110"/>
        <v>-5.4088977565334713E-2</v>
      </c>
      <c r="F385" s="28">
        <f t="shared" ca="1" si="101"/>
        <v>-2.5608867585487263E-2</v>
      </c>
      <c r="G385" s="28">
        <f t="shared" ca="1" si="102"/>
        <v>9.9997390836007689</v>
      </c>
      <c r="H385" s="38">
        <f t="shared" ca="1" si="111"/>
        <v>-0.64129301941505545</v>
      </c>
      <c r="I385" s="45">
        <f t="shared" ca="1" si="103"/>
        <v>0.34495430910385722</v>
      </c>
      <c r="J385" s="16">
        <f t="shared" ca="1" si="104"/>
        <v>0</v>
      </c>
      <c r="K385" s="39">
        <f t="shared" ca="1" si="105"/>
        <v>1</v>
      </c>
      <c r="L385" s="40">
        <f t="shared" ca="1" si="106"/>
        <v>0.42305028868645017</v>
      </c>
      <c r="M385" s="53">
        <f t="shared" ca="1" si="112"/>
        <v>0.94</v>
      </c>
      <c r="N385" s="36">
        <f t="shared" ca="1" si="107"/>
        <v>58.815582385128295</v>
      </c>
      <c r="O385" s="19">
        <f t="shared" ca="1" si="108"/>
        <v>19.110378836268108</v>
      </c>
      <c r="P385" s="20">
        <f t="shared" ca="1" si="109"/>
        <v>0.34495430910385722</v>
      </c>
      <c r="Q385" s="65">
        <f t="shared" ca="1" si="95"/>
        <v>-5.8815582385128302E-4</v>
      </c>
      <c r="R385" s="45">
        <f t="shared" ca="1" si="96"/>
        <v>-1.911037883626811E-4</v>
      </c>
      <c r="S385" s="40">
        <f t="shared" ca="1" si="97"/>
        <v>-3.4495430910385725E-6</v>
      </c>
    </row>
    <row r="386" spans="1:19" x14ac:dyDescent="0.3">
      <c r="A386" s="5">
        <f t="shared" si="98"/>
        <v>366</v>
      </c>
      <c r="B386" s="16">
        <f t="shared" ca="1" si="94"/>
        <v>1</v>
      </c>
      <c r="C386" s="19">
        <f t="shared" ca="1" si="99"/>
        <v>152.2650979424071</v>
      </c>
      <c r="D386" s="20">
        <f t="shared" ca="1" si="100"/>
        <v>38.659306746140189</v>
      </c>
      <c r="E386" s="28">
        <f t="shared" ca="1" si="110"/>
        <v>-5.4677133389185999E-2</v>
      </c>
      <c r="F386" s="28">
        <f t="shared" ca="1" si="101"/>
        <v>-2.5799971373849945E-2</v>
      </c>
      <c r="G386" s="28">
        <f t="shared" ca="1" si="102"/>
        <v>9.9997356340576786</v>
      </c>
      <c r="H386" s="38">
        <f t="shared" ca="1" si="111"/>
        <v>0.67690755595991448</v>
      </c>
      <c r="I386" s="45">
        <f t="shared" ca="1" si="103"/>
        <v>0.66304814682363544</v>
      </c>
      <c r="J386" s="16">
        <f t="shared" ca="1" si="104"/>
        <v>1</v>
      </c>
      <c r="K386" s="39">
        <f t="shared" ca="1" si="105"/>
        <v>1</v>
      </c>
      <c r="L386" s="40">
        <f t="shared" ca="1" si="106"/>
        <v>0.41090767178946086</v>
      </c>
      <c r="M386" s="53">
        <f t="shared" ca="1" si="112"/>
        <v>0.94</v>
      </c>
      <c r="N386" s="36">
        <f t="shared" ca="1" si="107"/>
        <v>-51.306006925774724</v>
      </c>
      <c r="O386" s="19">
        <f t="shared" ca="1" si="108"/>
        <v>-13.026325050625468</v>
      </c>
      <c r="P386" s="20">
        <f t="shared" ca="1" si="109"/>
        <v>-0.33695185317636456</v>
      </c>
      <c r="Q386" s="65">
        <f t="shared" ca="1" si="95"/>
        <v>5.1306006925774729E-4</v>
      </c>
      <c r="R386" s="45">
        <f t="shared" ca="1" si="96"/>
        <v>1.3026325050625469E-4</v>
      </c>
      <c r="S386" s="40">
        <f t="shared" ca="1" si="97"/>
        <v>3.369518531763646E-6</v>
      </c>
    </row>
    <row r="387" spans="1:19" x14ac:dyDescent="0.3">
      <c r="A387" s="5">
        <f t="shared" si="98"/>
        <v>367</v>
      </c>
      <c r="B387" s="16">
        <f t="shared" ca="1" si="94"/>
        <v>1</v>
      </c>
      <c r="C387" s="19">
        <f t="shared" ca="1" si="99"/>
        <v>142.50292238727133</v>
      </c>
      <c r="D387" s="20">
        <f t="shared" ca="1" si="100"/>
        <v>43.862725917812185</v>
      </c>
      <c r="E387" s="28">
        <f t="shared" ca="1" si="110"/>
        <v>-5.4164073319928251E-2</v>
      </c>
      <c r="F387" s="28">
        <f t="shared" ca="1" si="101"/>
        <v>-2.5669708123343692E-2</v>
      </c>
      <c r="G387" s="28">
        <f t="shared" ca="1" si="102"/>
        <v>9.9997390035762113</v>
      </c>
      <c r="H387" s="38">
        <f t="shared" ca="1" si="111"/>
        <v>1.1552568952835411</v>
      </c>
      <c r="I387" s="45">
        <f t="shared" ca="1" si="103"/>
        <v>0.76046980000441822</v>
      </c>
      <c r="J387" s="16">
        <f t="shared" ca="1" si="104"/>
        <v>1</v>
      </c>
      <c r="K387" s="39">
        <f t="shared" ca="1" si="105"/>
        <v>1</v>
      </c>
      <c r="L387" s="40">
        <f t="shared" ca="1" si="106"/>
        <v>0.27381887878210481</v>
      </c>
      <c r="M387" s="53">
        <f t="shared" ca="1" si="112"/>
        <v>0.94</v>
      </c>
      <c r="N387" s="36">
        <f t="shared" ca="1" si="107"/>
        <v>-34.133753499377967</v>
      </c>
      <c r="O387" s="19">
        <f t="shared" ca="1" si="108"/>
        <v>-10.506447511444941</v>
      </c>
      <c r="P387" s="20">
        <f t="shared" ca="1" si="109"/>
        <v>-0.23953019999558178</v>
      </c>
      <c r="Q387" s="65">
        <f t="shared" ca="1" si="95"/>
        <v>3.4133753499377968E-4</v>
      </c>
      <c r="R387" s="45">
        <f t="shared" ca="1" si="96"/>
        <v>1.0506447511444942E-4</v>
      </c>
      <c r="S387" s="40">
        <f t="shared" ca="1" si="97"/>
        <v>2.3953019999558181E-6</v>
      </c>
    </row>
    <row r="388" spans="1:19" x14ac:dyDescent="0.3">
      <c r="A388" s="5">
        <f t="shared" si="98"/>
        <v>368</v>
      </c>
      <c r="B388" s="16">
        <f t="shared" ca="1" si="94"/>
        <v>1</v>
      </c>
      <c r="C388" s="19">
        <f t="shared" ca="1" si="99"/>
        <v>152.13791017911541</v>
      </c>
      <c r="D388" s="20">
        <f t="shared" ca="1" si="100"/>
        <v>27.988183776226109</v>
      </c>
      <c r="E388" s="28">
        <f t="shared" ca="1" si="110"/>
        <v>-5.3822735784934468E-2</v>
      </c>
      <c r="F388" s="28">
        <f t="shared" ca="1" si="101"/>
        <v>-2.5564643648229243E-2</v>
      </c>
      <c r="G388" s="28">
        <f t="shared" ca="1" si="102"/>
        <v>9.9997413988782107</v>
      </c>
      <c r="H388" s="38">
        <f t="shared" ca="1" si="111"/>
        <v>1.0957549118352183</v>
      </c>
      <c r="I388" s="45">
        <f t="shared" ca="1" si="103"/>
        <v>0.74946385921955283</v>
      </c>
      <c r="J388" s="16">
        <f t="shared" ca="1" si="104"/>
        <v>1</v>
      </c>
      <c r="K388" s="39">
        <f t="shared" ca="1" si="105"/>
        <v>1</v>
      </c>
      <c r="L388" s="40">
        <f t="shared" ca="1" si="106"/>
        <v>0.28839718245593132</v>
      </c>
      <c r="M388" s="53">
        <f t="shared" ca="1" si="112"/>
        <v>0.94</v>
      </c>
      <c r="N388" s="36">
        <f t="shared" ca="1" si="107"/>
        <v>-38.116044882677883</v>
      </c>
      <c r="O388" s="19">
        <f t="shared" ca="1" si="108"/>
        <v>-7.0120515507496117</v>
      </c>
      <c r="P388" s="20">
        <f t="shared" ca="1" si="109"/>
        <v>-0.25053614078044717</v>
      </c>
      <c r="Q388" s="65">
        <f t="shared" ca="1" si="95"/>
        <v>3.8116044882677887E-4</v>
      </c>
      <c r="R388" s="45">
        <f t="shared" ca="1" si="96"/>
        <v>7.0120515507496119E-5</v>
      </c>
      <c r="S388" s="40">
        <f t="shared" ca="1" si="97"/>
        <v>2.5053614078044717E-6</v>
      </c>
    </row>
    <row r="389" spans="1:19" x14ac:dyDescent="0.3">
      <c r="A389" s="5">
        <f t="shared" si="98"/>
        <v>369</v>
      </c>
      <c r="B389" s="16">
        <f t="shared" ca="1" si="94"/>
        <v>1</v>
      </c>
      <c r="C389" s="19">
        <f t="shared" ca="1" si="99"/>
        <v>153.29951302418368</v>
      </c>
      <c r="D389" s="20">
        <f t="shared" ca="1" si="100"/>
        <v>31.990236202623016</v>
      </c>
      <c r="E389" s="28">
        <f t="shared" ca="1" si="110"/>
        <v>-5.3441575336107688E-2</v>
      </c>
      <c r="F389" s="28">
        <f t="shared" ca="1" si="101"/>
        <v>-2.5494523132721745E-2</v>
      </c>
      <c r="G389" s="28">
        <f t="shared" ca="1" si="102"/>
        <v>9.9997439042396188</v>
      </c>
      <c r="H389" s="38">
        <f t="shared" ca="1" si="111"/>
        <v>0.99160061308007919</v>
      </c>
      <c r="I389" s="45">
        <f t="shared" ca="1" si="103"/>
        <v>0.72940395745065623</v>
      </c>
      <c r="J389" s="16">
        <f t="shared" ca="1" si="104"/>
        <v>1</v>
      </c>
      <c r="K389" s="39">
        <f t="shared" ca="1" si="105"/>
        <v>1</v>
      </c>
      <c r="L389" s="40">
        <f t="shared" ca="1" si="106"/>
        <v>0.31552757499757578</v>
      </c>
      <c r="M389" s="53">
        <f t="shared" ca="1" si="112"/>
        <v>0.94</v>
      </c>
      <c r="N389" s="36">
        <f t="shared" ca="1" si="107"/>
        <v>-41.482241549085686</v>
      </c>
      <c r="O389" s="19">
        <f t="shared" ca="1" si="108"/>
        <v>-8.6564313166485345</v>
      </c>
      <c r="P389" s="20">
        <f t="shared" ca="1" si="109"/>
        <v>-0.27059604254934377</v>
      </c>
      <c r="Q389" s="65">
        <f t="shared" ca="1" si="95"/>
        <v>4.1482241549085691E-4</v>
      </c>
      <c r="R389" s="45">
        <f t="shared" ca="1" si="96"/>
        <v>8.6564313166485359E-5</v>
      </c>
      <c r="S389" s="40">
        <f t="shared" ca="1" si="97"/>
        <v>2.7059604254934381E-6</v>
      </c>
    </row>
    <row r="390" spans="1:19" x14ac:dyDescent="0.3">
      <c r="A390" s="5">
        <f t="shared" si="98"/>
        <v>370</v>
      </c>
      <c r="B390" s="16">
        <f t="shared" ca="1" si="94"/>
        <v>1</v>
      </c>
      <c r="C390" s="19">
        <f t="shared" ca="1" si="99"/>
        <v>148.97945939938566</v>
      </c>
      <c r="D390" s="20">
        <f t="shared" ca="1" si="100"/>
        <v>35.524752831747101</v>
      </c>
      <c r="E390" s="28">
        <f t="shared" ca="1" si="110"/>
        <v>-5.3026752920616829E-2</v>
      </c>
      <c r="F390" s="28">
        <f t="shared" ca="1" si="101"/>
        <v>-2.5407958819555258E-2</v>
      </c>
      <c r="G390" s="28">
        <f t="shared" ca="1" si="102"/>
        <v>9.9997466102000434</v>
      </c>
      <c r="H390" s="38">
        <f t="shared" ca="1" si="111"/>
        <v>1.1972381693578438</v>
      </c>
      <c r="I390" s="45">
        <f t="shared" ca="1" si="103"/>
        <v>0.76803310485559839</v>
      </c>
      <c r="J390" s="16">
        <f t="shared" ca="1" si="104"/>
        <v>1</v>
      </c>
      <c r="K390" s="39">
        <f t="shared" ca="1" si="105"/>
        <v>1</v>
      </c>
      <c r="L390" s="40">
        <f t="shared" ca="1" si="106"/>
        <v>0.26392244148274374</v>
      </c>
      <c r="M390" s="53">
        <f t="shared" ca="1" si="112"/>
        <v>0.94</v>
      </c>
      <c r="N390" s="36">
        <f t="shared" ca="1" si="107"/>
        <v>-34.558302637166932</v>
      </c>
      <c r="O390" s="19">
        <f t="shared" ca="1" si="108"/>
        <v>-8.2405666151526642</v>
      </c>
      <c r="P390" s="20">
        <f t="shared" ca="1" si="109"/>
        <v>-0.23196689514440161</v>
      </c>
      <c r="Q390" s="65">
        <f t="shared" ca="1" si="95"/>
        <v>3.4558302637166934E-4</v>
      </c>
      <c r="R390" s="45">
        <f t="shared" ca="1" si="96"/>
        <v>8.2405666151526649E-5</v>
      </c>
      <c r="S390" s="40">
        <f t="shared" ca="1" si="97"/>
        <v>2.3196689514440161E-6</v>
      </c>
    </row>
    <row r="391" spans="1:19" x14ac:dyDescent="0.3">
      <c r="A391" s="5">
        <f t="shared" si="98"/>
        <v>371</v>
      </c>
      <c r="B391" s="16">
        <f t="shared" ca="1" si="94"/>
        <v>0</v>
      </c>
      <c r="C391" s="19">
        <f t="shared" ca="1" si="99"/>
        <v>169.87382699136481</v>
      </c>
      <c r="D391" s="20">
        <f t="shared" ca="1" si="100"/>
        <v>61.274751698423984</v>
      </c>
      <c r="E391" s="28">
        <f t="shared" ca="1" si="110"/>
        <v>-5.2681169894245157E-2</v>
      </c>
      <c r="F391" s="28">
        <f t="shared" ca="1" si="101"/>
        <v>-2.5325553153403731E-2</v>
      </c>
      <c r="G391" s="28">
        <f t="shared" ca="1" si="102"/>
        <v>9.9997489298689946</v>
      </c>
      <c r="H391" s="38">
        <f t="shared" ca="1" si="111"/>
        <v>-0.50121999154875496</v>
      </c>
      <c r="I391" s="45">
        <f t="shared" ca="1" si="103"/>
        <v>0.377254009117658</v>
      </c>
      <c r="J391" s="16">
        <f t="shared" ca="1" si="104"/>
        <v>0</v>
      </c>
      <c r="K391" s="39">
        <f t="shared" ca="1" si="105"/>
        <v>1</v>
      </c>
      <c r="L391" s="40">
        <f t="shared" ca="1" si="106"/>
        <v>0.47361656262477358</v>
      </c>
      <c r="M391" s="53">
        <f t="shared" ca="1" si="112"/>
        <v>0.94</v>
      </c>
      <c r="N391" s="36">
        <f t="shared" ca="1" si="107"/>
        <v>64.085582276651792</v>
      </c>
      <c r="O391" s="19">
        <f t="shared" ca="1" si="108"/>
        <v>23.116145735919471</v>
      </c>
      <c r="P391" s="20">
        <f t="shared" ca="1" si="109"/>
        <v>0.377254009117658</v>
      </c>
      <c r="Q391" s="65">
        <f t="shared" ca="1" si="95"/>
        <v>-6.4085582276651796E-4</v>
      </c>
      <c r="R391" s="45">
        <f t="shared" ca="1" si="96"/>
        <v>-2.3116145735919472E-4</v>
      </c>
      <c r="S391" s="40">
        <f t="shared" ca="1" si="97"/>
        <v>-3.7725400911765803E-6</v>
      </c>
    </row>
    <row r="392" spans="1:19" x14ac:dyDescent="0.3">
      <c r="A392" s="5">
        <f t="shared" si="98"/>
        <v>372</v>
      </c>
      <c r="B392" s="16">
        <f t="shared" ca="1" si="94"/>
        <v>1</v>
      </c>
      <c r="C392" s="19">
        <f t="shared" ca="1" si="99"/>
        <v>152.11318664228216</v>
      </c>
      <c r="D392" s="20">
        <f t="shared" ca="1" si="100"/>
        <v>33.643579070072882</v>
      </c>
      <c r="E392" s="28">
        <f t="shared" ca="1" si="110"/>
        <v>-5.3322025717011674E-2</v>
      </c>
      <c r="F392" s="28">
        <f t="shared" ca="1" si="101"/>
        <v>-2.5556714610762928E-2</v>
      </c>
      <c r="G392" s="28">
        <f t="shared" ca="1" si="102"/>
        <v>9.9997451573289027</v>
      </c>
      <c r="H392" s="38">
        <f t="shared" ca="1" si="111"/>
        <v>1.0289425585140481</v>
      </c>
      <c r="I392" s="45">
        <f t="shared" ca="1" si="103"/>
        <v>0.73671083739183896</v>
      </c>
      <c r="J392" s="16">
        <f t="shared" ca="1" si="104"/>
        <v>1</v>
      </c>
      <c r="K392" s="39">
        <f t="shared" ca="1" si="105"/>
        <v>1</v>
      </c>
      <c r="L392" s="40">
        <f t="shared" ca="1" si="106"/>
        <v>0.30555981467557791</v>
      </c>
      <c r="M392" s="53">
        <f t="shared" ca="1" si="112"/>
        <v>0.94</v>
      </c>
      <c r="N392" s="36">
        <f t="shared" ca="1" si="107"/>
        <v>-40.049753532705381</v>
      </c>
      <c r="O392" s="19">
        <f t="shared" ca="1" si="108"/>
        <v>-8.8579897605009421</v>
      </c>
      <c r="P392" s="20">
        <f t="shared" ca="1" si="109"/>
        <v>-0.26328916260816104</v>
      </c>
      <c r="Q392" s="65">
        <f t="shared" ca="1" si="95"/>
        <v>4.0049753532705383E-4</v>
      </c>
      <c r="R392" s="45">
        <f t="shared" ca="1" si="96"/>
        <v>8.8579897605009424E-5</v>
      </c>
      <c r="S392" s="40">
        <f t="shared" ca="1" si="97"/>
        <v>2.6328916260816105E-6</v>
      </c>
    </row>
    <row r="393" spans="1:19" x14ac:dyDescent="0.3">
      <c r="A393" s="5">
        <f t="shared" si="98"/>
        <v>373</v>
      </c>
      <c r="B393" s="16">
        <f t="shared" ca="1" si="94"/>
        <v>0</v>
      </c>
      <c r="C393" s="19">
        <f t="shared" ca="1" si="99"/>
        <v>174.20262644174264</v>
      </c>
      <c r="D393" s="20">
        <f t="shared" ca="1" si="100"/>
        <v>58.98847472806132</v>
      </c>
      <c r="E393" s="28">
        <f t="shared" ca="1" si="110"/>
        <v>-5.2921528181684621E-2</v>
      </c>
      <c r="F393" s="28">
        <f t="shared" ca="1" si="101"/>
        <v>-2.5468134713157918E-2</v>
      </c>
      <c r="G393" s="28">
        <f t="shared" ca="1" si="102"/>
        <v>9.9997477902205283</v>
      </c>
      <c r="H393" s="38">
        <f t="shared" ca="1" si="111"/>
        <v>-0.72164783523761145</v>
      </c>
      <c r="I393" s="45">
        <f t="shared" ca="1" si="103"/>
        <v>0.32703022164006607</v>
      </c>
      <c r="J393" s="16">
        <f t="shared" ca="1" si="104"/>
        <v>0</v>
      </c>
      <c r="K393" s="39">
        <f t="shared" ca="1" si="105"/>
        <v>1</v>
      </c>
      <c r="L393" s="40">
        <f t="shared" ca="1" si="106"/>
        <v>0.39605485620018877</v>
      </c>
      <c r="M393" s="53">
        <f t="shared" ca="1" si="112"/>
        <v>0.94</v>
      </c>
      <c r="N393" s="36">
        <f t="shared" ca="1" si="107"/>
        <v>56.969523535524729</v>
      </c>
      <c r="O393" s="19">
        <f t="shared" ca="1" si="108"/>
        <v>19.29101396452733</v>
      </c>
      <c r="P393" s="20">
        <f t="shared" ca="1" si="109"/>
        <v>0.32703022164006607</v>
      </c>
      <c r="Q393" s="65">
        <f t="shared" ca="1" si="95"/>
        <v>-5.6969523535524739E-4</v>
      </c>
      <c r="R393" s="45">
        <f t="shared" ca="1" si="96"/>
        <v>-1.9291013964527331E-4</v>
      </c>
      <c r="S393" s="40">
        <f t="shared" ca="1" si="97"/>
        <v>-3.2703022164006608E-6</v>
      </c>
    </row>
    <row r="394" spans="1:19" x14ac:dyDescent="0.3">
      <c r="A394" s="5">
        <f t="shared" si="98"/>
        <v>374</v>
      </c>
      <c r="B394" s="16">
        <f t="shared" ca="1" si="94"/>
        <v>1</v>
      </c>
      <c r="C394" s="19">
        <f t="shared" ca="1" si="99"/>
        <v>148.6645033194163</v>
      </c>
      <c r="D394" s="20">
        <f t="shared" ca="1" si="100"/>
        <v>36.787611351960706</v>
      </c>
      <c r="E394" s="28">
        <f t="shared" ca="1" si="110"/>
        <v>-5.3491223417039865E-2</v>
      </c>
      <c r="F394" s="28">
        <f t="shared" ca="1" si="101"/>
        <v>-2.566104485280319E-2</v>
      </c>
      <c r="G394" s="28">
        <f t="shared" ca="1" si="102"/>
        <v>9.9997445199183126</v>
      </c>
      <c r="H394" s="38">
        <f t="shared" ca="1" si="111"/>
        <v>1.1034898137459948</v>
      </c>
      <c r="I394" s="45">
        <f t="shared" ca="1" si="103"/>
        <v>0.75091342033358333</v>
      </c>
      <c r="J394" s="16">
        <f t="shared" ca="1" si="104"/>
        <v>1</v>
      </c>
      <c r="K394" s="39">
        <f t="shared" ca="1" si="105"/>
        <v>1</v>
      </c>
      <c r="L394" s="40">
        <f t="shared" ca="1" si="106"/>
        <v>0.28646491970469351</v>
      </c>
      <c r="M394" s="53">
        <f t="shared" ca="1" si="112"/>
        <v>0.94</v>
      </c>
      <c r="N394" s="36">
        <f t="shared" ca="1" si="107"/>
        <v>-37.030332649640052</v>
      </c>
      <c r="O394" s="19">
        <f t="shared" ca="1" si="108"/>
        <v>-9.1633002857573356</v>
      </c>
      <c r="P394" s="20">
        <f t="shared" ca="1" si="109"/>
        <v>-0.24908657966641667</v>
      </c>
      <c r="Q394" s="65">
        <f t="shared" ca="1" si="95"/>
        <v>3.7030332649640055E-4</v>
      </c>
      <c r="R394" s="45">
        <f t="shared" ca="1" si="96"/>
        <v>9.1633002857573358E-5</v>
      </c>
      <c r="S394" s="40">
        <f t="shared" ca="1" si="97"/>
        <v>2.4908657966641668E-6</v>
      </c>
    </row>
    <row r="395" spans="1:19" x14ac:dyDescent="0.3">
      <c r="A395" s="5">
        <f t="shared" si="98"/>
        <v>375</v>
      </c>
      <c r="B395" s="16">
        <f t="shared" ca="1" si="94"/>
        <v>1</v>
      </c>
      <c r="C395" s="19">
        <f t="shared" ca="1" si="99"/>
        <v>155.75473590443906</v>
      </c>
      <c r="D395" s="20">
        <f t="shared" ca="1" si="100"/>
        <v>44.865485042598962</v>
      </c>
      <c r="E395" s="28">
        <f t="shared" ca="1" si="110"/>
        <v>-5.3120920090543464E-2</v>
      </c>
      <c r="F395" s="28">
        <f t="shared" ca="1" si="101"/>
        <v>-2.5569411849945618E-2</v>
      </c>
      <c r="G395" s="28">
        <f t="shared" ca="1" si="102"/>
        <v>9.9997470107841089</v>
      </c>
      <c r="H395" s="38">
        <f t="shared" ca="1" si="111"/>
        <v>0.57872806617891293</v>
      </c>
      <c r="I395" s="45">
        <f t="shared" ca="1" si="103"/>
        <v>0.64077468189567066</v>
      </c>
      <c r="J395" s="16">
        <f t="shared" ca="1" si="104"/>
        <v>1</v>
      </c>
      <c r="K395" s="39">
        <f t="shared" ca="1" si="105"/>
        <v>1</v>
      </c>
      <c r="L395" s="40">
        <f t="shared" ca="1" si="106"/>
        <v>0.44507739415886083</v>
      </c>
      <c r="M395" s="53">
        <f t="shared" ca="1" si="112"/>
        <v>0.94</v>
      </c>
      <c r="N395" s="36">
        <f t="shared" ca="1" si="107"/>
        <v>-55.951044551527929</v>
      </c>
      <c r="O395" s="19">
        <f t="shared" ca="1" si="108"/>
        <v>-16.116818136332643</v>
      </c>
      <c r="P395" s="20">
        <f t="shared" ca="1" si="109"/>
        <v>-0.35922531810432934</v>
      </c>
      <c r="Q395" s="65">
        <f t="shared" ca="1" si="95"/>
        <v>5.5951044551527933E-4</v>
      </c>
      <c r="R395" s="45">
        <f t="shared" ca="1" si="96"/>
        <v>1.6116818136332646E-4</v>
      </c>
      <c r="S395" s="40">
        <f t="shared" ca="1" si="97"/>
        <v>3.5922531810432938E-6</v>
      </c>
    </row>
    <row r="396" spans="1:19" x14ac:dyDescent="0.3">
      <c r="A396" s="5">
        <f t="shared" si="98"/>
        <v>376</v>
      </c>
      <c r="B396" s="16">
        <f t="shared" ca="1" si="94"/>
        <v>1</v>
      </c>
      <c r="C396" s="19">
        <f t="shared" ca="1" si="99"/>
        <v>155.76303142340043</v>
      </c>
      <c r="D396" s="20">
        <f t="shared" ca="1" si="100"/>
        <v>33.304760540358181</v>
      </c>
      <c r="E396" s="28">
        <f t="shared" ca="1" si="110"/>
        <v>-5.2561409645028187E-2</v>
      </c>
      <c r="F396" s="28">
        <f t="shared" ca="1" si="101"/>
        <v>-2.5408243668582291E-2</v>
      </c>
      <c r="G396" s="28">
        <f t="shared" ca="1" si="102"/>
        <v>9.99975060303729</v>
      </c>
      <c r="H396" s="38">
        <f t="shared" ca="1" si="111"/>
        <v>0.96641062970733671</v>
      </c>
      <c r="I396" s="45">
        <f t="shared" ca="1" si="103"/>
        <v>0.72440348235539898</v>
      </c>
      <c r="J396" s="16">
        <f t="shared" ca="1" si="104"/>
        <v>1</v>
      </c>
      <c r="K396" s="39">
        <f t="shared" ca="1" si="105"/>
        <v>1</v>
      </c>
      <c r="L396" s="40">
        <f t="shared" ca="1" si="106"/>
        <v>0.32240674575721229</v>
      </c>
      <c r="M396" s="53">
        <f t="shared" ca="1" si="112"/>
        <v>0.94</v>
      </c>
      <c r="N396" s="36">
        <f t="shared" ca="1" si="107"/>
        <v>-42.927749038055723</v>
      </c>
      <c r="O396" s="19">
        <f t="shared" ca="1" si="108"/>
        <v>-9.1786760259100362</v>
      </c>
      <c r="P396" s="20">
        <f t="shared" ca="1" si="109"/>
        <v>-0.27559651764460102</v>
      </c>
      <c r="Q396" s="65">
        <f t="shared" ca="1" si="95"/>
        <v>4.2927749038055728E-4</v>
      </c>
      <c r="R396" s="45">
        <f t="shared" ca="1" si="96"/>
        <v>9.1786760259100362E-5</v>
      </c>
      <c r="S396" s="40">
        <f t="shared" ca="1" si="97"/>
        <v>2.7559651764460105E-6</v>
      </c>
    </row>
    <row r="397" spans="1:19" x14ac:dyDescent="0.3">
      <c r="A397" s="5">
        <f t="shared" si="98"/>
        <v>377</v>
      </c>
      <c r="B397" s="16">
        <f t="shared" ca="1" si="94"/>
        <v>0</v>
      </c>
      <c r="C397" s="19">
        <f t="shared" ca="1" si="99"/>
        <v>166.07091824628137</v>
      </c>
      <c r="D397" s="20">
        <f t="shared" ca="1" si="100"/>
        <v>57.507298794468419</v>
      </c>
      <c r="E397" s="28">
        <f t="shared" ca="1" si="110"/>
        <v>-5.2132132154647633E-2</v>
      </c>
      <c r="F397" s="28">
        <f t="shared" ca="1" si="101"/>
        <v>-2.5316456908323192E-2</v>
      </c>
      <c r="G397" s="28">
        <f t="shared" ca="1" si="102"/>
        <v>9.999753359002467</v>
      </c>
      <c r="H397" s="38">
        <f t="shared" ca="1" si="111"/>
        <v>-0.11375874990058321</v>
      </c>
      <c r="I397" s="45">
        <f t="shared" ca="1" si="103"/>
        <v>0.47159094284560454</v>
      </c>
      <c r="J397" s="16">
        <f t="shared" ca="1" si="104"/>
        <v>0</v>
      </c>
      <c r="K397" s="39">
        <f t="shared" ca="1" si="105"/>
        <v>1</v>
      </c>
      <c r="L397" s="40">
        <f t="shared" ca="1" si="106"/>
        <v>0.63788456576475161</v>
      </c>
      <c r="M397" s="53">
        <f t="shared" ca="1" si="112"/>
        <v>0.94</v>
      </c>
      <c r="N397" s="36">
        <f t="shared" ca="1" si="107"/>
        <v>78.317540914999142</v>
      </c>
      <c r="O397" s="19">
        <f t="shared" ca="1" si="108"/>
        <v>27.119921258987258</v>
      </c>
      <c r="P397" s="20">
        <f t="shared" ca="1" si="109"/>
        <v>0.47159094284560454</v>
      </c>
      <c r="Q397" s="65">
        <f t="shared" ca="1" si="95"/>
        <v>-7.8317540914999144E-4</v>
      </c>
      <c r="R397" s="45">
        <f t="shared" ca="1" si="96"/>
        <v>-2.7119921258987259E-4</v>
      </c>
      <c r="S397" s="40">
        <f t="shared" ca="1" si="97"/>
        <v>-4.7159094284560459E-6</v>
      </c>
    </row>
    <row r="398" spans="1:19" x14ac:dyDescent="0.3">
      <c r="A398" s="5">
        <f t="shared" si="98"/>
        <v>378</v>
      </c>
      <c r="B398" s="16">
        <f t="shared" ca="1" si="94"/>
        <v>1</v>
      </c>
      <c r="C398" s="19">
        <f t="shared" ca="1" si="99"/>
        <v>152.45418069341534</v>
      </c>
      <c r="D398" s="20">
        <f t="shared" ca="1" si="100"/>
        <v>37.290203180905301</v>
      </c>
      <c r="E398" s="28">
        <f t="shared" ca="1" si="110"/>
        <v>-5.2915307563797621E-2</v>
      </c>
      <c r="F398" s="28">
        <f t="shared" ca="1" si="101"/>
        <v>-2.5587656120913065E-2</v>
      </c>
      <c r="G398" s="28">
        <f t="shared" ca="1" si="102"/>
        <v>9.9997486430930387</v>
      </c>
      <c r="H398" s="38">
        <f t="shared" ca="1" si="111"/>
        <v>0.97841988664220558</v>
      </c>
      <c r="I398" s="45">
        <f t="shared" ca="1" si="103"/>
        <v>0.72679457482560395</v>
      </c>
      <c r="J398" s="16">
        <f t="shared" ca="1" si="104"/>
        <v>1</v>
      </c>
      <c r="K398" s="39">
        <f t="shared" ca="1" si="105"/>
        <v>1</v>
      </c>
      <c r="L398" s="40">
        <f t="shared" ca="1" si="106"/>
        <v>0.31911140695467816</v>
      </c>
      <c r="M398" s="53">
        <f t="shared" ca="1" si="112"/>
        <v>0.95</v>
      </c>
      <c r="N398" s="36">
        <f t="shared" ca="1" si="107"/>
        <v>-41.651309255958743</v>
      </c>
      <c r="O398" s="19">
        <f t="shared" ca="1" si="108"/>
        <v>-10.187885814878848</v>
      </c>
      <c r="P398" s="20">
        <f t="shared" ca="1" si="109"/>
        <v>-0.27320542517439605</v>
      </c>
      <c r="Q398" s="65">
        <f t="shared" ca="1" si="95"/>
        <v>4.1651309255958746E-4</v>
      </c>
      <c r="R398" s="45">
        <f t="shared" ca="1" si="96"/>
        <v>1.018788581487885E-4</v>
      </c>
      <c r="S398" s="40">
        <f t="shared" ca="1" si="97"/>
        <v>2.7320542517439607E-6</v>
      </c>
    </row>
    <row r="399" spans="1:19" x14ac:dyDescent="0.3">
      <c r="A399" s="5">
        <f t="shared" si="98"/>
        <v>379</v>
      </c>
      <c r="B399" s="16">
        <f t="shared" ca="1" si="94"/>
        <v>1</v>
      </c>
      <c r="C399" s="19">
        <f t="shared" ca="1" si="99"/>
        <v>146.21844031829707</v>
      </c>
      <c r="D399" s="20">
        <f t="shared" ca="1" si="100"/>
        <v>38.322771811012849</v>
      </c>
      <c r="E399" s="28">
        <f t="shared" ca="1" si="110"/>
        <v>-5.2498794471238036E-2</v>
      </c>
      <c r="F399" s="28">
        <f t="shared" ca="1" si="101"/>
        <v>-2.5485777262764277E-2</v>
      </c>
      <c r="G399" s="28">
        <f t="shared" ca="1" si="102"/>
        <v>9.9997513751472908</v>
      </c>
      <c r="H399" s="38">
        <f t="shared" ca="1" si="111"/>
        <v>1.3467739025048129</v>
      </c>
      <c r="I399" s="45">
        <f t="shared" ca="1" si="103"/>
        <v>0.79360170025204047</v>
      </c>
      <c r="J399" s="16">
        <f t="shared" ca="1" si="104"/>
        <v>1</v>
      </c>
      <c r="K399" s="39">
        <f t="shared" ca="1" si="105"/>
        <v>1</v>
      </c>
      <c r="L399" s="40">
        <f t="shared" ca="1" si="106"/>
        <v>0.23117358055908099</v>
      </c>
      <c r="M399" s="53">
        <f t="shared" ca="1" si="112"/>
        <v>0.95</v>
      </c>
      <c r="N399" s="36">
        <f t="shared" ca="1" si="107"/>
        <v>-30.179237473495011</v>
      </c>
      <c r="O399" s="19">
        <f t="shared" ca="1" si="108"/>
        <v>-7.909754943422084</v>
      </c>
      <c r="P399" s="20">
        <f t="shared" ca="1" si="109"/>
        <v>-0.20639829974795953</v>
      </c>
      <c r="Q399" s="65">
        <f t="shared" ca="1" si="95"/>
        <v>3.0179237473495016E-4</v>
      </c>
      <c r="R399" s="45">
        <f t="shared" ca="1" si="96"/>
        <v>7.9097549434220849E-5</v>
      </c>
      <c r="S399" s="40">
        <f t="shared" ca="1" si="97"/>
        <v>2.0639829974795957E-6</v>
      </c>
    </row>
    <row r="400" spans="1:19" x14ac:dyDescent="0.3">
      <c r="A400" s="5">
        <f t="shared" si="98"/>
        <v>380</v>
      </c>
      <c r="B400" s="16">
        <f t="shared" ca="1" si="94"/>
        <v>0</v>
      </c>
      <c r="C400" s="19">
        <f t="shared" ca="1" si="99"/>
        <v>167.08210121118327</v>
      </c>
      <c r="D400" s="20">
        <f t="shared" ca="1" si="100"/>
        <v>57.620012695250352</v>
      </c>
      <c r="E400" s="28">
        <f t="shared" ca="1" si="110"/>
        <v>-5.2197002096503083E-2</v>
      </c>
      <c r="F400" s="28">
        <f t="shared" ca="1" si="101"/>
        <v>-2.5406679713330056E-2</v>
      </c>
      <c r="G400" s="28">
        <f t="shared" ca="1" si="102"/>
        <v>9.9997534391302878</v>
      </c>
      <c r="H400" s="38">
        <f t="shared" ca="1" si="111"/>
        <v>-0.18536455570422206</v>
      </c>
      <c r="I400" s="45">
        <f t="shared" ca="1" si="103"/>
        <v>0.45379109692915798</v>
      </c>
      <c r="J400" s="16">
        <f t="shared" ca="1" si="104"/>
        <v>0</v>
      </c>
      <c r="K400" s="39">
        <f t="shared" ca="1" si="105"/>
        <v>1</v>
      </c>
      <c r="L400" s="40">
        <f t="shared" ca="1" si="106"/>
        <v>0.60475377005552644</v>
      </c>
      <c r="M400" s="53">
        <f t="shared" ca="1" si="112"/>
        <v>0.95</v>
      </c>
      <c r="N400" s="36">
        <f t="shared" ca="1" si="107"/>
        <v>75.820369985851457</v>
      </c>
      <c r="O400" s="19">
        <f t="shared" ca="1" si="108"/>
        <v>26.147448766049667</v>
      </c>
      <c r="P400" s="20">
        <f t="shared" ca="1" si="109"/>
        <v>0.45379109692915798</v>
      </c>
      <c r="Q400" s="65">
        <f t="shared" ca="1" si="95"/>
        <v>-7.5820369985851461E-4</v>
      </c>
      <c r="R400" s="45">
        <f t="shared" ca="1" si="96"/>
        <v>-2.6147448766049671E-4</v>
      </c>
      <c r="S400" s="40">
        <f t="shared" ca="1" si="97"/>
        <v>-4.5379109692915797E-6</v>
      </c>
    </row>
    <row r="401" spans="1:19" x14ac:dyDescent="0.3">
      <c r="A401" s="5">
        <f t="shared" si="98"/>
        <v>381</v>
      </c>
      <c r="B401" s="16">
        <f t="shared" ca="1" si="94"/>
        <v>1</v>
      </c>
      <c r="C401" s="19">
        <f t="shared" ca="1" si="99"/>
        <v>153.70651593769111</v>
      </c>
      <c r="D401" s="20">
        <f t="shared" ca="1" si="100"/>
        <v>48.926637730092139</v>
      </c>
      <c r="E401" s="28">
        <f t="shared" ca="1" si="110"/>
        <v>-5.29552057963616E-2</v>
      </c>
      <c r="F401" s="28">
        <f t="shared" ca="1" si="101"/>
        <v>-2.5668154200990553E-2</v>
      </c>
      <c r="G401" s="28">
        <f t="shared" ca="1" si="102"/>
        <v>9.9997489012193181</v>
      </c>
      <c r="H401" s="38">
        <f t="shared" ca="1" si="111"/>
        <v>0.60433223570514372</v>
      </c>
      <c r="I401" s="45">
        <f t="shared" ca="1" si="103"/>
        <v>0.64664682689605213</v>
      </c>
      <c r="J401" s="16">
        <f t="shared" ca="1" si="104"/>
        <v>1</v>
      </c>
      <c r="K401" s="39">
        <f t="shared" ca="1" si="105"/>
        <v>1</v>
      </c>
      <c r="L401" s="40">
        <f t="shared" ca="1" si="106"/>
        <v>0.43595499612116689</v>
      </c>
      <c r="M401" s="53">
        <f t="shared" ca="1" si="112"/>
        <v>0.95</v>
      </c>
      <c r="N401" s="36">
        <f t="shared" ca="1" si="107"/>
        <v>-54.312685133335691</v>
      </c>
      <c r="O401" s="19">
        <f t="shared" ca="1" si="108"/>
        <v>-17.288382691235395</v>
      </c>
      <c r="P401" s="20">
        <f t="shared" ca="1" si="109"/>
        <v>-0.35335317310394787</v>
      </c>
      <c r="Q401" s="65">
        <f t="shared" ca="1" si="95"/>
        <v>5.43126851333357E-4</v>
      </c>
      <c r="R401" s="45">
        <f t="shared" ca="1" si="96"/>
        <v>1.7288382691235397E-4</v>
      </c>
      <c r="S401" s="40">
        <f t="shared" ca="1" si="97"/>
        <v>3.5335317310394791E-6</v>
      </c>
    </row>
    <row r="402" spans="1:19" x14ac:dyDescent="0.3">
      <c r="A402" s="5">
        <f t="shared" si="98"/>
        <v>382</v>
      </c>
      <c r="B402" s="16">
        <f t="shared" ca="1" si="94"/>
        <v>1</v>
      </c>
      <c r="C402" s="19">
        <f t="shared" ca="1" si="99"/>
        <v>142.66144634636262</v>
      </c>
      <c r="D402" s="20">
        <f t="shared" ca="1" si="100"/>
        <v>33.626621705190068</v>
      </c>
      <c r="E402" s="28">
        <f t="shared" ca="1" si="110"/>
        <v>-5.2412078945028244E-2</v>
      </c>
      <c r="F402" s="28">
        <f t="shared" ca="1" si="101"/>
        <v>-2.5495270374078199E-2</v>
      </c>
      <c r="G402" s="28">
        <f t="shared" ca="1" si="102"/>
        <v>9.9997524347510485</v>
      </c>
      <c r="H402" s="38">
        <f t="shared" ca="1" si="111"/>
        <v>1.6652496342929126</v>
      </c>
      <c r="I402" s="45">
        <f t="shared" ca="1" si="103"/>
        <v>0.84094144594372211</v>
      </c>
      <c r="J402" s="16">
        <f t="shared" ca="1" si="104"/>
        <v>1</v>
      </c>
      <c r="K402" s="39">
        <f t="shared" ca="1" si="105"/>
        <v>1</v>
      </c>
      <c r="L402" s="40">
        <f t="shared" ca="1" si="106"/>
        <v>0.17323324575682966</v>
      </c>
      <c r="M402" s="53">
        <f t="shared" ca="1" si="112"/>
        <v>0.95</v>
      </c>
      <c r="N402" s="36">
        <f t="shared" ca="1" si="107"/>
        <v>-22.691523375429707</v>
      </c>
      <c r="O402" s="19">
        <f t="shared" ca="1" si="108"/>
        <v>-5.3486018262249821</v>
      </c>
      <c r="P402" s="20">
        <f t="shared" ca="1" si="109"/>
        <v>-0.15905855405627789</v>
      </c>
      <c r="Q402" s="65">
        <f t="shared" ca="1" si="95"/>
        <v>2.2691523375429709E-4</v>
      </c>
      <c r="R402" s="45">
        <f t="shared" ca="1" si="96"/>
        <v>5.3486018262249829E-5</v>
      </c>
      <c r="S402" s="40">
        <f t="shared" ca="1" si="97"/>
        <v>1.590585540562779E-6</v>
      </c>
    </row>
    <row r="403" spans="1:19" x14ac:dyDescent="0.3">
      <c r="A403" s="5">
        <f t="shared" si="98"/>
        <v>383</v>
      </c>
      <c r="B403" s="16">
        <f t="shared" ca="1" si="94"/>
        <v>0</v>
      </c>
      <c r="C403" s="19">
        <f t="shared" ca="1" si="99"/>
        <v>159.2332605098585</v>
      </c>
      <c r="D403" s="20">
        <f t="shared" ca="1" si="100"/>
        <v>60.040164248640892</v>
      </c>
      <c r="E403" s="28">
        <f t="shared" ca="1" si="110"/>
        <v>-5.2185163711273949E-2</v>
      </c>
      <c r="F403" s="28">
        <f t="shared" ca="1" si="101"/>
        <v>-2.5441784355815948E-2</v>
      </c>
      <c r="G403" s="28">
        <f t="shared" ca="1" si="102"/>
        <v>9.9997540253365891</v>
      </c>
      <c r="H403" s="38">
        <f t="shared" ca="1" si="111"/>
        <v>0.16261134584799741</v>
      </c>
      <c r="I403" s="45">
        <f t="shared" ca="1" si="103"/>
        <v>0.54056349265254156</v>
      </c>
      <c r="J403" s="16">
        <f t="shared" ca="1" si="104"/>
        <v>1</v>
      </c>
      <c r="K403" s="39">
        <f t="shared" ca="1" si="105"/>
        <v>0</v>
      </c>
      <c r="L403" s="40">
        <f t="shared" ca="1" si="106"/>
        <v>0.77775452443248883</v>
      </c>
      <c r="M403" s="53">
        <f t="shared" ca="1" si="112"/>
        <v>0.94</v>
      </c>
      <c r="N403" s="36">
        <f t="shared" ca="1" si="107"/>
        <v>86.075687447661124</v>
      </c>
      <c r="O403" s="19">
        <f t="shared" ca="1" si="108"/>
        <v>32.455520885677579</v>
      </c>
      <c r="P403" s="20">
        <f t="shared" ca="1" si="109"/>
        <v>0.54056349265254156</v>
      </c>
      <c r="Q403" s="65">
        <f t="shared" ca="1" si="95"/>
        <v>-8.6075687447661131E-4</v>
      </c>
      <c r="R403" s="45">
        <f t="shared" ca="1" si="96"/>
        <v>-3.2455520885677581E-4</v>
      </c>
      <c r="S403" s="40">
        <f t="shared" ca="1" si="97"/>
        <v>-5.4056349265254156E-6</v>
      </c>
    </row>
    <row r="404" spans="1:19" x14ac:dyDescent="0.3">
      <c r="A404" s="5">
        <f t="shared" si="98"/>
        <v>384</v>
      </c>
      <c r="B404" s="16">
        <f t="shared" ca="1" si="94"/>
        <v>1</v>
      </c>
      <c r="C404" s="19">
        <f t="shared" ca="1" si="99"/>
        <v>147.51474436353601</v>
      </c>
      <c r="D404" s="20">
        <f t="shared" ca="1" si="100"/>
        <v>38.798552375115186</v>
      </c>
      <c r="E404" s="28">
        <f t="shared" ca="1" si="110"/>
        <v>-5.3045920585750563E-2</v>
      </c>
      <c r="F404" s="28">
        <f t="shared" ca="1" si="101"/>
        <v>-2.5766339564672724E-2</v>
      </c>
      <c r="G404" s="28">
        <f t="shared" ca="1" si="102"/>
        <v>9.9997486197016627</v>
      </c>
      <c r="H404" s="38">
        <f t="shared" ca="1" si="111"/>
        <v>1.1749965298512794</v>
      </c>
      <c r="I404" s="45">
        <f t="shared" ca="1" si="103"/>
        <v>0.76404697420241996</v>
      </c>
      <c r="J404" s="16">
        <f t="shared" ca="1" si="104"/>
        <v>1</v>
      </c>
      <c r="K404" s="39">
        <f t="shared" ca="1" si="105"/>
        <v>1</v>
      </c>
      <c r="L404" s="40">
        <f t="shared" ca="1" si="106"/>
        <v>0.26912600714757323</v>
      </c>
      <c r="M404" s="53">
        <f t="shared" ca="1" si="112"/>
        <v>0.94</v>
      </c>
      <c r="N404" s="36">
        <f t="shared" ca="1" si="107"/>
        <v>-34.806550282332836</v>
      </c>
      <c r="O404" s="19">
        <f t="shared" ca="1" si="108"/>
        <v>-9.154635829474314</v>
      </c>
      <c r="P404" s="20">
        <f t="shared" ca="1" si="109"/>
        <v>-0.23595302579758004</v>
      </c>
      <c r="Q404" s="65">
        <f t="shared" ca="1" si="95"/>
        <v>3.4806550282332838E-4</v>
      </c>
      <c r="R404" s="45">
        <f t="shared" ca="1" si="96"/>
        <v>9.1546358294743152E-5</v>
      </c>
      <c r="S404" s="40">
        <f t="shared" ca="1" si="97"/>
        <v>2.3595302579758006E-6</v>
      </c>
    </row>
    <row r="405" spans="1:19" x14ac:dyDescent="0.3">
      <c r="A405" s="5">
        <f t="shared" si="98"/>
        <v>385</v>
      </c>
      <c r="B405" s="16">
        <f t="shared" ref="B405:B468" ca="1" si="113">IF(RAND()&lt;=$D$3,1,0)</f>
        <v>1</v>
      </c>
      <c r="C405" s="19">
        <f t="shared" ca="1" si="99"/>
        <v>149.75183716127833</v>
      </c>
      <c r="D405" s="20">
        <f t="shared" ca="1" si="100"/>
        <v>46.57091684775127</v>
      </c>
      <c r="E405" s="28">
        <f t="shared" ca="1" si="110"/>
        <v>-5.2697855082927236E-2</v>
      </c>
      <c r="F405" s="28">
        <f t="shared" ca="1" si="101"/>
        <v>-2.5674793206377982E-2</v>
      </c>
      <c r="G405" s="28">
        <f t="shared" ca="1" si="102"/>
        <v>9.999750979231921</v>
      </c>
      <c r="H405" s="38">
        <f t="shared" ca="1" si="111"/>
        <v>0.91245170660731922</v>
      </c>
      <c r="I405" s="45">
        <f t="shared" ca="1" si="103"/>
        <v>0.71350159565065807</v>
      </c>
      <c r="J405" s="16">
        <f t="shared" ca="1" si="104"/>
        <v>1</v>
      </c>
      <c r="K405" s="39">
        <f t="shared" ca="1" si="105"/>
        <v>1</v>
      </c>
      <c r="L405" s="40">
        <f t="shared" ca="1" si="106"/>
        <v>0.33757060569681729</v>
      </c>
      <c r="M405" s="53">
        <f t="shared" ca="1" si="112"/>
        <v>0.94</v>
      </c>
      <c r="N405" s="36">
        <f t="shared" ca="1" si="107"/>
        <v>-42.90366239508873</v>
      </c>
      <c r="O405" s="19">
        <f t="shared" ca="1" si="108"/>
        <v>-13.342493365966623</v>
      </c>
      <c r="P405" s="20">
        <f t="shared" ca="1" si="109"/>
        <v>-0.28649840434934193</v>
      </c>
      <c r="Q405" s="65">
        <f t="shared" ref="Q405:Q468" ca="1" si="114">-_lr*N405</f>
        <v>4.2903662395088731E-4</v>
      </c>
      <c r="R405" s="45">
        <f t="shared" ref="R405:R468" ca="1" si="115">-_lr*O405</f>
        <v>1.3342493365966625E-4</v>
      </c>
      <c r="S405" s="40">
        <f t="shared" ref="S405:S468" ca="1" si="116">-_lr*P405</f>
        <v>2.8649840434934195E-6</v>
      </c>
    </row>
    <row r="406" spans="1:19" x14ac:dyDescent="0.3">
      <c r="A406" s="5">
        <f t="shared" ref="A406:A469" si="117">A405+1</f>
        <v>386</v>
      </c>
      <c r="B406" s="16">
        <f t="shared" ca="1" si="113"/>
        <v>1</v>
      </c>
      <c r="C406" s="19">
        <f t="shared" ref="C406:C469" ca="1" si="118">IF($B406=0,_xlfn.NORM.INV(RAND(),$E$6,$F$6),_xlfn.NORM.INV(RAND(),$E$8,$F$8))</f>
        <v>150.05357197075008</v>
      </c>
      <c r="D406" s="20">
        <f t="shared" ref="D406:D469" ca="1" si="119">IF($B406=0,_xlfn.NORM.INV(RAND(),$E$7,$F$7),_xlfn.NORM.INV(RAND(),$E$9,$F$9))</f>
        <v>38.006690785867427</v>
      </c>
      <c r="E406" s="28">
        <f t="shared" ca="1" si="110"/>
        <v>-5.2268818458976352E-2</v>
      </c>
      <c r="F406" s="28">
        <f t="shared" ref="F406:F469" ca="1" si="120">F405+R405</f>
        <v>-2.5541368272718315E-2</v>
      </c>
      <c r="G406" s="28">
        <f t="shared" ref="G406:G469" ca="1" si="121">G405+S405</f>
        <v>9.9997538442159648</v>
      </c>
      <c r="H406" s="38">
        <f t="shared" ca="1" si="111"/>
        <v>1.1858880455667169</v>
      </c>
      <c r="I406" s="45">
        <f t="shared" ref="I406:I469" ca="1" si="122">1/(1+EXP(-H406))</f>
        <v>0.76600483797301866</v>
      </c>
      <c r="J406" s="16">
        <f t="shared" ref="J406:J469" ca="1" si="123">ROUND(I406,0)</f>
        <v>1</v>
      </c>
      <c r="K406" s="39">
        <f t="shared" ref="K406:K469" ca="1" si="124">(B406=J406)*1</f>
        <v>1</v>
      </c>
      <c r="L406" s="40">
        <f t="shared" ref="L406:L469" ca="1" si="125">-B406*LN(I406)-(1-B406)*LN(1-I406)</f>
        <v>0.26656679336982164</v>
      </c>
      <c r="M406" s="53">
        <f t="shared" ca="1" si="112"/>
        <v>0.94</v>
      </c>
      <c r="N406" s="36">
        <f t="shared" ref="N406:N469" ca="1" si="126">($I406-$B406)*C406</f>
        <v>-35.111809886022975</v>
      </c>
      <c r="O406" s="19">
        <f t="shared" ref="O406:O469" ca="1" si="127">($I406-$B406)*D406</f>
        <v>-8.8933817685484282</v>
      </c>
      <c r="P406" s="20">
        <f t="shared" ref="P406:P469" ca="1" si="128">($I406-$B406)</f>
        <v>-0.23399516202698134</v>
      </c>
      <c r="Q406" s="65">
        <f t="shared" ca="1" si="114"/>
        <v>3.5111809886022977E-4</v>
      </c>
      <c r="R406" s="45">
        <f t="shared" ca="1" si="115"/>
        <v>8.8933817685484288E-5</v>
      </c>
      <c r="S406" s="40">
        <f t="shared" ca="1" si="116"/>
        <v>2.3399516202698138E-6</v>
      </c>
    </row>
    <row r="407" spans="1:19" x14ac:dyDescent="0.3">
      <c r="A407" s="5">
        <f t="shared" si="117"/>
        <v>387</v>
      </c>
      <c r="B407" s="16">
        <f t="shared" ca="1" si="113"/>
        <v>0</v>
      </c>
      <c r="C407" s="19">
        <f t="shared" ca="1" si="118"/>
        <v>160.31767130163465</v>
      </c>
      <c r="D407" s="20">
        <f t="shared" ca="1" si="119"/>
        <v>55.482557134502358</v>
      </c>
      <c r="E407" s="28">
        <f t="shared" ref="E407:E470" ca="1" si="129">E406+Q406</f>
        <v>-5.1917700360116122E-2</v>
      </c>
      <c r="F407" s="28">
        <f t="shared" ca="1" si="120"/>
        <v>-2.545243445503283E-2</v>
      </c>
      <c r="G407" s="28">
        <f t="shared" ca="1" si="121"/>
        <v>9.9997561841675857</v>
      </c>
      <c r="H407" s="38">
        <f t="shared" ref="H407:H470" ca="1" si="130">SUMPRODUCT(C407:D407,E407:F407)+G407</f>
        <v>0.2642652142341948</v>
      </c>
      <c r="I407" s="45">
        <f t="shared" ca="1" si="122"/>
        <v>0.5656844853722911</v>
      </c>
      <c r="J407" s="16">
        <f t="shared" ca="1" si="123"/>
        <v>1</v>
      </c>
      <c r="K407" s="39">
        <f t="shared" ca="1" si="124"/>
        <v>0</v>
      </c>
      <c r="L407" s="40">
        <f t="shared" ca="1" si="125"/>
        <v>0.83398401678283296</v>
      </c>
      <c r="M407" s="53">
        <f t="shared" ca="1" si="112"/>
        <v>0.94</v>
      </c>
      <c r="N407" s="36">
        <f t="shared" ca="1" si="126"/>
        <v>90.689219386349322</v>
      </c>
      <c r="O407" s="19">
        <f t="shared" ca="1" si="127"/>
        <v>31.385621779769703</v>
      </c>
      <c r="P407" s="20">
        <f t="shared" ca="1" si="128"/>
        <v>0.5656844853722911</v>
      </c>
      <c r="Q407" s="65">
        <f t="shared" ca="1" si="114"/>
        <v>-9.0689219386349326E-4</v>
      </c>
      <c r="R407" s="45">
        <f t="shared" ca="1" si="115"/>
        <v>-3.1385621779769708E-4</v>
      </c>
      <c r="S407" s="40">
        <f t="shared" ca="1" si="116"/>
        <v>-5.6568448537229119E-6</v>
      </c>
    </row>
    <row r="408" spans="1:19" x14ac:dyDescent="0.3">
      <c r="A408" s="5">
        <f t="shared" si="117"/>
        <v>388</v>
      </c>
      <c r="B408" s="16">
        <f t="shared" ca="1" si="113"/>
        <v>0</v>
      </c>
      <c r="C408" s="19">
        <f t="shared" ca="1" si="118"/>
        <v>182.16079645922491</v>
      </c>
      <c r="D408" s="20">
        <f t="shared" ca="1" si="119"/>
        <v>45.684480673817674</v>
      </c>
      <c r="E408" s="28">
        <f t="shared" ca="1" si="129"/>
        <v>-5.2824592553979616E-2</v>
      </c>
      <c r="F408" s="28">
        <f t="shared" ca="1" si="120"/>
        <v>-2.5766290672830528E-2</v>
      </c>
      <c r="G408" s="28">
        <f t="shared" ca="1" si="121"/>
        <v>9.9997505273227318</v>
      </c>
      <c r="H408" s="38">
        <f t="shared" ca="1" si="130"/>
        <v>-0.7999389332231317</v>
      </c>
      <c r="I408" s="45">
        <f t="shared" ca="1" si="122"/>
        <v>0.31003858179963556</v>
      </c>
      <c r="J408" s="16">
        <f t="shared" ca="1" si="123"/>
        <v>0</v>
      </c>
      <c r="K408" s="39">
        <f t="shared" ca="1" si="124"/>
        <v>1</v>
      </c>
      <c r="L408" s="40">
        <f t="shared" ca="1" si="125"/>
        <v>0.37111959860581611</v>
      </c>
      <c r="M408" s="53">
        <f t="shared" ca="1" si="112"/>
        <v>0.94</v>
      </c>
      <c r="N408" s="36">
        <f t="shared" ca="1" si="126"/>
        <v>56.476874993710169</v>
      </c>
      <c r="O408" s="19">
        <f t="shared" ca="1" si="127"/>
        <v>14.16395159836329</v>
      </c>
      <c r="P408" s="20">
        <f t="shared" ca="1" si="128"/>
        <v>0.31003858179963556</v>
      </c>
      <c r="Q408" s="65">
        <f t="shared" ca="1" si="114"/>
        <v>-5.6476874993710178E-4</v>
      </c>
      <c r="R408" s="45">
        <f t="shared" ca="1" si="115"/>
        <v>-1.4163951598363293E-4</v>
      </c>
      <c r="S408" s="40">
        <f t="shared" ca="1" si="116"/>
        <v>-3.1003858179963556E-6</v>
      </c>
    </row>
    <row r="409" spans="1:19" x14ac:dyDescent="0.3">
      <c r="A409" s="5">
        <f t="shared" si="117"/>
        <v>389</v>
      </c>
      <c r="B409" s="16">
        <f t="shared" ca="1" si="113"/>
        <v>0</v>
      </c>
      <c r="C409" s="19">
        <f t="shared" ca="1" si="118"/>
        <v>162.76937755484576</v>
      </c>
      <c r="D409" s="20">
        <f t="shared" ca="1" si="119"/>
        <v>56.966886036852991</v>
      </c>
      <c r="E409" s="28">
        <f t="shared" ca="1" si="129"/>
        <v>-5.3389361303916714E-2</v>
      </c>
      <c r="F409" s="28">
        <f t="shared" ca="1" si="120"/>
        <v>-2.5907930188814161E-2</v>
      </c>
      <c r="G409" s="28">
        <f t="shared" ca="1" si="121"/>
        <v>9.9997474269369135</v>
      </c>
      <c r="H409" s="38">
        <f t="shared" ca="1" si="130"/>
        <v>-0.16629978706929904</v>
      </c>
      <c r="I409" s="45">
        <f t="shared" ca="1" si="122"/>
        <v>0.45852060406423134</v>
      </c>
      <c r="J409" s="16">
        <f t="shared" ca="1" si="123"/>
        <v>0</v>
      </c>
      <c r="K409" s="39">
        <f t="shared" ca="1" si="124"/>
        <v>1</v>
      </c>
      <c r="L409" s="40">
        <f t="shared" ca="1" si="125"/>
        <v>0.61345026324512386</v>
      </c>
      <c r="M409" s="53">
        <f t="shared" ca="1" si="112"/>
        <v>0.94</v>
      </c>
      <c r="N409" s="36">
        <f t="shared" ca="1" si="126"/>
        <v>74.633113319606821</v>
      </c>
      <c r="O409" s="19">
        <f t="shared" ca="1" si="127"/>
        <v>26.120490997276057</v>
      </c>
      <c r="P409" s="20">
        <f t="shared" ca="1" si="128"/>
        <v>0.45852060406423134</v>
      </c>
      <c r="Q409" s="65">
        <f t="shared" ca="1" si="114"/>
        <v>-7.4633113319606825E-4</v>
      </c>
      <c r="R409" s="45">
        <f t="shared" ca="1" si="115"/>
        <v>-2.6120490997276057E-4</v>
      </c>
      <c r="S409" s="40">
        <f t="shared" ca="1" si="116"/>
        <v>-4.585206040642314E-6</v>
      </c>
    </row>
    <row r="410" spans="1:19" x14ac:dyDescent="0.3">
      <c r="A410" s="5">
        <f t="shared" si="117"/>
        <v>390</v>
      </c>
      <c r="B410" s="16">
        <f t="shared" ca="1" si="113"/>
        <v>0</v>
      </c>
      <c r="C410" s="19">
        <f t="shared" ca="1" si="118"/>
        <v>169.84921238309076</v>
      </c>
      <c r="D410" s="20">
        <f t="shared" ca="1" si="119"/>
        <v>56.893743531421869</v>
      </c>
      <c r="E410" s="28">
        <f t="shared" ca="1" si="129"/>
        <v>-5.4135692437112783E-2</v>
      </c>
      <c r="F410" s="28">
        <f t="shared" ca="1" si="120"/>
        <v>-2.6169135098786923E-2</v>
      </c>
      <c r="G410" s="28">
        <f t="shared" ca="1" si="121"/>
        <v>9.9997428417308729</v>
      </c>
      <c r="H410" s="38">
        <f t="shared" ca="1" si="130"/>
        <v>-0.6840219412754891</v>
      </c>
      <c r="I410" s="45">
        <f t="shared" ca="1" si="122"/>
        <v>0.33536423894260459</v>
      </c>
      <c r="J410" s="16">
        <f t="shared" ca="1" si="123"/>
        <v>0</v>
      </c>
      <c r="K410" s="39">
        <f t="shared" ca="1" si="124"/>
        <v>1</v>
      </c>
      <c r="L410" s="40">
        <f t="shared" ca="1" si="125"/>
        <v>0.4085161161171541</v>
      </c>
      <c r="M410" s="53">
        <f t="shared" ca="1" si="112"/>
        <v>0.94</v>
      </c>
      <c r="N410" s="36">
        <f t="shared" ca="1" si="126"/>
        <v>56.961351845856043</v>
      </c>
      <c r="O410" s="19">
        <f t="shared" ca="1" si="127"/>
        <v>19.080127000011029</v>
      </c>
      <c r="P410" s="20">
        <f t="shared" ca="1" si="128"/>
        <v>0.33536423894260459</v>
      </c>
      <c r="Q410" s="65">
        <f t="shared" ca="1" si="114"/>
        <v>-5.6961351845856044E-4</v>
      </c>
      <c r="R410" s="45">
        <f t="shared" ca="1" si="115"/>
        <v>-1.9080127000011031E-4</v>
      </c>
      <c r="S410" s="40">
        <f t="shared" ca="1" si="116"/>
        <v>-3.353642389426046E-6</v>
      </c>
    </row>
    <row r="411" spans="1:19" x14ac:dyDescent="0.3">
      <c r="A411" s="5">
        <f t="shared" si="117"/>
        <v>391</v>
      </c>
      <c r="B411" s="16">
        <f t="shared" ca="1" si="113"/>
        <v>0</v>
      </c>
      <c r="C411" s="19">
        <f t="shared" ca="1" si="118"/>
        <v>164.73691582884609</v>
      </c>
      <c r="D411" s="20">
        <f t="shared" ca="1" si="119"/>
        <v>59.695257847934435</v>
      </c>
      <c r="E411" s="28">
        <f t="shared" ca="1" si="129"/>
        <v>-5.470530595557134E-2</v>
      </c>
      <c r="F411" s="28">
        <f t="shared" ca="1" si="120"/>
        <v>-2.6359936368787033E-2</v>
      </c>
      <c r="G411" s="28">
        <f t="shared" ca="1" si="121"/>
        <v>9.9997394880884833</v>
      </c>
      <c r="H411" s="38">
        <f t="shared" ca="1" si="130"/>
        <v>-0.5858070928956316</v>
      </c>
      <c r="I411" s="45">
        <f t="shared" ca="1" si="122"/>
        <v>0.35759747913259504</v>
      </c>
      <c r="J411" s="16">
        <f t="shared" ca="1" si="123"/>
        <v>0</v>
      </c>
      <c r="K411" s="39">
        <f t="shared" ca="1" si="124"/>
        <v>1</v>
      </c>
      <c r="L411" s="40">
        <f t="shared" ca="1" si="125"/>
        <v>0.44254019221748864</v>
      </c>
      <c r="M411" s="53">
        <f t="shared" ca="1" si="112"/>
        <v>0.94</v>
      </c>
      <c r="N411" s="36">
        <f t="shared" ca="1" si="126"/>
        <v>58.909505820473854</v>
      </c>
      <c r="O411" s="19">
        <f t="shared" ca="1" si="127"/>
        <v>21.346873722591614</v>
      </c>
      <c r="P411" s="20">
        <f t="shared" ca="1" si="128"/>
        <v>0.35759747913259504</v>
      </c>
      <c r="Q411" s="65">
        <f t="shared" ca="1" si="114"/>
        <v>-5.8909505820473854E-4</v>
      </c>
      <c r="R411" s="45">
        <f t="shared" ca="1" si="115"/>
        <v>-2.1346873722591616E-4</v>
      </c>
      <c r="S411" s="40">
        <f t="shared" ca="1" si="116"/>
        <v>-3.5759747913259509E-6</v>
      </c>
    </row>
    <row r="412" spans="1:19" x14ac:dyDescent="0.3">
      <c r="A412" s="5">
        <f t="shared" si="117"/>
        <v>392</v>
      </c>
      <c r="B412" s="16">
        <f t="shared" ca="1" si="113"/>
        <v>1</v>
      </c>
      <c r="C412" s="19">
        <f t="shared" ca="1" si="118"/>
        <v>147.03620083879204</v>
      </c>
      <c r="D412" s="20">
        <f t="shared" ca="1" si="119"/>
        <v>37.950590657337237</v>
      </c>
      <c r="E412" s="28">
        <f t="shared" ca="1" si="129"/>
        <v>-5.5294401013776077E-2</v>
      </c>
      <c r="F412" s="28">
        <f t="shared" ca="1" si="120"/>
        <v>-2.657340510601295E-2</v>
      </c>
      <c r="G412" s="28">
        <f t="shared" ca="1" si="121"/>
        <v>9.9997359121136924</v>
      </c>
      <c r="H412" s="38">
        <f t="shared" ca="1" si="130"/>
        <v>0.8609808398415133</v>
      </c>
      <c r="I412" s="45">
        <f t="shared" ca="1" si="122"/>
        <v>0.70286553915474415</v>
      </c>
      <c r="J412" s="16">
        <f t="shared" ca="1" si="123"/>
        <v>1</v>
      </c>
      <c r="K412" s="39">
        <f t="shared" ca="1" si="124"/>
        <v>1</v>
      </c>
      <c r="L412" s="40">
        <f t="shared" ca="1" si="125"/>
        <v>0.35258967267057711</v>
      </c>
      <c r="M412" s="53">
        <f t="shared" ca="1" si="112"/>
        <v>0.94</v>
      </c>
      <c r="N412" s="36">
        <f t="shared" ca="1" si="126"/>
        <v>-43.689522260969227</v>
      </c>
      <c r="O412" s="19">
        <f t="shared" ca="1" si="127"/>
        <v>-11.276428293726903</v>
      </c>
      <c r="P412" s="20">
        <f t="shared" ca="1" si="128"/>
        <v>-0.29713446084525585</v>
      </c>
      <c r="Q412" s="65">
        <f t="shared" ca="1" si="114"/>
        <v>4.3689522260969231E-4</v>
      </c>
      <c r="R412" s="45">
        <f t="shared" ca="1" si="115"/>
        <v>1.1276428293726904E-4</v>
      </c>
      <c r="S412" s="40">
        <f t="shared" ca="1" si="116"/>
        <v>2.971344608452559E-6</v>
      </c>
    </row>
    <row r="413" spans="1:19" x14ac:dyDescent="0.3">
      <c r="A413" s="5">
        <f t="shared" si="117"/>
        <v>393</v>
      </c>
      <c r="B413" s="16">
        <f t="shared" ca="1" si="113"/>
        <v>1</v>
      </c>
      <c r="C413" s="19">
        <f t="shared" ca="1" si="118"/>
        <v>149.56011150937761</v>
      </c>
      <c r="D413" s="20">
        <f t="shared" ca="1" si="119"/>
        <v>35.254591363120959</v>
      </c>
      <c r="E413" s="28">
        <f t="shared" ca="1" si="129"/>
        <v>-5.4857505791166383E-2</v>
      </c>
      <c r="F413" s="28">
        <f t="shared" ca="1" si="120"/>
        <v>-2.6460640823075681E-2</v>
      </c>
      <c r="G413" s="28">
        <f t="shared" ca="1" si="121"/>
        <v>9.999738883458301</v>
      </c>
      <c r="H413" s="38">
        <f t="shared" ca="1" si="130"/>
        <v>0.86238512078127982</v>
      </c>
      <c r="I413" s="45">
        <f t="shared" ca="1" si="122"/>
        <v>0.70315873343886459</v>
      </c>
      <c r="J413" s="16">
        <f t="shared" ca="1" si="123"/>
        <v>1</v>
      </c>
      <c r="K413" s="39">
        <f t="shared" ca="1" si="124"/>
        <v>1</v>
      </c>
      <c r="L413" s="40">
        <f t="shared" ca="1" si="125"/>
        <v>0.35217261829379981</v>
      </c>
      <c r="M413" s="53">
        <f t="shared" ca="1" si="112"/>
        <v>0.94</v>
      </c>
      <c r="N413" s="36">
        <f t="shared" ca="1" si="126"/>
        <v>-44.395612927468292</v>
      </c>
      <c r="O413" s="19">
        <f t="shared" ca="1" si="127"/>
        <v>-10.46501755232409</v>
      </c>
      <c r="P413" s="20">
        <f t="shared" ca="1" si="128"/>
        <v>-0.29684126656113541</v>
      </c>
      <c r="Q413" s="65">
        <f t="shared" ca="1" si="114"/>
        <v>4.4395612927468293E-4</v>
      </c>
      <c r="R413" s="45">
        <f t="shared" ca="1" si="115"/>
        <v>1.046501755232409E-4</v>
      </c>
      <c r="S413" s="40">
        <f t="shared" ca="1" si="116"/>
        <v>2.9684126656113544E-6</v>
      </c>
    </row>
    <row r="414" spans="1:19" x14ac:dyDescent="0.3">
      <c r="A414" s="5">
        <f t="shared" si="117"/>
        <v>394</v>
      </c>
      <c r="B414" s="16">
        <f t="shared" ca="1" si="113"/>
        <v>0</v>
      </c>
      <c r="C414" s="19">
        <f t="shared" ca="1" si="118"/>
        <v>165.41214914923484</v>
      </c>
      <c r="D414" s="20">
        <f t="shared" ca="1" si="119"/>
        <v>53.41341443575616</v>
      </c>
      <c r="E414" s="28">
        <f t="shared" ca="1" si="129"/>
        <v>-5.44135496618917E-2</v>
      </c>
      <c r="F414" s="28">
        <f t="shared" ca="1" si="120"/>
        <v>-2.6355990647552442E-2</v>
      </c>
      <c r="G414" s="28">
        <f t="shared" ca="1" si="121"/>
        <v>9.9997418518709669</v>
      </c>
      <c r="H414" s="38">
        <f t="shared" ca="1" si="130"/>
        <v>-0.40868379186379222</v>
      </c>
      <c r="I414" s="45">
        <f t="shared" ca="1" si="122"/>
        <v>0.39922776512332575</v>
      </c>
      <c r="J414" s="16">
        <f t="shared" ca="1" si="123"/>
        <v>0</v>
      </c>
      <c r="K414" s="39">
        <f t="shared" ca="1" si="124"/>
        <v>1</v>
      </c>
      <c r="L414" s="40">
        <f t="shared" ca="1" si="125"/>
        <v>0.50953939318751929</v>
      </c>
      <c r="M414" s="53">
        <f t="shared" ca="1" si="112"/>
        <v>0.94</v>
      </c>
      <c r="N414" s="36">
        <f t="shared" ca="1" si="126"/>
        <v>66.037122629095251</v>
      </c>
      <c r="O414" s="19">
        <f t="shared" ca="1" si="127"/>
        <v>21.324118072792917</v>
      </c>
      <c r="P414" s="20">
        <f t="shared" ca="1" si="128"/>
        <v>0.39922776512332575</v>
      </c>
      <c r="Q414" s="65">
        <f t="shared" ca="1" si="114"/>
        <v>-6.6037122629095254E-4</v>
      </c>
      <c r="R414" s="45">
        <f t="shared" ca="1" si="115"/>
        <v>-2.1324118072792918E-4</v>
      </c>
      <c r="S414" s="40">
        <f t="shared" ca="1" si="116"/>
        <v>-3.9922776512332579E-6</v>
      </c>
    </row>
    <row r="415" spans="1:19" x14ac:dyDescent="0.3">
      <c r="A415" s="5">
        <f t="shared" si="117"/>
        <v>395</v>
      </c>
      <c r="B415" s="16">
        <f t="shared" ca="1" si="113"/>
        <v>0</v>
      </c>
      <c r="C415" s="19">
        <f t="shared" ca="1" si="118"/>
        <v>168.01117062154799</v>
      </c>
      <c r="D415" s="20">
        <f t="shared" ca="1" si="119"/>
        <v>57.09647066397384</v>
      </c>
      <c r="E415" s="28">
        <f t="shared" ca="1" si="129"/>
        <v>-5.5073920888182651E-2</v>
      </c>
      <c r="F415" s="28">
        <f t="shared" ca="1" si="120"/>
        <v>-2.656923182828037E-2</v>
      </c>
      <c r="G415" s="28">
        <f t="shared" ca="1" si="121"/>
        <v>9.9997378595933153</v>
      </c>
      <c r="H415" s="38">
        <f t="shared" ca="1" si="130"/>
        <v>-0.77030542519650602</v>
      </c>
      <c r="I415" s="45">
        <f t="shared" ca="1" si="122"/>
        <v>0.31641304036389817</v>
      </c>
      <c r="J415" s="16">
        <f t="shared" ca="1" si="123"/>
        <v>0</v>
      </c>
      <c r="K415" s="39">
        <f t="shared" ca="1" si="124"/>
        <v>1</v>
      </c>
      <c r="L415" s="40">
        <f t="shared" ca="1" si="125"/>
        <v>0.38040140393771532</v>
      </c>
      <c r="M415" s="53">
        <f t="shared" ca="1" si="112"/>
        <v>0.94</v>
      </c>
      <c r="N415" s="36">
        <f t="shared" ca="1" si="126"/>
        <v>53.160925311461646</v>
      </c>
      <c r="O415" s="19">
        <f t="shared" ca="1" si="127"/>
        <v>18.066067876836083</v>
      </c>
      <c r="P415" s="20">
        <f t="shared" ca="1" si="128"/>
        <v>0.31641304036389817</v>
      </c>
      <c r="Q415" s="65">
        <f t="shared" ca="1" si="114"/>
        <v>-5.3160925311461656E-4</v>
      </c>
      <c r="R415" s="45">
        <f t="shared" ca="1" si="115"/>
        <v>-1.8066067876836085E-4</v>
      </c>
      <c r="S415" s="40">
        <f t="shared" ca="1" si="116"/>
        <v>-3.1641304036389819E-6</v>
      </c>
    </row>
    <row r="416" spans="1:19" x14ac:dyDescent="0.3">
      <c r="A416" s="5">
        <f t="shared" si="117"/>
        <v>396</v>
      </c>
      <c r="B416" s="16">
        <f t="shared" ca="1" si="113"/>
        <v>0</v>
      </c>
      <c r="C416" s="19">
        <f t="shared" ca="1" si="118"/>
        <v>165.65772145690477</v>
      </c>
      <c r="D416" s="20">
        <f t="shared" ca="1" si="119"/>
        <v>65.905272483507005</v>
      </c>
      <c r="E416" s="28">
        <f t="shared" ca="1" si="129"/>
        <v>-5.5605530141297266E-2</v>
      </c>
      <c r="F416" s="28">
        <f t="shared" ca="1" si="120"/>
        <v>-2.674989250704873E-2</v>
      </c>
      <c r="G416" s="28">
        <f t="shared" ca="1" si="121"/>
        <v>9.9997346954629123</v>
      </c>
      <c r="H416" s="38">
        <f t="shared" ca="1" si="130"/>
        <v>-0.97470968272920189</v>
      </c>
      <c r="I416" s="45">
        <f t="shared" ca="1" si="122"/>
        <v>0.27394275850985278</v>
      </c>
      <c r="J416" s="16">
        <f t="shared" ca="1" si="123"/>
        <v>0</v>
      </c>
      <c r="K416" s="39">
        <f t="shared" ca="1" si="124"/>
        <v>1</v>
      </c>
      <c r="L416" s="40">
        <f t="shared" ca="1" si="125"/>
        <v>0.32012642223769588</v>
      </c>
      <c r="M416" s="53">
        <f t="shared" ca="1" si="112"/>
        <v>0.94</v>
      </c>
      <c r="N416" s="36">
        <f t="shared" ca="1" si="126"/>
        <v>45.380733184361318</v>
      </c>
      <c r="O416" s="19">
        <f t="shared" ca="1" si="127"/>
        <v>18.054272144475405</v>
      </c>
      <c r="P416" s="20">
        <f t="shared" ca="1" si="128"/>
        <v>0.27394275850985278</v>
      </c>
      <c r="Q416" s="65">
        <f t="shared" ca="1" si="114"/>
        <v>-4.5380733184361322E-4</v>
      </c>
      <c r="R416" s="45">
        <f t="shared" ca="1" si="115"/>
        <v>-1.8054272144475407E-4</v>
      </c>
      <c r="S416" s="40">
        <f t="shared" ca="1" si="116"/>
        <v>-2.7394275850985281E-6</v>
      </c>
    </row>
    <row r="417" spans="1:19" x14ac:dyDescent="0.3">
      <c r="A417" s="5">
        <f t="shared" si="117"/>
        <v>397</v>
      </c>
      <c r="B417" s="16">
        <f t="shared" ca="1" si="113"/>
        <v>1</v>
      </c>
      <c r="C417" s="19">
        <f t="shared" ca="1" si="118"/>
        <v>144.27769063042842</v>
      </c>
      <c r="D417" s="20">
        <f t="shared" ca="1" si="119"/>
        <v>38.169781656389404</v>
      </c>
      <c r="E417" s="28">
        <f t="shared" ca="1" si="129"/>
        <v>-5.6059337473140881E-2</v>
      </c>
      <c r="F417" s="28">
        <f t="shared" ca="1" si="120"/>
        <v>-2.6930435228493484E-2</v>
      </c>
      <c r="G417" s="28">
        <f t="shared" ca="1" si="121"/>
        <v>9.9997319560353279</v>
      </c>
      <c r="H417" s="38">
        <f t="shared" ca="1" si="130"/>
        <v>0.88369137455559077</v>
      </c>
      <c r="I417" s="45">
        <f t="shared" ca="1" si="122"/>
        <v>0.7075865801701432</v>
      </c>
      <c r="J417" s="16">
        <f t="shared" ca="1" si="123"/>
        <v>1</v>
      </c>
      <c r="K417" s="39">
        <f t="shared" ca="1" si="124"/>
        <v>1</v>
      </c>
      <c r="L417" s="40">
        <f t="shared" ca="1" si="125"/>
        <v>0.34589528215314025</v>
      </c>
      <c r="M417" s="53">
        <f t="shared" ca="1" si="112"/>
        <v>0.94</v>
      </c>
      <c r="N417" s="36">
        <f t="shared" ca="1" si="126"/>
        <v>-42.188732922397662</v>
      </c>
      <c r="O417" s="19">
        <f t="shared" ca="1" si="127"/>
        <v>-11.161356388303762</v>
      </c>
      <c r="P417" s="20">
        <f t="shared" ca="1" si="128"/>
        <v>-0.2924134198298568</v>
      </c>
      <c r="Q417" s="65">
        <f t="shared" ca="1" si="114"/>
        <v>4.2188732922397666E-4</v>
      </c>
      <c r="R417" s="45">
        <f t="shared" ca="1" si="115"/>
        <v>1.1161356388303762E-4</v>
      </c>
      <c r="S417" s="40">
        <f t="shared" ca="1" si="116"/>
        <v>2.9241341982985684E-6</v>
      </c>
    </row>
    <row r="418" spans="1:19" x14ac:dyDescent="0.3">
      <c r="A418" s="5">
        <f t="shared" si="117"/>
        <v>398</v>
      </c>
      <c r="B418" s="16">
        <f t="shared" ca="1" si="113"/>
        <v>1</v>
      </c>
      <c r="C418" s="19">
        <f t="shared" ca="1" si="118"/>
        <v>149.20300755794628</v>
      </c>
      <c r="D418" s="20">
        <f t="shared" ca="1" si="119"/>
        <v>37.613200402845813</v>
      </c>
      <c r="E418" s="28">
        <f t="shared" ca="1" si="129"/>
        <v>-5.5637450143916904E-2</v>
      </c>
      <c r="F418" s="28">
        <f t="shared" ca="1" si="120"/>
        <v>-2.6818821664610446E-2</v>
      </c>
      <c r="G418" s="28">
        <f t="shared" ca="1" si="121"/>
        <v>9.9997348801695267</v>
      </c>
      <c r="H418" s="38">
        <f t="shared" ca="1" si="130"/>
        <v>0.68971827200265778</v>
      </c>
      <c r="I418" s="45">
        <f t="shared" ca="1" si="122"/>
        <v>0.66590425202592363</v>
      </c>
      <c r="J418" s="16">
        <f t="shared" ca="1" si="123"/>
        <v>1</v>
      </c>
      <c r="K418" s="39">
        <f t="shared" ca="1" si="124"/>
        <v>1</v>
      </c>
      <c r="L418" s="40">
        <f t="shared" ca="1" si="125"/>
        <v>0.40660938450387202</v>
      </c>
      <c r="M418" s="53">
        <f t="shared" ca="1" si="112"/>
        <v>0.94</v>
      </c>
      <c r="N418" s="36">
        <f t="shared" ca="1" si="126"/>
        <v>-49.848090410053835</v>
      </c>
      <c r="O418" s="19">
        <f t="shared" ca="1" si="127"/>
        <v>-12.566410322287602</v>
      </c>
      <c r="P418" s="20">
        <f t="shared" ca="1" si="128"/>
        <v>-0.33409574797407637</v>
      </c>
      <c r="Q418" s="65">
        <f t="shared" ca="1" si="114"/>
        <v>4.984809041005384E-4</v>
      </c>
      <c r="R418" s="45">
        <f t="shared" ca="1" si="115"/>
        <v>1.2566410322287604E-4</v>
      </c>
      <c r="S418" s="40">
        <f t="shared" ca="1" si="116"/>
        <v>3.3409574797407641E-6</v>
      </c>
    </row>
    <row r="419" spans="1:19" x14ac:dyDescent="0.3">
      <c r="A419" s="5">
        <f t="shared" si="117"/>
        <v>399</v>
      </c>
      <c r="B419" s="16">
        <f t="shared" ca="1" si="113"/>
        <v>0</v>
      </c>
      <c r="C419" s="19">
        <f t="shared" ca="1" si="118"/>
        <v>164.64770899325464</v>
      </c>
      <c r="D419" s="20">
        <f t="shared" ca="1" si="119"/>
        <v>50.938824498064342</v>
      </c>
      <c r="E419" s="28">
        <f t="shared" ca="1" si="129"/>
        <v>-5.5138969239816364E-2</v>
      </c>
      <c r="F419" s="28">
        <f t="shared" ca="1" si="120"/>
        <v>-2.669315756138757E-2</v>
      </c>
      <c r="G419" s="28">
        <f t="shared" ca="1" si="121"/>
        <v>9.9997382211270072</v>
      </c>
      <c r="H419" s="38">
        <f t="shared" ca="1" si="130"/>
        <v>-0.43848480877699814</v>
      </c>
      <c r="I419" s="45">
        <f t="shared" ca="1" si="122"/>
        <v>0.39210206815432547</v>
      </c>
      <c r="J419" s="16">
        <f t="shared" ca="1" si="123"/>
        <v>0</v>
      </c>
      <c r="K419" s="39">
        <f t="shared" ca="1" si="124"/>
        <v>1</v>
      </c>
      <c r="L419" s="40">
        <f t="shared" ca="1" si="125"/>
        <v>0.49774828636242247</v>
      </c>
      <c r="M419" s="53">
        <f t="shared" ca="1" si="112"/>
        <v>0.94</v>
      </c>
      <c r="N419" s="36">
        <f t="shared" ca="1" si="126"/>
        <v>64.558707213126681</v>
      </c>
      <c r="O419" s="19">
        <f t="shared" ca="1" si="127"/>
        <v>19.973218435041247</v>
      </c>
      <c r="P419" s="20">
        <f t="shared" ca="1" si="128"/>
        <v>0.39210206815432547</v>
      </c>
      <c r="Q419" s="65">
        <f t="shared" ca="1" si="114"/>
        <v>-6.4558707213126687E-4</v>
      </c>
      <c r="R419" s="45">
        <f t="shared" ca="1" si="115"/>
        <v>-1.9973218435041248E-4</v>
      </c>
      <c r="S419" s="40">
        <f t="shared" ca="1" si="116"/>
        <v>-3.9210206815432549E-6</v>
      </c>
    </row>
    <row r="420" spans="1:19" x14ac:dyDescent="0.3">
      <c r="A420" s="5">
        <f t="shared" si="117"/>
        <v>400</v>
      </c>
      <c r="B420" s="16">
        <f t="shared" ca="1" si="113"/>
        <v>1</v>
      </c>
      <c r="C420" s="19">
        <f t="shared" ca="1" si="118"/>
        <v>142.30702907187356</v>
      </c>
      <c r="D420" s="20">
        <f t="shared" ca="1" si="119"/>
        <v>33.754063169268747</v>
      </c>
      <c r="E420" s="28">
        <f t="shared" ca="1" si="129"/>
        <v>-5.5784556311947633E-2</v>
      </c>
      <c r="F420" s="28">
        <f t="shared" ca="1" si="120"/>
        <v>-2.6892889745737981E-2</v>
      </c>
      <c r="G420" s="28">
        <f t="shared" ca="1" si="121"/>
        <v>9.9997343001063257</v>
      </c>
      <c r="H420" s="38">
        <f t="shared" ca="1" si="130"/>
        <v>1.1534555239786073</v>
      </c>
      <c r="I420" s="45">
        <f t="shared" ca="1" si="122"/>
        <v>0.76014151640096905</v>
      </c>
      <c r="J420" s="16">
        <f t="shared" ca="1" si="123"/>
        <v>1</v>
      </c>
      <c r="K420" s="39">
        <f t="shared" ca="1" si="124"/>
        <v>1</v>
      </c>
      <c r="L420" s="40">
        <f t="shared" ca="1" si="125"/>
        <v>0.27425065724515801</v>
      </c>
      <c r="M420" s="53">
        <f t="shared" ca="1" si="112"/>
        <v>0.94</v>
      </c>
      <c r="N420" s="36">
        <f t="shared" ca="1" si="126"/>
        <v>-34.133548198662801</v>
      </c>
      <c r="O420" s="19">
        <f t="shared" ca="1" si="127"/>
        <v>-8.0961984070867015</v>
      </c>
      <c r="P420" s="20">
        <f t="shared" ca="1" si="128"/>
        <v>-0.23985848359903095</v>
      </c>
      <c r="Q420" s="65">
        <f t="shared" ca="1" si="114"/>
        <v>3.4133548198662803E-4</v>
      </c>
      <c r="R420" s="45">
        <f t="shared" ca="1" si="115"/>
        <v>8.0961984070867016E-5</v>
      </c>
      <c r="S420" s="40">
        <f t="shared" ca="1" si="116"/>
        <v>2.3985848359903098E-6</v>
      </c>
    </row>
    <row r="421" spans="1:19" x14ac:dyDescent="0.3">
      <c r="A421" s="5">
        <f t="shared" si="117"/>
        <v>401</v>
      </c>
      <c r="B421" s="16">
        <f t="shared" ca="1" si="113"/>
        <v>1</v>
      </c>
      <c r="C421" s="19">
        <f t="shared" ca="1" si="118"/>
        <v>157.25470521714695</v>
      </c>
      <c r="D421" s="20">
        <f t="shared" ca="1" si="119"/>
        <v>44.748100364289563</v>
      </c>
      <c r="E421" s="28">
        <f t="shared" ca="1" si="129"/>
        <v>-5.5443220829961004E-2</v>
      </c>
      <c r="F421" s="28">
        <f t="shared" ca="1" si="120"/>
        <v>-2.6811927761667114E-2</v>
      </c>
      <c r="G421" s="28">
        <f t="shared" ca="1" si="121"/>
        <v>9.9997366986911622</v>
      </c>
      <c r="H421" s="38">
        <f t="shared" ca="1" si="130"/>
        <v>8.1246516347301068E-2</v>
      </c>
      <c r="I421" s="45">
        <f t="shared" ca="1" si="122"/>
        <v>0.5203004633746785</v>
      </c>
      <c r="J421" s="16">
        <f t="shared" ca="1" si="123"/>
        <v>1</v>
      </c>
      <c r="K421" s="39">
        <f t="shared" ca="1" si="124"/>
        <v>1</v>
      </c>
      <c r="L421" s="40">
        <f t="shared" ca="1" si="125"/>
        <v>0.65334882009492756</v>
      </c>
      <c r="M421" s="53">
        <f t="shared" ca="1" si="112"/>
        <v>0.94</v>
      </c>
      <c r="N421" s="36">
        <f t="shared" ca="1" si="126"/>
        <v>-75.435009224816923</v>
      </c>
      <c r="O421" s="19">
        <f t="shared" ca="1" si="127"/>
        <v>-21.465643009613082</v>
      </c>
      <c r="P421" s="20">
        <f t="shared" ca="1" si="128"/>
        <v>-0.4796995366253215</v>
      </c>
      <c r="Q421" s="65">
        <f t="shared" ca="1" si="114"/>
        <v>7.5435009224816927E-4</v>
      </c>
      <c r="R421" s="45">
        <f t="shared" ca="1" si="115"/>
        <v>2.1465643009613083E-4</v>
      </c>
      <c r="S421" s="40">
        <f t="shared" ca="1" si="116"/>
        <v>4.7969953662532157E-6</v>
      </c>
    </row>
    <row r="422" spans="1:19" x14ac:dyDescent="0.3">
      <c r="A422" s="5">
        <f t="shared" si="117"/>
        <v>402</v>
      </c>
      <c r="B422" s="16">
        <f t="shared" ca="1" si="113"/>
        <v>1</v>
      </c>
      <c r="C422" s="19">
        <f t="shared" ca="1" si="118"/>
        <v>151.95271869063143</v>
      </c>
      <c r="D422" s="20">
        <f t="shared" ca="1" si="119"/>
        <v>41.932200844487177</v>
      </c>
      <c r="E422" s="28">
        <f t="shared" ca="1" si="129"/>
        <v>-5.4688870737712836E-2</v>
      </c>
      <c r="F422" s="28">
        <f t="shared" ca="1" si="120"/>
        <v>-2.6597271331570985E-2</v>
      </c>
      <c r="G422" s="28">
        <f t="shared" ca="1" si="121"/>
        <v>9.9997414956865285</v>
      </c>
      <c r="H422" s="38">
        <f t="shared" ca="1" si="130"/>
        <v>0.57433678157978996</v>
      </c>
      <c r="I422" s="45">
        <f t="shared" ca="1" si="122"/>
        <v>0.6397632614607166</v>
      </c>
      <c r="J422" s="16">
        <f t="shared" ca="1" si="123"/>
        <v>1</v>
      </c>
      <c r="K422" s="39">
        <f t="shared" ca="1" si="124"/>
        <v>1</v>
      </c>
      <c r="L422" s="40">
        <f t="shared" ca="1" si="125"/>
        <v>0.44665707502739832</v>
      </c>
      <c r="M422" s="53">
        <f t="shared" ca="1" si="112"/>
        <v>0.94</v>
      </c>
      <c r="N422" s="36">
        <f t="shared" ca="1" si="126"/>
        <v>-54.738951793290276</v>
      </c>
      <c r="O422" s="19">
        <f t="shared" ca="1" si="127"/>
        <v>-15.105519271992245</v>
      </c>
      <c r="P422" s="20">
        <f t="shared" ca="1" si="128"/>
        <v>-0.3602367385392834</v>
      </c>
      <c r="Q422" s="65">
        <f t="shared" ca="1" si="114"/>
        <v>5.4738951793290285E-4</v>
      </c>
      <c r="R422" s="45">
        <f t="shared" ca="1" si="115"/>
        <v>1.5105519271992247E-4</v>
      </c>
      <c r="S422" s="40">
        <f t="shared" ca="1" si="116"/>
        <v>3.6023673853928342E-6</v>
      </c>
    </row>
    <row r="423" spans="1:19" x14ac:dyDescent="0.3">
      <c r="A423" s="5">
        <f t="shared" si="117"/>
        <v>403</v>
      </c>
      <c r="B423" s="16">
        <f t="shared" ca="1" si="113"/>
        <v>1</v>
      </c>
      <c r="C423" s="19">
        <f t="shared" ca="1" si="118"/>
        <v>155.76244061014657</v>
      </c>
      <c r="D423" s="20">
        <f t="shared" ca="1" si="119"/>
        <v>28.099318321270388</v>
      </c>
      <c r="E423" s="28">
        <f t="shared" ca="1" si="129"/>
        <v>-5.4141481219779936E-2</v>
      </c>
      <c r="F423" s="28">
        <f t="shared" ca="1" si="120"/>
        <v>-2.6446216138851061E-2</v>
      </c>
      <c r="G423" s="28">
        <f t="shared" ca="1" si="121"/>
        <v>9.9997450980539142</v>
      </c>
      <c r="H423" s="38">
        <f t="shared" ca="1" si="130"/>
        <v>0.82341519933388163</v>
      </c>
      <c r="I423" s="45">
        <f t="shared" ca="1" si="122"/>
        <v>0.69496081084891814</v>
      </c>
      <c r="J423" s="16">
        <f t="shared" ca="1" si="123"/>
        <v>1</v>
      </c>
      <c r="K423" s="39">
        <f t="shared" ca="1" si="124"/>
        <v>1</v>
      </c>
      <c r="L423" s="40">
        <f t="shared" ca="1" si="125"/>
        <v>0.36389982227491036</v>
      </c>
      <c r="M423" s="53">
        <f t="shared" ca="1" si="112"/>
        <v>0.94</v>
      </c>
      <c r="N423" s="36">
        <f t="shared" ca="1" si="126"/>
        <v>-47.513648583912655</v>
      </c>
      <c r="O423" s="19">
        <f t="shared" ca="1" si="127"/>
        <v>-8.5713932764184584</v>
      </c>
      <c r="P423" s="20">
        <f t="shared" ca="1" si="128"/>
        <v>-0.30503918915108186</v>
      </c>
      <c r="Q423" s="65">
        <f t="shared" ca="1" si="114"/>
        <v>4.7513648583912661E-4</v>
      </c>
      <c r="R423" s="45">
        <f t="shared" ca="1" si="115"/>
        <v>8.5713932764184587E-5</v>
      </c>
      <c r="S423" s="40">
        <f t="shared" ca="1" si="116"/>
        <v>3.0503918915108189E-6</v>
      </c>
    </row>
    <row r="424" spans="1:19" x14ac:dyDescent="0.3">
      <c r="A424" s="5">
        <f t="shared" si="117"/>
        <v>404</v>
      </c>
      <c r="B424" s="16">
        <f t="shared" ca="1" si="113"/>
        <v>1</v>
      </c>
      <c r="C424" s="19">
        <f t="shared" ca="1" si="118"/>
        <v>150.84604900274934</v>
      </c>
      <c r="D424" s="20">
        <f t="shared" ca="1" si="119"/>
        <v>42.218564275285644</v>
      </c>
      <c r="E424" s="28">
        <f t="shared" ca="1" si="129"/>
        <v>-5.3666344733940809E-2</v>
      </c>
      <c r="F424" s="28">
        <f t="shared" ca="1" si="120"/>
        <v>-2.6360502206086878E-2</v>
      </c>
      <c r="G424" s="28">
        <f t="shared" ca="1" si="121"/>
        <v>9.9997481484458053</v>
      </c>
      <c r="H424" s="38">
        <f t="shared" ca="1" si="130"/>
        <v>0.79148952419484253</v>
      </c>
      <c r="I424" s="45">
        <f t="shared" ca="1" si="122"/>
        <v>0.68815107079539795</v>
      </c>
      <c r="J424" s="16">
        <f t="shared" ca="1" si="123"/>
        <v>1</v>
      </c>
      <c r="K424" s="39">
        <f t="shared" ca="1" si="124"/>
        <v>1</v>
      </c>
      <c r="L424" s="40">
        <f t="shared" ca="1" si="125"/>
        <v>0.37374688550840129</v>
      </c>
      <c r="M424" s="53">
        <f t="shared" ca="1" si="112"/>
        <v>0.94</v>
      </c>
      <c r="N424" s="36">
        <f t="shared" ca="1" si="126"/>
        <v>-47.041178856252309</v>
      </c>
      <c r="O424" s="19">
        <f t="shared" ca="1" si="127"/>
        <v>-13.165814061803495</v>
      </c>
      <c r="P424" s="20">
        <f t="shared" ca="1" si="128"/>
        <v>-0.31184892920460205</v>
      </c>
      <c r="Q424" s="65">
        <f t="shared" ca="1" si="114"/>
        <v>4.7041178856252312E-4</v>
      </c>
      <c r="R424" s="45">
        <f t="shared" ca="1" si="115"/>
        <v>1.3165814061803495E-4</v>
      </c>
      <c r="S424" s="40">
        <f t="shared" ca="1" si="116"/>
        <v>3.118489292046021E-6</v>
      </c>
    </row>
    <row r="425" spans="1:19" x14ac:dyDescent="0.3">
      <c r="A425" s="5">
        <f t="shared" si="117"/>
        <v>405</v>
      </c>
      <c r="B425" s="16">
        <f t="shared" ca="1" si="113"/>
        <v>1</v>
      </c>
      <c r="C425" s="19">
        <f t="shared" ca="1" si="118"/>
        <v>146.60713490671409</v>
      </c>
      <c r="D425" s="20">
        <f t="shared" ca="1" si="119"/>
        <v>28.831676886767227</v>
      </c>
      <c r="E425" s="28">
        <f t="shared" ca="1" si="129"/>
        <v>-5.3195932945378284E-2</v>
      </c>
      <c r="F425" s="28">
        <f t="shared" ca="1" si="120"/>
        <v>-2.6228844065468843E-2</v>
      </c>
      <c r="G425" s="28">
        <f t="shared" ca="1" si="121"/>
        <v>9.9997512669350979</v>
      </c>
      <c r="H425" s="38">
        <f t="shared" ca="1" si="130"/>
        <v>1.4446263919145075</v>
      </c>
      <c r="I425" s="45">
        <f t="shared" ca="1" si="122"/>
        <v>0.80917005255013286</v>
      </c>
      <c r="J425" s="16">
        <f t="shared" ca="1" si="123"/>
        <v>1</v>
      </c>
      <c r="K425" s="39">
        <f t="shared" ca="1" si="124"/>
        <v>1</v>
      </c>
      <c r="L425" s="40">
        <f t="shared" ca="1" si="125"/>
        <v>0.2117461830855302</v>
      </c>
      <c r="M425" s="53">
        <f t="shared" ca="1" si="112"/>
        <v>0.95</v>
      </c>
      <c r="N425" s="36">
        <f t="shared" ca="1" si="126"/>
        <v>-27.977031850023835</v>
      </c>
      <c r="O425" s="19">
        <f t="shared" ca="1" si="127"/>
        <v>-5.5019473851933389</v>
      </c>
      <c r="P425" s="20">
        <f t="shared" ca="1" si="128"/>
        <v>-0.19082994744986714</v>
      </c>
      <c r="Q425" s="65">
        <f t="shared" ca="1" si="114"/>
        <v>2.7977031850023838E-4</v>
      </c>
      <c r="R425" s="45">
        <f t="shared" ca="1" si="115"/>
        <v>5.5019473851933396E-5</v>
      </c>
      <c r="S425" s="40">
        <f t="shared" ca="1" si="116"/>
        <v>1.9082994744986716E-6</v>
      </c>
    </row>
    <row r="426" spans="1:19" x14ac:dyDescent="0.3">
      <c r="A426" s="5">
        <f t="shared" si="117"/>
        <v>406</v>
      </c>
      <c r="B426" s="16">
        <f t="shared" ca="1" si="113"/>
        <v>0</v>
      </c>
      <c r="C426" s="19">
        <f t="shared" ca="1" si="118"/>
        <v>170.49513162886939</v>
      </c>
      <c r="D426" s="20">
        <f t="shared" ca="1" si="119"/>
        <v>46.384047313448569</v>
      </c>
      <c r="E426" s="28">
        <f t="shared" ca="1" si="129"/>
        <v>-5.2916162626878045E-2</v>
      </c>
      <c r="F426" s="28">
        <f t="shared" ca="1" si="120"/>
        <v>-2.617382459161691E-2</v>
      </c>
      <c r="G426" s="28">
        <f t="shared" ca="1" si="121"/>
        <v>9.9997531752345719</v>
      </c>
      <c r="H426" s="38">
        <f t="shared" ca="1" si="130"/>
        <v>-0.23624285536112311</v>
      </c>
      <c r="I426" s="45">
        <f t="shared" ca="1" si="122"/>
        <v>0.44121244664990744</v>
      </c>
      <c r="J426" s="16">
        <f t="shared" ca="1" si="123"/>
        <v>0</v>
      </c>
      <c r="K426" s="39">
        <f t="shared" ca="1" si="124"/>
        <v>1</v>
      </c>
      <c r="L426" s="40">
        <f t="shared" ca="1" si="125"/>
        <v>0.58198592573771102</v>
      </c>
      <c r="M426" s="53">
        <f t="shared" ca="1" si="112"/>
        <v>0.95</v>
      </c>
      <c r="N426" s="36">
        <f t="shared" ca="1" si="126"/>
        <v>75.224574167871481</v>
      </c>
      <c r="O426" s="19">
        <f t="shared" ca="1" si="127"/>
        <v>20.465219000691711</v>
      </c>
      <c r="P426" s="20">
        <f t="shared" ca="1" si="128"/>
        <v>0.44121244664990744</v>
      </c>
      <c r="Q426" s="65">
        <f t="shared" ca="1" si="114"/>
        <v>-7.5224574167871488E-4</v>
      </c>
      <c r="R426" s="45">
        <f t="shared" ca="1" si="115"/>
        <v>-2.0465219000691712E-4</v>
      </c>
      <c r="S426" s="40">
        <f t="shared" ca="1" si="116"/>
        <v>-4.4121244664990745E-6</v>
      </c>
    </row>
    <row r="427" spans="1:19" x14ac:dyDescent="0.3">
      <c r="A427" s="5">
        <f t="shared" si="117"/>
        <v>407</v>
      </c>
      <c r="B427" s="16">
        <f t="shared" ca="1" si="113"/>
        <v>0</v>
      </c>
      <c r="C427" s="19">
        <f t="shared" ca="1" si="118"/>
        <v>162.75123791116144</v>
      </c>
      <c r="D427" s="20">
        <f t="shared" ca="1" si="119"/>
        <v>58.322060313285597</v>
      </c>
      <c r="E427" s="28">
        <f t="shared" ca="1" si="129"/>
        <v>-5.3668408368556762E-2</v>
      </c>
      <c r="F427" s="28">
        <f t="shared" ca="1" si="120"/>
        <v>-2.6378476781623826E-2</v>
      </c>
      <c r="G427" s="28">
        <f t="shared" ca="1" si="121"/>
        <v>9.9997487631101052</v>
      </c>
      <c r="H427" s="38">
        <f t="shared" ca="1" si="130"/>
        <v>-0.27329824942471248</v>
      </c>
      <c r="I427" s="45">
        <f t="shared" ca="1" si="122"/>
        <v>0.43209755948458162</v>
      </c>
      <c r="J427" s="16">
        <f t="shared" ca="1" si="123"/>
        <v>0</v>
      </c>
      <c r="K427" s="39">
        <f t="shared" ca="1" si="124"/>
        <v>1</v>
      </c>
      <c r="L427" s="40">
        <f t="shared" ca="1" si="125"/>
        <v>0.56580563466931821</v>
      </c>
      <c r="M427" s="53">
        <f t="shared" ca="1" si="112"/>
        <v>0.95</v>
      </c>
      <c r="N427" s="36">
        <f t="shared" ca="1" si="126"/>
        <v>70.324412704507381</v>
      </c>
      <c r="O427" s="19">
        <f t="shared" ca="1" si="127"/>
        <v>25.20081992548328</v>
      </c>
      <c r="P427" s="20">
        <f t="shared" ca="1" si="128"/>
        <v>0.43209755948458162</v>
      </c>
      <c r="Q427" s="65">
        <f t="shared" ca="1" si="114"/>
        <v>-7.032441270450739E-4</v>
      </c>
      <c r="R427" s="45">
        <f t="shared" ca="1" si="115"/>
        <v>-2.5200819925483281E-4</v>
      </c>
      <c r="S427" s="40">
        <f t="shared" ca="1" si="116"/>
        <v>-4.3209755948458166E-6</v>
      </c>
    </row>
    <row r="428" spans="1:19" x14ac:dyDescent="0.3">
      <c r="A428" s="5">
        <f t="shared" si="117"/>
        <v>408</v>
      </c>
      <c r="B428" s="16">
        <f t="shared" ca="1" si="113"/>
        <v>0</v>
      </c>
      <c r="C428" s="19">
        <f t="shared" ca="1" si="118"/>
        <v>172.33269599676203</v>
      </c>
      <c r="D428" s="20">
        <f t="shared" ca="1" si="119"/>
        <v>63.373582062384784</v>
      </c>
      <c r="E428" s="28">
        <f t="shared" ca="1" si="129"/>
        <v>-5.4371652495601837E-2</v>
      </c>
      <c r="F428" s="28">
        <f t="shared" ca="1" si="120"/>
        <v>-2.6630484980878659E-2</v>
      </c>
      <c r="G428" s="28">
        <f t="shared" ca="1" si="121"/>
        <v>9.9997444421345101</v>
      </c>
      <c r="H428" s="38">
        <f t="shared" ca="1" si="130"/>
        <v>-1.0579382435284472</v>
      </c>
      <c r="I428" s="45">
        <f t="shared" ca="1" si="122"/>
        <v>0.2577036561441699</v>
      </c>
      <c r="J428" s="16">
        <f t="shared" ca="1" si="123"/>
        <v>0</v>
      </c>
      <c r="K428" s="39">
        <f t="shared" ca="1" si="124"/>
        <v>1</v>
      </c>
      <c r="L428" s="40">
        <f t="shared" ca="1" si="125"/>
        <v>0.29800673029737212</v>
      </c>
      <c r="M428" s="53">
        <f t="shared" ca="1" si="112"/>
        <v>0.95</v>
      </c>
      <c r="N428" s="36">
        <f t="shared" ca="1" si="126"/>
        <v>44.410765831547323</v>
      </c>
      <c r="O428" s="19">
        <f t="shared" ca="1" si="127"/>
        <v>16.331603800429143</v>
      </c>
      <c r="P428" s="20">
        <f t="shared" ca="1" si="128"/>
        <v>0.2577036561441699</v>
      </c>
      <c r="Q428" s="65">
        <f t="shared" ca="1" si="114"/>
        <v>-4.4410765831547327E-4</v>
      </c>
      <c r="R428" s="45">
        <f t="shared" ca="1" si="115"/>
        <v>-1.6331603800429144E-4</v>
      </c>
      <c r="S428" s="40">
        <f t="shared" ca="1" si="116"/>
        <v>-2.5770365614416993E-6</v>
      </c>
    </row>
    <row r="429" spans="1:19" x14ac:dyDescent="0.3">
      <c r="A429" s="5">
        <f t="shared" si="117"/>
        <v>409</v>
      </c>
      <c r="B429" s="16">
        <f t="shared" ca="1" si="113"/>
        <v>1</v>
      </c>
      <c r="C429" s="19">
        <f t="shared" ca="1" si="118"/>
        <v>150.5388573185607</v>
      </c>
      <c r="D429" s="20">
        <f t="shared" ca="1" si="119"/>
        <v>47.008607983449643</v>
      </c>
      <c r="E429" s="28">
        <f t="shared" ca="1" si="129"/>
        <v>-5.4815760153917308E-2</v>
      </c>
      <c r="F429" s="28">
        <f t="shared" ca="1" si="120"/>
        <v>-2.679380101888295E-2</v>
      </c>
      <c r="G429" s="28">
        <f t="shared" ca="1" si="121"/>
        <v>9.999741865097949</v>
      </c>
      <c r="H429" s="38">
        <f t="shared" ca="1" si="130"/>
        <v>0.48830067999572435</v>
      </c>
      <c r="I429" s="45">
        <f t="shared" ca="1" si="122"/>
        <v>0.61970603435177585</v>
      </c>
      <c r="J429" s="16">
        <f t="shared" ca="1" si="123"/>
        <v>1</v>
      </c>
      <c r="K429" s="39">
        <f t="shared" ca="1" si="124"/>
        <v>1</v>
      </c>
      <c r="L429" s="40">
        <f t="shared" ca="1" si="125"/>
        <v>0.47851005152432829</v>
      </c>
      <c r="M429" s="53">
        <f t="shared" ca="1" si="112"/>
        <v>0.95</v>
      </c>
      <c r="N429" s="36">
        <f t="shared" ca="1" si="126"/>
        <v>-57.249019033827643</v>
      </c>
      <c r="O429" s="19">
        <f t="shared" ca="1" si="127"/>
        <v>-17.877089949628836</v>
      </c>
      <c r="P429" s="20">
        <f t="shared" ca="1" si="128"/>
        <v>-0.38029396564822415</v>
      </c>
      <c r="Q429" s="65">
        <f t="shared" ca="1" si="114"/>
        <v>5.7249019033827643E-4</v>
      </c>
      <c r="R429" s="45">
        <f t="shared" ca="1" si="115"/>
        <v>1.7877089949628838E-4</v>
      </c>
      <c r="S429" s="40">
        <f t="shared" ca="1" si="116"/>
        <v>3.802939656482242E-6</v>
      </c>
    </row>
    <row r="430" spans="1:19" x14ac:dyDescent="0.3">
      <c r="A430" s="5">
        <f t="shared" si="117"/>
        <v>410</v>
      </c>
      <c r="B430" s="16">
        <f t="shared" ca="1" si="113"/>
        <v>0</v>
      </c>
      <c r="C430" s="19">
        <f t="shared" ca="1" si="118"/>
        <v>164.02255671286977</v>
      </c>
      <c r="D430" s="20">
        <f t="shared" ca="1" si="119"/>
        <v>61.805647825232626</v>
      </c>
      <c r="E430" s="28">
        <f t="shared" ca="1" si="129"/>
        <v>-5.4243269963579033E-2</v>
      </c>
      <c r="F430" s="28">
        <f t="shared" ca="1" si="120"/>
        <v>-2.6615030119386662E-2</v>
      </c>
      <c r="G430" s="28">
        <f t="shared" ca="1" si="121"/>
        <v>9.9997456680376047</v>
      </c>
      <c r="H430" s="38">
        <f t="shared" ca="1" si="130"/>
        <v>-0.54233333427181307</v>
      </c>
      <c r="I430" s="45">
        <f t="shared" ca="1" si="122"/>
        <v>0.36764495638120698</v>
      </c>
      <c r="J430" s="16">
        <f t="shared" ca="1" si="123"/>
        <v>0</v>
      </c>
      <c r="K430" s="39">
        <f t="shared" ca="1" si="124"/>
        <v>1</v>
      </c>
      <c r="L430" s="40">
        <f t="shared" ca="1" si="125"/>
        <v>0.45830426469556151</v>
      </c>
      <c r="M430" s="53">
        <f t="shared" ca="1" si="112"/>
        <v>0.95</v>
      </c>
      <c r="N430" s="36">
        <f t="shared" ca="1" si="126"/>
        <v>60.302065708237052</v>
      </c>
      <c r="O430" s="19">
        <f t="shared" ca="1" si="127"/>
        <v>22.722534698819889</v>
      </c>
      <c r="P430" s="20">
        <f t="shared" ca="1" si="128"/>
        <v>0.36764495638120698</v>
      </c>
      <c r="Q430" s="65">
        <f t="shared" ca="1" si="114"/>
        <v>-6.0302065708237062E-4</v>
      </c>
      <c r="R430" s="45">
        <f t="shared" ca="1" si="115"/>
        <v>-2.272253469881989E-4</v>
      </c>
      <c r="S430" s="40">
        <f t="shared" ca="1" si="116"/>
        <v>-3.6764495638120699E-6</v>
      </c>
    </row>
    <row r="431" spans="1:19" x14ac:dyDescent="0.3">
      <c r="A431" s="5">
        <f t="shared" si="117"/>
        <v>411</v>
      </c>
      <c r="B431" s="16">
        <f t="shared" ca="1" si="113"/>
        <v>1</v>
      </c>
      <c r="C431" s="19">
        <f t="shared" ca="1" si="118"/>
        <v>147.5328211676385</v>
      </c>
      <c r="D431" s="20">
        <f t="shared" ca="1" si="119"/>
        <v>45.409083960921421</v>
      </c>
      <c r="E431" s="28">
        <f t="shared" ca="1" si="129"/>
        <v>-5.4846290620661403E-2</v>
      </c>
      <c r="F431" s="28">
        <f t="shared" ca="1" si="120"/>
        <v>-2.6842255466374861E-2</v>
      </c>
      <c r="G431" s="28">
        <f t="shared" ca="1" si="121"/>
        <v>9.9997419915880403</v>
      </c>
      <c r="H431" s="38">
        <f t="shared" ca="1" si="130"/>
        <v>0.68923177356855447</v>
      </c>
      <c r="I431" s="45">
        <f t="shared" ca="1" si="122"/>
        <v>0.66579600917335713</v>
      </c>
      <c r="J431" s="16">
        <f t="shared" ca="1" si="123"/>
        <v>1</v>
      </c>
      <c r="K431" s="39">
        <f t="shared" ca="1" si="124"/>
        <v>1</v>
      </c>
      <c r="L431" s="40">
        <f t="shared" ca="1" si="125"/>
        <v>0.40677194789138293</v>
      </c>
      <c r="M431" s="53">
        <f t="shared" ca="1" si="112"/>
        <v>0.95</v>
      </c>
      <c r="N431" s="36">
        <f t="shared" ca="1" si="126"/>
        <v>-49.306057612138204</v>
      </c>
      <c r="O431" s="19">
        <f t="shared" ca="1" si="127"/>
        <v>-15.175897079522038</v>
      </c>
      <c r="P431" s="20">
        <f t="shared" ca="1" si="128"/>
        <v>-0.33420399082664287</v>
      </c>
      <c r="Q431" s="65">
        <f t="shared" ca="1" si="114"/>
        <v>4.9306057612138207E-4</v>
      </c>
      <c r="R431" s="45">
        <f t="shared" ca="1" si="115"/>
        <v>1.5175897079522038E-4</v>
      </c>
      <c r="S431" s="40">
        <f t="shared" ca="1" si="116"/>
        <v>3.342039908266429E-6</v>
      </c>
    </row>
    <row r="432" spans="1:19" x14ac:dyDescent="0.3">
      <c r="A432" s="5">
        <f t="shared" si="117"/>
        <v>412</v>
      </c>
      <c r="B432" s="16">
        <f t="shared" ca="1" si="113"/>
        <v>0</v>
      </c>
      <c r="C432" s="19">
        <f t="shared" ca="1" si="118"/>
        <v>173.7036243296773</v>
      </c>
      <c r="D432" s="20">
        <f t="shared" ca="1" si="119"/>
        <v>53.581064249860709</v>
      </c>
      <c r="E432" s="28">
        <f t="shared" ca="1" si="129"/>
        <v>-5.435323004454002E-2</v>
      </c>
      <c r="F432" s="28">
        <f t="shared" ca="1" si="120"/>
        <v>-2.6690496495579641E-2</v>
      </c>
      <c r="G432" s="28">
        <f t="shared" ca="1" si="121"/>
        <v>9.9997453336279492</v>
      </c>
      <c r="H432" s="38">
        <f t="shared" ca="1" si="130"/>
        <v>-0.8717129267236956</v>
      </c>
      <c r="I432" s="45">
        <f t="shared" ca="1" si="122"/>
        <v>0.29489800262746962</v>
      </c>
      <c r="J432" s="16">
        <f t="shared" ca="1" si="123"/>
        <v>0</v>
      </c>
      <c r="K432" s="39">
        <f t="shared" ca="1" si="124"/>
        <v>1</v>
      </c>
      <c r="L432" s="40">
        <f t="shared" ca="1" si="125"/>
        <v>0.34941280951043774</v>
      </c>
      <c r="M432" s="53">
        <f t="shared" ca="1" si="112"/>
        <v>0.95</v>
      </c>
      <c r="N432" s="36">
        <f t="shared" ca="1" si="126"/>
        <v>51.224851863974173</v>
      </c>
      <c r="O432" s="19">
        <f t="shared" ca="1" si="127"/>
        <v>15.800948825938042</v>
      </c>
      <c r="P432" s="20">
        <f t="shared" ca="1" si="128"/>
        <v>0.29489800262746962</v>
      </c>
      <c r="Q432" s="65">
        <f t="shared" ca="1" si="114"/>
        <v>-5.1224851863974181E-4</v>
      </c>
      <c r="R432" s="45">
        <f t="shared" ca="1" si="115"/>
        <v>-1.5800948825938043E-4</v>
      </c>
      <c r="S432" s="40">
        <f t="shared" ca="1" si="116"/>
        <v>-2.9489800262746964E-6</v>
      </c>
    </row>
    <row r="433" spans="1:19" x14ac:dyDescent="0.3">
      <c r="A433" s="5">
        <f t="shared" si="117"/>
        <v>413</v>
      </c>
      <c r="B433" s="16">
        <f t="shared" ca="1" si="113"/>
        <v>0</v>
      </c>
      <c r="C433" s="19">
        <f t="shared" ca="1" si="118"/>
        <v>164.86571536390301</v>
      </c>
      <c r="D433" s="20">
        <f t="shared" ca="1" si="119"/>
        <v>64.841859971858923</v>
      </c>
      <c r="E433" s="28">
        <f t="shared" ca="1" si="129"/>
        <v>-5.4865478563179762E-2</v>
      </c>
      <c r="F433" s="28">
        <f t="shared" ca="1" si="120"/>
        <v>-2.6848505983839022E-2</v>
      </c>
      <c r="G433" s="28">
        <f t="shared" ca="1" si="121"/>
        <v>9.9997423846479236</v>
      </c>
      <c r="H433" s="38">
        <f t="shared" ca="1" si="130"/>
        <v>-0.78660105291129945</v>
      </c>
      <c r="I433" s="45">
        <f t="shared" ca="1" si="122"/>
        <v>0.31289895479905555</v>
      </c>
      <c r="J433" s="16">
        <f t="shared" ca="1" si="123"/>
        <v>0</v>
      </c>
      <c r="K433" s="39">
        <f t="shared" ca="1" si="124"/>
        <v>1</v>
      </c>
      <c r="L433" s="40">
        <f t="shared" ca="1" si="125"/>
        <v>0.37527391576893221</v>
      </c>
      <c r="M433" s="53">
        <f t="shared" ca="1" si="112"/>
        <v>0.95</v>
      </c>
      <c r="N433" s="36">
        <f t="shared" ca="1" si="126"/>
        <v>51.586310019563847</v>
      </c>
      <c r="O433" s="19">
        <f t="shared" ca="1" si="127"/>
        <v>20.288950212421376</v>
      </c>
      <c r="P433" s="20">
        <f t="shared" ca="1" si="128"/>
        <v>0.31289895479905555</v>
      </c>
      <c r="Q433" s="65">
        <f t="shared" ca="1" si="114"/>
        <v>-5.1586310019563855E-4</v>
      </c>
      <c r="R433" s="45">
        <f t="shared" ca="1" si="115"/>
        <v>-2.0288950212421378E-4</v>
      </c>
      <c r="S433" s="40">
        <f t="shared" ca="1" si="116"/>
        <v>-3.1289895479905558E-6</v>
      </c>
    </row>
    <row r="434" spans="1:19" x14ac:dyDescent="0.3">
      <c r="A434" s="5">
        <f t="shared" si="117"/>
        <v>414</v>
      </c>
      <c r="B434" s="16">
        <f t="shared" ca="1" si="113"/>
        <v>0</v>
      </c>
      <c r="C434" s="19">
        <f t="shared" ca="1" si="118"/>
        <v>173.80628415164836</v>
      </c>
      <c r="D434" s="20">
        <f t="shared" ca="1" si="119"/>
        <v>62.179322008772836</v>
      </c>
      <c r="E434" s="28">
        <f t="shared" ca="1" si="129"/>
        <v>-5.5381341663375404E-2</v>
      </c>
      <c r="F434" s="28">
        <f t="shared" ca="1" si="120"/>
        <v>-2.7051395485963237E-2</v>
      </c>
      <c r="G434" s="28">
        <f t="shared" ca="1" si="121"/>
        <v>9.9997392556583762</v>
      </c>
      <c r="H434" s="38">
        <f t="shared" ca="1" si="130"/>
        <v>-1.3079233808941417</v>
      </c>
      <c r="I434" s="45">
        <f t="shared" ca="1" si="122"/>
        <v>0.21283454511359481</v>
      </c>
      <c r="J434" s="16">
        <f t="shared" ca="1" si="123"/>
        <v>0</v>
      </c>
      <c r="K434" s="39">
        <f t="shared" ca="1" si="124"/>
        <v>1</v>
      </c>
      <c r="L434" s="40">
        <f t="shared" ca="1" si="125"/>
        <v>0.23931681773545224</v>
      </c>
      <c r="M434" s="53">
        <f t="shared" ca="1" si="112"/>
        <v>0.95</v>
      </c>
      <c r="N434" s="36">
        <f t="shared" ca="1" si="126"/>
        <v>36.991981425300281</v>
      </c>
      <c r="O434" s="19">
        <f t="shared" ca="1" si="127"/>
        <v>13.2339077152089</v>
      </c>
      <c r="P434" s="20">
        <f t="shared" ca="1" si="128"/>
        <v>0.21283454511359481</v>
      </c>
      <c r="Q434" s="65">
        <f t="shared" ca="1" si="114"/>
        <v>-3.6991981425300283E-4</v>
      </c>
      <c r="R434" s="45">
        <f t="shared" ca="1" si="115"/>
        <v>-1.3233907715208901E-4</v>
      </c>
      <c r="S434" s="40">
        <f t="shared" ca="1" si="116"/>
        <v>-2.1283454511359482E-6</v>
      </c>
    </row>
    <row r="435" spans="1:19" x14ac:dyDescent="0.3">
      <c r="A435" s="5">
        <f t="shared" si="117"/>
        <v>415</v>
      </c>
      <c r="B435" s="16">
        <f t="shared" ca="1" si="113"/>
        <v>0</v>
      </c>
      <c r="C435" s="19">
        <f t="shared" ca="1" si="118"/>
        <v>180.4780870915074</v>
      </c>
      <c r="D435" s="20">
        <f t="shared" ca="1" si="119"/>
        <v>66.392753207162428</v>
      </c>
      <c r="E435" s="28">
        <f t="shared" ca="1" si="129"/>
        <v>-5.5751261477628405E-2</v>
      </c>
      <c r="F435" s="28">
        <f t="shared" ca="1" si="120"/>
        <v>-2.7183734563115326E-2</v>
      </c>
      <c r="G435" s="28">
        <f t="shared" ca="1" si="121"/>
        <v>9.9997371273129243</v>
      </c>
      <c r="H435" s="38">
        <f t="shared" ca="1" si="130"/>
        <v>-1.8669468772058231</v>
      </c>
      <c r="I435" s="45">
        <f t="shared" ca="1" si="122"/>
        <v>0.1338953896986802</v>
      </c>
      <c r="J435" s="16">
        <f t="shared" ca="1" si="123"/>
        <v>0</v>
      </c>
      <c r="K435" s="39">
        <f t="shared" ca="1" si="124"/>
        <v>1</v>
      </c>
      <c r="L435" s="40">
        <f t="shared" ca="1" si="125"/>
        <v>0.14374958060039786</v>
      </c>
      <c r="M435" s="53">
        <f t="shared" ca="1" si="112"/>
        <v>0.95</v>
      </c>
      <c r="N435" s="36">
        <f t="shared" ca="1" si="126"/>
        <v>24.165183803189727</v>
      </c>
      <c r="O435" s="19">
        <f t="shared" ca="1" si="127"/>
        <v>8.889683563841313</v>
      </c>
      <c r="P435" s="20">
        <f t="shared" ca="1" si="128"/>
        <v>0.1338953896986802</v>
      </c>
      <c r="Q435" s="65">
        <f t="shared" ca="1" si="114"/>
        <v>-2.416518380318973E-4</v>
      </c>
      <c r="R435" s="45">
        <f t="shared" ca="1" si="115"/>
        <v>-8.8896835638413132E-5</v>
      </c>
      <c r="S435" s="40">
        <f t="shared" ca="1" si="116"/>
        <v>-1.3389538969868021E-6</v>
      </c>
    </row>
    <row r="436" spans="1:19" x14ac:dyDescent="0.3">
      <c r="A436" s="5">
        <f t="shared" si="117"/>
        <v>416</v>
      </c>
      <c r="B436" s="16">
        <f t="shared" ca="1" si="113"/>
        <v>1</v>
      </c>
      <c r="C436" s="19">
        <f t="shared" ca="1" si="118"/>
        <v>149.25751951849821</v>
      </c>
      <c r="D436" s="20">
        <f t="shared" ca="1" si="119"/>
        <v>30.072208434728928</v>
      </c>
      <c r="E436" s="28">
        <f t="shared" ca="1" si="129"/>
        <v>-5.5992913315660302E-2</v>
      </c>
      <c r="F436" s="28">
        <f t="shared" ca="1" si="120"/>
        <v>-2.727263139875374E-2</v>
      </c>
      <c r="G436" s="28">
        <f t="shared" ca="1" si="121"/>
        <v>9.9997357883590272</v>
      </c>
      <c r="H436" s="38">
        <f t="shared" ca="1" si="130"/>
        <v>0.8222241802624275</v>
      </c>
      <c r="I436" s="45">
        <f t="shared" ca="1" si="122"/>
        <v>0.69470826776864947</v>
      </c>
      <c r="J436" s="16">
        <f t="shared" ca="1" si="123"/>
        <v>1</v>
      </c>
      <c r="K436" s="39">
        <f t="shared" ca="1" si="124"/>
        <v>1</v>
      </c>
      <c r="L436" s="40">
        <f t="shared" ca="1" si="125"/>
        <v>0.36426328014690967</v>
      </c>
      <c r="M436" s="53">
        <f t="shared" ca="1" si="112"/>
        <v>0.95</v>
      </c>
      <c r="N436" s="36">
        <f t="shared" ca="1" si="126"/>
        <v>-45.56708668235693</v>
      </c>
      <c r="O436" s="19">
        <f t="shared" ca="1" si="127"/>
        <v>-9.1807966050606247</v>
      </c>
      <c r="P436" s="20">
        <f t="shared" ca="1" si="128"/>
        <v>-0.30529173223135053</v>
      </c>
      <c r="Q436" s="65">
        <f t="shared" ca="1" si="114"/>
        <v>4.5567086682356934E-4</v>
      </c>
      <c r="R436" s="45">
        <f t="shared" ca="1" si="115"/>
        <v>9.1807966050606261E-5</v>
      </c>
      <c r="S436" s="40">
        <f t="shared" ca="1" si="116"/>
        <v>3.0529173223135055E-6</v>
      </c>
    </row>
    <row r="437" spans="1:19" x14ac:dyDescent="0.3">
      <c r="A437" s="5">
        <f t="shared" si="117"/>
        <v>417</v>
      </c>
      <c r="B437" s="16">
        <f t="shared" ca="1" si="113"/>
        <v>0</v>
      </c>
      <c r="C437" s="19">
        <f t="shared" ca="1" si="118"/>
        <v>169.9229536465769</v>
      </c>
      <c r="D437" s="20">
        <f t="shared" ca="1" si="119"/>
        <v>59.796282768532116</v>
      </c>
      <c r="E437" s="28">
        <f t="shared" ca="1" si="129"/>
        <v>-5.5537242448836732E-2</v>
      </c>
      <c r="F437" s="28">
        <f t="shared" ca="1" si="120"/>
        <v>-2.7180823432703134E-2</v>
      </c>
      <c r="G437" s="28">
        <f t="shared" ca="1" si="121"/>
        <v>9.9997388412763488</v>
      </c>
      <c r="H437" s="38">
        <f t="shared" ca="1" si="130"/>
        <v>-1.0626256368794991</v>
      </c>
      <c r="I437" s="45">
        <f t="shared" ca="1" si="122"/>
        <v>0.25680801189443969</v>
      </c>
      <c r="J437" s="16">
        <f t="shared" ca="1" si="123"/>
        <v>0</v>
      </c>
      <c r="K437" s="39">
        <f t="shared" ca="1" si="124"/>
        <v>1</v>
      </c>
      <c r="L437" s="40">
        <f t="shared" ca="1" si="125"/>
        <v>0.29680087180762288</v>
      </c>
      <c r="M437" s="53">
        <f t="shared" ca="1" si="112"/>
        <v>0.95</v>
      </c>
      <c r="N437" s="36">
        <f t="shared" ca="1" si="126"/>
        <v>43.637575901208443</v>
      </c>
      <c r="O437" s="19">
        <f t="shared" ca="1" si="127"/>
        <v>15.356164496464475</v>
      </c>
      <c r="P437" s="20">
        <f t="shared" ca="1" si="128"/>
        <v>0.25680801189443969</v>
      </c>
      <c r="Q437" s="65">
        <f t="shared" ca="1" si="114"/>
        <v>-4.3637575901208449E-4</v>
      </c>
      <c r="R437" s="45">
        <f t="shared" ca="1" si="115"/>
        <v>-1.5356164496464476E-4</v>
      </c>
      <c r="S437" s="40">
        <f t="shared" ca="1" si="116"/>
        <v>-2.568080118944397E-6</v>
      </c>
    </row>
    <row r="438" spans="1:19" x14ac:dyDescent="0.3">
      <c r="A438" s="5">
        <f t="shared" si="117"/>
        <v>418</v>
      </c>
      <c r="B438" s="16">
        <f t="shared" ca="1" si="113"/>
        <v>1</v>
      </c>
      <c r="C438" s="19">
        <f t="shared" ca="1" si="118"/>
        <v>160.68507100476086</v>
      </c>
      <c r="D438" s="20">
        <f t="shared" ca="1" si="119"/>
        <v>49.263034166178109</v>
      </c>
      <c r="E438" s="28">
        <f t="shared" ca="1" si="129"/>
        <v>-5.5973618207848817E-2</v>
      </c>
      <c r="F438" s="28">
        <f t="shared" ca="1" si="120"/>
        <v>-2.7334385077667778E-2</v>
      </c>
      <c r="G438" s="28">
        <f t="shared" ca="1" si="121"/>
        <v>9.9997362731962305</v>
      </c>
      <c r="H438" s="38">
        <f t="shared" ca="1" si="130"/>
        <v>-0.34096328891794947</v>
      </c>
      <c r="I438" s="45">
        <f t="shared" ca="1" si="122"/>
        <v>0.41557550166293739</v>
      </c>
      <c r="J438" s="16">
        <f t="shared" ca="1" si="123"/>
        <v>0</v>
      </c>
      <c r="K438" s="39">
        <f t="shared" ca="1" si="124"/>
        <v>0</v>
      </c>
      <c r="L438" s="40">
        <f t="shared" ca="1" si="125"/>
        <v>0.87809096840754997</v>
      </c>
      <c r="M438" s="53">
        <f t="shared" ca="1" si="112"/>
        <v>0.94</v>
      </c>
      <c r="N438" s="36">
        <f t="shared" ca="1" si="126"/>
        <v>-93.908292012212641</v>
      </c>
      <c r="O438" s="19">
        <f t="shared" ca="1" si="127"/>
        <v>-28.790524029130214</v>
      </c>
      <c r="P438" s="20">
        <f t="shared" ca="1" si="128"/>
        <v>-0.58442449833706256</v>
      </c>
      <c r="Q438" s="65">
        <f t="shared" ca="1" si="114"/>
        <v>9.3908292012212654E-4</v>
      </c>
      <c r="R438" s="45">
        <f t="shared" ca="1" si="115"/>
        <v>2.8790524029130218E-4</v>
      </c>
      <c r="S438" s="40">
        <f t="shared" ca="1" si="116"/>
        <v>5.8442449833706262E-6</v>
      </c>
    </row>
    <row r="439" spans="1:19" x14ac:dyDescent="0.3">
      <c r="A439" s="5">
        <f t="shared" si="117"/>
        <v>419</v>
      </c>
      <c r="B439" s="16">
        <f t="shared" ca="1" si="113"/>
        <v>0</v>
      </c>
      <c r="C439" s="19">
        <f t="shared" ca="1" si="118"/>
        <v>171.97651582366566</v>
      </c>
      <c r="D439" s="20">
        <f t="shared" ca="1" si="119"/>
        <v>69.401424812954673</v>
      </c>
      <c r="E439" s="28">
        <f t="shared" ca="1" si="129"/>
        <v>-5.5034535287726692E-2</v>
      </c>
      <c r="F439" s="28">
        <f t="shared" ca="1" si="120"/>
        <v>-2.7046479837376475E-2</v>
      </c>
      <c r="G439" s="28">
        <f t="shared" ca="1" si="121"/>
        <v>9.9997421174412136</v>
      </c>
      <c r="H439" s="38">
        <f t="shared" ca="1" si="130"/>
        <v>-1.341969748205381</v>
      </c>
      <c r="I439" s="45">
        <f t="shared" ca="1" si="122"/>
        <v>0.20718632080808203</v>
      </c>
      <c r="J439" s="16">
        <f t="shared" ca="1" si="123"/>
        <v>0</v>
      </c>
      <c r="K439" s="39">
        <f t="shared" ca="1" si="124"/>
        <v>1</v>
      </c>
      <c r="L439" s="40">
        <f t="shared" ca="1" si="125"/>
        <v>0.232167041836809</v>
      </c>
      <c r="M439" s="53">
        <f t="shared" ca="1" si="112"/>
        <v>0.94</v>
      </c>
      <c r="N439" s="36">
        <f t="shared" ca="1" si="126"/>
        <v>35.631181578898186</v>
      </c>
      <c r="O439" s="19">
        <f t="shared" ca="1" si="127"/>
        <v>14.37902586583481</v>
      </c>
      <c r="P439" s="20">
        <f t="shared" ca="1" si="128"/>
        <v>0.20718632080808203</v>
      </c>
      <c r="Q439" s="65">
        <f t="shared" ca="1" si="114"/>
        <v>-3.5631181578898188E-4</v>
      </c>
      <c r="R439" s="45">
        <f t="shared" ca="1" si="115"/>
        <v>-1.4379025865834811E-4</v>
      </c>
      <c r="S439" s="40">
        <f t="shared" ca="1" si="116"/>
        <v>-2.0718632080808205E-6</v>
      </c>
    </row>
    <row r="440" spans="1:19" x14ac:dyDescent="0.3">
      <c r="A440" s="5">
        <f t="shared" si="117"/>
        <v>420</v>
      </c>
      <c r="B440" s="16">
        <f t="shared" ca="1" si="113"/>
        <v>1</v>
      </c>
      <c r="C440" s="19">
        <f t="shared" ca="1" si="118"/>
        <v>148.52537215513533</v>
      </c>
      <c r="D440" s="20">
        <f t="shared" ca="1" si="119"/>
        <v>32.902742593324106</v>
      </c>
      <c r="E440" s="28">
        <f t="shared" ca="1" si="129"/>
        <v>-5.5390847103515675E-2</v>
      </c>
      <c r="F440" s="28">
        <f t="shared" ca="1" si="120"/>
        <v>-2.7190270096034825E-2</v>
      </c>
      <c r="G440" s="28">
        <f t="shared" ca="1" si="121"/>
        <v>9.9997400455780063</v>
      </c>
      <c r="H440" s="38">
        <f t="shared" ca="1" si="130"/>
        <v>0.87815940752734889</v>
      </c>
      <c r="I440" s="45">
        <f t="shared" ca="1" si="122"/>
        <v>0.70644065996874961</v>
      </c>
      <c r="J440" s="16">
        <f t="shared" ca="1" si="123"/>
        <v>1</v>
      </c>
      <c r="K440" s="39">
        <f t="shared" ca="1" si="124"/>
        <v>1</v>
      </c>
      <c r="L440" s="40">
        <f t="shared" ca="1" si="125"/>
        <v>0.34751607193670653</v>
      </c>
      <c r="M440" s="53">
        <f t="shared" ca="1" si="112"/>
        <v>0.94</v>
      </c>
      <c r="N440" s="36">
        <f t="shared" ca="1" si="126"/>
        <v>-43.601010227757378</v>
      </c>
      <c r="O440" s="19">
        <f t="shared" ca="1" si="127"/>
        <v>-9.6589074009143374</v>
      </c>
      <c r="P440" s="20">
        <f t="shared" ca="1" si="128"/>
        <v>-0.29355934003125039</v>
      </c>
      <c r="Q440" s="65">
        <f t="shared" ca="1" si="114"/>
        <v>4.360101022775738E-4</v>
      </c>
      <c r="R440" s="45">
        <f t="shared" ca="1" si="115"/>
        <v>9.6589074009143384E-5</v>
      </c>
      <c r="S440" s="40">
        <f t="shared" ca="1" si="116"/>
        <v>2.935593400312504E-6</v>
      </c>
    </row>
    <row r="441" spans="1:19" x14ac:dyDescent="0.3">
      <c r="A441" s="5">
        <f t="shared" si="117"/>
        <v>421</v>
      </c>
      <c r="B441" s="16">
        <f t="shared" ca="1" si="113"/>
        <v>1</v>
      </c>
      <c r="C441" s="19">
        <f t="shared" ca="1" si="118"/>
        <v>144.52258327906705</v>
      </c>
      <c r="D441" s="20">
        <f t="shared" ca="1" si="119"/>
        <v>41.510009771878643</v>
      </c>
      <c r="E441" s="28">
        <f t="shared" ca="1" si="129"/>
        <v>-5.4954837001238099E-2</v>
      </c>
      <c r="F441" s="28">
        <f t="shared" ca="1" si="120"/>
        <v>-2.7093681022025681E-2</v>
      </c>
      <c r="G441" s="28">
        <f t="shared" ca="1" si="121"/>
        <v>9.9997429811714067</v>
      </c>
      <c r="H441" s="38">
        <f t="shared" ca="1" si="130"/>
        <v>0.9328690100919701</v>
      </c>
      <c r="I441" s="45">
        <f t="shared" ca="1" si="122"/>
        <v>0.71765698276678203</v>
      </c>
      <c r="J441" s="16">
        <f t="shared" ca="1" si="123"/>
        <v>1</v>
      </c>
      <c r="K441" s="39">
        <f t="shared" ca="1" si="124"/>
        <v>1</v>
      </c>
      <c r="L441" s="40">
        <f t="shared" ca="1" si="125"/>
        <v>0.33176356396710133</v>
      </c>
      <c r="M441" s="53">
        <f t="shared" ref="M441:M504" ca="1" si="131">AVERAGE(K342:K441)</f>
        <v>0.94</v>
      </c>
      <c r="N441" s="36">
        <f t="shared" ca="1" si="126"/>
        <v>-40.804942221350807</v>
      </c>
      <c r="O441" s="19">
        <f t="shared" ca="1" si="127"/>
        <v>-11.720061404372577</v>
      </c>
      <c r="P441" s="20">
        <f t="shared" ca="1" si="128"/>
        <v>-0.28234301723321797</v>
      </c>
      <c r="Q441" s="65">
        <f t="shared" ca="1" si="114"/>
        <v>4.0804942221350809E-4</v>
      </c>
      <c r="R441" s="45">
        <f t="shared" ca="1" si="115"/>
        <v>1.1720061404372578E-4</v>
      </c>
      <c r="S441" s="40">
        <f t="shared" ca="1" si="116"/>
        <v>2.8234301723321802E-6</v>
      </c>
    </row>
    <row r="442" spans="1:19" x14ac:dyDescent="0.3">
      <c r="A442" s="5">
        <f t="shared" si="117"/>
        <v>422</v>
      </c>
      <c r="B442" s="16">
        <f t="shared" ca="1" si="113"/>
        <v>1</v>
      </c>
      <c r="C442" s="19">
        <f t="shared" ca="1" si="118"/>
        <v>153.92503810460892</v>
      </c>
      <c r="D442" s="20">
        <f t="shared" ca="1" si="119"/>
        <v>46.273614827740964</v>
      </c>
      <c r="E442" s="28">
        <f t="shared" ca="1" si="129"/>
        <v>-5.4546787579024592E-2</v>
      </c>
      <c r="F442" s="28">
        <f t="shared" ca="1" si="120"/>
        <v>-2.6976480407981954E-2</v>
      </c>
      <c r="G442" s="28">
        <f t="shared" ca="1" si="121"/>
        <v>9.999745804601579</v>
      </c>
      <c r="H442" s="38">
        <f t="shared" ca="1" si="130"/>
        <v>0.35533018420915319</v>
      </c>
      <c r="I442" s="45">
        <f t="shared" ca="1" si="122"/>
        <v>0.58790953516399658</v>
      </c>
      <c r="J442" s="16">
        <f t="shared" ca="1" si="123"/>
        <v>1</v>
      </c>
      <c r="K442" s="39">
        <f t="shared" ca="1" si="124"/>
        <v>1</v>
      </c>
      <c r="L442" s="40">
        <f t="shared" ca="1" si="125"/>
        <v>0.53118219468181704</v>
      </c>
      <c r="M442" s="53">
        <f t="shared" ca="1" si="131"/>
        <v>0.94</v>
      </c>
      <c r="N442" s="36">
        <f t="shared" ca="1" si="126"/>
        <v>-63.431040502427827</v>
      </c>
      <c r="O442" s="19">
        <f t="shared" ca="1" si="127"/>
        <v>-19.068915444005956</v>
      </c>
      <c r="P442" s="20">
        <f t="shared" ca="1" si="128"/>
        <v>-0.41209046483600342</v>
      </c>
      <c r="Q442" s="65">
        <f t="shared" ca="1" si="114"/>
        <v>6.3431040502427835E-4</v>
      </c>
      <c r="R442" s="45">
        <f t="shared" ca="1" si="115"/>
        <v>1.9068915444005958E-4</v>
      </c>
      <c r="S442" s="40">
        <f t="shared" ca="1" si="116"/>
        <v>4.1209046483600345E-6</v>
      </c>
    </row>
    <row r="443" spans="1:19" x14ac:dyDescent="0.3">
      <c r="A443" s="5">
        <f t="shared" si="117"/>
        <v>423</v>
      </c>
      <c r="B443" s="16">
        <f t="shared" ca="1" si="113"/>
        <v>0</v>
      </c>
      <c r="C443" s="19">
        <f t="shared" ca="1" si="118"/>
        <v>173.86595477512327</v>
      </c>
      <c r="D443" s="20">
        <f t="shared" ca="1" si="119"/>
        <v>59.737276143884287</v>
      </c>
      <c r="E443" s="28">
        <f t="shared" ca="1" si="129"/>
        <v>-5.3912477174000314E-2</v>
      </c>
      <c r="F443" s="28">
        <f t="shared" ca="1" si="120"/>
        <v>-2.6785791253541896E-2</v>
      </c>
      <c r="G443" s="28">
        <f t="shared" ca="1" si="121"/>
        <v>9.9997499255062277</v>
      </c>
      <c r="H443" s="38">
        <f t="shared" ca="1" si="130"/>
        <v>-0.9739046014886501</v>
      </c>
      <c r="I443" s="45">
        <f t="shared" ca="1" si="122"/>
        <v>0.27410291679718768</v>
      </c>
      <c r="J443" s="16">
        <f t="shared" ca="1" si="123"/>
        <v>0</v>
      </c>
      <c r="K443" s="39">
        <f t="shared" ca="1" si="124"/>
        <v>1</v>
      </c>
      <c r="L443" s="40">
        <f t="shared" ca="1" si="125"/>
        <v>0.32034703287986366</v>
      </c>
      <c r="M443" s="53">
        <f t="shared" ca="1" si="131"/>
        <v>0.94</v>
      </c>
      <c r="N443" s="36">
        <f t="shared" ca="1" si="126"/>
        <v>47.657165335589212</v>
      </c>
      <c r="O443" s="19">
        <f t="shared" ca="1" si="127"/>
        <v>16.37416163255774</v>
      </c>
      <c r="P443" s="20">
        <f t="shared" ca="1" si="128"/>
        <v>0.27410291679718768</v>
      </c>
      <c r="Q443" s="65">
        <f t="shared" ca="1" si="114"/>
        <v>-4.7657165335589219E-4</v>
      </c>
      <c r="R443" s="45">
        <f t="shared" ca="1" si="115"/>
        <v>-1.6374161632557742E-4</v>
      </c>
      <c r="S443" s="40">
        <f t="shared" ca="1" si="116"/>
        <v>-2.7410291679718768E-6</v>
      </c>
    </row>
    <row r="444" spans="1:19" x14ac:dyDescent="0.3">
      <c r="A444" s="5">
        <f t="shared" si="117"/>
        <v>424</v>
      </c>
      <c r="B444" s="16">
        <f t="shared" ca="1" si="113"/>
        <v>1</v>
      </c>
      <c r="C444" s="19">
        <f t="shared" ca="1" si="118"/>
        <v>144.00564364622869</v>
      </c>
      <c r="D444" s="20">
        <f t="shared" ca="1" si="119"/>
        <v>36.05856260255009</v>
      </c>
      <c r="E444" s="28">
        <f t="shared" ca="1" si="129"/>
        <v>-5.4389048827356207E-2</v>
      </c>
      <c r="F444" s="28">
        <f t="shared" ca="1" si="120"/>
        <v>-2.6949532869867471E-2</v>
      </c>
      <c r="G444" s="28">
        <f t="shared" ca="1" si="121"/>
        <v>9.9997471844770605</v>
      </c>
      <c r="H444" s="38">
        <f t="shared" ca="1" si="130"/>
        <v>1.1956557826898724</v>
      </c>
      <c r="I444" s="45">
        <f t="shared" ca="1" si="122"/>
        <v>0.76775107004742937</v>
      </c>
      <c r="J444" s="16">
        <f t="shared" ca="1" si="123"/>
        <v>1</v>
      </c>
      <c r="K444" s="39">
        <f t="shared" ca="1" si="124"/>
        <v>1</v>
      </c>
      <c r="L444" s="40">
        <f t="shared" ca="1" si="125"/>
        <v>0.26428972591756</v>
      </c>
      <c r="M444" s="53">
        <f t="shared" ca="1" si="131"/>
        <v>0.94</v>
      </c>
      <c r="N444" s="36">
        <f t="shared" ca="1" si="126"/>
        <v>-33.445156643967813</v>
      </c>
      <c r="O444" s="19">
        <f t="shared" ca="1" si="127"/>
        <v>-8.3745625800700392</v>
      </c>
      <c r="P444" s="20">
        <f t="shared" ca="1" si="128"/>
        <v>-0.23224892995257063</v>
      </c>
      <c r="Q444" s="65">
        <f t="shared" ca="1" si="114"/>
        <v>3.3445156643967814E-4</v>
      </c>
      <c r="R444" s="45">
        <f t="shared" ca="1" si="115"/>
        <v>8.3745625800700396E-5</v>
      </c>
      <c r="S444" s="40">
        <f t="shared" ca="1" si="116"/>
        <v>2.3224892995257064E-6</v>
      </c>
    </row>
    <row r="445" spans="1:19" x14ac:dyDescent="0.3">
      <c r="A445" s="5">
        <f t="shared" si="117"/>
        <v>425</v>
      </c>
      <c r="B445" s="16">
        <f t="shared" ca="1" si="113"/>
        <v>0</v>
      </c>
      <c r="C445" s="19">
        <f t="shared" ca="1" si="118"/>
        <v>166.17331679275875</v>
      </c>
      <c r="D445" s="20">
        <f t="shared" ca="1" si="119"/>
        <v>68.683773890954896</v>
      </c>
      <c r="E445" s="28">
        <f t="shared" ca="1" si="129"/>
        <v>-5.4054597260916527E-2</v>
      </c>
      <c r="F445" s="28">
        <f t="shared" ca="1" si="120"/>
        <v>-2.6865787244066772E-2</v>
      </c>
      <c r="G445" s="28">
        <f t="shared" ca="1" si="121"/>
        <v>9.99974950696636</v>
      </c>
      <c r="H445" s="38">
        <f t="shared" ca="1" si="130"/>
        <v>-0.82792586425089532</v>
      </c>
      <c r="I445" s="45">
        <f t="shared" ca="1" si="122"/>
        <v>0.30408381380195398</v>
      </c>
      <c r="J445" s="16">
        <f t="shared" ca="1" si="123"/>
        <v>0</v>
      </c>
      <c r="K445" s="39">
        <f t="shared" ca="1" si="124"/>
        <v>1</v>
      </c>
      <c r="L445" s="40">
        <f t="shared" ca="1" si="125"/>
        <v>0.36252604802828831</v>
      </c>
      <c r="M445" s="53">
        <f t="shared" ca="1" si="131"/>
        <v>0.94</v>
      </c>
      <c r="N445" s="36">
        <f t="shared" ca="1" si="126"/>
        <v>50.530615922462367</v>
      </c>
      <c r="O445" s="19">
        <f t="shared" ca="1" si="127"/>
        <v>20.885623911072638</v>
      </c>
      <c r="P445" s="20">
        <f t="shared" ca="1" si="128"/>
        <v>0.30408381380195398</v>
      </c>
      <c r="Q445" s="65">
        <f t="shared" ca="1" si="114"/>
        <v>-5.0530615922462368E-4</v>
      </c>
      <c r="R445" s="45">
        <f t="shared" ca="1" si="115"/>
        <v>-2.0885623911072641E-4</v>
      </c>
      <c r="S445" s="40">
        <f t="shared" ca="1" si="116"/>
        <v>-3.04083813801954E-6</v>
      </c>
    </row>
    <row r="446" spans="1:19" x14ac:dyDescent="0.3">
      <c r="A446" s="5">
        <f t="shared" si="117"/>
        <v>426</v>
      </c>
      <c r="B446" s="16">
        <f t="shared" ca="1" si="113"/>
        <v>0</v>
      </c>
      <c r="C446" s="19">
        <f t="shared" ca="1" si="118"/>
        <v>166.45153862764207</v>
      </c>
      <c r="D446" s="20">
        <f t="shared" ca="1" si="119"/>
        <v>59.652727485849418</v>
      </c>
      <c r="E446" s="28">
        <f t="shared" ca="1" si="129"/>
        <v>-5.4559903420141151E-2</v>
      </c>
      <c r="F446" s="28">
        <f t="shared" ca="1" si="120"/>
        <v>-2.70746434831775E-2</v>
      </c>
      <c r="G446" s="28">
        <f t="shared" ca="1" si="121"/>
        <v>9.9997464661282223</v>
      </c>
      <c r="H446" s="38">
        <f t="shared" ca="1" si="130"/>
        <v>-0.69690973500833842</v>
      </c>
      <c r="I446" s="45">
        <f t="shared" ca="1" si="122"/>
        <v>0.33249773510566805</v>
      </c>
      <c r="J446" s="16">
        <f t="shared" ca="1" si="123"/>
        <v>0</v>
      </c>
      <c r="K446" s="39">
        <f t="shared" ca="1" si="124"/>
        <v>1</v>
      </c>
      <c r="L446" s="40">
        <f t="shared" ca="1" si="125"/>
        <v>0.40421249561336625</v>
      </c>
      <c r="M446" s="53">
        <f t="shared" ca="1" si="131"/>
        <v>0.94</v>
      </c>
      <c r="N446" s="36">
        <f t="shared" ca="1" si="126"/>
        <v>55.344759598544606</v>
      </c>
      <c r="O446" s="19">
        <f t="shared" ca="1" si="127"/>
        <v>19.834396781920564</v>
      </c>
      <c r="P446" s="20">
        <f t="shared" ca="1" si="128"/>
        <v>0.33249773510566805</v>
      </c>
      <c r="Q446" s="65">
        <f t="shared" ca="1" si="114"/>
        <v>-5.534475959854461E-4</v>
      </c>
      <c r="R446" s="45">
        <f t="shared" ca="1" si="115"/>
        <v>-1.9834396781920566E-4</v>
      </c>
      <c r="S446" s="40">
        <f t="shared" ca="1" si="116"/>
        <v>-3.3249773510566809E-6</v>
      </c>
    </row>
    <row r="447" spans="1:19" x14ac:dyDescent="0.3">
      <c r="A447" s="5">
        <f t="shared" si="117"/>
        <v>427</v>
      </c>
      <c r="B447" s="16">
        <f t="shared" ca="1" si="113"/>
        <v>1</v>
      </c>
      <c r="C447" s="19">
        <f t="shared" ca="1" si="118"/>
        <v>148.48999876900541</v>
      </c>
      <c r="D447" s="20">
        <f t="shared" ca="1" si="119"/>
        <v>42.999156016866102</v>
      </c>
      <c r="E447" s="28">
        <f t="shared" ca="1" si="129"/>
        <v>-5.5113351016126598E-2</v>
      </c>
      <c r="F447" s="28">
        <f t="shared" ca="1" si="120"/>
        <v>-2.7272987450996707E-2</v>
      </c>
      <c r="G447" s="28">
        <f t="shared" ca="1" si="121"/>
        <v>9.999743141150871</v>
      </c>
      <c r="H447" s="38">
        <f t="shared" ca="1" si="130"/>
        <v>0.64324627415903102</v>
      </c>
      <c r="I447" s="45">
        <f t="shared" ca="1" si="122"/>
        <v>0.65548691620398847</v>
      </c>
      <c r="J447" s="16">
        <f t="shared" ca="1" si="123"/>
        <v>1</v>
      </c>
      <c r="K447" s="39">
        <f t="shared" ca="1" si="124"/>
        <v>1</v>
      </c>
      <c r="L447" s="40">
        <f t="shared" ca="1" si="125"/>
        <v>0.42237693600201293</v>
      </c>
      <c r="M447" s="53">
        <f t="shared" ca="1" si="131"/>
        <v>0.94</v>
      </c>
      <c r="N447" s="36">
        <f t="shared" ca="1" si="126"/>
        <v>-51.156747388776012</v>
      </c>
      <c r="O447" s="19">
        <f t="shared" ca="1" si="127"/>
        <v>-14.813771839996365</v>
      </c>
      <c r="P447" s="20">
        <f t="shared" ca="1" si="128"/>
        <v>-0.34451308379601153</v>
      </c>
      <c r="Q447" s="65">
        <f t="shared" ca="1" si="114"/>
        <v>5.1156747388776019E-4</v>
      </c>
      <c r="R447" s="45">
        <f t="shared" ca="1" si="115"/>
        <v>1.4813771839996366E-4</v>
      </c>
      <c r="S447" s="40">
        <f t="shared" ca="1" si="116"/>
        <v>3.4451308379601155E-6</v>
      </c>
    </row>
    <row r="448" spans="1:19" x14ac:dyDescent="0.3">
      <c r="A448" s="5">
        <f t="shared" si="117"/>
        <v>428</v>
      </c>
      <c r="B448" s="16">
        <f t="shared" ca="1" si="113"/>
        <v>0</v>
      </c>
      <c r="C448" s="19">
        <f t="shared" ca="1" si="118"/>
        <v>176.91124204894041</v>
      </c>
      <c r="D448" s="20">
        <f t="shared" ca="1" si="119"/>
        <v>58.200344388711017</v>
      </c>
      <c r="E448" s="28">
        <f t="shared" ca="1" si="129"/>
        <v>-5.4601783542238838E-2</v>
      </c>
      <c r="F448" s="28">
        <f t="shared" ca="1" si="120"/>
        <v>-2.7124849732596743E-2</v>
      </c>
      <c r="G448" s="28">
        <f t="shared" ca="1" si="121"/>
        <v>9.9997465862817094</v>
      </c>
      <c r="H448" s="38">
        <f t="shared" ca="1" si="130"/>
        <v>-1.2385983541923231</v>
      </c>
      <c r="I448" s="45">
        <f t="shared" ca="1" si="122"/>
        <v>0.22468005670201088</v>
      </c>
      <c r="J448" s="16">
        <f t="shared" ca="1" si="123"/>
        <v>0</v>
      </c>
      <c r="K448" s="39">
        <f t="shared" ca="1" si="124"/>
        <v>1</v>
      </c>
      <c r="L448" s="40">
        <f t="shared" ca="1" si="125"/>
        <v>0.25447950475775316</v>
      </c>
      <c r="M448" s="53">
        <f t="shared" ca="1" si="131"/>
        <v>0.94</v>
      </c>
      <c r="N448" s="36">
        <f t="shared" ca="1" si="126"/>
        <v>39.748427894779105</v>
      </c>
      <c r="O448" s="19">
        <f t="shared" ca="1" si="127"/>
        <v>13.076456677332152</v>
      </c>
      <c r="P448" s="20">
        <f t="shared" ca="1" si="128"/>
        <v>0.22468005670201088</v>
      </c>
      <c r="Q448" s="65">
        <f t="shared" ca="1" si="114"/>
        <v>-3.9748427894779111E-4</v>
      </c>
      <c r="R448" s="45">
        <f t="shared" ca="1" si="115"/>
        <v>-1.3076456677332154E-4</v>
      </c>
      <c r="S448" s="40">
        <f t="shared" ca="1" si="116"/>
        <v>-2.2468005670201088E-6</v>
      </c>
    </row>
    <row r="449" spans="1:19" x14ac:dyDescent="0.3">
      <c r="A449" s="5">
        <f t="shared" si="117"/>
        <v>429</v>
      </c>
      <c r="B449" s="16">
        <f t="shared" ca="1" si="113"/>
        <v>0</v>
      </c>
      <c r="C449" s="19">
        <f t="shared" ca="1" si="118"/>
        <v>164.4853350027974</v>
      </c>
      <c r="D449" s="20">
        <f t="shared" ca="1" si="119"/>
        <v>63.633537680036973</v>
      </c>
      <c r="E449" s="28">
        <f t="shared" ca="1" si="129"/>
        <v>-5.499926782118663E-2</v>
      </c>
      <c r="F449" s="28">
        <f t="shared" ca="1" si="120"/>
        <v>-2.7255614299370064E-2</v>
      </c>
      <c r="G449" s="28">
        <f t="shared" ca="1" si="121"/>
        <v>9.9997443394811416</v>
      </c>
      <c r="H449" s="38">
        <f t="shared" ca="1" si="130"/>
        <v>-0.78119981250683601</v>
      </c>
      <c r="I449" s="45">
        <f t="shared" ca="1" si="122"/>
        <v>0.31406135662301449</v>
      </c>
      <c r="J449" s="16">
        <f t="shared" ca="1" si="123"/>
        <v>0</v>
      </c>
      <c r="K449" s="39">
        <f t="shared" ca="1" si="124"/>
        <v>1</v>
      </c>
      <c r="L449" s="40">
        <f t="shared" ca="1" si="125"/>
        <v>0.37696709639776976</v>
      </c>
      <c r="M449" s="53">
        <f t="shared" ca="1" si="131"/>
        <v>0.94</v>
      </c>
      <c r="N449" s="36">
        <f t="shared" ca="1" si="126"/>
        <v>51.658487455569563</v>
      </c>
      <c r="O449" s="19">
        <f t="shared" ca="1" si="127"/>
        <v>19.984835170514121</v>
      </c>
      <c r="P449" s="20">
        <f t="shared" ca="1" si="128"/>
        <v>0.31406135662301449</v>
      </c>
      <c r="Q449" s="65">
        <f t="shared" ca="1" si="114"/>
        <v>-5.1658487455569571E-4</v>
      </c>
      <c r="R449" s="45">
        <f t="shared" ca="1" si="115"/>
        <v>-1.9984835170514122E-4</v>
      </c>
      <c r="S449" s="40">
        <f t="shared" ca="1" si="116"/>
        <v>-3.1406135662301451E-6</v>
      </c>
    </row>
    <row r="450" spans="1:19" x14ac:dyDescent="0.3">
      <c r="A450" s="5">
        <f t="shared" si="117"/>
        <v>430</v>
      </c>
      <c r="B450" s="16">
        <f t="shared" ca="1" si="113"/>
        <v>1</v>
      </c>
      <c r="C450" s="19">
        <f t="shared" ca="1" si="118"/>
        <v>149.13254655194905</v>
      </c>
      <c r="D450" s="20">
        <f t="shared" ca="1" si="119"/>
        <v>32.912414637292706</v>
      </c>
      <c r="E450" s="28">
        <f t="shared" ca="1" si="129"/>
        <v>-5.5515852695742329E-2</v>
      </c>
      <c r="F450" s="28">
        <f t="shared" ca="1" si="120"/>
        <v>-2.7455462651075204E-2</v>
      </c>
      <c r="G450" s="28">
        <f t="shared" ca="1" si="121"/>
        <v>9.9997411988675751</v>
      </c>
      <c r="H450" s="38">
        <f t="shared" ca="1" si="130"/>
        <v>0.81689514151774567</v>
      </c>
      <c r="I450" s="45">
        <f t="shared" ca="1" si="122"/>
        <v>0.69357686764767768</v>
      </c>
      <c r="J450" s="16">
        <f t="shared" ca="1" si="123"/>
        <v>1</v>
      </c>
      <c r="K450" s="39">
        <f t="shared" ca="1" si="124"/>
        <v>1</v>
      </c>
      <c r="L450" s="40">
        <f t="shared" ca="1" si="125"/>
        <v>0.36589320521429991</v>
      </c>
      <c r="M450" s="53">
        <f t="shared" ca="1" si="131"/>
        <v>0.94</v>
      </c>
      <c r="N450" s="36">
        <f t="shared" ca="1" si="126"/>
        <v>-45.697662050126752</v>
      </c>
      <c r="O450" s="19">
        <f t="shared" ca="1" si="127"/>
        <v>-10.085125186437653</v>
      </c>
      <c r="P450" s="20">
        <f t="shared" ca="1" si="128"/>
        <v>-0.30642313235232232</v>
      </c>
      <c r="Q450" s="65">
        <f t="shared" ca="1" si="114"/>
        <v>4.5697662050126755E-4</v>
      </c>
      <c r="R450" s="45">
        <f t="shared" ca="1" si="115"/>
        <v>1.0085125186437654E-4</v>
      </c>
      <c r="S450" s="40">
        <f t="shared" ca="1" si="116"/>
        <v>3.0642313235232233E-6</v>
      </c>
    </row>
    <row r="451" spans="1:19" x14ac:dyDescent="0.3">
      <c r="A451" s="5">
        <f t="shared" si="117"/>
        <v>431</v>
      </c>
      <c r="B451" s="16">
        <f t="shared" ca="1" si="113"/>
        <v>0</v>
      </c>
      <c r="C451" s="19">
        <f t="shared" ca="1" si="118"/>
        <v>166.38622288258742</v>
      </c>
      <c r="D451" s="20">
        <f t="shared" ca="1" si="119"/>
        <v>63.164066684217993</v>
      </c>
      <c r="E451" s="28">
        <f t="shared" ca="1" si="129"/>
        <v>-5.5058876075241063E-2</v>
      </c>
      <c r="F451" s="28">
        <f t="shared" ca="1" si="120"/>
        <v>-2.7354611399210828E-2</v>
      </c>
      <c r="G451" s="28">
        <f t="shared" ca="1" si="121"/>
        <v>9.9997442630988989</v>
      </c>
      <c r="H451" s="38">
        <f t="shared" ca="1" si="130"/>
        <v>-0.88912266176154375</v>
      </c>
      <c r="I451" s="45">
        <f t="shared" ca="1" si="122"/>
        <v>0.29129091242339328</v>
      </c>
      <c r="J451" s="16">
        <f t="shared" ca="1" si="123"/>
        <v>0</v>
      </c>
      <c r="K451" s="39">
        <f t="shared" ca="1" si="124"/>
        <v>1</v>
      </c>
      <c r="L451" s="40">
        <f t="shared" ca="1" si="125"/>
        <v>0.34431015036595114</v>
      </c>
      <c r="M451" s="53">
        <f t="shared" ca="1" si="131"/>
        <v>0.94</v>
      </c>
      <c r="N451" s="36">
        <f t="shared" ca="1" si="126"/>
        <v>48.466794678150968</v>
      </c>
      <c r="O451" s="19">
        <f t="shared" ca="1" si="127"/>
        <v>18.399118616817915</v>
      </c>
      <c r="P451" s="20">
        <f t="shared" ca="1" si="128"/>
        <v>0.29129091242339328</v>
      </c>
      <c r="Q451" s="65">
        <f t="shared" ca="1" si="114"/>
        <v>-4.8466794678150973E-4</v>
      </c>
      <c r="R451" s="45">
        <f t="shared" ca="1" si="115"/>
        <v>-1.8399118616817917E-4</v>
      </c>
      <c r="S451" s="40">
        <f t="shared" ca="1" si="116"/>
        <v>-2.9129091242339329E-6</v>
      </c>
    </row>
    <row r="452" spans="1:19" x14ac:dyDescent="0.3">
      <c r="A452" s="5">
        <f t="shared" si="117"/>
        <v>432</v>
      </c>
      <c r="B452" s="16">
        <f t="shared" ca="1" si="113"/>
        <v>1</v>
      </c>
      <c r="C452" s="19">
        <f t="shared" ca="1" si="118"/>
        <v>160.11402800552881</v>
      </c>
      <c r="D452" s="20">
        <f t="shared" ca="1" si="119"/>
        <v>39.981815310460838</v>
      </c>
      <c r="E452" s="28">
        <f t="shared" ca="1" si="129"/>
        <v>-5.5543544022022572E-2</v>
      </c>
      <c r="F452" s="28">
        <f t="shared" ca="1" si="120"/>
        <v>-2.7538602585379008E-2</v>
      </c>
      <c r="G452" s="28">
        <f t="shared" ca="1" si="121"/>
        <v>9.9997413501897743</v>
      </c>
      <c r="H452" s="38">
        <f t="shared" ca="1" si="130"/>
        <v>5.3974646445276164E-3</v>
      </c>
      <c r="I452" s="45">
        <f t="shared" ca="1" si="122"/>
        <v>0.50134936288526</v>
      </c>
      <c r="J452" s="16">
        <f t="shared" ca="1" si="123"/>
        <v>1</v>
      </c>
      <c r="K452" s="39">
        <f t="shared" ca="1" si="124"/>
        <v>1</v>
      </c>
      <c r="L452" s="40">
        <f t="shared" ca="1" si="125"/>
        <v>0.69045208981133466</v>
      </c>
      <c r="M452" s="53">
        <f t="shared" ca="1" si="131"/>
        <v>0.94</v>
      </c>
      <c r="N452" s="36">
        <f t="shared" ca="1" si="126"/>
        <v>-79.840962075964271</v>
      </c>
      <c r="O452" s="19">
        <f t="shared" ca="1" si="127"/>
        <v>-19.936957677565164</v>
      </c>
      <c r="P452" s="20">
        <f t="shared" ca="1" si="128"/>
        <v>-0.49865063711474</v>
      </c>
      <c r="Q452" s="65">
        <f t="shared" ca="1" si="114"/>
        <v>7.9840962075964272E-4</v>
      </c>
      <c r="R452" s="45">
        <f t="shared" ca="1" si="115"/>
        <v>1.9936957677565165E-4</v>
      </c>
      <c r="S452" s="40">
        <f t="shared" ca="1" si="116"/>
        <v>4.9865063711474006E-6</v>
      </c>
    </row>
    <row r="453" spans="1:19" x14ac:dyDescent="0.3">
      <c r="A453" s="5">
        <f t="shared" si="117"/>
        <v>433</v>
      </c>
      <c r="B453" s="16">
        <f t="shared" ca="1" si="113"/>
        <v>0</v>
      </c>
      <c r="C453" s="19">
        <f t="shared" ca="1" si="118"/>
        <v>163.14853201382985</v>
      </c>
      <c r="D453" s="20">
        <f t="shared" ca="1" si="119"/>
        <v>58.71684435107678</v>
      </c>
      <c r="E453" s="28">
        <f t="shared" ca="1" si="129"/>
        <v>-5.4745134401262927E-2</v>
      </c>
      <c r="F453" s="28">
        <f t="shared" ca="1" si="120"/>
        <v>-2.7339233008603355E-2</v>
      </c>
      <c r="G453" s="28">
        <f t="shared" ca="1" si="121"/>
        <v>9.9997463366961448</v>
      </c>
      <c r="H453" s="38">
        <f t="shared" ca="1" si="130"/>
        <v>-0.53711546501370222</v>
      </c>
      <c r="I453" s="45">
        <f t="shared" ca="1" si="122"/>
        <v>0.36885885338210228</v>
      </c>
      <c r="J453" s="16">
        <f t="shared" ca="1" si="123"/>
        <v>0</v>
      </c>
      <c r="K453" s="39">
        <f t="shared" ca="1" si="124"/>
        <v>1</v>
      </c>
      <c r="L453" s="40">
        <f t="shared" ca="1" si="125"/>
        <v>0.46022575426357648</v>
      </c>
      <c r="M453" s="53">
        <f t="shared" ca="1" si="131"/>
        <v>0.94</v>
      </c>
      <c r="N453" s="36">
        <f t="shared" ca="1" si="126"/>
        <v>60.178780449594484</v>
      </c>
      <c r="O453" s="19">
        <f t="shared" ca="1" si="127"/>
        <v>21.65822788155355</v>
      </c>
      <c r="P453" s="20">
        <f t="shared" ca="1" si="128"/>
        <v>0.36885885338210228</v>
      </c>
      <c r="Q453" s="65">
        <f t="shared" ca="1" si="114"/>
        <v>-6.0178780449594491E-4</v>
      </c>
      <c r="R453" s="45">
        <f t="shared" ca="1" si="115"/>
        <v>-2.1658227881553551E-4</v>
      </c>
      <c r="S453" s="40">
        <f t="shared" ca="1" si="116"/>
        <v>-3.688588533821023E-6</v>
      </c>
    </row>
    <row r="454" spans="1:19" x14ac:dyDescent="0.3">
      <c r="A454" s="5">
        <f t="shared" si="117"/>
        <v>434</v>
      </c>
      <c r="B454" s="16">
        <f t="shared" ca="1" si="113"/>
        <v>0</v>
      </c>
      <c r="C454" s="19">
        <f t="shared" ca="1" si="118"/>
        <v>164.94185456300977</v>
      </c>
      <c r="D454" s="20">
        <f t="shared" ca="1" si="119"/>
        <v>60.670066113762601</v>
      </c>
      <c r="E454" s="28">
        <f t="shared" ca="1" si="129"/>
        <v>-5.5346922205758868E-2</v>
      </c>
      <c r="F454" s="28">
        <f t="shared" ca="1" si="120"/>
        <v>-2.7555815287418892E-2</v>
      </c>
      <c r="G454" s="28">
        <f t="shared" ca="1" si="121"/>
        <v>9.9997426481076115</v>
      </c>
      <c r="H454" s="38">
        <f t="shared" ca="1" si="130"/>
        <v>-0.80109448017121743</v>
      </c>
      <c r="I454" s="45">
        <f t="shared" ca="1" si="122"/>
        <v>0.30979144764334382</v>
      </c>
      <c r="J454" s="16">
        <f t="shared" ca="1" si="123"/>
        <v>0</v>
      </c>
      <c r="K454" s="39">
        <f t="shared" ca="1" si="124"/>
        <v>1</v>
      </c>
      <c r="L454" s="40">
        <f t="shared" ca="1" si="125"/>
        <v>0.37076147726684328</v>
      </c>
      <c r="M454" s="53">
        <f t="shared" ca="1" si="131"/>
        <v>0.94</v>
      </c>
      <c r="N454" s="36">
        <f t="shared" ca="1" si="126"/>
        <v>51.097575902052675</v>
      </c>
      <c r="O454" s="19">
        <f t="shared" ca="1" si="127"/>
        <v>18.795067609999894</v>
      </c>
      <c r="P454" s="20">
        <f t="shared" ca="1" si="128"/>
        <v>0.30979144764334382</v>
      </c>
      <c r="Q454" s="65">
        <f t="shared" ca="1" si="114"/>
        <v>-5.1097575902052676E-4</v>
      </c>
      <c r="R454" s="45">
        <f t="shared" ca="1" si="115"/>
        <v>-1.8795067609999895E-4</v>
      </c>
      <c r="S454" s="40">
        <f t="shared" ca="1" si="116"/>
        <v>-3.0979144764334386E-6</v>
      </c>
    </row>
    <row r="455" spans="1:19" x14ac:dyDescent="0.3">
      <c r="A455" s="5">
        <f t="shared" si="117"/>
        <v>435</v>
      </c>
      <c r="B455" s="16">
        <f t="shared" ca="1" si="113"/>
        <v>0</v>
      </c>
      <c r="C455" s="19">
        <f t="shared" ca="1" si="118"/>
        <v>158.76290731461347</v>
      </c>
      <c r="D455" s="20">
        <f t="shared" ca="1" si="119"/>
        <v>58.723312103531285</v>
      </c>
      <c r="E455" s="28">
        <f t="shared" ca="1" si="129"/>
        <v>-5.5857897964779392E-2</v>
      </c>
      <c r="F455" s="28">
        <f t="shared" ca="1" si="120"/>
        <v>-2.774376596351889E-2</v>
      </c>
      <c r="G455" s="28">
        <f t="shared" ca="1" si="121"/>
        <v>9.9997395501931354</v>
      </c>
      <c r="H455" s="38">
        <f t="shared" ca="1" si="130"/>
        <v>-0.49762855478132018</v>
      </c>
      <c r="I455" s="45">
        <f t="shared" ca="1" si="122"/>
        <v>0.37809812885608657</v>
      </c>
      <c r="J455" s="16">
        <f t="shared" ca="1" si="123"/>
        <v>0</v>
      </c>
      <c r="K455" s="39">
        <f t="shared" ca="1" si="124"/>
        <v>1</v>
      </c>
      <c r="L455" s="40">
        <f t="shared" ca="1" si="125"/>
        <v>0.47497296212313994</v>
      </c>
      <c r="M455" s="53">
        <f t="shared" ca="1" si="131"/>
        <v>0.94</v>
      </c>
      <c r="N455" s="36">
        <f t="shared" ca="1" si="126"/>
        <v>60.027958187407656</v>
      </c>
      <c r="O455" s="19">
        <f t="shared" ca="1" si="127"/>
        <v>22.20317442657716</v>
      </c>
      <c r="P455" s="20">
        <f t="shared" ca="1" si="128"/>
        <v>0.37809812885608657</v>
      </c>
      <c r="Q455" s="65">
        <f t="shared" ca="1" si="114"/>
        <v>-6.0027958187407659E-4</v>
      </c>
      <c r="R455" s="45">
        <f t="shared" ca="1" si="115"/>
        <v>-2.2203174426577163E-4</v>
      </c>
      <c r="S455" s="40">
        <f t="shared" ca="1" si="116"/>
        <v>-3.780981288560866E-6</v>
      </c>
    </row>
    <row r="456" spans="1:19" x14ac:dyDescent="0.3">
      <c r="A456" s="5">
        <f t="shared" si="117"/>
        <v>436</v>
      </c>
      <c r="B456" s="16">
        <f t="shared" ca="1" si="113"/>
        <v>0</v>
      </c>
      <c r="C456" s="19">
        <f t="shared" ca="1" si="118"/>
        <v>165.78325785517356</v>
      </c>
      <c r="D456" s="20">
        <f t="shared" ca="1" si="119"/>
        <v>64.33713278951241</v>
      </c>
      <c r="E456" s="28">
        <f t="shared" ca="1" si="129"/>
        <v>-5.6458177546653471E-2</v>
      </c>
      <c r="F456" s="28">
        <f t="shared" ca="1" si="120"/>
        <v>-2.7965797707784661E-2</v>
      </c>
      <c r="G456" s="28">
        <f t="shared" ca="1" si="121"/>
        <v>9.9997357692118474</v>
      </c>
      <c r="H456" s="38">
        <f t="shared" ca="1" si="130"/>
        <v>-1.1593240777285576</v>
      </c>
      <c r="I456" s="45">
        <f t="shared" ca="1" si="122"/>
        <v>0.23879012545072748</v>
      </c>
      <c r="J456" s="16">
        <f t="shared" ca="1" si="123"/>
        <v>0</v>
      </c>
      <c r="K456" s="39">
        <f t="shared" ca="1" si="124"/>
        <v>1</v>
      </c>
      <c r="L456" s="40">
        <f t="shared" ca="1" si="125"/>
        <v>0.27284617129894306</v>
      </c>
      <c r="M456" s="53">
        <f t="shared" ca="1" si="131"/>
        <v>0.94</v>
      </c>
      <c r="N456" s="36">
        <f t="shared" ca="1" si="126"/>
        <v>39.587404940867195</v>
      </c>
      <c r="O456" s="19">
        <f t="shared" ca="1" si="127"/>
        <v>15.36307200994778</v>
      </c>
      <c r="P456" s="20">
        <f t="shared" ca="1" si="128"/>
        <v>0.23879012545072748</v>
      </c>
      <c r="Q456" s="65">
        <f t="shared" ca="1" si="114"/>
        <v>-3.9587404940867198E-4</v>
      </c>
      <c r="R456" s="45">
        <f t="shared" ca="1" si="115"/>
        <v>-1.5363072009947783E-4</v>
      </c>
      <c r="S456" s="40">
        <f t="shared" ca="1" si="116"/>
        <v>-2.387901254507275E-6</v>
      </c>
    </row>
    <row r="457" spans="1:19" x14ac:dyDescent="0.3">
      <c r="A457" s="5">
        <f t="shared" si="117"/>
        <v>437</v>
      </c>
      <c r="B457" s="16">
        <f t="shared" ca="1" si="113"/>
        <v>0</v>
      </c>
      <c r="C457" s="19">
        <f t="shared" ca="1" si="118"/>
        <v>173.41422012738764</v>
      </c>
      <c r="D457" s="20">
        <f t="shared" ca="1" si="119"/>
        <v>50.915058036835156</v>
      </c>
      <c r="E457" s="28">
        <f t="shared" ca="1" si="129"/>
        <v>-5.685405159606214E-2</v>
      </c>
      <c r="F457" s="28">
        <f t="shared" ca="1" si="120"/>
        <v>-2.811942842788414E-2</v>
      </c>
      <c r="G457" s="28">
        <f t="shared" ca="1" si="121"/>
        <v>9.9997333813105929</v>
      </c>
      <c r="H457" s="38">
        <f t="shared" ca="1" si="130"/>
        <v>-1.2912699676711341</v>
      </c>
      <c r="I457" s="45">
        <f t="shared" ca="1" si="122"/>
        <v>0.21563793318754823</v>
      </c>
      <c r="J457" s="16">
        <f t="shared" ca="1" si="123"/>
        <v>0</v>
      </c>
      <c r="K457" s="39">
        <f t="shared" ca="1" si="124"/>
        <v>1</v>
      </c>
      <c r="L457" s="40">
        <f t="shared" ca="1" si="125"/>
        <v>0.24288454532388346</v>
      </c>
      <c r="M457" s="53">
        <f t="shared" ca="1" si="131"/>
        <v>0.94</v>
      </c>
      <c r="N457" s="36">
        <f t="shared" ca="1" si="126"/>
        <v>37.394684013600397</v>
      </c>
      <c r="O457" s="19">
        <f t="shared" ca="1" si="127"/>
        <v>10.9792178831872</v>
      </c>
      <c r="P457" s="20">
        <f t="shared" ca="1" si="128"/>
        <v>0.21563793318754823</v>
      </c>
      <c r="Q457" s="65">
        <f t="shared" ca="1" si="114"/>
        <v>-3.7394684013600401E-4</v>
      </c>
      <c r="R457" s="45">
        <f t="shared" ca="1" si="115"/>
        <v>-1.0979217883187201E-4</v>
      </c>
      <c r="S457" s="40">
        <f t="shared" ca="1" si="116"/>
        <v>-2.1563793318754826E-6</v>
      </c>
    </row>
    <row r="458" spans="1:19" x14ac:dyDescent="0.3">
      <c r="A458" s="5">
        <f t="shared" si="117"/>
        <v>438</v>
      </c>
      <c r="B458" s="16">
        <f t="shared" ca="1" si="113"/>
        <v>1</v>
      </c>
      <c r="C458" s="19">
        <f t="shared" ca="1" si="118"/>
        <v>145.61154499847731</v>
      </c>
      <c r="D458" s="20">
        <f t="shared" ca="1" si="119"/>
        <v>50.957912295892783</v>
      </c>
      <c r="E458" s="28">
        <f t="shared" ca="1" si="129"/>
        <v>-5.7227998436198142E-2</v>
      </c>
      <c r="F458" s="28">
        <f t="shared" ca="1" si="120"/>
        <v>-2.822922060671601E-2</v>
      </c>
      <c r="G458" s="28">
        <f t="shared" ca="1" si="121"/>
        <v>9.9997312249312618</v>
      </c>
      <c r="H458" s="38">
        <f t="shared" ca="1" si="130"/>
        <v>0.22817180760756273</v>
      </c>
      <c r="I458" s="45">
        <f t="shared" ca="1" si="122"/>
        <v>0.55679675097928694</v>
      </c>
      <c r="J458" s="16">
        <f t="shared" ca="1" si="123"/>
        <v>1</v>
      </c>
      <c r="K458" s="39">
        <f t="shared" ca="1" si="124"/>
        <v>1</v>
      </c>
      <c r="L458" s="40">
        <f t="shared" ca="1" si="125"/>
        <v>0.58555500514546233</v>
      </c>
      <c r="M458" s="53">
        <f t="shared" ca="1" si="131"/>
        <v>0.94</v>
      </c>
      <c r="N458" s="36">
        <f t="shared" ca="1" si="126"/>
        <v>-64.535509838250903</v>
      </c>
      <c r="O458" s="19">
        <f t="shared" ca="1" si="127"/>
        <v>-22.584712292852224</v>
      </c>
      <c r="P458" s="20">
        <f t="shared" ca="1" si="128"/>
        <v>-0.44320324902071306</v>
      </c>
      <c r="Q458" s="65">
        <f t="shared" ca="1" si="114"/>
        <v>6.4535509838250908E-4</v>
      </c>
      <c r="R458" s="45">
        <f t="shared" ca="1" si="115"/>
        <v>2.2584712292852225E-4</v>
      </c>
      <c r="S458" s="40">
        <f t="shared" ca="1" si="116"/>
        <v>4.4320324902071309E-6</v>
      </c>
    </row>
    <row r="459" spans="1:19" x14ac:dyDescent="0.3">
      <c r="A459" s="5">
        <f t="shared" si="117"/>
        <v>439</v>
      </c>
      <c r="B459" s="16">
        <f t="shared" ca="1" si="113"/>
        <v>0</v>
      </c>
      <c r="C459" s="19">
        <f t="shared" ca="1" si="118"/>
        <v>170.15307092440864</v>
      </c>
      <c r="D459" s="20">
        <f t="shared" ca="1" si="119"/>
        <v>54.981068985132424</v>
      </c>
      <c r="E459" s="28">
        <f t="shared" ca="1" si="129"/>
        <v>-5.6582643337815632E-2</v>
      </c>
      <c r="F459" s="28">
        <f t="shared" ca="1" si="120"/>
        <v>-2.8003373483787487E-2</v>
      </c>
      <c r="G459" s="28">
        <f t="shared" ca="1" si="121"/>
        <v>9.9997356569637521</v>
      </c>
      <c r="H459" s="38">
        <f t="shared" ca="1" si="130"/>
        <v>-1.1676302773146574</v>
      </c>
      <c r="I459" s="45">
        <f t="shared" ca="1" si="122"/>
        <v>0.23728358985747461</v>
      </c>
      <c r="J459" s="16">
        <f t="shared" ca="1" si="123"/>
        <v>0</v>
      </c>
      <c r="K459" s="39">
        <f t="shared" ca="1" si="124"/>
        <v>1</v>
      </c>
      <c r="L459" s="40">
        <f t="shared" ca="1" si="125"/>
        <v>0.27086899418851573</v>
      </c>
      <c r="M459" s="53">
        <f t="shared" ca="1" si="131"/>
        <v>0.94</v>
      </c>
      <c r="N459" s="36">
        <f t="shared" ca="1" si="126"/>
        <v>40.374531494217166</v>
      </c>
      <c r="O459" s="19">
        <f t="shared" ca="1" si="127"/>
        <v>13.04610542299368</v>
      </c>
      <c r="P459" s="20">
        <f t="shared" ca="1" si="128"/>
        <v>0.23728358985747461</v>
      </c>
      <c r="Q459" s="65">
        <f t="shared" ca="1" si="114"/>
        <v>-4.0374531494217168E-4</v>
      </c>
      <c r="R459" s="45">
        <f t="shared" ca="1" si="115"/>
        <v>-1.3046105422993682E-4</v>
      </c>
      <c r="S459" s="40">
        <f t="shared" ca="1" si="116"/>
        <v>-2.3728358985747461E-6</v>
      </c>
    </row>
    <row r="460" spans="1:19" x14ac:dyDescent="0.3">
      <c r="A460" s="5">
        <f t="shared" si="117"/>
        <v>440</v>
      </c>
      <c r="B460" s="16">
        <f t="shared" ca="1" si="113"/>
        <v>0</v>
      </c>
      <c r="C460" s="19">
        <f t="shared" ca="1" si="118"/>
        <v>175.39100132119214</v>
      </c>
      <c r="D460" s="20">
        <f t="shared" ca="1" si="119"/>
        <v>65.209206792881218</v>
      </c>
      <c r="E460" s="28">
        <f t="shared" ca="1" si="129"/>
        <v>-5.6986388652757805E-2</v>
      </c>
      <c r="F460" s="28">
        <f t="shared" ca="1" si="120"/>
        <v>-2.8133834538017426E-2</v>
      </c>
      <c r="G460" s="28">
        <f t="shared" ca="1" si="121"/>
        <v>9.9997332841278528</v>
      </c>
      <c r="H460" s="38">
        <f t="shared" ca="1" si="130"/>
        <v>-1.829751517624242</v>
      </c>
      <c r="I460" s="45">
        <f t="shared" ca="1" si="122"/>
        <v>0.138267877154508</v>
      </c>
      <c r="J460" s="16">
        <f t="shared" ca="1" si="123"/>
        <v>0</v>
      </c>
      <c r="K460" s="39">
        <f t="shared" ca="1" si="124"/>
        <v>1</v>
      </c>
      <c r="L460" s="40">
        <f t="shared" ca="1" si="125"/>
        <v>0.1488108189752905</v>
      </c>
      <c r="M460" s="53">
        <f t="shared" ca="1" si="131"/>
        <v>0.94</v>
      </c>
      <c r="N460" s="36">
        <f t="shared" ca="1" si="126"/>
        <v>24.250941424684743</v>
      </c>
      <c r="O460" s="19">
        <f t="shared" ca="1" si="127"/>
        <v>9.0163385941810095</v>
      </c>
      <c r="P460" s="20">
        <f t="shared" ca="1" si="128"/>
        <v>0.138267877154508</v>
      </c>
      <c r="Q460" s="65">
        <f t="shared" ca="1" si="114"/>
        <v>-2.4250941424684746E-4</v>
      </c>
      <c r="R460" s="45">
        <f t="shared" ca="1" si="115"/>
        <v>-9.0163385941810097E-5</v>
      </c>
      <c r="S460" s="40">
        <f t="shared" ca="1" si="116"/>
        <v>-1.3826787715450802E-6</v>
      </c>
    </row>
    <row r="461" spans="1:19" x14ac:dyDescent="0.3">
      <c r="A461" s="5">
        <f t="shared" si="117"/>
        <v>441</v>
      </c>
      <c r="B461" s="16">
        <f t="shared" ca="1" si="113"/>
        <v>0</v>
      </c>
      <c r="C461" s="19">
        <f t="shared" ca="1" si="118"/>
        <v>172.46292688095349</v>
      </c>
      <c r="D461" s="20">
        <f t="shared" ca="1" si="119"/>
        <v>62.89576818770189</v>
      </c>
      <c r="E461" s="28">
        <f t="shared" ca="1" si="129"/>
        <v>-5.7228898067004652E-2</v>
      </c>
      <c r="F461" s="28">
        <f t="shared" ca="1" si="120"/>
        <v>-2.8223997923959236E-2</v>
      </c>
      <c r="G461" s="28">
        <f t="shared" ca="1" si="121"/>
        <v>9.9997319014490813</v>
      </c>
      <c r="H461" s="38">
        <f t="shared" ca="1" si="130"/>
        <v>-1.6453013921138027</v>
      </c>
      <c r="I461" s="45">
        <f t="shared" ca="1" si="122"/>
        <v>0.16174499146097981</v>
      </c>
      <c r="J461" s="16">
        <f t="shared" ca="1" si="123"/>
        <v>0</v>
      </c>
      <c r="K461" s="39">
        <f t="shared" ca="1" si="124"/>
        <v>1</v>
      </c>
      <c r="L461" s="40">
        <f t="shared" ca="1" si="125"/>
        <v>0.17643291865929189</v>
      </c>
      <c r="M461" s="53">
        <f t="shared" ca="1" si="131"/>
        <v>0.94</v>
      </c>
      <c r="N461" s="36">
        <f t="shared" ca="1" si="126"/>
        <v>27.895014635695407</v>
      </c>
      <c r="O461" s="19">
        <f t="shared" ca="1" si="127"/>
        <v>10.173075488451609</v>
      </c>
      <c r="P461" s="20">
        <f t="shared" ca="1" si="128"/>
        <v>0.16174499146097981</v>
      </c>
      <c r="Q461" s="65">
        <f t="shared" ca="1" si="114"/>
        <v>-2.7895014635695409E-4</v>
      </c>
      <c r="R461" s="45">
        <f t="shared" ca="1" si="115"/>
        <v>-1.0173075488451609E-4</v>
      </c>
      <c r="S461" s="40">
        <f t="shared" ca="1" si="116"/>
        <v>-1.6174499146097983E-6</v>
      </c>
    </row>
    <row r="462" spans="1:19" x14ac:dyDescent="0.3">
      <c r="A462" s="5">
        <f t="shared" si="117"/>
        <v>442</v>
      </c>
      <c r="B462" s="16">
        <f t="shared" ca="1" si="113"/>
        <v>0</v>
      </c>
      <c r="C462" s="19">
        <f t="shared" ca="1" si="118"/>
        <v>169.96576062881752</v>
      </c>
      <c r="D462" s="20">
        <f t="shared" ca="1" si="119"/>
        <v>57.243361752794918</v>
      </c>
      <c r="E462" s="28">
        <f t="shared" ca="1" si="129"/>
        <v>-5.7507848213361606E-2</v>
      </c>
      <c r="F462" s="28">
        <f t="shared" ca="1" si="120"/>
        <v>-2.8325728678843753E-2</v>
      </c>
      <c r="G462" s="28">
        <f t="shared" ca="1" si="121"/>
        <v>9.9997302839991669</v>
      </c>
      <c r="H462" s="38">
        <f t="shared" ca="1" si="130"/>
        <v>-1.3960948133859929</v>
      </c>
      <c r="I462" s="45">
        <f t="shared" ca="1" si="122"/>
        <v>0.19843653694498667</v>
      </c>
      <c r="J462" s="16">
        <f t="shared" ca="1" si="123"/>
        <v>0</v>
      </c>
      <c r="K462" s="39">
        <f t="shared" ca="1" si="124"/>
        <v>1</v>
      </c>
      <c r="L462" s="40">
        <f t="shared" ca="1" si="125"/>
        <v>0.22119112971152835</v>
      </c>
      <c r="M462" s="53">
        <f t="shared" ca="1" si="131"/>
        <v>0.94</v>
      </c>
      <c r="N462" s="36">
        <f t="shared" ca="1" si="126"/>
        <v>33.72741693840311</v>
      </c>
      <c r="O462" s="19">
        <f t="shared" ca="1" si="127"/>
        <v>11.359174469313725</v>
      </c>
      <c r="P462" s="20">
        <f t="shared" ca="1" si="128"/>
        <v>0.19843653694498667</v>
      </c>
      <c r="Q462" s="65">
        <f t="shared" ca="1" si="114"/>
        <v>-3.3727416938403114E-4</v>
      </c>
      <c r="R462" s="45">
        <f t="shared" ca="1" si="115"/>
        <v>-1.1359174469313726E-4</v>
      </c>
      <c r="S462" s="40">
        <f t="shared" ca="1" si="116"/>
        <v>-1.9843653694498669E-6</v>
      </c>
    </row>
    <row r="463" spans="1:19" x14ac:dyDescent="0.3">
      <c r="A463" s="5">
        <f t="shared" si="117"/>
        <v>443</v>
      </c>
      <c r="B463" s="16">
        <f t="shared" ca="1" si="113"/>
        <v>1</v>
      </c>
      <c r="C463" s="19">
        <f t="shared" ca="1" si="118"/>
        <v>146.13316055340667</v>
      </c>
      <c r="D463" s="20">
        <f t="shared" ca="1" si="119"/>
        <v>39.713095459523288</v>
      </c>
      <c r="E463" s="28">
        <f t="shared" ca="1" si="129"/>
        <v>-5.784512238274564E-2</v>
      </c>
      <c r="F463" s="28">
        <f t="shared" ca="1" si="120"/>
        <v>-2.843932042353689E-2</v>
      </c>
      <c r="G463" s="28">
        <f t="shared" ca="1" si="121"/>
        <v>9.9997282996337979</v>
      </c>
      <c r="H463" s="38">
        <f t="shared" ca="1" si="130"/>
        <v>0.41722429646068093</v>
      </c>
      <c r="I463" s="45">
        <f t="shared" ca="1" si="122"/>
        <v>0.60281885797420287</v>
      </c>
      <c r="J463" s="16">
        <f t="shared" ca="1" si="123"/>
        <v>1</v>
      </c>
      <c r="K463" s="39">
        <f t="shared" ca="1" si="124"/>
        <v>1</v>
      </c>
      <c r="L463" s="40">
        <f t="shared" ca="1" si="125"/>
        <v>0.50613852875396237</v>
      </c>
      <c r="M463" s="53">
        <f t="shared" ca="1" si="131"/>
        <v>0.94</v>
      </c>
      <c r="N463" s="36">
        <f t="shared" ca="1" si="126"/>
        <v>-58.041335596441229</v>
      </c>
      <c r="O463" s="19">
        <f t="shared" ca="1" si="127"/>
        <v>-15.773292607992959</v>
      </c>
      <c r="P463" s="20">
        <f t="shared" ca="1" si="128"/>
        <v>-0.39718114202579713</v>
      </c>
      <c r="Q463" s="65">
        <f t="shared" ca="1" si="114"/>
        <v>5.8041335596441235E-4</v>
      </c>
      <c r="R463" s="45">
        <f t="shared" ca="1" si="115"/>
        <v>1.5773292607992959E-4</v>
      </c>
      <c r="S463" s="40">
        <f t="shared" ca="1" si="116"/>
        <v>3.9718114202579717E-6</v>
      </c>
    </row>
    <row r="464" spans="1:19" x14ac:dyDescent="0.3">
      <c r="A464" s="5">
        <f t="shared" si="117"/>
        <v>444</v>
      </c>
      <c r="B464" s="16">
        <f t="shared" ca="1" si="113"/>
        <v>0</v>
      </c>
      <c r="C464" s="19">
        <f t="shared" ca="1" si="118"/>
        <v>163.42469162178992</v>
      </c>
      <c r="D464" s="20">
        <f t="shared" ca="1" si="119"/>
        <v>59.640578258691583</v>
      </c>
      <c r="E464" s="28">
        <f t="shared" ca="1" si="129"/>
        <v>-5.7264709026781227E-2</v>
      </c>
      <c r="F464" s="28">
        <f t="shared" ca="1" si="120"/>
        <v>-2.8281587497456961E-2</v>
      </c>
      <c r="G464" s="28">
        <f t="shared" ca="1" si="121"/>
        <v>9.9997322714452181</v>
      </c>
      <c r="H464" s="38">
        <f t="shared" ca="1" si="130"/>
        <v>-1.0454653744901492</v>
      </c>
      <c r="I464" s="45">
        <f t="shared" ca="1" si="122"/>
        <v>0.2600968236559521</v>
      </c>
      <c r="J464" s="16">
        <f t="shared" ca="1" si="123"/>
        <v>0</v>
      </c>
      <c r="K464" s="39">
        <f t="shared" ca="1" si="124"/>
        <v>1</v>
      </c>
      <c r="L464" s="40">
        <f t="shared" ca="1" si="125"/>
        <v>0.30123594412289834</v>
      </c>
      <c r="M464" s="53">
        <f t="shared" ca="1" si="131"/>
        <v>0.94</v>
      </c>
      <c r="N464" s="36">
        <f t="shared" ca="1" si="126"/>
        <v>42.506243197781046</v>
      </c>
      <c r="O464" s="19">
        <f t="shared" ca="1" si="127"/>
        <v>15.512324966089915</v>
      </c>
      <c r="P464" s="20">
        <f t="shared" ca="1" si="128"/>
        <v>0.2600968236559521</v>
      </c>
      <c r="Q464" s="65">
        <f t="shared" ca="1" si="114"/>
        <v>-4.2506243197781049E-4</v>
      </c>
      <c r="R464" s="45">
        <f t="shared" ca="1" si="115"/>
        <v>-1.5512324966089917E-4</v>
      </c>
      <c r="S464" s="40">
        <f t="shared" ca="1" si="116"/>
        <v>-2.6009682365595213E-6</v>
      </c>
    </row>
    <row r="465" spans="1:19" x14ac:dyDescent="0.3">
      <c r="A465" s="5">
        <f t="shared" si="117"/>
        <v>445</v>
      </c>
      <c r="B465" s="16">
        <f t="shared" ca="1" si="113"/>
        <v>0</v>
      </c>
      <c r="C465" s="19">
        <f t="shared" ca="1" si="118"/>
        <v>173.08352109546843</v>
      </c>
      <c r="D465" s="20">
        <f t="shared" ca="1" si="119"/>
        <v>55.115968120377147</v>
      </c>
      <c r="E465" s="28">
        <f t="shared" ca="1" si="129"/>
        <v>-5.7689771458759039E-2</v>
      </c>
      <c r="F465" s="28">
        <f t="shared" ca="1" si="120"/>
        <v>-2.8436710747117861E-2</v>
      </c>
      <c r="G465" s="28">
        <f t="shared" ca="1" si="121"/>
        <v>9.9997296704769809</v>
      </c>
      <c r="H465" s="38">
        <f t="shared" ca="1" si="130"/>
        <v>-1.5527359477844254</v>
      </c>
      <c r="I465" s="45">
        <f t="shared" ca="1" si="122"/>
        <v>0.17469146351333445</v>
      </c>
      <c r="J465" s="16">
        <f t="shared" ca="1" si="123"/>
        <v>0</v>
      </c>
      <c r="K465" s="39">
        <f t="shared" ca="1" si="124"/>
        <v>1</v>
      </c>
      <c r="L465" s="40">
        <f t="shared" ca="1" si="125"/>
        <v>0.19199797894169876</v>
      </c>
      <c r="M465" s="53">
        <f t="shared" ca="1" si="131"/>
        <v>0.94</v>
      </c>
      <c r="N465" s="36">
        <f t="shared" ca="1" si="126"/>
        <v>30.236213610208477</v>
      </c>
      <c r="O465" s="19">
        <f t="shared" ca="1" si="127"/>
        <v>9.6282891339029693</v>
      </c>
      <c r="P465" s="20">
        <f t="shared" ca="1" si="128"/>
        <v>0.17469146351333445</v>
      </c>
      <c r="Q465" s="65">
        <f t="shared" ca="1" si="114"/>
        <v>-3.0236213610208482E-4</v>
      </c>
      <c r="R465" s="45">
        <f t="shared" ca="1" si="115"/>
        <v>-9.6282891339029695E-5</v>
      </c>
      <c r="S465" s="40">
        <f t="shared" ca="1" si="116"/>
        <v>-1.7469146351333446E-6</v>
      </c>
    </row>
    <row r="466" spans="1:19" x14ac:dyDescent="0.3">
      <c r="A466" s="5">
        <f t="shared" si="117"/>
        <v>446</v>
      </c>
      <c r="B466" s="16">
        <f t="shared" ca="1" si="113"/>
        <v>1</v>
      </c>
      <c r="C466" s="19">
        <f t="shared" ca="1" si="118"/>
        <v>145.71996699959959</v>
      </c>
      <c r="D466" s="20">
        <f t="shared" ca="1" si="119"/>
        <v>46.59923108850785</v>
      </c>
      <c r="E466" s="28">
        <f t="shared" ca="1" si="129"/>
        <v>-5.799213359486112E-2</v>
      </c>
      <c r="F466" s="28">
        <f t="shared" ca="1" si="120"/>
        <v>-2.8532993638456891E-2</v>
      </c>
      <c r="G466" s="28">
        <f t="shared" ca="1" si="121"/>
        <v>9.9997279235623466</v>
      </c>
      <c r="H466" s="38">
        <f t="shared" ca="1" si="130"/>
        <v>0.21950056567743559</v>
      </c>
      <c r="I466" s="45">
        <f t="shared" ca="1" si="122"/>
        <v>0.55465587183892251</v>
      </c>
      <c r="J466" s="16">
        <f t="shared" ca="1" si="123"/>
        <v>1</v>
      </c>
      <c r="K466" s="39">
        <f t="shared" ca="1" si="124"/>
        <v>1</v>
      </c>
      <c r="L466" s="40">
        <f t="shared" ca="1" si="125"/>
        <v>0.58940740828734239</v>
      </c>
      <c r="M466" s="53">
        <f t="shared" ca="1" si="131"/>
        <v>0.94</v>
      </c>
      <c r="N466" s="36">
        <f t="shared" ca="1" si="126"/>
        <v>-64.895531659097657</v>
      </c>
      <c r="O466" s="19">
        <f t="shared" ca="1" si="127"/>
        <v>-20.752693942088108</v>
      </c>
      <c r="P466" s="20">
        <f t="shared" ca="1" si="128"/>
        <v>-0.44534412816107749</v>
      </c>
      <c r="Q466" s="65">
        <f t="shared" ca="1" si="114"/>
        <v>6.4895531659097663E-4</v>
      </c>
      <c r="R466" s="45">
        <f t="shared" ca="1" si="115"/>
        <v>2.075269394208811E-4</v>
      </c>
      <c r="S466" s="40">
        <f t="shared" ca="1" si="116"/>
        <v>4.4534412816107748E-6</v>
      </c>
    </row>
    <row r="467" spans="1:19" x14ac:dyDescent="0.3">
      <c r="A467" s="5">
        <f t="shared" si="117"/>
        <v>447</v>
      </c>
      <c r="B467" s="16">
        <f t="shared" ca="1" si="113"/>
        <v>0</v>
      </c>
      <c r="C467" s="19">
        <f t="shared" ca="1" si="118"/>
        <v>173.41537024506187</v>
      </c>
      <c r="D467" s="20">
        <f t="shared" ca="1" si="119"/>
        <v>59.869648222450415</v>
      </c>
      <c r="E467" s="28">
        <f t="shared" ca="1" si="129"/>
        <v>-5.7343178278270145E-2</v>
      </c>
      <c r="F467" s="28">
        <f t="shared" ca="1" si="120"/>
        <v>-2.832546669903601E-2</v>
      </c>
      <c r="G467" s="28">
        <f t="shared" ca="1" si="121"/>
        <v>9.9997323770036282</v>
      </c>
      <c r="H467" s="38">
        <f t="shared" ca="1" si="130"/>
        <v>-1.640291842159197</v>
      </c>
      <c r="I467" s="45">
        <f t="shared" ca="1" si="122"/>
        <v>0.16242535548134818</v>
      </c>
      <c r="J467" s="16">
        <f t="shared" ca="1" si="123"/>
        <v>0</v>
      </c>
      <c r="K467" s="39">
        <f t="shared" ca="1" si="124"/>
        <v>1</v>
      </c>
      <c r="L467" s="40">
        <f t="shared" ca="1" si="125"/>
        <v>0.17724489147109559</v>
      </c>
      <c r="M467" s="53">
        <f t="shared" ca="1" si="131"/>
        <v>0.94</v>
      </c>
      <c r="N467" s="36">
        <f t="shared" ca="1" si="126"/>
        <v>28.167053157983784</v>
      </c>
      <c r="O467" s="19">
        <f t="shared" ca="1" si="127"/>
        <v>9.7243488950747743</v>
      </c>
      <c r="P467" s="20">
        <f t="shared" ca="1" si="128"/>
        <v>0.16242535548134818</v>
      </c>
      <c r="Q467" s="65">
        <f t="shared" ca="1" si="114"/>
        <v>-2.8167053157983785E-4</v>
      </c>
      <c r="R467" s="45">
        <f t="shared" ca="1" si="115"/>
        <v>-9.7243488950747746E-5</v>
      </c>
      <c r="S467" s="40">
        <f t="shared" ca="1" si="116"/>
        <v>-1.6242535548134819E-6</v>
      </c>
    </row>
    <row r="468" spans="1:19" x14ac:dyDescent="0.3">
      <c r="A468" s="5">
        <f t="shared" si="117"/>
        <v>448</v>
      </c>
      <c r="B468" s="16">
        <f t="shared" ca="1" si="113"/>
        <v>1</v>
      </c>
      <c r="C468" s="19">
        <f t="shared" ca="1" si="118"/>
        <v>151.37606002276024</v>
      </c>
      <c r="D468" s="20">
        <f t="shared" ca="1" si="119"/>
        <v>39.411922438550192</v>
      </c>
      <c r="E468" s="28">
        <f t="shared" ca="1" si="129"/>
        <v>-5.7624848809849985E-2</v>
      </c>
      <c r="F468" s="28">
        <f t="shared" ca="1" si="120"/>
        <v>-2.8422710187986758E-2</v>
      </c>
      <c r="G468" s="28">
        <f t="shared" ca="1" si="121"/>
        <v>9.9997307527500734</v>
      </c>
      <c r="H468" s="38">
        <f t="shared" ca="1" si="130"/>
        <v>0.15651453108541347</v>
      </c>
      <c r="I468" s="45">
        <f t="shared" ca="1" si="122"/>
        <v>0.53904895077518677</v>
      </c>
      <c r="J468" s="16">
        <f t="shared" ca="1" si="123"/>
        <v>1</v>
      </c>
      <c r="K468" s="39">
        <f t="shared" ca="1" si="124"/>
        <v>1</v>
      </c>
      <c r="L468" s="40">
        <f t="shared" ca="1" si="125"/>
        <v>0.61794889443209844</v>
      </c>
      <c r="M468" s="53">
        <f t="shared" ca="1" si="131"/>
        <v>0.94</v>
      </c>
      <c r="N468" s="36">
        <f t="shared" ca="1" si="126"/>
        <v>-69.776953695009638</v>
      </c>
      <c r="O468" s="19">
        <f t="shared" ca="1" si="127"/>
        <v>-18.166967000016669</v>
      </c>
      <c r="P468" s="20">
        <f t="shared" ca="1" si="128"/>
        <v>-0.46095104922481323</v>
      </c>
      <c r="Q468" s="65">
        <f t="shared" ca="1" si="114"/>
        <v>6.9776953695009647E-4</v>
      </c>
      <c r="R468" s="45">
        <f t="shared" ca="1" si="115"/>
        <v>1.816696700001667E-4</v>
      </c>
      <c r="S468" s="40">
        <f t="shared" ca="1" si="116"/>
        <v>4.6095104922481324E-6</v>
      </c>
    </row>
    <row r="469" spans="1:19" x14ac:dyDescent="0.3">
      <c r="A469" s="5">
        <f t="shared" si="117"/>
        <v>449</v>
      </c>
      <c r="B469" s="16">
        <f t="shared" ref="B469:B532" ca="1" si="132">IF(RAND()&lt;=$D$3,1,0)</f>
        <v>1</v>
      </c>
      <c r="C469" s="19">
        <f t="shared" ca="1" si="118"/>
        <v>151.68280389488052</v>
      </c>
      <c r="D469" s="20">
        <f t="shared" ca="1" si="119"/>
        <v>31.156424498880391</v>
      </c>
      <c r="E469" s="28">
        <f t="shared" ca="1" si="129"/>
        <v>-5.6927079272899889E-2</v>
      </c>
      <c r="F469" s="28">
        <f t="shared" ca="1" si="120"/>
        <v>-2.8241040517986593E-2</v>
      </c>
      <c r="G469" s="28">
        <f t="shared" ca="1" si="121"/>
        <v>9.9997353622605658</v>
      </c>
      <c r="H469" s="38">
        <f t="shared" ca="1" si="130"/>
        <v>0.48498651393250292</v>
      </c>
      <c r="I469" s="45">
        <f t="shared" ca="1" si="122"/>
        <v>0.61892467402292328</v>
      </c>
      <c r="J469" s="16">
        <f t="shared" ca="1" si="123"/>
        <v>1</v>
      </c>
      <c r="K469" s="39">
        <f t="shared" ca="1" si="124"/>
        <v>1</v>
      </c>
      <c r="L469" s="40">
        <f t="shared" ca="1" si="125"/>
        <v>0.47977170348760484</v>
      </c>
      <c r="M469" s="53">
        <f t="shared" ca="1" si="131"/>
        <v>0.94</v>
      </c>
      <c r="N469" s="36">
        <f t="shared" ca="1" si="126"/>
        <v>-57.802573939358595</v>
      </c>
      <c r="O469" s="19">
        <f t="shared" ca="1" si="127"/>
        <v>-11.872944622191024</v>
      </c>
      <c r="P469" s="20">
        <f t="shared" ca="1" si="128"/>
        <v>-0.38107532597707672</v>
      </c>
      <c r="Q469" s="65">
        <f t="shared" ref="Q469:Q532" ca="1" si="133">-_lr*N469</f>
        <v>5.7802573939358599E-4</v>
      </c>
      <c r="R469" s="45">
        <f t="shared" ref="R469:R532" ca="1" si="134">-_lr*O469</f>
        <v>1.1872944622191026E-4</v>
      </c>
      <c r="S469" s="40">
        <f t="shared" ref="S469:S532" ca="1" si="135">-_lr*P469</f>
        <v>3.8107532597707673E-6</v>
      </c>
    </row>
    <row r="470" spans="1:19" x14ac:dyDescent="0.3">
      <c r="A470" s="5">
        <f t="shared" ref="A470:A533" si="136">A469+1</f>
        <v>450</v>
      </c>
      <c r="B470" s="16">
        <f t="shared" ca="1" si="132"/>
        <v>1</v>
      </c>
      <c r="C470" s="19">
        <f t="shared" ref="C470:C533" ca="1" si="137">IF($B470=0,_xlfn.NORM.INV(RAND(),$E$6,$F$6),_xlfn.NORM.INV(RAND(),$E$8,$F$8))</f>
        <v>148.86556124602566</v>
      </c>
      <c r="D470" s="20">
        <f t="shared" ref="D470:D533" ca="1" si="138">IF($B470=0,_xlfn.NORM.INV(RAND(),$E$7,$F$7),_xlfn.NORM.INV(RAND(),$E$9,$F$9))</f>
        <v>40.4156122114113</v>
      </c>
      <c r="E470" s="28">
        <f t="shared" ca="1" si="129"/>
        <v>-5.6349053533506305E-2</v>
      </c>
      <c r="F470" s="28">
        <f t="shared" ref="F470:F533" ca="1" si="139">F469+R469</f>
        <v>-2.8122311071764682E-2</v>
      </c>
      <c r="G470" s="28">
        <f t="shared" ref="G470:G533" ca="1" si="140">G469+S469</f>
        <v>9.9997391730138254</v>
      </c>
      <c r="H470" s="38">
        <f t="shared" ca="1" si="130"/>
        <v>0.47472527430094402</v>
      </c>
      <c r="I470" s="45">
        <f t="shared" ref="I470:I533" ca="1" si="141">1/(1+EXP(-H470))</f>
        <v>0.61650155392110861</v>
      </c>
      <c r="J470" s="16">
        <f t="shared" ref="J470:J533" ca="1" si="142">ROUND(I470,0)</f>
        <v>1</v>
      </c>
      <c r="K470" s="39">
        <f t="shared" ref="K470:K533" ca="1" si="143">(B470=J470)*1</f>
        <v>1</v>
      </c>
      <c r="L470" s="40">
        <f t="shared" ref="L470:L533" ca="1" si="144">-B470*LN(I470)-(1-B470)*LN(1-I470)</f>
        <v>0.48369443582761601</v>
      </c>
      <c r="M470" s="53">
        <f t="shared" ca="1" si="131"/>
        <v>0.94</v>
      </c>
      <c r="N470" s="36">
        <f t="shared" ref="N470:N533" ca="1" si="145">($I470-$B470)*C470</f>
        <v>-57.089711412512877</v>
      </c>
      <c r="O470" s="19">
        <f t="shared" ref="O470:O533" ca="1" si="146">($I470-$B470)*D470</f>
        <v>-15.499324480403301</v>
      </c>
      <c r="P470" s="20">
        <f t="shared" ref="P470:P533" ca="1" si="147">($I470-$B470)</f>
        <v>-0.38349844607889139</v>
      </c>
      <c r="Q470" s="65">
        <f t="shared" ca="1" si="133"/>
        <v>5.7089711412512884E-4</v>
      </c>
      <c r="R470" s="45">
        <f t="shared" ca="1" si="134"/>
        <v>1.5499324480403303E-4</v>
      </c>
      <c r="S470" s="40">
        <f t="shared" ca="1" si="135"/>
        <v>3.8349844607889143E-6</v>
      </c>
    </row>
    <row r="471" spans="1:19" x14ac:dyDescent="0.3">
      <c r="A471" s="5">
        <f t="shared" si="136"/>
        <v>451</v>
      </c>
      <c r="B471" s="16">
        <f t="shared" ca="1" si="132"/>
        <v>1</v>
      </c>
      <c r="C471" s="19">
        <f t="shared" ca="1" si="137"/>
        <v>157.59946176257563</v>
      </c>
      <c r="D471" s="20">
        <f t="shared" ca="1" si="138"/>
        <v>43.705164714392758</v>
      </c>
      <c r="E471" s="28">
        <f t="shared" ref="E471:E534" ca="1" si="148">E470+Q470</f>
        <v>-5.5778156419381178E-2</v>
      </c>
      <c r="F471" s="28">
        <f t="shared" ca="1" si="139"/>
        <v>-2.7967317826960648E-2</v>
      </c>
      <c r="G471" s="28">
        <f t="shared" ca="1" si="140"/>
        <v>9.999743007998287</v>
      </c>
      <c r="H471" s="38">
        <f t="shared" ref="H471:H534" ca="1" si="149">SUMPRODUCT(C471:D471,E471:F471)+G471</f>
        <v>-1.3180654052026952E-2</v>
      </c>
      <c r="I471" s="45">
        <f t="shared" ca="1" si="141"/>
        <v>0.4967048841917957</v>
      </c>
      <c r="J471" s="16">
        <f t="shared" ca="1" si="142"/>
        <v>0</v>
      </c>
      <c r="K471" s="39">
        <f t="shared" ca="1" si="143"/>
        <v>0</v>
      </c>
      <c r="L471" s="40">
        <f t="shared" ca="1" si="144"/>
        <v>0.69975922363391774</v>
      </c>
      <c r="M471" s="53">
        <f t="shared" ca="1" si="131"/>
        <v>0.94</v>
      </c>
      <c r="N471" s="36">
        <f t="shared" ca="1" si="145"/>
        <v>-79.319039359106171</v>
      </c>
      <c r="O471" s="19">
        <f t="shared" ca="1" si="146"/>
        <v>-21.996595936346946</v>
      </c>
      <c r="P471" s="20">
        <f t="shared" ca="1" si="147"/>
        <v>-0.5032951158082043</v>
      </c>
      <c r="Q471" s="65">
        <f t="shared" ca="1" si="133"/>
        <v>7.931903935910618E-4</v>
      </c>
      <c r="R471" s="45">
        <f t="shared" ca="1" si="134"/>
        <v>2.1996595936346947E-4</v>
      </c>
      <c r="S471" s="40">
        <f t="shared" ca="1" si="135"/>
        <v>5.0329511580820436E-6</v>
      </c>
    </row>
    <row r="472" spans="1:19" x14ac:dyDescent="0.3">
      <c r="A472" s="5">
        <f t="shared" si="136"/>
        <v>452</v>
      </c>
      <c r="B472" s="16">
        <f t="shared" ca="1" si="132"/>
        <v>0</v>
      </c>
      <c r="C472" s="19">
        <f t="shared" ca="1" si="137"/>
        <v>173.79000701176383</v>
      </c>
      <c r="D472" s="20">
        <f t="shared" ca="1" si="138"/>
        <v>63.994783077796562</v>
      </c>
      <c r="E472" s="28">
        <f t="shared" ca="1" si="148"/>
        <v>-5.4984966025790116E-2</v>
      </c>
      <c r="F472" s="28">
        <f t="shared" ca="1" si="139"/>
        <v>-2.7747351867597178E-2</v>
      </c>
      <c r="G472" s="28">
        <f t="shared" ca="1" si="140"/>
        <v>9.999748040949445</v>
      </c>
      <c r="H472" s="38">
        <f t="shared" ca="1" si="149"/>
        <v>-1.3317753539643906</v>
      </c>
      <c r="I472" s="45">
        <f t="shared" ca="1" si="141"/>
        <v>0.20886585248199555</v>
      </c>
      <c r="J472" s="16">
        <f t="shared" ca="1" si="142"/>
        <v>0</v>
      </c>
      <c r="K472" s="39">
        <f t="shared" ca="1" si="143"/>
        <v>1</v>
      </c>
      <c r="L472" s="40">
        <f t="shared" ca="1" si="144"/>
        <v>0.23428773328262906</v>
      </c>
      <c r="M472" s="53">
        <f t="shared" ca="1" si="131"/>
        <v>0.94</v>
      </c>
      <c r="N472" s="36">
        <f t="shared" ca="1" si="145"/>
        <v>36.298797967364038</v>
      </c>
      <c r="O472" s="19">
        <f t="shared" ca="1" si="146"/>
        <v>13.366324921944361</v>
      </c>
      <c r="P472" s="20">
        <f t="shared" ca="1" si="147"/>
        <v>0.20886585248199555</v>
      </c>
      <c r="Q472" s="65">
        <f t="shared" ca="1" si="133"/>
        <v>-3.6298797967364039E-4</v>
      </c>
      <c r="R472" s="45">
        <f t="shared" ca="1" si="134"/>
        <v>-1.3366324921944362E-4</v>
      </c>
      <c r="S472" s="40">
        <f t="shared" ca="1" si="135"/>
        <v>-2.0886585248199557E-6</v>
      </c>
    </row>
    <row r="473" spans="1:19" x14ac:dyDescent="0.3">
      <c r="A473" s="5">
        <f t="shared" si="136"/>
        <v>453</v>
      </c>
      <c r="B473" s="16">
        <f t="shared" ca="1" si="132"/>
        <v>1</v>
      </c>
      <c r="C473" s="19">
        <f t="shared" ca="1" si="137"/>
        <v>143.38415181777933</v>
      </c>
      <c r="D473" s="20">
        <f t="shared" ca="1" si="138"/>
        <v>39.320424930611594</v>
      </c>
      <c r="E473" s="28">
        <f t="shared" ca="1" si="148"/>
        <v>-5.5347954005463759E-2</v>
      </c>
      <c r="F473" s="28">
        <f t="shared" ca="1" si="139"/>
        <v>-2.7881015116816621E-2</v>
      </c>
      <c r="G473" s="28">
        <f t="shared" ca="1" si="140"/>
        <v>9.9997459522909207</v>
      </c>
      <c r="H473" s="38">
        <f t="shared" ca="1" si="149"/>
        <v>0.96743315047800316</v>
      </c>
      <c r="I473" s="45">
        <f t="shared" ca="1" si="141"/>
        <v>0.72460757470021564</v>
      </c>
      <c r="J473" s="16">
        <f t="shared" ca="1" si="142"/>
        <v>1</v>
      </c>
      <c r="K473" s="39">
        <f t="shared" ca="1" si="143"/>
        <v>1</v>
      </c>
      <c r="L473" s="40">
        <f t="shared" ca="1" si="144"/>
        <v>0.32212504694591265</v>
      </c>
      <c r="M473" s="53">
        <f t="shared" ca="1" si="131"/>
        <v>0.94</v>
      </c>
      <c r="N473" s="36">
        <f t="shared" ca="1" si="145"/>
        <v>-39.486909318650731</v>
      </c>
      <c r="O473" s="19">
        <f t="shared" ca="1" si="146"/>
        <v>-10.828547185459232</v>
      </c>
      <c r="P473" s="20">
        <f t="shared" ca="1" si="147"/>
        <v>-0.27539242529978436</v>
      </c>
      <c r="Q473" s="65">
        <f t="shared" ca="1" si="133"/>
        <v>3.9486909318650734E-4</v>
      </c>
      <c r="R473" s="45">
        <f t="shared" ca="1" si="134"/>
        <v>1.0828547185459233E-4</v>
      </c>
      <c r="S473" s="40">
        <f t="shared" ca="1" si="135"/>
        <v>2.7539242529978437E-6</v>
      </c>
    </row>
    <row r="474" spans="1:19" x14ac:dyDescent="0.3">
      <c r="A474" s="5">
        <f t="shared" si="136"/>
        <v>454</v>
      </c>
      <c r="B474" s="16">
        <f t="shared" ca="1" si="132"/>
        <v>1</v>
      </c>
      <c r="C474" s="19">
        <f t="shared" ca="1" si="137"/>
        <v>150.68658685805411</v>
      </c>
      <c r="D474" s="20">
        <f t="shared" ca="1" si="138"/>
        <v>41.544152962106118</v>
      </c>
      <c r="E474" s="28">
        <f t="shared" ca="1" si="148"/>
        <v>-5.4953084912277253E-2</v>
      </c>
      <c r="F474" s="28">
        <f t="shared" ca="1" si="139"/>
        <v>-2.7772729644962028E-2</v>
      </c>
      <c r="G474" s="28">
        <f t="shared" ca="1" si="140"/>
        <v>9.9997487062151738</v>
      </c>
      <c r="H474" s="38">
        <f t="shared" ca="1" si="149"/>
        <v>0.56526137491776218</v>
      </c>
      <c r="I474" s="45">
        <f t="shared" ca="1" si="141"/>
        <v>0.63766904474650221</v>
      </c>
      <c r="J474" s="16">
        <f t="shared" ca="1" si="142"/>
        <v>1</v>
      </c>
      <c r="K474" s="39">
        <f t="shared" ca="1" si="143"/>
        <v>1</v>
      </c>
      <c r="L474" s="40">
        <f t="shared" ca="1" si="144"/>
        <v>0.4499358688706297</v>
      </c>
      <c r="M474" s="53">
        <f t="shared" ca="1" si="131"/>
        <v>0.94</v>
      </c>
      <c r="N474" s="36">
        <f t="shared" ca="1" si="145"/>
        <v>-54.598414960167915</v>
      </c>
      <c r="O474" s="19">
        <f t="shared" ca="1" si="146"/>
        <v>-15.05273262795734</v>
      </c>
      <c r="P474" s="20">
        <f t="shared" ca="1" si="147"/>
        <v>-0.36233095525349779</v>
      </c>
      <c r="Q474" s="65">
        <f t="shared" ca="1" si="133"/>
        <v>5.4598414960167914E-4</v>
      </c>
      <c r="R474" s="45">
        <f t="shared" ca="1" si="134"/>
        <v>1.5052732627957342E-4</v>
      </c>
      <c r="S474" s="40">
        <f t="shared" ca="1" si="135"/>
        <v>3.623309552534978E-6</v>
      </c>
    </row>
    <row r="475" spans="1:19" x14ac:dyDescent="0.3">
      <c r="A475" s="5">
        <f t="shared" si="136"/>
        <v>455</v>
      </c>
      <c r="B475" s="16">
        <f t="shared" ca="1" si="132"/>
        <v>1</v>
      </c>
      <c r="C475" s="19">
        <f t="shared" ca="1" si="137"/>
        <v>155.80250182271502</v>
      </c>
      <c r="D475" s="20">
        <f t="shared" ca="1" si="138"/>
        <v>33.833809705840913</v>
      </c>
      <c r="E475" s="28">
        <f t="shared" ca="1" si="148"/>
        <v>-5.4407100762675575E-2</v>
      </c>
      <c r="F475" s="28">
        <f t="shared" ca="1" si="139"/>
        <v>-2.7622202318682454E-2</v>
      </c>
      <c r="G475" s="28">
        <f t="shared" ca="1" si="140"/>
        <v>9.9997523295247266</v>
      </c>
      <c r="H475" s="38">
        <f t="shared" ca="1" si="149"/>
        <v>0.58842557687278507</v>
      </c>
      <c r="I475" s="45">
        <f t="shared" ca="1" si="141"/>
        <v>0.64300381843746979</v>
      </c>
      <c r="J475" s="16">
        <f t="shared" ca="1" si="142"/>
        <v>1</v>
      </c>
      <c r="K475" s="39">
        <f t="shared" ca="1" si="143"/>
        <v>1</v>
      </c>
      <c r="L475" s="40">
        <f t="shared" ca="1" si="144"/>
        <v>0.4416046162901911</v>
      </c>
      <c r="M475" s="53">
        <f t="shared" ca="1" si="131"/>
        <v>0.95</v>
      </c>
      <c r="N475" s="36">
        <f t="shared" ca="1" si="145"/>
        <v>-55.620898228598413</v>
      </c>
      <c r="O475" s="19">
        <f t="shared" ca="1" si="146"/>
        <v>-12.078540872698479</v>
      </c>
      <c r="P475" s="20">
        <f t="shared" ca="1" si="147"/>
        <v>-0.35699618156253021</v>
      </c>
      <c r="Q475" s="65">
        <f t="shared" ca="1" si="133"/>
        <v>5.562089822859842E-4</v>
      </c>
      <c r="R475" s="45">
        <f t="shared" ca="1" si="134"/>
        <v>1.207854087269848E-4</v>
      </c>
      <c r="S475" s="40">
        <f t="shared" ca="1" si="135"/>
        <v>3.5699618156253024E-6</v>
      </c>
    </row>
    <row r="476" spans="1:19" x14ac:dyDescent="0.3">
      <c r="A476" s="5">
        <f t="shared" si="136"/>
        <v>456</v>
      </c>
      <c r="B476" s="16">
        <f t="shared" ca="1" si="132"/>
        <v>0</v>
      </c>
      <c r="C476" s="19">
        <f t="shared" ca="1" si="137"/>
        <v>177.80622709195163</v>
      </c>
      <c r="D476" s="20">
        <f t="shared" ca="1" si="138"/>
        <v>61.368365389471762</v>
      </c>
      <c r="E476" s="28">
        <f t="shared" ca="1" si="148"/>
        <v>-5.3850891780389591E-2</v>
      </c>
      <c r="F476" s="28">
        <f t="shared" ca="1" si="139"/>
        <v>-2.7501416909955469E-2</v>
      </c>
      <c r="G476" s="28">
        <f t="shared" ca="1" si="140"/>
        <v>9.9997558994865425</v>
      </c>
      <c r="H476" s="38">
        <f t="shared" ca="1" si="149"/>
        <v>-1.2629849951798651</v>
      </c>
      <c r="I476" s="45">
        <f t="shared" ca="1" si="141"/>
        <v>0.22046046992921414</v>
      </c>
      <c r="J476" s="16">
        <f t="shared" ca="1" si="142"/>
        <v>0</v>
      </c>
      <c r="K476" s="39">
        <f t="shared" ca="1" si="143"/>
        <v>1</v>
      </c>
      <c r="L476" s="40">
        <f t="shared" ca="1" si="144"/>
        <v>0.24905187968444231</v>
      </c>
      <c r="M476" s="53">
        <f t="shared" ca="1" si="131"/>
        <v>0.95</v>
      </c>
      <c r="N476" s="36">
        <f t="shared" ca="1" si="145"/>
        <v>39.199244381032223</v>
      </c>
      <c r="O476" s="19">
        <f t="shared" ca="1" si="146"/>
        <v>13.529298672550665</v>
      </c>
      <c r="P476" s="20">
        <f t="shared" ca="1" si="147"/>
        <v>0.22046046992921414</v>
      </c>
      <c r="Q476" s="65">
        <f t="shared" ca="1" si="133"/>
        <v>-3.9199244381032228E-4</v>
      </c>
      <c r="R476" s="45">
        <f t="shared" ca="1" si="134"/>
        <v>-1.3529298672550666E-4</v>
      </c>
      <c r="S476" s="40">
        <f t="shared" ca="1" si="135"/>
        <v>-2.2046046992921415E-6</v>
      </c>
    </row>
    <row r="477" spans="1:19" x14ac:dyDescent="0.3">
      <c r="A477" s="5">
        <f t="shared" si="136"/>
        <v>457</v>
      </c>
      <c r="B477" s="16">
        <f t="shared" ca="1" si="132"/>
        <v>0</v>
      </c>
      <c r="C477" s="19">
        <f t="shared" ca="1" si="137"/>
        <v>172.17886326803563</v>
      </c>
      <c r="D477" s="20">
        <f t="shared" ca="1" si="138"/>
        <v>54.962821999790364</v>
      </c>
      <c r="E477" s="28">
        <f t="shared" ca="1" si="148"/>
        <v>-5.4242884224199914E-2</v>
      </c>
      <c r="F477" s="28">
        <f t="shared" ca="1" si="139"/>
        <v>-2.7636709896680975E-2</v>
      </c>
      <c r="G477" s="28">
        <f t="shared" ca="1" si="140"/>
        <v>9.9997536948818428</v>
      </c>
      <c r="H477" s="38">
        <f t="shared" ca="1" si="149"/>
        <v>-0.85871601793168217</v>
      </c>
      <c r="I477" s="45">
        <f t="shared" ca="1" si="141"/>
        <v>0.297607676093323</v>
      </c>
      <c r="J477" s="16">
        <f t="shared" ca="1" si="142"/>
        <v>0</v>
      </c>
      <c r="K477" s="39">
        <f t="shared" ca="1" si="143"/>
        <v>1</v>
      </c>
      <c r="L477" s="40">
        <f t="shared" ca="1" si="144"/>
        <v>0.35326316509982209</v>
      </c>
      <c r="M477" s="53">
        <f t="shared" ca="1" si="131"/>
        <v>0.95</v>
      </c>
      <c r="N477" s="36">
        <f t="shared" ca="1" si="145"/>
        <v>51.241751369590098</v>
      </c>
      <c r="O477" s="19">
        <f t="shared" ca="1" si="146"/>
        <v>16.35735772688858</v>
      </c>
      <c r="P477" s="20">
        <f t="shared" ca="1" si="147"/>
        <v>0.297607676093323</v>
      </c>
      <c r="Q477" s="65">
        <f t="shared" ca="1" si="133"/>
        <v>-5.1241751369590107E-4</v>
      </c>
      <c r="R477" s="45">
        <f t="shared" ca="1" si="134"/>
        <v>-1.6357357726888582E-4</v>
      </c>
      <c r="S477" s="40">
        <f t="shared" ca="1" si="135"/>
        <v>-2.9760767609332301E-6</v>
      </c>
    </row>
    <row r="478" spans="1:19" x14ac:dyDescent="0.3">
      <c r="A478" s="5">
        <f t="shared" si="136"/>
        <v>458</v>
      </c>
      <c r="B478" s="16">
        <f t="shared" ca="1" si="132"/>
        <v>0</v>
      </c>
      <c r="C478" s="19">
        <f t="shared" ca="1" si="137"/>
        <v>163.62006076275742</v>
      </c>
      <c r="D478" s="20">
        <f t="shared" ca="1" si="138"/>
        <v>70.937470591805194</v>
      </c>
      <c r="E478" s="28">
        <f t="shared" ca="1" si="148"/>
        <v>-5.4755301737895813E-2</v>
      </c>
      <c r="F478" s="28">
        <f t="shared" ca="1" si="139"/>
        <v>-2.7800283473949861E-2</v>
      </c>
      <c r="G478" s="28">
        <f t="shared" ca="1" si="140"/>
        <v>9.9997507188050818</v>
      </c>
      <c r="H478" s="38">
        <f t="shared" ca="1" si="149"/>
        <v>-0.9313968700097135</v>
      </c>
      <c r="I478" s="45">
        <f t="shared" ca="1" si="141"/>
        <v>0.28264140581821551</v>
      </c>
      <c r="J478" s="16">
        <f t="shared" ca="1" si="142"/>
        <v>0</v>
      </c>
      <c r="K478" s="39">
        <f t="shared" ca="1" si="143"/>
        <v>1</v>
      </c>
      <c r="L478" s="40">
        <f t="shared" ca="1" si="144"/>
        <v>0.33217943205117118</v>
      </c>
      <c r="M478" s="53">
        <f t="shared" ca="1" si="131"/>
        <v>0.95</v>
      </c>
      <c r="N478" s="36">
        <f t="shared" ca="1" si="145"/>
        <v>46.245803994047598</v>
      </c>
      <c r="O478" s="19">
        <f t="shared" ca="1" si="146"/>
        <v>20.04986641325614</v>
      </c>
      <c r="P478" s="20">
        <f t="shared" ca="1" si="147"/>
        <v>0.28264140581821551</v>
      </c>
      <c r="Q478" s="65">
        <f t="shared" ca="1" si="133"/>
        <v>-4.6245803994047601E-4</v>
      </c>
      <c r="R478" s="45">
        <f t="shared" ca="1" si="134"/>
        <v>-2.0049866413256141E-4</v>
      </c>
      <c r="S478" s="40">
        <f t="shared" ca="1" si="135"/>
        <v>-2.8264140581821554E-6</v>
      </c>
    </row>
    <row r="479" spans="1:19" x14ac:dyDescent="0.3">
      <c r="A479" s="5">
        <f t="shared" si="136"/>
        <v>459</v>
      </c>
      <c r="B479" s="16">
        <f t="shared" ca="1" si="132"/>
        <v>0</v>
      </c>
      <c r="C479" s="19">
        <f t="shared" ca="1" si="137"/>
        <v>165.83054622669417</v>
      </c>
      <c r="D479" s="20">
        <f t="shared" ca="1" si="138"/>
        <v>64.237027908447956</v>
      </c>
      <c r="E479" s="28">
        <f t="shared" ca="1" si="148"/>
        <v>-5.5217759777836287E-2</v>
      </c>
      <c r="F479" s="28">
        <f t="shared" ca="1" si="139"/>
        <v>-2.8000782138082422E-2</v>
      </c>
      <c r="G479" s="28">
        <f t="shared" ca="1" si="140"/>
        <v>9.9997478923910244</v>
      </c>
      <c r="H479" s="38">
        <f t="shared" ca="1" si="149"/>
        <v>-0.95573039664432002</v>
      </c>
      <c r="I479" s="45">
        <f t="shared" ca="1" si="141"/>
        <v>0.27773385443638782</v>
      </c>
      <c r="J479" s="16">
        <f t="shared" ca="1" si="142"/>
        <v>0</v>
      </c>
      <c r="K479" s="39">
        <f t="shared" ca="1" si="143"/>
        <v>1</v>
      </c>
      <c r="L479" s="40">
        <f t="shared" ca="1" si="144"/>
        <v>0.32536158534967052</v>
      </c>
      <c r="M479" s="53">
        <f t="shared" ca="1" si="131"/>
        <v>0.95</v>
      </c>
      <c r="N479" s="36">
        <f t="shared" ca="1" si="145"/>
        <v>46.056756786831357</v>
      </c>
      <c r="O479" s="19">
        <f t="shared" ca="1" si="146"/>
        <v>17.840797358551068</v>
      </c>
      <c r="P479" s="20">
        <f t="shared" ca="1" si="147"/>
        <v>0.27773385443638782</v>
      </c>
      <c r="Q479" s="65">
        <f t="shared" ca="1" si="133"/>
        <v>-4.6056756786831362E-4</v>
      </c>
      <c r="R479" s="45">
        <f t="shared" ca="1" si="134"/>
        <v>-1.7840797358551069E-4</v>
      </c>
      <c r="S479" s="40">
        <f t="shared" ca="1" si="135"/>
        <v>-2.7773385443638783E-6</v>
      </c>
    </row>
    <row r="480" spans="1:19" x14ac:dyDescent="0.3">
      <c r="A480" s="5">
        <f t="shared" si="136"/>
        <v>460</v>
      </c>
      <c r="B480" s="16">
        <f t="shared" ca="1" si="132"/>
        <v>0</v>
      </c>
      <c r="C480" s="19">
        <f t="shared" ca="1" si="137"/>
        <v>171.87927515128251</v>
      </c>
      <c r="D480" s="20">
        <f t="shared" ca="1" si="138"/>
        <v>63.120744090839921</v>
      </c>
      <c r="E480" s="28">
        <f t="shared" ca="1" si="148"/>
        <v>-5.5678327345704604E-2</v>
      </c>
      <c r="F480" s="28">
        <f t="shared" ca="1" si="139"/>
        <v>-2.8179190111667932E-2</v>
      </c>
      <c r="G480" s="28">
        <f t="shared" ca="1" si="140"/>
        <v>9.9997451150524803</v>
      </c>
      <c r="H480" s="38">
        <f t="shared" ca="1" si="149"/>
        <v>-1.3488968784887767</v>
      </c>
      <c r="I480" s="45">
        <f t="shared" ca="1" si="141"/>
        <v>0.20605077718399398</v>
      </c>
      <c r="J480" s="16">
        <f t="shared" ca="1" si="142"/>
        <v>0</v>
      </c>
      <c r="K480" s="39">
        <f t="shared" ca="1" si="143"/>
        <v>1</v>
      </c>
      <c r="L480" s="40">
        <f t="shared" ca="1" si="144"/>
        <v>0.23073577089330355</v>
      </c>
      <c r="M480" s="53">
        <f t="shared" ca="1" si="131"/>
        <v>0.95</v>
      </c>
      <c r="N480" s="36">
        <f t="shared" ca="1" si="145"/>
        <v>35.415858226743303</v>
      </c>
      <c r="O480" s="19">
        <f t="shared" ca="1" si="146"/>
        <v>13.006078376349562</v>
      </c>
      <c r="P480" s="20">
        <f t="shared" ca="1" si="147"/>
        <v>0.20605077718399398</v>
      </c>
      <c r="Q480" s="65">
        <f t="shared" ca="1" si="133"/>
        <v>-3.5415858226743309E-4</v>
      </c>
      <c r="R480" s="45">
        <f t="shared" ca="1" si="134"/>
        <v>-1.3006078376349563E-4</v>
      </c>
      <c r="S480" s="40">
        <f t="shared" ca="1" si="135"/>
        <v>-2.0605077718399398E-6</v>
      </c>
    </row>
    <row r="481" spans="1:19" x14ac:dyDescent="0.3">
      <c r="A481" s="5">
        <f t="shared" si="136"/>
        <v>461</v>
      </c>
      <c r="B481" s="16">
        <f t="shared" ca="1" si="132"/>
        <v>1</v>
      </c>
      <c r="C481" s="19">
        <f t="shared" ca="1" si="137"/>
        <v>146.90717128123183</v>
      </c>
      <c r="D481" s="20">
        <f t="shared" ca="1" si="138"/>
        <v>41.681871914177144</v>
      </c>
      <c r="E481" s="28">
        <f t="shared" ca="1" si="148"/>
        <v>-5.6032485927972039E-2</v>
      </c>
      <c r="F481" s="28">
        <f t="shared" ca="1" si="139"/>
        <v>-2.8309250895431428E-2</v>
      </c>
      <c r="G481" s="28">
        <f t="shared" ca="1" si="140"/>
        <v>9.9997430545447088</v>
      </c>
      <c r="H481" s="38">
        <f t="shared" ca="1" si="149"/>
        <v>0.58818647720123174</v>
      </c>
      <c r="I481" s="45">
        <f t="shared" ca="1" si="141"/>
        <v>0.64294893125343267</v>
      </c>
      <c r="J481" s="16">
        <f t="shared" ca="1" si="142"/>
        <v>1</v>
      </c>
      <c r="K481" s="39">
        <f t="shared" ca="1" si="143"/>
        <v>1</v>
      </c>
      <c r="L481" s="40">
        <f t="shared" ca="1" si="144"/>
        <v>0.4416899805216275</v>
      </c>
      <c r="M481" s="53">
        <f t="shared" ca="1" si="131"/>
        <v>0.95</v>
      </c>
      <c r="N481" s="36">
        <f t="shared" ca="1" si="145"/>
        <v>-52.453362512498849</v>
      </c>
      <c r="O481" s="19">
        <f t="shared" ca="1" si="146"/>
        <v>-14.882556914314478</v>
      </c>
      <c r="P481" s="20">
        <f t="shared" ca="1" si="147"/>
        <v>-0.35705106874656733</v>
      </c>
      <c r="Q481" s="65">
        <f t="shared" ca="1" si="133"/>
        <v>5.2453362512498854E-4</v>
      </c>
      <c r="R481" s="45">
        <f t="shared" ca="1" si="134"/>
        <v>1.4882556914314478E-4</v>
      </c>
      <c r="S481" s="40">
        <f t="shared" ca="1" si="135"/>
        <v>3.5705106874656736E-6</v>
      </c>
    </row>
    <row r="482" spans="1:19" x14ac:dyDescent="0.3">
      <c r="A482" s="5">
        <f t="shared" si="136"/>
        <v>462</v>
      </c>
      <c r="B482" s="16">
        <f t="shared" ca="1" si="132"/>
        <v>0</v>
      </c>
      <c r="C482" s="19">
        <f t="shared" ca="1" si="137"/>
        <v>173.97370444950471</v>
      </c>
      <c r="D482" s="20">
        <f t="shared" ca="1" si="138"/>
        <v>50.667037867102714</v>
      </c>
      <c r="E482" s="28">
        <f t="shared" ca="1" si="148"/>
        <v>-5.5507952302847052E-2</v>
      </c>
      <c r="F482" s="28">
        <f t="shared" ca="1" si="139"/>
        <v>-2.8160425326288284E-2</v>
      </c>
      <c r="G482" s="28">
        <f t="shared" ca="1" si="140"/>
        <v>9.9997466250553959</v>
      </c>
      <c r="H482" s="38">
        <f t="shared" ca="1" si="149"/>
        <v>-1.083982799838088</v>
      </c>
      <c r="I482" s="45">
        <f t="shared" ca="1" si="141"/>
        <v>0.25275304897955353</v>
      </c>
      <c r="J482" s="16">
        <f t="shared" ca="1" si="142"/>
        <v>0</v>
      </c>
      <c r="K482" s="39">
        <f t="shared" ca="1" si="143"/>
        <v>1</v>
      </c>
      <c r="L482" s="40">
        <f t="shared" ca="1" si="144"/>
        <v>0.2913595580934647</v>
      </c>
      <c r="M482" s="53">
        <f t="shared" ca="1" si="131"/>
        <v>0.95</v>
      </c>
      <c r="N482" s="36">
        <f t="shared" ca="1" si="145"/>
        <v>43.972384241880036</v>
      </c>
      <c r="O482" s="19">
        <f t="shared" ca="1" si="146"/>
        <v>12.806248303672705</v>
      </c>
      <c r="P482" s="20">
        <f t="shared" ca="1" si="147"/>
        <v>0.25275304897955353</v>
      </c>
      <c r="Q482" s="65">
        <f t="shared" ca="1" si="133"/>
        <v>-4.397238424188004E-4</v>
      </c>
      <c r="R482" s="45">
        <f t="shared" ca="1" si="134"/>
        <v>-1.2806248303672707E-4</v>
      </c>
      <c r="S482" s="40">
        <f t="shared" ca="1" si="135"/>
        <v>-2.5275304897955354E-6</v>
      </c>
    </row>
    <row r="483" spans="1:19" x14ac:dyDescent="0.3">
      <c r="A483" s="5">
        <f t="shared" si="136"/>
        <v>463</v>
      </c>
      <c r="B483" s="16">
        <f t="shared" ca="1" si="132"/>
        <v>0</v>
      </c>
      <c r="C483" s="19">
        <f t="shared" ca="1" si="137"/>
        <v>174.98417132684895</v>
      </c>
      <c r="D483" s="20">
        <f t="shared" ca="1" si="138"/>
        <v>58.96301827493302</v>
      </c>
      <c r="E483" s="28">
        <f t="shared" ca="1" si="148"/>
        <v>-5.594767614526585E-2</v>
      </c>
      <c r="F483" s="28">
        <f t="shared" ca="1" si="139"/>
        <v>-2.8288487809325011E-2</v>
      </c>
      <c r="G483" s="28">
        <f t="shared" ca="1" si="140"/>
        <v>9.9997440975249052</v>
      </c>
      <c r="H483" s="38">
        <f t="shared" ca="1" si="149"/>
        <v>-1.4581882740888066</v>
      </c>
      <c r="I483" s="45">
        <f t="shared" ca="1" si="141"/>
        <v>0.18874458037818895</v>
      </c>
      <c r="J483" s="16">
        <f t="shared" ca="1" si="142"/>
        <v>0</v>
      </c>
      <c r="K483" s="39">
        <f t="shared" ca="1" si="143"/>
        <v>1</v>
      </c>
      <c r="L483" s="40">
        <f t="shared" ca="1" si="144"/>
        <v>0.20917233040456704</v>
      </c>
      <c r="M483" s="53">
        <f t="shared" ca="1" si="131"/>
        <v>0.96</v>
      </c>
      <c r="N483" s="36">
        <f t="shared" ca="1" si="145"/>
        <v>33.027313989911228</v>
      </c>
      <c r="O483" s="19">
        <f t="shared" ca="1" si="146"/>
        <v>11.12895014213372</v>
      </c>
      <c r="P483" s="20">
        <f t="shared" ca="1" si="147"/>
        <v>0.18874458037818895</v>
      </c>
      <c r="Q483" s="65">
        <f t="shared" ca="1" si="133"/>
        <v>-3.3027313989911233E-4</v>
      </c>
      <c r="R483" s="45">
        <f t="shared" ca="1" si="134"/>
        <v>-1.112895014213372E-4</v>
      </c>
      <c r="S483" s="40">
        <f t="shared" ca="1" si="135"/>
        <v>-1.8874458037818897E-6</v>
      </c>
    </row>
    <row r="484" spans="1:19" x14ac:dyDescent="0.3">
      <c r="A484" s="5">
        <f t="shared" si="136"/>
        <v>464</v>
      </c>
      <c r="B484" s="16">
        <f t="shared" ca="1" si="132"/>
        <v>0</v>
      </c>
      <c r="C484" s="19">
        <f t="shared" ca="1" si="137"/>
        <v>168.85389168016331</v>
      </c>
      <c r="D484" s="20">
        <f t="shared" ca="1" si="138"/>
        <v>52.160852144446181</v>
      </c>
      <c r="E484" s="28">
        <f t="shared" ca="1" si="148"/>
        <v>-5.6277949285164962E-2</v>
      </c>
      <c r="F484" s="28">
        <f t="shared" ca="1" si="139"/>
        <v>-2.8399777310746346E-2</v>
      </c>
      <c r="G484" s="28">
        <f t="shared" ca="1" si="140"/>
        <v>9.999742210079102</v>
      </c>
      <c r="H484" s="38">
        <f t="shared" ca="1" si="149"/>
        <v>-0.98436512774090446</v>
      </c>
      <c r="I484" s="45">
        <f t="shared" ca="1" si="141"/>
        <v>0.27202650607419648</v>
      </c>
      <c r="J484" s="16">
        <f t="shared" ca="1" si="142"/>
        <v>0</v>
      </c>
      <c r="K484" s="39">
        <f t="shared" ca="1" si="143"/>
        <v>1</v>
      </c>
      <c r="L484" s="40">
        <f t="shared" ca="1" si="144"/>
        <v>0.31749064089086843</v>
      </c>
      <c r="M484" s="53">
        <f t="shared" ca="1" si="131"/>
        <v>0.96</v>
      </c>
      <c r="N484" s="36">
        <f t="shared" ca="1" si="145"/>
        <v>45.932734190785659</v>
      </c>
      <c r="O484" s="19">
        <f t="shared" ca="1" si="146"/>
        <v>14.189134362706454</v>
      </c>
      <c r="P484" s="20">
        <f t="shared" ca="1" si="147"/>
        <v>0.27202650607419648</v>
      </c>
      <c r="Q484" s="65">
        <f t="shared" ca="1" si="133"/>
        <v>-4.5932734190785662E-4</v>
      </c>
      <c r="R484" s="45">
        <f t="shared" ca="1" si="134"/>
        <v>-1.4189134362706455E-4</v>
      </c>
      <c r="S484" s="40">
        <f t="shared" ca="1" si="135"/>
        <v>-2.7202650607419652E-6</v>
      </c>
    </row>
    <row r="485" spans="1:19" x14ac:dyDescent="0.3">
      <c r="A485" s="5">
        <f t="shared" si="136"/>
        <v>465</v>
      </c>
      <c r="B485" s="16">
        <f t="shared" ca="1" si="132"/>
        <v>1</v>
      </c>
      <c r="C485" s="19">
        <f t="shared" ca="1" si="137"/>
        <v>153.96909468003221</v>
      </c>
      <c r="D485" s="20">
        <f t="shared" ca="1" si="138"/>
        <v>39.305673695875072</v>
      </c>
      <c r="E485" s="28">
        <f t="shared" ca="1" si="148"/>
        <v>-5.673727662707282E-2</v>
      </c>
      <c r="F485" s="28">
        <f t="shared" ca="1" si="139"/>
        <v>-2.8541668654373412E-2</v>
      </c>
      <c r="G485" s="28">
        <f t="shared" ca="1" si="140"/>
        <v>9.9997394898140417</v>
      </c>
      <c r="H485" s="38">
        <f t="shared" ca="1" si="149"/>
        <v>0.14210285806850109</v>
      </c>
      <c r="I485" s="45">
        <f t="shared" ca="1" si="141"/>
        <v>0.5354660534350465</v>
      </c>
      <c r="J485" s="16">
        <f t="shared" ca="1" si="142"/>
        <v>1</v>
      </c>
      <c r="K485" s="39">
        <f t="shared" ca="1" si="143"/>
        <v>1</v>
      </c>
      <c r="L485" s="40">
        <f t="shared" ca="1" si="144"/>
        <v>0.6246177833818668</v>
      </c>
      <c r="M485" s="53">
        <f t="shared" ca="1" si="131"/>
        <v>0.96</v>
      </c>
      <c r="N485" s="36">
        <f t="shared" ca="1" si="145"/>
        <v>-71.523871200748346</v>
      </c>
      <c r="O485" s="19">
        <f t="shared" ca="1" si="146"/>
        <v>-18.25881972433913</v>
      </c>
      <c r="P485" s="20">
        <f t="shared" ca="1" si="147"/>
        <v>-0.4645339465649535</v>
      </c>
      <c r="Q485" s="65">
        <f t="shared" ca="1" si="133"/>
        <v>7.1523871200748356E-4</v>
      </c>
      <c r="R485" s="45">
        <f t="shared" ca="1" si="134"/>
        <v>1.8258819724339132E-4</v>
      </c>
      <c r="S485" s="40">
        <f t="shared" ca="1" si="135"/>
        <v>4.6453394656495351E-6</v>
      </c>
    </row>
    <row r="486" spans="1:19" x14ac:dyDescent="0.3">
      <c r="A486" s="5">
        <f t="shared" si="136"/>
        <v>466</v>
      </c>
      <c r="B486" s="16">
        <f t="shared" ca="1" si="132"/>
        <v>0</v>
      </c>
      <c r="C486" s="19">
        <f t="shared" ca="1" si="137"/>
        <v>163.16097377991778</v>
      </c>
      <c r="D486" s="20">
        <f t="shared" ca="1" si="138"/>
        <v>55.31755181573223</v>
      </c>
      <c r="E486" s="28">
        <f t="shared" ca="1" si="148"/>
        <v>-5.602203791506534E-2</v>
      </c>
      <c r="F486" s="28">
        <f t="shared" ca="1" si="139"/>
        <v>-2.835908045713002E-2</v>
      </c>
      <c r="G486" s="28">
        <f t="shared" ca="1" si="140"/>
        <v>9.9997441351535077</v>
      </c>
      <c r="H486" s="38">
        <f t="shared" ca="1" si="149"/>
        <v>-0.70962102683783712</v>
      </c>
      <c r="I486" s="45">
        <f t="shared" ca="1" si="141"/>
        <v>0.32968258481351859</v>
      </c>
      <c r="J486" s="16">
        <f t="shared" ca="1" si="142"/>
        <v>0</v>
      </c>
      <c r="K486" s="39">
        <f t="shared" ca="1" si="143"/>
        <v>1</v>
      </c>
      <c r="L486" s="40">
        <f t="shared" ca="1" si="144"/>
        <v>0.40000392477345131</v>
      </c>
      <c r="M486" s="53">
        <f t="shared" ca="1" si="131"/>
        <v>0.96</v>
      </c>
      <c r="N486" s="36">
        <f t="shared" ca="1" si="145"/>
        <v>53.791331576454027</v>
      </c>
      <c r="O486" s="19">
        <f t="shared" ca="1" si="146"/>
        <v>18.237233468166352</v>
      </c>
      <c r="P486" s="20">
        <f t="shared" ca="1" si="147"/>
        <v>0.32968258481351859</v>
      </c>
      <c r="Q486" s="65">
        <f t="shared" ca="1" si="133"/>
        <v>-5.3791331576454027E-4</v>
      </c>
      <c r="R486" s="45">
        <f t="shared" ca="1" si="134"/>
        <v>-1.8237233468166352E-4</v>
      </c>
      <c r="S486" s="40">
        <f t="shared" ca="1" si="135"/>
        <v>-3.2968258481351861E-6</v>
      </c>
    </row>
    <row r="487" spans="1:19" x14ac:dyDescent="0.3">
      <c r="A487" s="5">
        <f t="shared" si="136"/>
        <v>467</v>
      </c>
      <c r="B487" s="16">
        <f t="shared" ca="1" si="132"/>
        <v>0</v>
      </c>
      <c r="C487" s="19">
        <f t="shared" ca="1" si="137"/>
        <v>174.4302426633669</v>
      </c>
      <c r="D487" s="20">
        <f t="shared" ca="1" si="138"/>
        <v>60.511087028420235</v>
      </c>
      <c r="E487" s="28">
        <f t="shared" ca="1" si="148"/>
        <v>-5.655995123082988E-2</v>
      </c>
      <c r="F487" s="28">
        <f t="shared" ca="1" si="139"/>
        <v>-2.8541452791811684E-2</v>
      </c>
      <c r="G487" s="28">
        <f t="shared" ca="1" si="140"/>
        <v>9.9997408383276589</v>
      </c>
      <c r="H487" s="38">
        <f t="shared" ca="1" si="149"/>
        <v>-1.5930995136970587</v>
      </c>
      <c r="I487" s="45">
        <f t="shared" ca="1" si="141"/>
        <v>0.16894826384041298</v>
      </c>
      <c r="J487" s="16">
        <f t="shared" ca="1" si="142"/>
        <v>0</v>
      </c>
      <c r="K487" s="39">
        <f t="shared" ca="1" si="143"/>
        <v>1</v>
      </c>
      <c r="L487" s="40">
        <f t="shared" ca="1" si="144"/>
        <v>0.1850632283515187</v>
      </c>
      <c r="M487" s="53">
        <f t="shared" ca="1" si="131"/>
        <v>0.96</v>
      </c>
      <c r="N487" s="36">
        <f t="shared" ca="1" si="145"/>
        <v>29.46968665923777</v>
      </c>
      <c r="O487" s="19">
        <f t="shared" ca="1" si="146"/>
        <v>10.223243096547733</v>
      </c>
      <c r="P487" s="20">
        <f t="shared" ca="1" si="147"/>
        <v>0.16894826384041298</v>
      </c>
      <c r="Q487" s="65">
        <f t="shared" ca="1" si="133"/>
        <v>-2.9469686659237772E-4</v>
      </c>
      <c r="R487" s="45">
        <f t="shared" ca="1" si="134"/>
        <v>-1.0223243096547734E-4</v>
      </c>
      <c r="S487" s="40">
        <f t="shared" ca="1" si="135"/>
        <v>-1.68948263840413E-6</v>
      </c>
    </row>
    <row r="488" spans="1:19" x14ac:dyDescent="0.3">
      <c r="A488" s="5">
        <f t="shared" si="136"/>
        <v>468</v>
      </c>
      <c r="B488" s="16">
        <f t="shared" ca="1" si="132"/>
        <v>1</v>
      </c>
      <c r="C488" s="19">
        <f t="shared" ca="1" si="137"/>
        <v>150.05025534773128</v>
      </c>
      <c r="D488" s="20">
        <f t="shared" ca="1" si="138"/>
        <v>41.930214852351668</v>
      </c>
      <c r="E488" s="28">
        <f t="shared" ca="1" si="148"/>
        <v>-5.6854648097422258E-2</v>
      </c>
      <c r="F488" s="28">
        <f t="shared" ca="1" si="139"/>
        <v>-2.864368522277716E-2</v>
      </c>
      <c r="G488" s="28">
        <f t="shared" ca="1" si="140"/>
        <v>9.9997391488450198</v>
      </c>
      <c r="H488" s="38">
        <f t="shared" ca="1" si="149"/>
        <v>0.26764880856723039</v>
      </c>
      <c r="I488" s="45">
        <f t="shared" ca="1" si="141"/>
        <v>0.56651560009361268</v>
      </c>
      <c r="J488" s="16">
        <f t="shared" ca="1" si="142"/>
        <v>1</v>
      </c>
      <c r="K488" s="39">
        <f t="shared" ca="1" si="143"/>
        <v>1</v>
      </c>
      <c r="L488" s="40">
        <f t="shared" ca="1" si="144"/>
        <v>0.56825066121695078</v>
      </c>
      <c r="M488" s="53">
        <f t="shared" ca="1" si="131"/>
        <v>0.96</v>
      </c>
      <c r="N488" s="36">
        <f t="shared" ca="1" si="145"/>
        <v>-65.044444895211484</v>
      </c>
      <c r="O488" s="19">
        <f t="shared" ca="1" si="146"/>
        <v>-18.176094023217551</v>
      </c>
      <c r="P488" s="20">
        <f t="shared" ca="1" si="147"/>
        <v>-0.43348439990638732</v>
      </c>
      <c r="Q488" s="65">
        <f t="shared" ca="1" si="133"/>
        <v>6.5044444895211487E-4</v>
      </c>
      <c r="R488" s="45">
        <f t="shared" ca="1" si="134"/>
        <v>1.8176094023217553E-4</v>
      </c>
      <c r="S488" s="40">
        <f t="shared" ca="1" si="135"/>
        <v>4.3348439990638735E-6</v>
      </c>
    </row>
    <row r="489" spans="1:19" x14ac:dyDescent="0.3">
      <c r="A489" s="5">
        <f t="shared" si="136"/>
        <v>469</v>
      </c>
      <c r="B489" s="16">
        <f t="shared" ca="1" si="132"/>
        <v>0</v>
      </c>
      <c r="C489" s="19">
        <f t="shared" ca="1" si="137"/>
        <v>165.93648915957766</v>
      </c>
      <c r="D489" s="20">
        <f t="shared" ca="1" si="138"/>
        <v>63.472707007698382</v>
      </c>
      <c r="E489" s="28">
        <f t="shared" ca="1" si="148"/>
        <v>-5.6204203648470147E-2</v>
      </c>
      <c r="F489" s="28">
        <f t="shared" ca="1" si="139"/>
        <v>-2.8461924282544983E-2</v>
      </c>
      <c r="G489" s="28">
        <f t="shared" ca="1" si="140"/>
        <v>9.9997434836890182</v>
      </c>
      <c r="H489" s="38">
        <f t="shared" ca="1" si="149"/>
        <v>-1.1331401266093177</v>
      </c>
      <c r="I489" s="45">
        <f t="shared" ca="1" si="141"/>
        <v>0.24358206731469326</v>
      </c>
      <c r="J489" s="16">
        <f t="shared" ca="1" si="142"/>
        <v>0</v>
      </c>
      <c r="K489" s="39">
        <f t="shared" ca="1" si="143"/>
        <v>1</v>
      </c>
      <c r="L489" s="40">
        <f t="shared" ca="1" si="144"/>
        <v>0.27916123453953662</v>
      </c>
      <c r="M489" s="53">
        <f t="shared" ca="1" si="131"/>
        <v>0.96</v>
      </c>
      <c r="N489" s="36">
        <f t="shared" ca="1" si="145"/>
        <v>40.419153072432117</v>
      </c>
      <c r="O489" s="19">
        <f t="shared" ca="1" si="146"/>
        <v>15.46081319099499</v>
      </c>
      <c r="P489" s="20">
        <f t="shared" ca="1" si="147"/>
        <v>0.24358206731469326</v>
      </c>
      <c r="Q489" s="65">
        <f t="shared" ca="1" si="133"/>
        <v>-4.0419153072432119E-4</v>
      </c>
      <c r="R489" s="45">
        <f t="shared" ca="1" si="134"/>
        <v>-1.546081319099499E-4</v>
      </c>
      <c r="S489" s="40">
        <f t="shared" ca="1" si="135"/>
        <v>-2.4358206731469327E-6</v>
      </c>
    </row>
    <row r="490" spans="1:19" x14ac:dyDescent="0.3">
      <c r="A490" s="5">
        <f t="shared" si="136"/>
        <v>470</v>
      </c>
      <c r="B490" s="16">
        <f t="shared" ca="1" si="132"/>
        <v>0</v>
      </c>
      <c r="C490" s="19">
        <f t="shared" ca="1" si="137"/>
        <v>160.73102383363121</v>
      </c>
      <c r="D490" s="20">
        <f t="shared" ca="1" si="138"/>
        <v>62.49823962990196</v>
      </c>
      <c r="E490" s="28">
        <f t="shared" ca="1" si="148"/>
        <v>-5.6608395179194471E-2</v>
      </c>
      <c r="F490" s="28">
        <f t="shared" ca="1" si="139"/>
        <v>-2.8616532414454932E-2</v>
      </c>
      <c r="G490" s="28">
        <f t="shared" ca="1" si="140"/>
        <v>9.9997410478683459</v>
      </c>
      <c r="H490" s="38">
        <f t="shared" ca="1" si="149"/>
        <v>-0.8874671670778369</v>
      </c>
      <c r="I490" s="45">
        <f t="shared" ca="1" si="141"/>
        <v>0.2916327916483254</v>
      </c>
      <c r="J490" s="16">
        <f t="shared" ca="1" si="142"/>
        <v>0</v>
      </c>
      <c r="K490" s="39">
        <f t="shared" ca="1" si="143"/>
        <v>1</v>
      </c>
      <c r="L490" s="40">
        <f t="shared" ca="1" si="144"/>
        <v>0.34479266387993407</v>
      </c>
      <c r="M490" s="53">
        <f t="shared" ca="1" si="131"/>
        <v>0.96</v>
      </c>
      <c r="N490" s="36">
        <f t="shared" ca="1" si="145"/>
        <v>46.874437185095395</v>
      </c>
      <c r="O490" s="19">
        <f t="shared" ca="1" si="146"/>
        <v>18.226536096374311</v>
      </c>
      <c r="P490" s="20">
        <f t="shared" ca="1" si="147"/>
        <v>0.2916327916483254</v>
      </c>
      <c r="Q490" s="65">
        <f t="shared" ca="1" si="133"/>
        <v>-4.68744371850954E-4</v>
      </c>
      <c r="R490" s="45">
        <f t="shared" ca="1" si="134"/>
        <v>-1.8226536096374311E-4</v>
      </c>
      <c r="S490" s="40">
        <f t="shared" ca="1" si="135"/>
        <v>-2.9163279164832543E-6</v>
      </c>
    </row>
    <row r="491" spans="1:19" x14ac:dyDescent="0.3">
      <c r="A491" s="5">
        <f t="shared" si="136"/>
        <v>471</v>
      </c>
      <c r="B491" s="16">
        <f t="shared" ca="1" si="132"/>
        <v>1</v>
      </c>
      <c r="C491" s="19">
        <f t="shared" ca="1" si="137"/>
        <v>158.65804671136175</v>
      </c>
      <c r="D491" s="20">
        <f t="shared" ca="1" si="138"/>
        <v>40.160762642872676</v>
      </c>
      <c r="E491" s="28">
        <f t="shared" ca="1" si="148"/>
        <v>-5.7077139551045424E-2</v>
      </c>
      <c r="F491" s="28">
        <f t="shared" ca="1" si="139"/>
        <v>-2.8798797775418675E-2</v>
      </c>
      <c r="G491" s="28">
        <f t="shared" ca="1" si="140"/>
        <v>9.999738131540429</v>
      </c>
      <c r="H491" s="38">
        <f t="shared" ca="1" si="149"/>
        <v>-0.21259102335892877</v>
      </c>
      <c r="I491" s="45">
        <f t="shared" ca="1" si="141"/>
        <v>0.44705151110678698</v>
      </c>
      <c r="J491" s="16">
        <f t="shared" ca="1" si="142"/>
        <v>0</v>
      </c>
      <c r="K491" s="39">
        <f t="shared" ca="1" si="143"/>
        <v>0</v>
      </c>
      <c r="L491" s="40">
        <f t="shared" ca="1" si="144"/>
        <v>0.80508145363252215</v>
      </c>
      <c r="M491" s="53">
        <f t="shared" ca="1" si="131"/>
        <v>0.95</v>
      </c>
      <c r="N491" s="36">
        <f t="shared" ca="1" si="145"/>
        <v>-87.729727179796285</v>
      </c>
      <c r="O491" s="19">
        <f t="shared" ca="1" si="146"/>
        <v>-22.206833016175445</v>
      </c>
      <c r="P491" s="20">
        <f t="shared" ca="1" si="147"/>
        <v>-0.55294848889321302</v>
      </c>
      <c r="Q491" s="65">
        <f t="shared" ca="1" si="133"/>
        <v>8.7729727179796291E-4</v>
      </c>
      <c r="R491" s="45">
        <f t="shared" ca="1" si="134"/>
        <v>2.2206833016175445E-4</v>
      </c>
      <c r="S491" s="40">
        <f t="shared" ca="1" si="135"/>
        <v>5.5294848889321305E-6</v>
      </c>
    </row>
    <row r="492" spans="1:19" x14ac:dyDescent="0.3">
      <c r="A492" s="5">
        <f t="shared" si="136"/>
        <v>472</v>
      </c>
      <c r="B492" s="16">
        <f t="shared" ca="1" si="132"/>
        <v>0</v>
      </c>
      <c r="C492" s="19">
        <f t="shared" ca="1" si="137"/>
        <v>171.2575215540881</v>
      </c>
      <c r="D492" s="20">
        <f t="shared" ca="1" si="138"/>
        <v>57.585908328476442</v>
      </c>
      <c r="E492" s="28">
        <f t="shared" ca="1" si="148"/>
        <v>-5.6199842279247458E-2</v>
      </c>
      <c r="F492" s="28">
        <f t="shared" ca="1" si="139"/>
        <v>-2.857672944525692E-2</v>
      </c>
      <c r="G492" s="28">
        <f t="shared" ca="1" si="140"/>
        <v>9.9997436610253185</v>
      </c>
      <c r="H492" s="38">
        <f t="shared" ca="1" si="149"/>
        <v>-1.2705189616114936</v>
      </c>
      <c r="I492" s="45">
        <f t="shared" ca="1" si="141"/>
        <v>0.21916842736120942</v>
      </c>
      <c r="J492" s="16">
        <f t="shared" ca="1" si="142"/>
        <v>0</v>
      </c>
      <c r="K492" s="39">
        <f t="shared" ca="1" si="143"/>
        <v>1</v>
      </c>
      <c r="L492" s="40">
        <f t="shared" ca="1" si="144"/>
        <v>0.2473958084318354</v>
      </c>
      <c r="M492" s="53">
        <f t="shared" ca="1" si="131"/>
        <v>0.95</v>
      </c>
      <c r="N492" s="36">
        <f t="shared" ca="1" si="145"/>
        <v>37.534241672787914</v>
      </c>
      <c r="O492" s="19">
        <f t="shared" ca="1" si="146"/>
        <v>12.621012966518954</v>
      </c>
      <c r="P492" s="20">
        <f t="shared" ca="1" si="147"/>
        <v>0.21916842736120942</v>
      </c>
      <c r="Q492" s="65">
        <f t="shared" ca="1" si="133"/>
        <v>-3.7534241672787917E-4</v>
      </c>
      <c r="R492" s="45">
        <f t="shared" ca="1" si="134"/>
        <v>-1.2621012966518956E-4</v>
      </c>
      <c r="S492" s="40">
        <f t="shared" ca="1" si="135"/>
        <v>-2.1916842736120945E-6</v>
      </c>
    </row>
    <row r="493" spans="1:19" x14ac:dyDescent="0.3">
      <c r="A493" s="5">
        <f t="shared" si="136"/>
        <v>473</v>
      </c>
      <c r="B493" s="16">
        <f t="shared" ca="1" si="132"/>
        <v>1</v>
      </c>
      <c r="C493" s="19">
        <f t="shared" ca="1" si="137"/>
        <v>146.87035485079926</v>
      </c>
      <c r="D493" s="20">
        <f t="shared" ca="1" si="138"/>
        <v>33.737368997545673</v>
      </c>
      <c r="E493" s="28">
        <f t="shared" ca="1" si="148"/>
        <v>-5.657518469597534E-2</v>
      </c>
      <c r="F493" s="28">
        <f t="shared" ca="1" si="139"/>
        <v>-2.870293957492211E-2</v>
      </c>
      <c r="G493" s="28">
        <f t="shared" ca="1" si="140"/>
        <v>9.9997414693410445</v>
      </c>
      <c r="H493" s="38">
        <f t="shared" ca="1" si="149"/>
        <v>0.72216235354023439</v>
      </c>
      <c r="I493" s="45">
        <f t="shared" ca="1" si="141"/>
        <v>0.67308300421783807</v>
      </c>
      <c r="J493" s="16">
        <f t="shared" ca="1" si="142"/>
        <v>1</v>
      </c>
      <c r="K493" s="39">
        <f t="shared" ca="1" si="143"/>
        <v>1</v>
      </c>
      <c r="L493" s="40">
        <f t="shared" ca="1" si="144"/>
        <v>0.39588662229489674</v>
      </c>
      <c r="M493" s="53">
        <f t="shared" ca="1" si="131"/>
        <v>0.95</v>
      </c>
      <c r="N493" s="36">
        <f t="shared" ca="1" si="145"/>
        <v>-48.014415177283368</v>
      </c>
      <c r="O493" s="19">
        <f t="shared" ca="1" si="146"/>
        <v>-11.029319318271879</v>
      </c>
      <c r="P493" s="20">
        <f t="shared" ca="1" si="147"/>
        <v>-0.32691699578216193</v>
      </c>
      <c r="Q493" s="65">
        <f t="shared" ca="1" si="133"/>
        <v>4.8014415177283372E-4</v>
      </c>
      <c r="R493" s="45">
        <f t="shared" ca="1" si="134"/>
        <v>1.102931931827188E-4</v>
      </c>
      <c r="S493" s="40">
        <f t="shared" ca="1" si="135"/>
        <v>3.2691699578216196E-6</v>
      </c>
    </row>
    <row r="494" spans="1:19" x14ac:dyDescent="0.3">
      <c r="A494" s="5">
        <f t="shared" si="136"/>
        <v>474</v>
      </c>
      <c r="B494" s="16">
        <f t="shared" ca="1" si="132"/>
        <v>1</v>
      </c>
      <c r="C494" s="19">
        <f t="shared" ca="1" si="137"/>
        <v>145.13197193077178</v>
      </c>
      <c r="D494" s="20">
        <f t="shared" ca="1" si="138"/>
        <v>35.330381250932781</v>
      </c>
      <c r="E494" s="28">
        <f t="shared" ca="1" si="148"/>
        <v>-5.6095040544202508E-2</v>
      </c>
      <c r="F494" s="28">
        <f t="shared" ca="1" si="139"/>
        <v>-2.8592646381739393E-2</v>
      </c>
      <c r="G494" s="28">
        <f t="shared" ca="1" si="140"/>
        <v>9.9997447385110014</v>
      </c>
      <c r="H494" s="38">
        <f t="shared" ca="1" si="149"/>
        <v>0.84837179115434047</v>
      </c>
      <c r="I494" s="45">
        <f t="shared" ca="1" si="141"/>
        <v>0.7002254770100883</v>
      </c>
      <c r="J494" s="16">
        <f t="shared" ca="1" si="142"/>
        <v>1</v>
      </c>
      <c r="K494" s="39">
        <f t="shared" ca="1" si="143"/>
        <v>1</v>
      </c>
      <c r="L494" s="40">
        <f t="shared" ca="1" si="144"/>
        <v>0.35635288579061375</v>
      </c>
      <c r="M494" s="53">
        <f t="shared" ca="1" si="131"/>
        <v>0.95</v>
      </c>
      <c r="N494" s="36">
        <f t="shared" ca="1" si="145"/>
        <v>-43.506867656132364</v>
      </c>
      <c r="O494" s="19">
        <f t="shared" ca="1" si="146"/>
        <v>-10.591148186550095</v>
      </c>
      <c r="P494" s="20">
        <f t="shared" ca="1" si="147"/>
        <v>-0.2997745229899117</v>
      </c>
      <c r="Q494" s="65">
        <f t="shared" ca="1" si="133"/>
        <v>4.3506867656132366E-4</v>
      </c>
      <c r="R494" s="45">
        <f t="shared" ca="1" si="134"/>
        <v>1.0591148186550096E-4</v>
      </c>
      <c r="S494" s="40">
        <f t="shared" ca="1" si="135"/>
        <v>2.9977452298991172E-6</v>
      </c>
    </row>
    <row r="495" spans="1:19" x14ac:dyDescent="0.3">
      <c r="A495" s="5">
        <f t="shared" si="136"/>
        <v>475</v>
      </c>
      <c r="B495" s="16">
        <f t="shared" ca="1" si="132"/>
        <v>1</v>
      </c>
      <c r="C495" s="19">
        <f t="shared" ca="1" si="137"/>
        <v>150.95792879323449</v>
      </c>
      <c r="D495" s="20">
        <f t="shared" ca="1" si="138"/>
        <v>39.338821911471825</v>
      </c>
      <c r="E495" s="28">
        <f t="shared" ca="1" si="148"/>
        <v>-5.5659971867641184E-2</v>
      </c>
      <c r="F495" s="28">
        <f t="shared" ca="1" si="139"/>
        <v>-2.848673489987389E-2</v>
      </c>
      <c r="G495" s="28">
        <f t="shared" ca="1" si="140"/>
        <v>9.9997477362562321</v>
      </c>
      <c r="H495" s="38">
        <f t="shared" ca="1" si="149"/>
        <v>0.47679907536197241</v>
      </c>
      <c r="I495" s="45">
        <f t="shared" ca="1" si="141"/>
        <v>0.61699173868423463</v>
      </c>
      <c r="J495" s="16">
        <f t="shared" ca="1" si="142"/>
        <v>1</v>
      </c>
      <c r="K495" s="39">
        <f t="shared" ca="1" si="143"/>
        <v>1</v>
      </c>
      <c r="L495" s="40">
        <f t="shared" ca="1" si="144"/>
        <v>0.4828996446570949</v>
      </c>
      <c r="M495" s="53">
        <f t="shared" ca="1" si="131"/>
        <v>0.95</v>
      </c>
      <c r="N495" s="36">
        <f t="shared" ca="1" si="145"/>
        <v>-57.81813383892586</v>
      </c>
      <c r="O495" s="19">
        <f t="shared" ca="1" si="146"/>
        <v>-15.067093782523358</v>
      </c>
      <c r="P495" s="20">
        <f t="shared" ca="1" si="147"/>
        <v>-0.38300826131576537</v>
      </c>
      <c r="Q495" s="65">
        <f t="shared" ca="1" si="133"/>
        <v>5.7818133838925866E-4</v>
      </c>
      <c r="R495" s="45">
        <f t="shared" ca="1" si="134"/>
        <v>1.5067093782523359E-4</v>
      </c>
      <c r="S495" s="40">
        <f t="shared" ca="1" si="135"/>
        <v>3.8300826131576543E-6</v>
      </c>
    </row>
    <row r="496" spans="1:19" x14ac:dyDescent="0.3">
      <c r="A496" s="5">
        <f t="shared" si="136"/>
        <v>476</v>
      </c>
      <c r="B496" s="16">
        <f t="shared" ca="1" si="132"/>
        <v>1</v>
      </c>
      <c r="C496" s="19">
        <f t="shared" ca="1" si="137"/>
        <v>148.57996387832162</v>
      </c>
      <c r="D496" s="20">
        <f t="shared" ca="1" si="138"/>
        <v>43.583042242250514</v>
      </c>
      <c r="E496" s="28">
        <f t="shared" ca="1" si="148"/>
        <v>-5.5081790529251926E-2</v>
      </c>
      <c r="F496" s="28">
        <f t="shared" ca="1" si="139"/>
        <v>-2.8336063962048658E-2</v>
      </c>
      <c r="G496" s="28">
        <f t="shared" ca="1" si="140"/>
        <v>9.9997515663388459</v>
      </c>
      <c r="H496" s="38">
        <f t="shared" ca="1" si="149"/>
        <v>0.58072924651223801</v>
      </c>
      <c r="I496" s="45">
        <f t="shared" ca="1" si="141"/>
        <v>0.64123518868001372</v>
      </c>
      <c r="J496" s="16">
        <f t="shared" ca="1" si="142"/>
        <v>1</v>
      </c>
      <c r="K496" s="39">
        <f t="shared" ca="1" si="143"/>
        <v>1</v>
      </c>
      <c r="L496" s="40">
        <f t="shared" ca="1" si="144"/>
        <v>0.44435898033893817</v>
      </c>
      <c r="M496" s="53">
        <f t="shared" ca="1" si="131"/>
        <v>0.95</v>
      </c>
      <c r="N496" s="36">
        <f t="shared" ca="1" si="145"/>
        <v>-53.305262706736436</v>
      </c>
      <c r="O496" s="19">
        <f t="shared" ca="1" si="146"/>
        <v>-15.636061926791998</v>
      </c>
      <c r="P496" s="20">
        <f t="shared" ca="1" si="147"/>
        <v>-0.35876481131998628</v>
      </c>
      <c r="Q496" s="65">
        <f t="shared" ca="1" si="133"/>
        <v>5.330526270673644E-4</v>
      </c>
      <c r="R496" s="45">
        <f t="shared" ca="1" si="134"/>
        <v>1.5636061926791998E-4</v>
      </c>
      <c r="S496" s="40">
        <f t="shared" ca="1" si="135"/>
        <v>3.587648113199863E-6</v>
      </c>
    </row>
    <row r="497" spans="1:19" x14ac:dyDescent="0.3">
      <c r="A497" s="5">
        <f t="shared" si="136"/>
        <v>477</v>
      </c>
      <c r="B497" s="16">
        <f t="shared" ca="1" si="132"/>
        <v>0</v>
      </c>
      <c r="C497" s="19">
        <f t="shared" ca="1" si="137"/>
        <v>168.97004132036389</v>
      </c>
      <c r="D497" s="20">
        <f t="shared" ca="1" si="138"/>
        <v>64.741223519110477</v>
      </c>
      <c r="E497" s="28">
        <f t="shared" ca="1" si="148"/>
        <v>-5.4548737902184563E-2</v>
      </c>
      <c r="F497" s="28">
        <f t="shared" ca="1" si="139"/>
        <v>-2.8179703342780738E-2</v>
      </c>
      <c r="G497" s="28">
        <f t="shared" ca="1" si="140"/>
        <v>9.9997551539869587</v>
      </c>
      <c r="H497" s="38">
        <f t="shared" ca="1" si="149"/>
        <v>-1.0417358161360593</v>
      </c>
      <c r="I497" s="45">
        <f t="shared" ca="1" si="141"/>
        <v>0.26081520590839491</v>
      </c>
      <c r="J497" s="16">
        <f t="shared" ca="1" si="142"/>
        <v>0</v>
      </c>
      <c r="K497" s="39">
        <f t="shared" ca="1" si="143"/>
        <v>1</v>
      </c>
      <c r="L497" s="40">
        <f t="shared" ca="1" si="144"/>
        <v>0.30220732962976493</v>
      </c>
      <c r="M497" s="53">
        <f t="shared" ca="1" si="131"/>
        <v>0.95</v>
      </c>
      <c r="N497" s="36">
        <f t="shared" ca="1" si="145"/>
        <v>44.069956119320707</v>
      </c>
      <c r="O497" s="19">
        <f t="shared" ca="1" si="146"/>
        <v>16.885495542898219</v>
      </c>
      <c r="P497" s="20">
        <f t="shared" ca="1" si="147"/>
        <v>0.26081520590839491</v>
      </c>
      <c r="Q497" s="65">
        <f t="shared" ca="1" si="133"/>
        <v>-4.406995611932071E-4</v>
      </c>
      <c r="R497" s="45">
        <f t="shared" ca="1" si="134"/>
        <v>-1.6885495542898221E-4</v>
      </c>
      <c r="S497" s="40">
        <f t="shared" ca="1" si="135"/>
        <v>-2.6081520590839491E-6</v>
      </c>
    </row>
    <row r="498" spans="1:19" x14ac:dyDescent="0.3">
      <c r="A498" s="5">
        <f t="shared" si="136"/>
        <v>478</v>
      </c>
      <c r="B498" s="16">
        <f t="shared" ca="1" si="132"/>
        <v>1</v>
      </c>
      <c r="C498" s="19">
        <f t="shared" ca="1" si="137"/>
        <v>147.96230414744144</v>
      </c>
      <c r="D498" s="20">
        <f t="shared" ca="1" si="138"/>
        <v>33.667845719576356</v>
      </c>
      <c r="E498" s="28">
        <f t="shared" ca="1" si="148"/>
        <v>-5.4989437463377769E-2</v>
      </c>
      <c r="F498" s="28">
        <f t="shared" ca="1" si="139"/>
        <v>-2.834855829820972E-2</v>
      </c>
      <c r="G498" s="28">
        <f t="shared" ca="1" si="140"/>
        <v>9.9997525458348999</v>
      </c>
      <c r="H498" s="38">
        <f t="shared" ca="1" si="149"/>
        <v>0.90895378782534664</v>
      </c>
      <c r="I498" s="45">
        <f t="shared" ca="1" si="141"/>
        <v>0.7127860276822594</v>
      </c>
      <c r="J498" s="16">
        <f t="shared" ca="1" si="142"/>
        <v>1</v>
      </c>
      <c r="K498" s="39">
        <f t="shared" ca="1" si="143"/>
        <v>1</v>
      </c>
      <c r="L498" s="40">
        <f t="shared" ca="1" si="144"/>
        <v>0.33857400503469182</v>
      </c>
      <c r="M498" s="53">
        <f t="shared" ca="1" si="131"/>
        <v>0.95</v>
      </c>
      <c r="N498" s="36">
        <f t="shared" ca="1" si="145"/>
        <v>-42.496841127472358</v>
      </c>
      <c r="O498" s="19">
        <f t="shared" ca="1" si="146"/>
        <v>-9.6698757085003653</v>
      </c>
      <c r="P498" s="20">
        <f t="shared" ca="1" si="147"/>
        <v>-0.2872139723177406</v>
      </c>
      <c r="Q498" s="65">
        <f t="shared" ca="1" si="133"/>
        <v>4.249684112747236E-4</v>
      </c>
      <c r="R498" s="45">
        <f t="shared" ca="1" si="134"/>
        <v>9.6698757085003658E-5</v>
      </c>
      <c r="S498" s="40">
        <f t="shared" ca="1" si="135"/>
        <v>2.8721397231774062E-6</v>
      </c>
    </row>
    <row r="499" spans="1:19" x14ac:dyDescent="0.3">
      <c r="A499" s="5">
        <f t="shared" si="136"/>
        <v>479</v>
      </c>
      <c r="B499" s="16">
        <f t="shared" ca="1" si="132"/>
        <v>0</v>
      </c>
      <c r="C499" s="19">
        <f t="shared" ca="1" si="137"/>
        <v>175.38855512973478</v>
      </c>
      <c r="D499" s="20">
        <f t="shared" ca="1" si="138"/>
        <v>51.616820007402382</v>
      </c>
      <c r="E499" s="28">
        <f t="shared" ca="1" si="148"/>
        <v>-5.4564469052103048E-2</v>
      </c>
      <c r="F499" s="28">
        <f t="shared" ca="1" si="139"/>
        <v>-2.8251859541124715E-2</v>
      </c>
      <c r="G499" s="28">
        <f t="shared" ca="1" si="140"/>
        <v>9.9997554179746224</v>
      </c>
      <c r="H499" s="38">
        <f t="shared" ca="1" si="149"/>
        <v>-1.0284991193035093</v>
      </c>
      <c r="I499" s="45">
        <f t="shared" ca="1" si="141"/>
        <v>0.26337518464389709</v>
      </c>
      <c r="J499" s="16">
        <f t="shared" ca="1" si="142"/>
        <v>0</v>
      </c>
      <c r="K499" s="39">
        <f t="shared" ca="1" si="143"/>
        <v>1</v>
      </c>
      <c r="L499" s="40">
        <f t="shared" ca="1" si="144"/>
        <v>0.30567658648609286</v>
      </c>
      <c r="M499" s="53">
        <f t="shared" ca="1" si="131"/>
        <v>0.95</v>
      </c>
      <c r="N499" s="36">
        <f t="shared" ca="1" si="145"/>
        <v>46.192993091720226</v>
      </c>
      <c r="O499" s="19">
        <f t="shared" ca="1" si="146"/>
        <v>13.594589500180403</v>
      </c>
      <c r="P499" s="20">
        <f t="shared" ca="1" si="147"/>
        <v>0.26337518464389709</v>
      </c>
      <c r="Q499" s="65">
        <f t="shared" ca="1" si="133"/>
        <v>-4.6192993091720229E-4</v>
      </c>
      <c r="R499" s="45">
        <f t="shared" ca="1" si="134"/>
        <v>-1.3594589500180403E-4</v>
      </c>
      <c r="S499" s="40">
        <f t="shared" ca="1" si="135"/>
        <v>-2.6337518464389711E-6</v>
      </c>
    </row>
    <row r="500" spans="1:19" x14ac:dyDescent="0.3">
      <c r="A500" s="5">
        <f t="shared" si="136"/>
        <v>480</v>
      </c>
      <c r="B500" s="16">
        <f t="shared" ca="1" si="132"/>
        <v>1</v>
      </c>
      <c r="C500" s="19">
        <f t="shared" ca="1" si="137"/>
        <v>148.11935721347609</v>
      </c>
      <c r="D500" s="20">
        <f t="shared" ca="1" si="138"/>
        <v>40.22526907376313</v>
      </c>
      <c r="E500" s="28">
        <f t="shared" ca="1" si="148"/>
        <v>-5.5026398983020253E-2</v>
      </c>
      <c r="F500" s="28">
        <f t="shared" ca="1" si="139"/>
        <v>-2.8387805436126519E-2</v>
      </c>
      <c r="G500" s="28">
        <f t="shared" ca="1" si="140"/>
        <v>9.9997527842227765</v>
      </c>
      <c r="H500" s="38">
        <f t="shared" ca="1" si="149"/>
        <v>0.70737082500371784</v>
      </c>
      <c r="I500" s="45">
        <f t="shared" ca="1" si="141"/>
        <v>0.66981994818846657</v>
      </c>
      <c r="J500" s="16">
        <f t="shared" ca="1" si="142"/>
        <v>1</v>
      </c>
      <c r="K500" s="39">
        <f t="shared" ca="1" si="143"/>
        <v>1</v>
      </c>
      <c r="L500" s="40">
        <f t="shared" ca="1" si="144"/>
        <v>0.4007463367596546</v>
      </c>
      <c r="M500" s="53">
        <f t="shared" ca="1" si="131"/>
        <v>0.95</v>
      </c>
      <c r="N500" s="36">
        <f t="shared" ca="1" si="145"/>
        <v>-48.906057039036561</v>
      </c>
      <c r="O500" s="19">
        <f t="shared" ca="1" si="146"/>
        <v>-13.281581426907984</v>
      </c>
      <c r="P500" s="20">
        <f t="shared" ca="1" si="147"/>
        <v>-0.33018005181153343</v>
      </c>
      <c r="Q500" s="65">
        <f t="shared" ca="1" si="133"/>
        <v>4.8906057039036562E-4</v>
      </c>
      <c r="R500" s="45">
        <f t="shared" ca="1" si="134"/>
        <v>1.3281581426907984E-4</v>
      </c>
      <c r="S500" s="40">
        <f t="shared" ca="1" si="135"/>
        <v>3.3018005181153344E-6</v>
      </c>
    </row>
    <row r="501" spans="1:19" x14ac:dyDescent="0.3">
      <c r="A501" s="5">
        <f t="shared" si="136"/>
        <v>481</v>
      </c>
      <c r="B501" s="16">
        <f t="shared" ca="1" si="132"/>
        <v>1</v>
      </c>
      <c r="C501" s="19">
        <f t="shared" ca="1" si="137"/>
        <v>153.33582896261743</v>
      </c>
      <c r="D501" s="20">
        <f t="shared" ca="1" si="138"/>
        <v>44.390074711995666</v>
      </c>
      <c r="E501" s="28">
        <f t="shared" ca="1" si="148"/>
        <v>-5.4537338412629886E-2</v>
      </c>
      <c r="F501" s="28">
        <f t="shared" ca="1" si="139"/>
        <v>-2.8254989621857438E-2</v>
      </c>
      <c r="G501" s="28">
        <f t="shared" ca="1" si="140"/>
        <v>9.9997560860232948</v>
      </c>
      <c r="H501" s="38">
        <f t="shared" ca="1" si="149"/>
        <v>0.38298699080697851</v>
      </c>
      <c r="I501" s="45">
        <f t="shared" ca="1" si="141"/>
        <v>0.5945933263118508</v>
      </c>
      <c r="J501" s="16">
        <f t="shared" ca="1" si="142"/>
        <v>1</v>
      </c>
      <c r="K501" s="39">
        <f t="shared" ca="1" si="143"/>
        <v>1</v>
      </c>
      <c r="L501" s="40">
        <f t="shared" ca="1" si="144"/>
        <v>0.51987759230916164</v>
      </c>
      <c r="M501" s="53">
        <f t="shared" ca="1" si="131"/>
        <v>0.95</v>
      </c>
      <c r="N501" s="36">
        <f t="shared" ca="1" si="145"/>
        <v>-62.163368376949698</v>
      </c>
      <c r="O501" s="19">
        <f t="shared" ca="1" si="146"/>
        <v>-17.996032533758591</v>
      </c>
      <c r="P501" s="20">
        <f t="shared" ca="1" si="147"/>
        <v>-0.4054066736881492</v>
      </c>
      <c r="Q501" s="65">
        <f t="shared" ca="1" si="133"/>
        <v>6.2163368376949699E-4</v>
      </c>
      <c r="R501" s="45">
        <f t="shared" ca="1" si="134"/>
        <v>1.7996032533758592E-4</v>
      </c>
      <c r="S501" s="40">
        <f t="shared" ca="1" si="135"/>
        <v>4.0540667368814923E-6</v>
      </c>
    </row>
    <row r="502" spans="1:19" x14ac:dyDescent="0.3">
      <c r="A502" s="5">
        <f t="shared" si="136"/>
        <v>482</v>
      </c>
      <c r="B502" s="16">
        <f t="shared" ca="1" si="132"/>
        <v>0</v>
      </c>
      <c r="C502" s="19">
        <f t="shared" ca="1" si="137"/>
        <v>163.17295801640486</v>
      </c>
      <c r="D502" s="20">
        <f t="shared" ca="1" si="138"/>
        <v>71.306779968622507</v>
      </c>
      <c r="E502" s="28">
        <f t="shared" ca="1" si="148"/>
        <v>-5.3915704728860391E-2</v>
      </c>
      <c r="F502" s="28">
        <f t="shared" ca="1" si="139"/>
        <v>-2.8075029296519852E-2</v>
      </c>
      <c r="G502" s="28">
        <f t="shared" ca="1" si="140"/>
        <v>9.9997601400900322</v>
      </c>
      <c r="H502" s="38">
        <f t="shared" ca="1" si="149"/>
        <v>-0.79976482071675647</v>
      </c>
      <c r="I502" s="45">
        <f t="shared" ca="1" si="141"/>
        <v>0.31007582824898766</v>
      </c>
      <c r="J502" s="16">
        <f t="shared" ca="1" si="142"/>
        <v>0</v>
      </c>
      <c r="K502" s="39">
        <f t="shared" ca="1" si="143"/>
        <v>1</v>
      </c>
      <c r="L502" s="40">
        <f t="shared" ca="1" si="144"/>
        <v>0.37117358344286694</v>
      </c>
      <c r="M502" s="53">
        <f t="shared" ca="1" si="131"/>
        <v>0.95</v>
      </c>
      <c r="N502" s="36">
        <f t="shared" ca="1" si="145"/>
        <v>50.595990104774032</v>
      </c>
      <c r="O502" s="19">
        <f t="shared" ca="1" si="146"/>
        <v>22.110508858538946</v>
      </c>
      <c r="P502" s="20">
        <f t="shared" ca="1" si="147"/>
        <v>0.31007582824898766</v>
      </c>
      <c r="Q502" s="65">
        <f t="shared" ca="1" si="133"/>
        <v>-5.0595990104774038E-4</v>
      </c>
      <c r="R502" s="45">
        <f t="shared" ca="1" si="134"/>
        <v>-2.2110508858538949E-4</v>
      </c>
      <c r="S502" s="40">
        <f t="shared" ca="1" si="135"/>
        <v>-3.1007582824898769E-6</v>
      </c>
    </row>
    <row r="503" spans="1:19" x14ac:dyDescent="0.3">
      <c r="A503" s="5">
        <f t="shared" si="136"/>
        <v>483</v>
      </c>
      <c r="B503" s="16">
        <f t="shared" ca="1" si="132"/>
        <v>0</v>
      </c>
      <c r="C503" s="19">
        <f t="shared" ca="1" si="137"/>
        <v>180.29501578425771</v>
      </c>
      <c r="D503" s="20">
        <f t="shared" ca="1" si="138"/>
        <v>68.825853520579287</v>
      </c>
      <c r="E503" s="28">
        <f t="shared" ca="1" si="148"/>
        <v>-5.4421664629908134E-2</v>
      </c>
      <c r="F503" s="28">
        <f t="shared" ca="1" si="139"/>
        <v>-2.829613438510524E-2</v>
      </c>
      <c r="G503" s="28">
        <f t="shared" ca="1" si="140"/>
        <v>9.9997570393317492</v>
      </c>
      <c r="H503" s="38">
        <f t="shared" ca="1" si="149"/>
        <v>-1.7597034445109969</v>
      </c>
      <c r="I503" s="45">
        <f t="shared" ca="1" si="141"/>
        <v>0.14682748517206151</v>
      </c>
      <c r="J503" s="16">
        <f t="shared" ca="1" si="142"/>
        <v>0</v>
      </c>
      <c r="K503" s="39">
        <f t="shared" ca="1" si="143"/>
        <v>1</v>
      </c>
      <c r="L503" s="40">
        <f t="shared" ca="1" si="144"/>
        <v>0.15879350712331197</v>
      </c>
      <c r="M503" s="53">
        <f t="shared" ca="1" si="131"/>
        <v>0.96</v>
      </c>
      <c r="N503" s="36">
        <f t="shared" ca="1" si="145"/>
        <v>26.472263756659697</v>
      </c>
      <c r="O503" s="19">
        <f t="shared" ca="1" si="146"/>
        <v>10.105526987247332</v>
      </c>
      <c r="P503" s="20">
        <f t="shared" ca="1" si="147"/>
        <v>0.14682748517206151</v>
      </c>
      <c r="Q503" s="65">
        <f t="shared" ca="1" si="133"/>
        <v>-2.6472263756659696E-4</v>
      </c>
      <c r="R503" s="45">
        <f t="shared" ca="1" si="134"/>
        <v>-1.0105526987247333E-4</v>
      </c>
      <c r="S503" s="40">
        <f t="shared" ca="1" si="135"/>
        <v>-1.4682748517206153E-6</v>
      </c>
    </row>
    <row r="504" spans="1:19" x14ac:dyDescent="0.3">
      <c r="A504" s="5">
        <f t="shared" si="136"/>
        <v>484</v>
      </c>
      <c r="B504" s="16">
        <f t="shared" ca="1" si="132"/>
        <v>0</v>
      </c>
      <c r="C504" s="19">
        <f t="shared" ca="1" si="137"/>
        <v>172.22999183048941</v>
      </c>
      <c r="D504" s="20">
        <f t="shared" ca="1" si="138"/>
        <v>64.731333450662007</v>
      </c>
      <c r="E504" s="28">
        <f t="shared" ca="1" si="148"/>
        <v>-5.4686387267474733E-2</v>
      </c>
      <c r="F504" s="28">
        <f t="shared" ca="1" si="139"/>
        <v>-2.8397189654977714E-2</v>
      </c>
      <c r="G504" s="28">
        <f t="shared" ca="1" si="140"/>
        <v>9.9997555710568982</v>
      </c>
      <c r="H504" s="38">
        <f t="shared" ca="1" si="149"/>
        <v>-1.2570684138773061</v>
      </c>
      <c r="I504" s="45">
        <f t="shared" ca="1" si="141"/>
        <v>0.22147896122492744</v>
      </c>
      <c r="J504" s="16">
        <f t="shared" ca="1" si="142"/>
        <v>0</v>
      </c>
      <c r="K504" s="39">
        <f t="shared" ca="1" si="143"/>
        <v>1</v>
      </c>
      <c r="L504" s="40">
        <f t="shared" ca="1" si="144"/>
        <v>0.25035926331400093</v>
      </c>
      <c r="M504" s="53">
        <f t="shared" ca="1" si="131"/>
        <v>0.96</v>
      </c>
      <c r="N504" s="36">
        <f t="shared" ca="1" si="145"/>
        <v>38.145319682394536</v>
      </c>
      <c r="O504" s="19">
        <f t="shared" ca="1" si="146"/>
        <v>14.336628491357018</v>
      </c>
      <c r="P504" s="20">
        <f t="shared" ca="1" si="147"/>
        <v>0.22147896122492744</v>
      </c>
      <c r="Q504" s="65">
        <f t="shared" ca="1" si="133"/>
        <v>-3.814531968239454E-4</v>
      </c>
      <c r="R504" s="45">
        <f t="shared" ca="1" si="134"/>
        <v>-1.4336628491357019E-4</v>
      </c>
      <c r="S504" s="40">
        <f t="shared" ca="1" si="135"/>
        <v>-2.2147896122492746E-6</v>
      </c>
    </row>
    <row r="505" spans="1:19" x14ac:dyDescent="0.3">
      <c r="A505" s="5">
        <f t="shared" si="136"/>
        <v>485</v>
      </c>
      <c r="B505" s="16">
        <f t="shared" ca="1" si="132"/>
        <v>0</v>
      </c>
      <c r="C505" s="19">
        <f t="shared" ca="1" si="137"/>
        <v>166.40002084867783</v>
      </c>
      <c r="D505" s="20">
        <f t="shared" ca="1" si="138"/>
        <v>55.910790900954247</v>
      </c>
      <c r="E505" s="28">
        <f t="shared" ca="1" si="148"/>
        <v>-5.5067840464298676E-2</v>
      </c>
      <c r="F505" s="28">
        <f t="shared" ca="1" si="139"/>
        <v>-2.8540555939891285E-2</v>
      </c>
      <c r="G505" s="28">
        <f t="shared" ca="1" si="140"/>
        <v>9.999753356267286</v>
      </c>
      <c r="H505" s="38">
        <f t="shared" ca="1" si="149"/>
        <v>-0.75926150043592777</v>
      </c>
      <c r="I505" s="45">
        <f t="shared" ca="1" si="141"/>
        <v>0.31880662392865861</v>
      </c>
      <c r="J505" s="16">
        <f t="shared" ca="1" si="142"/>
        <v>0</v>
      </c>
      <c r="K505" s="39">
        <f t="shared" ca="1" si="143"/>
        <v>1</v>
      </c>
      <c r="L505" s="40">
        <f t="shared" ca="1" si="144"/>
        <v>0.38390905415259402</v>
      </c>
      <c r="M505" s="53">
        <f t="shared" ref="M505:M568" ca="1" si="150">AVERAGE(K406:K505)</f>
        <v>0.96</v>
      </c>
      <c r="N505" s="36">
        <f t="shared" ca="1" si="145"/>
        <v>53.04942886842538</v>
      </c>
      <c r="O505" s="19">
        <f t="shared" ca="1" si="146"/>
        <v>17.824730488314387</v>
      </c>
      <c r="P505" s="20">
        <f t="shared" ca="1" si="147"/>
        <v>0.31880662392865861</v>
      </c>
      <c r="Q505" s="65">
        <f t="shared" ca="1" si="133"/>
        <v>-5.3049428868425386E-4</v>
      </c>
      <c r="R505" s="45">
        <f t="shared" ca="1" si="134"/>
        <v>-1.7824730488314388E-4</v>
      </c>
      <c r="S505" s="40">
        <f t="shared" ca="1" si="135"/>
        <v>-3.1880662392865865E-6</v>
      </c>
    </row>
    <row r="506" spans="1:19" x14ac:dyDescent="0.3">
      <c r="A506" s="5">
        <f t="shared" si="136"/>
        <v>486</v>
      </c>
      <c r="B506" s="16">
        <f t="shared" ca="1" si="132"/>
        <v>0</v>
      </c>
      <c r="C506" s="19">
        <f t="shared" ca="1" si="137"/>
        <v>173.68678050623208</v>
      </c>
      <c r="D506" s="20">
        <f t="shared" ca="1" si="138"/>
        <v>54.940042712873947</v>
      </c>
      <c r="E506" s="28">
        <f t="shared" ca="1" si="148"/>
        <v>-5.5598334752982932E-2</v>
      </c>
      <c r="F506" s="28">
        <f t="shared" ca="1" si="139"/>
        <v>-2.8718803244774428E-2</v>
      </c>
      <c r="G506" s="28">
        <f t="shared" ca="1" si="140"/>
        <v>9.9997501682010466</v>
      </c>
      <c r="H506" s="38">
        <f t="shared" ca="1" si="149"/>
        <v>-1.2347578734828453</v>
      </c>
      <c r="I506" s="45">
        <f t="shared" ca="1" si="141"/>
        <v>0.22534977163501863</v>
      </c>
      <c r="J506" s="16">
        <f t="shared" ca="1" si="142"/>
        <v>0</v>
      </c>
      <c r="K506" s="39">
        <f t="shared" ca="1" si="143"/>
        <v>1</v>
      </c>
      <c r="L506" s="40">
        <f t="shared" ca="1" si="144"/>
        <v>0.25534366974225309</v>
      </c>
      <c r="M506" s="53">
        <f t="shared" ca="1" si="150"/>
        <v>0.96</v>
      </c>
      <c r="N506" s="36">
        <f t="shared" ca="1" si="145"/>
        <v>39.140276323101006</v>
      </c>
      <c r="O506" s="19">
        <f t="shared" ca="1" si="146"/>
        <v>12.380726078964313</v>
      </c>
      <c r="P506" s="20">
        <f t="shared" ca="1" si="147"/>
        <v>0.22534977163501863</v>
      </c>
      <c r="Q506" s="65">
        <f t="shared" ca="1" si="133"/>
        <v>-3.9140276323101008E-4</v>
      </c>
      <c r="R506" s="45">
        <f t="shared" ca="1" si="134"/>
        <v>-1.2380726078964314E-4</v>
      </c>
      <c r="S506" s="40">
        <f t="shared" ca="1" si="135"/>
        <v>-2.2534977163501866E-6</v>
      </c>
    </row>
    <row r="507" spans="1:19" x14ac:dyDescent="0.3">
      <c r="A507" s="5">
        <f t="shared" si="136"/>
        <v>487</v>
      </c>
      <c r="B507" s="16">
        <f t="shared" ca="1" si="132"/>
        <v>1</v>
      </c>
      <c r="C507" s="19">
        <f t="shared" ca="1" si="137"/>
        <v>150.5850334088986</v>
      </c>
      <c r="D507" s="20">
        <f t="shared" ca="1" si="138"/>
        <v>39.026919097280491</v>
      </c>
      <c r="E507" s="28">
        <f t="shared" ca="1" si="148"/>
        <v>-5.5989737516213944E-2</v>
      </c>
      <c r="F507" s="28">
        <f t="shared" ca="1" si="139"/>
        <v>-2.8842610505564071E-2</v>
      </c>
      <c r="G507" s="28">
        <f t="shared" ca="1" si="140"/>
        <v>9.999747914703331</v>
      </c>
      <c r="H507" s="38">
        <f t="shared" ca="1" si="149"/>
        <v>0.44289319351376832</v>
      </c>
      <c r="I507" s="45">
        <f t="shared" ca="1" si="141"/>
        <v>0.60894820450582965</v>
      </c>
      <c r="J507" s="16">
        <f t="shared" ca="1" si="142"/>
        <v>1</v>
      </c>
      <c r="K507" s="39">
        <f t="shared" ca="1" si="143"/>
        <v>1</v>
      </c>
      <c r="L507" s="40">
        <f t="shared" ca="1" si="144"/>
        <v>0.49602206496173185</v>
      </c>
      <c r="M507" s="53">
        <f t="shared" ca="1" si="150"/>
        <v>0.97</v>
      </c>
      <c r="N507" s="36">
        <f t="shared" ca="1" si="145"/>
        <v>-58.886547689099423</v>
      </c>
      <c r="O507" s="19">
        <f t="shared" ca="1" si="146"/>
        <v>-15.261546785597261</v>
      </c>
      <c r="P507" s="20">
        <f t="shared" ca="1" si="147"/>
        <v>-0.39105179549417035</v>
      </c>
      <c r="Q507" s="65">
        <f t="shared" ca="1" si="133"/>
        <v>5.888654768909943E-4</v>
      </c>
      <c r="R507" s="45">
        <f t="shared" ca="1" si="134"/>
        <v>1.5261546785597262E-4</v>
      </c>
      <c r="S507" s="40">
        <f t="shared" ca="1" si="135"/>
        <v>3.9105179549417039E-6</v>
      </c>
    </row>
    <row r="508" spans="1:19" x14ac:dyDescent="0.3">
      <c r="A508" s="5">
        <f t="shared" si="136"/>
        <v>488</v>
      </c>
      <c r="B508" s="16">
        <f t="shared" ca="1" si="132"/>
        <v>0</v>
      </c>
      <c r="C508" s="19">
        <f t="shared" ca="1" si="137"/>
        <v>177.94185497402896</v>
      </c>
      <c r="D508" s="20">
        <f t="shared" ca="1" si="138"/>
        <v>66.37275976043243</v>
      </c>
      <c r="E508" s="28">
        <f t="shared" ca="1" si="148"/>
        <v>-5.5400872039322951E-2</v>
      </c>
      <c r="F508" s="28">
        <f t="shared" ca="1" si="139"/>
        <v>-2.86899950377081E-2</v>
      </c>
      <c r="G508" s="28">
        <f t="shared" ca="1" si="140"/>
        <v>9.9997518252212867</v>
      </c>
      <c r="H508" s="38">
        <f t="shared" ca="1" si="149"/>
        <v>-1.7626162608004527</v>
      </c>
      <c r="I508" s="45">
        <f t="shared" ca="1" si="141"/>
        <v>0.14646297431897903</v>
      </c>
      <c r="J508" s="16">
        <f t="shared" ca="1" si="142"/>
        <v>0</v>
      </c>
      <c r="K508" s="39">
        <f t="shared" ca="1" si="143"/>
        <v>1</v>
      </c>
      <c r="L508" s="40">
        <f t="shared" ca="1" si="144"/>
        <v>0.15836635669147453</v>
      </c>
      <c r="M508" s="53">
        <f t="shared" ca="1" si="150"/>
        <v>0.97</v>
      </c>
      <c r="N508" s="36">
        <f t="shared" ca="1" si="145"/>
        <v>26.061893335332694</v>
      </c>
      <c r="O508" s="19">
        <f t="shared" ca="1" si="146"/>
        <v>9.7211518082719799</v>
      </c>
      <c r="P508" s="20">
        <f t="shared" ca="1" si="147"/>
        <v>0.14646297431897903</v>
      </c>
      <c r="Q508" s="65">
        <f t="shared" ca="1" si="133"/>
        <v>-2.6061893335332698E-4</v>
      </c>
      <c r="R508" s="45">
        <f t="shared" ca="1" si="134"/>
        <v>-9.7211518082719806E-5</v>
      </c>
      <c r="S508" s="40">
        <f t="shared" ca="1" si="135"/>
        <v>-1.4646297431897904E-6</v>
      </c>
    </row>
    <row r="509" spans="1:19" x14ac:dyDescent="0.3">
      <c r="A509" s="5">
        <f t="shared" si="136"/>
        <v>489</v>
      </c>
      <c r="B509" s="16">
        <f t="shared" ca="1" si="132"/>
        <v>0</v>
      </c>
      <c r="C509" s="19">
        <f t="shared" ca="1" si="137"/>
        <v>171.5813094368655</v>
      </c>
      <c r="D509" s="20">
        <f t="shared" ca="1" si="138"/>
        <v>57.454079495556016</v>
      </c>
      <c r="E509" s="28">
        <f t="shared" ca="1" si="148"/>
        <v>-5.5661490972676281E-2</v>
      </c>
      <c r="F509" s="28">
        <f t="shared" ca="1" si="139"/>
        <v>-2.8787206555790819E-2</v>
      </c>
      <c r="G509" s="28">
        <f t="shared" ca="1" si="140"/>
        <v>9.999750360591543</v>
      </c>
      <c r="H509" s="38">
        <f t="shared" ca="1" si="149"/>
        <v>-1.2046635996199182</v>
      </c>
      <c r="I509" s="45">
        <f t="shared" ca="1" si="141"/>
        <v>0.23064662719278284</v>
      </c>
      <c r="J509" s="16">
        <f t="shared" ca="1" si="142"/>
        <v>0</v>
      </c>
      <c r="K509" s="39">
        <f t="shared" ca="1" si="143"/>
        <v>1</v>
      </c>
      <c r="L509" s="40">
        <f t="shared" ca="1" si="144"/>
        <v>0.26220489251849249</v>
      </c>
      <c r="M509" s="53">
        <f t="shared" ca="1" si="150"/>
        <v>0.97</v>
      </c>
      <c r="N509" s="36">
        <f t="shared" ca="1" si="145"/>
        <v>39.574650310934231</v>
      </c>
      <c r="O509" s="19">
        <f t="shared" ca="1" si="146"/>
        <v>13.251589654116017</v>
      </c>
      <c r="P509" s="20">
        <f t="shared" ca="1" si="147"/>
        <v>0.23064662719278284</v>
      </c>
      <c r="Q509" s="65">
        <f t="shared" ca="1" si="133"/>
        <v>-3.9574650310934237E-4</v>
      </c>
      <c r="R509" s="45">
        <f t="shared" ca="1" si="134"/>
        <v>-1.3251589654116017E-4</v>
      </c>
      <c r="S509" s="40">
        <f t="shared" ca="1" si="135"/>
        <v>-2.3064662719278285E-6</v>
      </c>
    </row>
    <row r="510" spans="1:19" x14ac:dyDescent="0.3">
      <c r="A510" s="5">
        <f t="shared" si="136"/>
        <v>490</v>
      </c>
      <c r="B510" s="16">
        <f t="shared" ca="1" si="132"/>
        <v>1</v>
      </c>
      <c r="C510" s="19">
        <f t="shared" ca="1" si="137"/>
        <v>144.04481006007308</v>
      </c>
      <c r="D510" s="20">
        <f t="shared" ca="1" si="138"/>
        <v>39.045387488900012</v>
      </c>
      <c r="E510" s="28">
        <f t="shared" ca="1" si="148"/>
        <v>-5.6057237475785622E-2</v>
      </c>
      <c r="F510" s="28">
        <f t="shared" ca="1" si="139"/>
        <v>-2.8919722452331979E-2</v>
      </c>
      <c r="G510" s="28">
        <f t="shared" ca="1" si="140"/>
        <v>9.9997480541252717</v>
      </c>
      <c r="H510" s="38">
        <f t="shared" ca="1" si="149"/>
        <v>0.79581216021057877</v>
      </c>
      <c r="I510" s="45">
        <f t="shared" ca="1" si="141"/>
        <v>0.6890779496345244</v>
      </c>
      <c r="J510" s="16">
        <f t="shared" ca="1" si="142"/>
        <v>1</v>
      </c>
      <c r="K510" s="39">
        <f t="shared" ca="1" si="143"/>
        <v>1</v>
      </c>
      <c r="L510" s="40">
        <f t="shared" ca="1" si="144"/>
        <v>0.37240087991991172</v>
      </c>
      <c r="M510" s="53">
        <f t="shared" ca="1" si="150"/>
        <v>0.97</v>
      </c>
      <c r="N510" s="36">
        <f t="shared" ca="1" si="145"/>
        <v>-44.786707688383409</v>
      </c>
      <c r="O510" s="19">
        <f t="shared" ca="1" si="146"/>
        <v>-12.140071935363281</v>
      </c>
      <c r="P510" s="20">
        <f t="shared" ca="1" si="147"/>
        <v>-0.3109220503654756</v>
      </c>
      <c r="Q510" s="65">
        <f t="shared" ca="1" si="133"/>
        <v>4.4786707688383411E-4</v>
      </c>
      <c r="R510" s="45">
        <f t="shared" ca="1" si="134"/>
        <v>1.2140071935363282E-4</v>
      </c>
      <c r="S510" s="40">
        <f t="shared" ca="1" si="135"/>
        <v>3.1092205036547562E-6</v>
      </c>
    </row>
    <row r="511" spans="1:19" x14ac:dyDescent="0.3">
      <c r="A511" s="5">
        <f t="shared" si="136"/>
        <v>491</v>
      </c>
      <c r="B511" s="16">
        <f t="shared" ca="1" si="132"/>
        <v>0</v>
      </c>
      <c r="C511" s="19">
        <f t="shared" ca="1" si="137"/>
        <v>169.46819633393224</v>
      </c>
      <c r="D511" s="20">
        <f t="shared" ca="1" si="138"/>
        <v>56.635658982467099</v>
      </c>
      <c r="E511" s="28">
        <f t="shared" ca="1" si="148"/>
        <v>-5.5609370398901785E-2</v>
      </c>
      <c r="F511" s="28">
        <f t="shared" ca="1" si="139"/>
        <v>-2.8798321732978346E-2</v>
      </c>
      <c r="G511" s="28">
        <f t="shared" ca="1" si="140"/>
        <v>9.9997511633457759</v>
      </c>
      <c r="H511" s="38">
        <f t="shared" ca="1" si="149"/>
        <v>-1.0552804663580044</v>
      </c>
      <c r="I511" s="45">
        <f t="shared" ca="1" si="141"/>
        <v>0.25821239624879239</v>
      </c>
      <c r="J511" s="16">
        <f t="shared" ca="1" si="142"/>
        <v>0</v>
      </c>
      <c r="K511" s="39">
        <f t="shared" ca="1" si="143"/>
        <v>1</v>
      </c>
      <c r="L511" s="40">
        <f t="shared" ca="1" si="144"/>
        <v>0.29869232510536137</v>
      </c>
      <c r="M511" s="53">
        <f t="shared" ca="1" si="150"/>
        <v>0.97</v>
      </c>
      <c r="N511" s="36">
        <f t="shared" ca="1" si="145"/>
        <v>43.758789063345453</v>
      </c>
      <c r="O511" s="19">
        <f t="shared" ca="1" si="146"/>
        <v>14.624029218992272</v>
      </c>
      <c r="P511" s="20">
        <f t="shared" ca="1" si="147"/>
        <v>0.25821239624879239</v>
      </c>
      <c r="Q511" s="65">
        <f t="shared" ca="1" si="133"/>
        <v>-4.375878906334546E-4</v>
      </c>
      <c r="R511" s="45">
        <f t="shared" ca="1" si="134"/>
        <v>-1.4624029218992274E-4</v>
      </c>
      <c r="S511" s="40">
        <f t="shared" ca="1" si="135"/>
        <v>-2.5821239624879241E-6</v>
      </c>
    </row>
    <row r="512" spans="1:19" x14ac:dyDescent="0.3">
      <c r="A512" s="5">
        <f t="shared" si="136"/>
        <v>492</v>
      </c>
      <c r="B512" s="16">
        <f t="shared" ca="1" si="132"/>
        <v>0</v>
      </c>
      <c r="C512" s="19">
        <f t="shared" ca="1" si="137"/>
        <v>171.12504141311567</v>
      </c>
      <c r="D512" s="20">
        <f t="shared" ca="1" si="138"/>
        <v>61.843025351272487</v>
      </c>
      <c r="E512" s="28">
        <f t="shared" ca="1" si="148"/>
        <v>-5.6046958289535237E-2</v>
      </c>
      <c r="F512" s="28">
        <f t="shared" ca="1" si="139"/>
        <v>-2.894456202516827E-2</v>
      </c>
      <c r="G512" s="28">
        <f t="shared" ca="1" si="140"/>
        <v>9.9997485812218141</v>
      </c>
      <c r="H512" s="38">
        <f t="shared" ca="1" si="149"/>
        <v>-1.3813087602580314</v>
      </c>
      <c r="I512" s="45">
        <f t="shared" ca="1" si="141"/>
        <v>0.20079888936617135</v>
      </c>
      <c r="J512" s="16">
        <f t="shared" ca="1" si="142"/>
        <v>0</v>
      </c>
      <c r="K512" s="39">
        <f t="shared" ca="1" si="143"/>
        <v>1</v>
      </c>
      <c r="L512" s="40">
        <f t="shared" ca="1" si="144"/>
        <v>0.2241426619667912</v>
      </c>
      <c r="M512" s="53">
        <f t="shared" ca="1" si="150"/>
        <v>0.97</v>
      </c>
      <c r="N512" s="36">
        <f t="shared" ca="1" si="145"/>
        <v>34.361718258493703</v>
      </c>
      <c r="O512" s="19">
        <f t="shared" ca="1" si="146"/>
        <v>12.418010805579494</v>
      </c>
      <c r="P512" s="20">
        <f t="shared" ca="1" si="147"/>
        <v>0.20079888936617135</v>
      </c>
      <c r="Q512" s="65">
        <f t="shared" ca="1" si="133"/>
        <v>-3.4361718258493708E-4</v>
      </c>
      <c r="R512" s="45">
        <f t="shared" ca="1" si="134"/>
        <v>-1.2418010805579494E-4</v>
      </c>
      <c r="S512" s="40">
        <f t="shared" ca="1" si="135"/>
        <v>-2.0079888936617135E-6</v>
      </c>
    </row>
    <row r="513" spans="1:19" x14ac:dyDescent="0.3">
      <c r="A513" s="5">
        <f t="shared" si="136"/>
        <v>493</v>
      </c>
      <c r="B513" s="16">
        <f t="shared" ca="1" si="132"/>
        <v>0</v>
      </c>
      <c r="C513" s="19">
        <f t="shared" ca="1" si="137"/>
        <v>172.14165666454184</v>
      </c>
      <c r="D513" s="20">
        <f t="shared" ca="1" si="138"/>
        <v>56.504534303218037</v>
      </c>
      <c r="E513" s="28">
        <f t="shared" ca="1" si="148"/>
        <v>-5.6390575472120175E-2</v>
      </c>
      <c r="F513" s="28">
        <f t="shared" ca="1" si="139"/>
        <v>-2.9068742133224065E-2</v>
      </c>
      <c r="G513" s="28">
        <f t="shared" ca="1" si="140"/>
        <v>9.9997465732329207</v>
      </c>
      <c r="H513" s="38">
        <f t="shared" ca="1" si="149"/>
        <v>-1.3499362458228834</v>
      </c>
      <c r="I513" s="45">
        <f t="shared" ca="1" si="141"/>
        <v>0.20588079502412318</v>
      </c>
      <c r="J513" s="16">
        <f t="shared" ca="1" si="142"/>
        <v>0</v>
      </c>
      <c r="K513" s="39">
        <f t="shared" ca="1" si="143"/>
        <v>1</v>
      </c>
      <c r="L513" s="40">
        <f t="shared" ca="1" si="144"/>
        <v>0.23052169679228213</v>
      </c>
      <c r="M513" s="53">
        <f t="shared" ca="1" si="150"/>
        <v>0.97</v>
      </c>
      <c r="N513" s="36">
        <f t="shared" ca="1" si="145"/>
        <v>35.440661130865529</v>
      </c>
      <c r="O513" s="19">
        <f t="shared" ca="1" si="146"/>
        <v>11.63319844481437</v>
      </c>
      <c r="P513" s="20">
        <f t="shared" ca="1" si="147"/>
        <v>0.20588079502412318</v>
      </c>
      <c r="Q513" s="65">
        <f t="shared" ca="1" si="133"/>
        <v>-3.5440661130865532E-4</v>
      </c>
      <c r="R513" s="45">
        <f t="shared" ca="1" si="134"/>
        <v>-1.1633198444814371E-4</v>
      </c>
      <c r="S513" s="40">
        <f t="shared" ca="1" si="135"/>
        <v>-2.0588079502412319E-6</v>
      </c>
    </row>
    <row r="514" spans="1:19" x14ac:dyDescent="0.3">
      <c r="A514" s="5">
        <f t="shared" si="136"/>
        <v>494</v>
      </c>
      <c r="B514" s="16">
        <f t="shared" ca="1" si="132"/>
        <v>0</v>
      </c>
      <c r="C514" s="19">
        <f t="shared" ca="1" si="137"/>
        <v>166.35639671423891</v>
      </c>
      <c r="D514" s="20">
        <f t="shared" ca="1" si="138"/>
        <v>59.909884424332475</v>
      </c>
      <c r="E514" s="28">
        <f t="shared" ca="1" si="148"/>
        <v>-5.6744982083428833E-2</v>
      </c>
      <c r="F514" s="28">
        <f t="shared" ca="1" si="139"/>
        <v>-2.9185074117672211E-2</v>
      </c>
      <c r="G514" s="28">
        <f t="shared" ca="1" si="140"/>
        <v>9.9997445144249699</v>
      </c>
      <c r="H514" s="38">
        <f t="shared" ca="1" si="149"/>
        <v>-1.188620653893615</v>
      </c>
      <c r="I514" s="45">
        <f t="shared" ca="1" si="141"/>
        <v>0.2335057214858349</v>
      </c>
      <c r="J514" s="16">
        <f t="shared" ca="1" si="142"/>
        <v>0</v>
      </c>
      <c r="K514" s="39">
        <f t="shared" ca="1" si="143"/>
        <v>1</v>
      </c>
      <c r="L514" s="40">
        <f t="shared" ca="1" si="144"/>
        <v>0.26592804512844026</v>
      </c>
      <c r="M514" s="53">
        <f t="shared" ca="1" si="150"/>
        <v>0.97</v>
      </c>
      <c r="N514" s="36">
        <f t="shared" ca="1" si="145"/>
        <v>38.845170438542134</v>
      </c>
      <c r="O514" s="19">
        <f t="shared" ca="1" si="146"/>
        <v>13.989300786636738</v>
      </c>
      <c r="P514" s="20">
        <f t="shared" ca="1" si="147"/>
        <v>0.2335057214858349</v>
      </c>
      <c r="Q514" s="65">
        <f t="shared" ca="1" si="133"/>
        <v>-3.8845170438542135E-4</v>
      </c>
      <c r="R514" s="45">
        <f t="shared" ca="1" si="134"/>
        <v>-1.398930078663674E-4</v>
      </c>
      <c r="S514" s="40">
        <f t="shared" ca="1" si="135"/>
        <v>-2.3350572148583492E-6</v>
      </c>
    </row>
    <row r="515" spans="1:19" x14ac:dyDescent="0.3">
      <c r="A515" s="5">
        <f t="shared" si="136"/>
        <v>495</v>
      </c>
      <c r="B515" s="16">
        <f t="shared" ca="1" si="132"/>
        <v>0</v>
      </c>
      <c r="C515" s="19">
        <f t="shared" ca="1" si="137"/>
        <v>177.72791916139872</v>
      </c>
      <c r="D515" s="20">
        <f t="shared" ca="1" si="138"/>
        <v>57.109595190799681</v>
      </c>
      <c r="E515" s="28">
        <f t="shared" ca="1" si="148"/>
        <v>-5.7133433787814256E-2</v>
      </c>
      <c r="F515" s="28">
        <f t="shared" ca="1" si="139"/>
        <v>-2.9324967125538576E-2</v>
      </c>
      <c r="G515" s="28">
        <f t="shared" ca="1" si="140"/>
        <v>9.9997421793677557</v>
      </c>
      <c r="H515" s="38">
        <f t="shared" ca="1" si="149"/>
        <v>-1.8292011238090389</v>
      </c>
      <c r="I515" s="45">
        <f t="shared" ca="1" si="141"/>
        <v>0.13833346956422776</v>
      </c>
      <c r="J515" s="16">
        <f t="shared" ca="1" si="142"/>
        <v>0</v>
      </c>
      <c r="K515" s="39">
        <f t="shared" ca="1" si="143"/>
        <v>1</v>
      </c>
      <c r="L515" s="40">
        <f t="shared" ca="1" si="144"/>
        <v>0.14888693880934803</v>
      </c>
      <c r="M515" s="53">
        <f t="shared" ca="1" si="150"/>
        <v>0.97</v>
      </c>
      <c r="N515" s="36">
        <f t="shared" ca="1" si="145"/>
        <v>24.585719696026882</v>
      </c>
      <c r="O515" s="19">
        <f t="shared" ca="1" si="146"/>
        <v>7.9001684481518559</v>
      </c>
      <c r="P515" s="20">
        <f t="shared" ca="1" si="147"/>
        <v>0.13833346956422776</v>
      </c>
      <c r="Q515" s="65">
        <f t="shared" ca="1" si="133"/>
        <v>-2.4585719696026883E-4</v>
      </c>
      <c r="R515" s="45">
        <f t="shared" ca="1" si="134"/>
        <v>-7.9001684481518568E-5</v>
      </c>
      <c r="S515" s="40">
        <f t="shared" ca="1" si="135"/>
        <v>-1.3833346956422777E-6</v>
      </c>
    </row>
    <row r="516" spans="1:19" x14ac:dyDescent="0.3">
      <c r="A516" s="5">
        <f t="shared" si="136"/>
        <v>496</v>
      </c>
      <c r="B516" s="16">
        <f t="shared" ca="1" si="132"/>
        <v>0</v>
      </c>
      <c r="C516" s="19">
        <f t="shared" ca="1" si="137"/>
        <v>165.59996657287019</v>
      </c>
      <c r="D516" s="20">
        <f t="shared" ca="1" si="138"/>
        <v>55.292546203982404</v>
      </c>
      <c r="E516" s="28">
        <f t="shared" ca="1" si="148"/>
        <v>-5.7379290984774525E-2</v>
      </c>
      <c r="F516" s="28">
        <f t="shared" ca="1" si="139"/>
        <v>-2.9403968810020095E-2</v>
      </c>
      <c r="G516" s="28">
        <f t="shared" ca="1" si="140"/>
        <v>9.9997407960330609</v>
      </c>
      <c r="H516" s="38">
        <f t="shared" ca="1" si="149"/>
        <v>-1.1280881770290865</v>
      </c>
      <c r="I516" s="45">
        <f t="shared" ca="1" si="141"/>
        <v>0.24451409361006324</v>
      </c>
      <c r="J516" s="16">
        <f t="shared" ca="1" si="142"/>
        <v>0</v>
      </c>
      <c r="K516" s="39">
        <f t="shared" ca="1" si="143"/>
        <v>1</v>
      </c>
      <c r="L516" s="40">
        <f t="shared" ca="1" si="144"/>
        <v>0.28039415212244773</v>
      </c>
      <c r="M516" s="53">
        <f t="shared" ca="1" si="150"/>
        <v>0.97</v>
      </c>
      <c r="N516" s="36">
        <f t="shared" ca="1" si="145"/>
        <v>40.491525728422125</v>
      </c>
      <c r="O516" s="19">
        <f t="shared" ca="1" si="146"/>
        <v>13.519806818459299</v>
      </c>
      <c r="P516" s="20">
        <f t="shared" ca="1" si="147"/>
        <v>0.24451409361006324</v>
      </c>
      <c r="Q516" s="65">
        <f t="shared" ca="1" si="133"/>
        <v>-4.0491525728422127E-4</v>
      </c>
      <c r="R516" s="45">
        <f t="shared" ca="1" si="134"/>
        <v>-1.3519806818459301E-4</v>
      </c>
      <c r="S516" s="40">
        <f t="shared" ca="1" si="135"/>
        <v>-2.4451409361006325E-6</v>
      </c>
    </row>
    <row r="517" spans="1:19" x14ac:dyDescent="0.3">
      <c r="A517" s="5">
        <f t="shared" si="136"/>
        <v>497</v>
      </c>
      <c r="B517" s="16">
        <f t="shared" ca="1" si="132"/>
        <v>1</v>
      </c>
      <c r="C517" s="19">
        <f t="shared" ca="1" si="137"/>
        <v>141.62209859289985</v>
      </c>
      <c r="D517" s="20">
        <f t="shared" ca="1" si="138"/>
        <v>48.206341697958536</v>
      </c>
      <c r="E517" s="28">
        <f t="shared" ca="1" si="148"/>
        <v>-5.7784206242058746E-2</v>
      </c>
      <c r="F517" s="28">
        <f t="shared" ca="1" si="139"/>
        <v>-2.9539166878204688E-2</v>
      </c>
      <c r="G517" s="28">
        <f t="shared" ca="1" si="140"/>
        <v>9.9997383508921249</v>
      </c>
      <c r="H517" s="38">
        <f t="shared" ca="1" si="149"/>
        <v>0.39224262536306931</v>
      </c>
      <c r="I517" s="45">
        <f t="shared" ca="1" si="141"/>
        <v>0.59682244892495973</v>
      </c>
      <c r="J517" s="16">
        <f t="shared" ca="1" si="142"/>
        <v>1</v>
      </c>
      <c r="K517" s="39">
        <f t="shared" ca="1" si="143"/>
        <v>1</v>
      </c>
      <c r="L517" s="40">
        <f t="shared" ca="1" si="144"/>
        <v>0.51613561530914653</v>
      </c>
      <c r="M517" s="53">
        <f t="shared" ca="1" si="150"/>
        <v>0.97</v>
      </c>
      <c r="N517" s="36">
        <f t="shared" ca="1" si="145"/>
        <v>-57.098850888793265</v>
      </c>
      <c r="O517" s="19">
        <f t="shared" ca="1" si="146"/>
        <v>-19.435714792069522</v>
      </c>
      <c r="P517" s="20">
        <f t="shared" ca="1" si="147"/>
        <v>-0.40317755107504027</v>
      </c>
      <c r="Q517" s="65">
        <f t="shared" ca="1" si="133"/>
        <v>5.7098850888793269E-4</v>
      </c>
      <c r="R517" s="45">
        <f t="shared" ca="1" si="134"/>
        <v>1.9435714792069523E-4</v>
      </c>
      <c r="S517" s="40">
        <f t="shared" ca="1" si="135"/>
        <v>4.031775510750403E-6</v>
      </c>
    </row>
    <row r="518" spans="1:19" x14ac:dyDescent="0.3">
      <c r="A518" s="5">
        <f t="shared" si="136"/>
        <v>498</v>
      </c>
      <c r="B518" s="16">
        <f t="shared" ca="1" si="132"/>
        <v>1</v>
      </c>
      <c r="C518" s="19">
        <f t="shared" ca="1" si="137"/>
        <v>156.9949424735849</v>
      </c>
      <c r="D518" s="20">
        <f t="shared" ca="1" si="138"/>
        <v>42.586853600376976</v>
      </c>
      <c r="E518" s="28">
        <f t="shared" ca="1" si="148"/>
        <v>-5.7213217733170812E-2</v>
      </c>
      <c r="F518" s="28">
        <f t="shared" ca="1" si="139"/>
        <v>-2.9344809730283992E-2</v>
      </c>
      <c r="G518" s="28">
        <f t="shared" ca="1" si="140"/>
        <v>9.9997423826676357</v>
      </c>
      <c r="H518" s="38">
        <f t="shared" ca="1" si="149"/>
        <v>-0.23214655999472633</v>
      </c>
      <c r="I518" s="45">
        <f t="shared" ca="1" si="141"/>
        <v>0.44222260563634663</v>
      </c>
      <c r="J518" s="16">
        <f t="shared" ca="1" si="142"/>
        <v>0</v>
      </c>
      <c r="K518" s="39">
        <f t="shared" ca="1" si="143"/>
        <v>0</v>
      </c>
      <c r="L518" s="40">
        <f t="shared" ca="1" si="144"/>
        <v>0.81594189102338466</v>
      </c>
      <c r="M518" s="53">
        <f t="shared" ca="1" si="150"/>
        <v>0.96</v>
      </c>
      <c r="N518" s="36">
        <f t="shared" ca="1" si="145"/>
        <v>-87.568229941187838</v>
      </c>
      <c r="O518" s="19">
        <f t="shared" ca="1" si="146"/>
        <v>-23.753984235364641</v>
      </c>
      <c r="P518" s="20">
        <f t="shared" ca="1" si="147"/>
        <v>-0.55777739436365337</v>
      </c>
      <c r="Q518" s="65">
        <f t="shared" ca="1" si="133"/>
        <v>8.7568229941187845E-4</v>
      </c>
      <c r="R518" s="45">
        <f t="shared" ca="1" si="134"/>
        <v>2.3753984235364643E-4</v>
      </c>
      <c r="S518" s="40">
        <f t="shared" ca="1" si="135"/>
        <v>5.5777739436365345E-6</v>
      </c>
    </row>
    <row r="519" spans="1:19" x14ac:dyDescent="0.3">
      <c r="A519" s="5">
        <f t="shared" si="136"/>
        <v>499</v>
      </c>
      <c r="B519" s="16">
        <f t="shared" ca="1" si="132"/>
        <v>1</v>
      </c>
      <c r="C519" s="19">
        <f t="shared" ca="1" si="137"/>
        <v>149.76413221085548</v>
      </c>
      <c r="D519" s="20">
        <f t="shared" ca="1" si="138"/>
        <v>37.030916733273308</v>
      </c>
      <c r="E519" s="28">
        <f t="shared" ca="1" si="148"/>
        <v>-5.6337535433758933E-2</v>
      </c>
      <c r="F519" s="28">
        <f t="shared" ca="1" si="139"/>
        <v>-2.9107269887930345E-2</v>
      </c>
      <c r="G519" s="28">
        <f t="shared" ca="1" si="140"/>
        <v>9.9997479604415798</v>
      </c>
      <c r="H519" s="38">
        <f t="shared" ca="1" si="149"/>
        <v>0.48453696775349009</v>
      </c>
      <c r="I519" s="45">
        <f t="shared" ca="1" si="141"/>
        <v>0.61881863977785445</v>
      </c>
      <c r="J519" s="16">
        <f t="shared" ca="1" si="142"/>
        <v>1</v>
      </c>
      <c r="K519" s="39">
        <f t="shared" ca="1" si="143"/>
        <v>1</v>
      </c>
      <c r="L519" s="40">
        <f t="shared" ca="1" si="144"/>
        <v>0.47994303827753415</v>
      </c>
      <c r="M519" s="53">
        <f t="shared" ca="1" si="150"/>
        <v>0.96</v>
      </c>
      <c r="N519" s="36">
        <f t="shared" ca="1" si="145"/>
        <v>-57.087295628623131</v>
      </c>
      <c r="O519" s="19">
        <f t="shared" ca="1" si="146"/>
        <v>-14.115495210662131</v>
      </c>
      <c r="P519" s="20">
        <f t="shared" ca="1" si="147"/>
        <v>-0.38118136022214555</v>
      </c>
      <c r="Q519" s="65">
        <f t="shared" ca="1" si="133"/>
        <v>5.7087295628623135E-4</v>
      </c>
      <c r="R519" s="45">
        <f t="shared" ca="1" si="134"/>
        <v>1.4115495210662132E-4</v>
      </c>
      <c r="S519" s="40">
        <f t="shared" ca="1" si="135"/>
        <v>3.811813602221456E-6</v>
      </c>
    </row>
    <row r="520" spans="1:19" x14ac:dyDescent="0.3">
      <c r="A520" s="5">
        <f t="shared" si="136"/>
        <v>500</v>
      </c>
      <c r="B520" s="16">
        <f t="shared" ca="1" si="132"/>
        <v>0</v>
      </c>
      <c r="C520" s="19">
        <f t="shared" ca="1" si="137"/>
        <v>169.42478554471387</v>
      </c>
      <c r="D520" s="20">
        <f t="shared" ca="1" si="138"/>
        <v>55.036662905291649</v>
      </c>
      <c r="E520" s="28">
        <f t="shared" ca="1" si="148"/>
        <v>-5.5766662477472702E-2</v>
      </c>
      <c r="F520" s="28">
        <f t="shared" ca="1" si="139"/>
        <v>-2.8966114935823725E-2</v>
      </c>
      <c r="G520" s="28">
        <f t="shared" ca="1" si="140"/>
        <v>9.9997517722551823</v>
      </c>
      <c r="H520" s="38">
        <f t="shared" ca="1" si="149"/>
        <v>-1.0427013619339363</v>
      </c>
      <c r="I520" s="45">
        <f t="shared" ca="1" si="141"/>
        <v>0.26062910071591272</v>
      </c>
      <c r="J520" s="16">
        <f t="shared" ca="1" si="142"/>
        <v>0</v>
      </c>
      <c r="K520" s="39">
        <f t="shared" ca="1" si="143"/>
        <v>1</v>
      </c>
      <c r="L520" s="40">
        <f t="shared" ca="1" si="144"/>
        <v>0.30195559045714021</v>
      </c>
      <c r="M520" s="53">
        <f t="shared" ca="1" si="150"/>
        <v>0.96</v>
      </c>
      <c r="N520" s="36">
        <f t="shared" ca="1" si="145"/>
        <v>44.157029495505142</v>
      </c>
      <c r="O520" s="19">
        <f t="shared" ca="1" si="146"/>
        <v>14.344155959410996</v>
      </c>
      <c r="P520" s="20">
        <f t="shared" ca="1" si="147"/>
        <v>0.26062910071591272</v>
      </c>
      <c r="Q520" s="65">
        <f t="shared" ca="1" si="133"/>
        <v>-4.4157029495505145E-4</v>
      </c>
      <c r="R520" s="45">
        <f t="shared" ca="1" si="134"/>
        <v>-1.4344155959410997E-4</v>
      </c>
      <c r="S520" s="40">
        <f t="shared" ca="1" si="135"/>
        <v>-2.6062910071591274E-6</v>
      </c>
    </row>
    <row r="521" spans="1:19" x14ac:dyDescent="0.3">
      <c r="A521" s="5">
        <f t="shared" si="136"/>
        <v>501</v>
      </c>
      <c r="B521" s="16">
        <f t="shared" ca="1" si="132"/>
        <v>1</v>
      </c>
      <c r="C521" s="19">
        <f t="shared" ca="1" si="137"/>
        <v>143.32025694765102</v>
      </c>
      <c r="D521" s="20">
        <f t="shared" ca="1" si="138"/>
        <v>42.268605500433189</v>
      </c>
      <c r="E521" s="28">
        <f t="shared" ca="1" si="148"/>
        <v>-5.6208232772427751E-2</v>
      </c>
      <c r="F521" s="28">
        <f t="shared" ca="1" si="139"/>
        <v>-2.9109556495417833E-2</v>
      </c>
      <c r="G521" s="28">
        <f t="shared" ca="1" si="140"/>
        <v>9.9997491659641753</v>
      </c>
      <c r="H521" s="38">
        <f t="shared" ca="1" si="149"/>
        <v>0.71355044264906198</v>
      </c>
      <c r="I521" s="45">
        <f t="shared" ca="1" si="141"/>
        <v>0.67118520267774961</v>
      </c>
      <c r="J521" s="16">
        <f t="shared" ca="1" si="142"/>
        <v>1</v>
      </c>
      <c r="K521" s="39">
        <f t="shared" ca="1" si="143"/>
        <v>1</v>
      </c>
      <c r="L521" s="40">
        <f t="shared" ca="1" si="144"/>
        <v>0.39871017014225774</v>
      </c>
      <c r="M521" s="53">
        <f t="shared" ca="1" si="150"/>
        <v>0.96</v>
      </c>
      <c r="N521" s="36">
        <f t="shared" ca="1" si="145"/>
        <v>-47.125821240414716</v>
      </c>
      <c r="O521" s="19">
        <f t="shared" ca="1" si="146"/>
        <v>-13.898542950719097</v>
      </c>
      <c r="P521" s="20">
        <f t="shared" ca="1" si="147"/>
        <v>-0.32881479732225039</v>
      </c>
      <c r="Q521" s="65">
        <f t="shared" ca="1" si="133"/>
        <v>4.7125821240414717E-4</v>
      </c>
      <c r="R521" s="45">
        <f t="shared" ca="1" si="134"/>
        <v>1.3898542950719099E-4</v>
      </c>
      <c r="S521" s="40">
        <f t="shared" ca="1" si="135"/>
        <v>3.2881479732225043E-6</v>
      </c>
    </row>
    <row r="522" spans="1:19" x14ac:dyDescent="0.3">
      <c r="A522" s="5">
        <f t="shared" si="136"/>
        <v>502</v>
      </c>
      <c r="B522" s="16">
        <f t="shared" ca="1" si="132"/>
        <v>1</v>
      </c>
      <c r="C522" s="19">
        <f t="shared" ca="1" si="137"/>
        <v>152.56013491366878</v>
      </c>
      <c r="D522" s="20">
        <f t="shared" ca="1" si="138"/>
        <v>39.661389537232189</v>
      </c>
      <c r="E522" s="28">
        <f t="shared" ca="1" si="148"/>
        <v>-5.5736974560023606E-2</v>
      </c>
      <c r="F522" s="28">
        <f t="shared" ca="1" si="139"/>
        <v>-2.8970571065910642E-2</v>
      </c>
      <c r="G522" s="28">
        <f t="shared" ca="1" si="140"/>
        <v>9.9997524541121479</v>
      </c>
      <c r="H522" s="38">
        <f t="shared" ca="1" si="149"/>
        <v>0.34749899139407248</v>
      </c>
      <c r="I522" s="45">
        <f t="shared" ca="1" si="141"/>
        <v>0.58601095974896089</v>
      </c>
      <c r="J522" s="16">
        <f t="shared" ca="1" si="142"/>
        <v>1</v>
      </c>
      <c r="K522" s="39">
        <f t="shared" ca="1" si="143"/>
        <v>1</v>
      </c>
      <c r="L522" s="40">
        <f t="shared" ca="1" si="144"/>
        <v>0.53441678693673866</v>
      </c>
      <c r="M522" s="53">
        <f t="shared" ca="1" si="150"/>
        <v>0.96</v>
      </c>
      <c r="N522" s="36">
        <f t="shared" ca="1" si="145"/>
        <v>-63.158223833478779</v>
      </c>
      <c r="O522" s="19">
        <f t="shared" ca="1" si="146"/>
        <v>-16.419380589541358</v>
      </c>
      <c r="P522" s="20">
        <f t="shared" ca="1" si="147"/>
        <v>-0.41398904025103911</v>
      </c>
      <c r="Q522" s="65">
        <f t="shared" ca="1" si="133"/>
        <v>6.3158223833478788E-4</v>
      </c>
      <c r="R522" s="45">
        <f t="shared" ca="1" si="134"/>
        <v>1.6419380589541359E-4</v>
      </c>
      <c r="S522" s="40">
        <f t="shared" ca="1" si="135"/>
        <v>4.1398904025103912E-6</v>
      </c>
    </row>
    <row r="523" spans="1:19" x14ac:dyDescent="0.3">
      <c r="A523" s="5">
        <f t="shared" si="136"/>
        <v>503</v>
      </c>
      <c r="B523" s="16">
        <f t="shared" ca="1" si="132"/>
        <v>0</v>
      </c>
      <c r="C523" s="19">
        <f t="shared" ca="1" si="137"/>
        <v>171.58114367532204</v>
      </c>
      <c r="D523" s="20">
        <f t="shared" ca="1" si="138"/>
        <v>58.451301491756531</v>
      </c>
      <c r="E523" s="28">
        <f t="shared" ca="1" si="148"/>
        <v>-5.5105392321688818E-2</v>
      </c>
      <c r="F523" s="28">
        <f t="shared" ca="1" si="139"/>
        <v>-2.8806377260015229E-2</v>
      </c>
      <c r="G523" s="28">
        <f t="shared" ca="1" si="140"/>
        <v>9.9997565940025499</v>
      </c>
      <c r="H523" s="38">
        <f t="shared" ca="1" si="149"/>
        <v>-1.1390598853405578</v>
      </c>
      <c r="I523" s="45">
        <f t="shared" ca="1" si="141"/>
        <v>0.2424930089903167</v>
      </c>
      <c r="J523" s="16">
        <f t="shared" ca="1" si="142"/>
        <v>0</v>
      </c>
      <c r="K523" s="39">
        <f t="shared" ca="1" si="143"/>
        <v>1</v>
      </c>
      <c r="L523" s="40">
        <f t="shared" ca="1" si="144"/>
        <v>0.27772251258551278</v>
      </c>
      <c r="M523" s="53">
        <f t="shared" ca="1" si="150"/>
        <v>0.96</v>
      </c>
      <c r="N523" s="36">
        <f t="shared" ca="1" si="145"/>
        <v>41.607227815828686</v>
      </c>
      <c r="O523" s="19">
        <f t="shared" ca="1" si="146"/>
        <v>14.174031978136229</v>
      </c>
      <c r="P523" s="20">
        <f t="shared" ca="1" si="147"/>
        <v>0.2424930089903167</v>
      </c>
      <c r="Q523" s="65">
        <f t="shared" ca="1" si="133"/>
        <v>-4.160722781582869E-4</v>
      </c>
      <c r="R523" s="45">
        <f t="shared" ca="1" si="134"/>
        <v>-1.4174031978136231E-4</v>
      </c>
      <c r="S523" s="40">
        <f t="shared" ca="1" si="135"/>
        <v>-2.4249300899031671E-6</v>
      </c>
    </row>
    <row r="524" spans="1:19" x14ac:dyDescent="0.3">
      <c r="A524" s="5">
        <f t="shared" si="136"/>
        <v>504</v>
      </c>
      <c r="B524" s="16">
        <f t="shared" ca="1" si="132"/>
        <v>1</v>
      </c>
      <c r="C524" s="19">
        <f t="shared" ca="1" si="137"/>
        <v>153.06514427546725</v>
      </c>
      <c r="D524" s="20">
        <f t="shared" ca="1" si="138"/>
        <v>38.8156128332758</v>
      </c>
      <c r="E524" s="28">
        <f t="shared" ca="1" si="148"/>
        <v>-5.5521464599847102E-2</v>
      </c>
      <c r="F524" s="28">
        <f t="shared" ca="1" si="139"/>
        <v>-2.8948117579796592E-2</v>
      </c>
      <c r="G524" s="28">
        <f t="shared" ca="1" si="140"/>
        <v>9.9997541690724603</v>
      </c>
      <c r="H524" s="38">
        <f t="shared" ca="1" si="149"/>
        <v>0.37771425548208626</v>
      </c>
      <c r="I524" s="45">
        <f t="shared" ca="1" si="141"/>
        <v>0.59332169107350063</v>
      </c>
      <c r="J524" s="16">
        <f t="shared" ca="1" si="142"/>
        <v>1</v>
      </c>
      <c r="K524" s="39">
        <f t="shared" ca="1" si="143"/>
        <v>1</v>
      </c>
      <c r="L524" s="40">
        <f t="shared" ca="1" si="144"/>
        <v>0.5220185463428606</v>
      </c>
      <c r="M524" s="53">
        <f t="shared" ca="1" si="150"/>
        <v>0.96</v>
      </c>
      <c r="N524" s="36">
        <f t="shared" ca="1" si="145"/>
        <v>-62.248274029537669</v>
      </c>
      <c r="O524" s="19">
        <f t="shared" ca="1" si="146"/>
        <v>-15.785467786982329</v>
      </c>
      <c r="P524" s="20">
        <f t="shared" ca="1" si="147"/>
        <v>-0.40667830892649937</v>
      </c>
      <c r="Q524" s="65">
        <f t="shared" ca="1" si="133"/>
        <v>6.224827402953767E-4</v>
      </c>
      <c r="R524" s="45">
        <f t="shared" ca="1" si="134"/>
        <v>1.5785467786982331E-4</v>
      </c>
      <c r="S524" s="40">
        <f t="shared" ca="1" si="135"/>
        <v>4.066783089264994E-6</v>
      </c>
    </row>
    <row r="525" spans="1:19" x14ac:dyDescent="0.3">
      <c r="A525" s="5">
        <f t="shared" si="136"/>
        <v>505</v>
      </c>
      <c r="B525" s="16">
        <f t="shared" ca="1" si="132"/>
        <v>0</v>
      </c>
      <c r="C525" s="19">
        <f t="shared" ca="1" si="137"/>
        <v>158.05264427211685</v>
      </c>
      <c r="D525" s="20">
        <f t="shared" ca="1" si="138"/>
        <v>62.761641688911354</v>
      </c>
      <c r="E525" s="28">
        <f t="shared" ca="1" si="148"/>
        <v>-5.4898981859551728E-2</v>
      </c>
      <c r="F525" s="28">
        <f t="shared" ca="1" si="139"/>
        <v>-2.879026290192677E-2</v>
      </c>
      <c r="G525" s="28">
        <f t="shared" ca="1" si="140"/>
        <v>9.9997582358555501</v>
      </c>
      <c r="H525" s="38">
        <f t="shared" ca="1" si="149"/>
        <v>-0.48409517927386148</v>
      </c>
      <c r="I525" s="45">
        <f t="shared" ca="1" si="141"/>
        <v>0.38128557569895899</v>
      </c>
      <c r="J525" s="16">
        <f t="shared" ca="1" si="142"/>
        <v>0</v>
      </c>
      <c r="K525" s="39">
        <f t="shared" ca="1" si="143"/>
        <v>1</v>
      </c>
      <c r="L525" s="40">
        <f t="shared" ca="1" si="144"/>
        <v>0.48011146283132566</v>
      </c>
      <c r="M525" s="53">
        <f t="shared" ca="1" si="150"/>
        <v>0.96</v>
      </c>
      <c r="N525" s="36">
        <f t="shared" ca="1" si="145"/>
        <v>60.263193462036845</v>
      </c>
      <c r="O525" s="19">
        <f t="shared" ca="1" si="146"/>
        <v>23.930108683168349</v>
      </c>
      <c r="P525" s="20">
        <f t="shared" ca="1" si="147"/>
        <v>0.38128557569895899</v>
      </c>
      <c r="Q525" s="65">
        <f t="shared" ca="1" si="133"/>
        <v>-6.0263193462036847E-4</v>
      </c>
      <c r="R525" s="45">
        <f t="shared" ca="1" si="134"/>
        <v>-2.393010868316835E-4</v>
      </c>
      <c r="S525" s="40">
        <f t="shared" ca="1" si="135"/>
        <v>-3.8128557569895903E-6</v>
      </c>
    </row>
    <row r="526" spans="1:19" x14ac:dyDescent="0.3">
      <c r="A526" s="5">
        <f t="shared" si="136"/>
        <v>506</v>
      </c>
      <c r="B526" s="16">
        <f t="shared" ca="1" si="132"/>
        <v>1</v>
      </c>
      <c r="C526" s="19">
        <f t="shared" ca="1" si="137"/>
        <v>140.08417048387574</v>
      </c>
      <c r="D526" s="20">
        <f t="shared" ca="1" si="138"/>
        <v>47.131013115000769</v>
      </c>
      <c r="E526" s="28">
        <f t="shared" ca="1" si="148"/>
        <v>-5.5501613794172094E-2</v>
      </c>
      <c r="F526" s="28">
        <f t="shared" ca="1" si="139"/>
        <v>-2.9029563988758455E-2</v>
      </c>
      <c r="G526" s="28">
        <f t="shared" ca="1" si="140"/>
        <v>9.9997544229997928</v>
      </c>
      <c r="H526" s="38">
        <f t="shared" ca="1" si="149"/>
        <v>0.85666413304983102</v>
      </c>
      <c r="I526" s="45">
        <f t="shared" ca="1" si="141"/>
        <v>0.70196322528617461</v>
      </c>
      <c r="J526" s="16">
        <f t="shared" ca="1" si="142"/>
        <v>1</v>
      </c>
      <c r="K526" s="39">
        <f t="shared" ca="1" si="143"/>
        <v>1</v>
      </c>
      <c r="L526" s="40">
        <f t="shared" ca="1" si="144"/>
        <v>0.35387426196073096</v>
      </c>
      <c r="M526" s="53">
        <f t="shared" ca="1" si="150"/>
        <v>0.96</v>
      </c>
      <c r="N526" s="36">
        <f t="shared" ca="1" si="145"/>
        <v>-41.750234359475982</v>
      </c>
      <c r="O526" s="19">
        <f t="shared" ca="1" si="146"/>
        <v>-14.046775137789835</v>
      </c>
      <c r="P526" s="20">
        <f t="shared" ca="1" si="147"/>
        <v>-0.29803677471382539</v>
      </c>
      <c r="Q526" s="65">
        <f t="shared" ca="1" si="133"/>
        <v>4.1750234359475984E-4</v>
      </c>
      <c r="R526" s="45">
        <f t="shared" ca="1" si="134"/>
        <v>1.4046775137789837E-4</v>
      </c>
      <c r="S526" s="40">
        <f t="shared" ca="1" si="135"/>
        <v>2.9803677471382543E-6</v>
      </c>
    </row>
    <row r="527" spans="1:19" x14ac:dyDescent="0.3">
      <c r="A527" s="5">
        <f t="shared" si="136"/>
        <v>507</v>
      </c>
      <c r="B527" s="16">
        <f t="shared" ca="1" si="132"/>
        <v>0</v>
      </c>
      <c r="C527" s="19">
        <f t="shared" ca="1" si="137"/>
        <v>163.02900891503947</v>
      </c>
      <c r="D527" s="20">
        <f t="shared" ca="1" si="138"/>
        <v>66.699586565879386</v>
      </c>
      <c r="E527" s="28">
        <f t="shared" ca="1" si="148"/>
        <v>-5.5084111450577337E-2</v>
      </c>
      <c r="F527" s="28">
        <f t="shared" ca="1" si="139"/>
        <v>-2.8889096237380556E-2</v>
      </c>
      <c r="G527" s="28">
        <f t="shared" ca="1" si="140"/>
        <v>9.9997574033675392</v>
      </c>
      <c r="H527" s="38">
        <f t="shared" ca="1" si="149"/>
        <v>-0.90744146868084563</v>
      </c>
      <c r="I527" s="45">
        <f t="shared" ca="1" si="141"/>
        <v>0.28752367708267168</v>
      </c>
      <c r="J527" s="16">
        <f t="shared" ca="1" si="142"/>
        <v>0</v>
      </c>
      <c r="K527" s="39">
        <f t="shared" ca="1" si="143"/>
        <v>1</v>
      </c>
      <c r="L527" s="40">
        <f t="shared" ca="1" si="144"/>
        <v>0.33900859838471659</v>
      </c>
      <c r="M527" s="53">
        <f t="shared" ca="1" si="150"/>
        <v>0.96</v>
      </c>
      <c r="N527" s="36">
        <f t="shared" ca="1" si="145"/>
        <v>46.874700114395814</v>
      </c>
      <c r="O527" s="19">
        <f t="shared" ca="1" si="146"/>
        <v>19.17771038931561</v>
      </c>
      <c r="P527" s="20">
        <f t="shared" ca="1" si="147"/>
        <v>0.28752367708267168</v>
      </c>
      <c r="Q527" s="65">
        <f t="shared" ca="1" si="133"/>
        <v>-4.6874700114395818E-4</v>
      </c>
      <c r="R527" s="45">
        <f t="shared" ca="1" si="134"/>
        <v>-1.9177710389315611E-4</v>
      </c>
      <c r="S527" s="40">
        <f t="shared" ca="1" si="135"/>
        <v>-2.8752367708267171E-6</v>
      </c>
    </row>
    <row r="528" spans="1:19" x14ac:dyDescent="0.3">
      <c r="A528" s="5">
        <f t="shared" si="136"/>
        <v>508</v>
      </c>
      <c r="B528" s="16">
        <f t="shared" ca="1" si="132"/>
        <v>1</v>
      </c>
      <c r="C528" s="19">
        <f t="shared" ca="1" si="137"/>
        <v>148.43825165138193</v>
      </c>
      <c r="D528" s="20">
        <f t="shared" ca="1" si="138"/>
        <v>49.757047993205333</v>
      </c>
      <c r="E528" s="28">
        <f t="shared" ca="1" si="148"/>
        <v>-5.5552858451721296E-2</v>
      </c>
      <c r="F528" s="28">
        <f t="shared" ca="1" si="139"/>
        <v>-2.9080873341273711E-2</v>
      </c>
      <c r="G528" s="28">
        <f t="shared" ca="1" si="140"/>
        <v>9.9997545281307687</v>
      </c>
      <c r="H528" s="38">
        <f t="shared" ca="1" si="149"/>
        <v>0.30660693479448042</v>
      </c>
      <c r="I528" s="45">
        <f t="shared" ca="1" si="141"/>
        <v>0.57605683708246502</v>
      </c>
      <c r="J528" s="16">
        <f t="shared" ca="1" si="142"/>
        <v>1</v>
      </c>
      <c r="K528" s="39">
        <f t="shared" ca="1" si="143"/>
        <v>1</v>
      </c>
      <c r="L528" s="40">
        <f t="shared" ca="1" si="144"/>
        <v>0.55154894766396112</v>
      </c>
      <c r="M528" s="53">
        <f t="shared" ca="1" si="150"/>
        <v>0.96</v>
      </c>
      <c r="N528" s="36">
        <f t="shared" ca="1" si="145"/>
        <v>-62.929381903035868</v>
      </c>
      <c r="O528" s="19">
        <f t="shared" ca="1" si="146"/>
        <v>-21.094160303679054</v>
      </c>
      <c r="P528" s="20">
        <f t="shared" ca="1" si="147"/>
        <v>-0.42394316291753498</v>
      </c>
      <c r="Q528" s="65">
        <f t="shared" ca="1" si="133"/>
        <v>6.2929381903035868E-4</v>
      </c>
      <c r="R528" s="45">
        <f t="shared" ca="1" si="134"/>
        <v>2.1094160303679056E-4</v>
      </c>
      <c r="S528" s="40">
        <f t="shared" ca="1" si="135"/>
        <v>4.2394316291753501E-6</v>
      </c>
    </row>
    <row r="529" spans="1:19" x14ac:dyDescent="0.3">
      <c r="A529" s="5">
        <f t="shared" si="136"/>
        <v>509</v>
      </c>
      <c r="B529" s="16">
        <f t="shared" ca="1" si="132"/>
        <v>0</v>
      </c>
      <c r="C529" s="19">
        <f t="shared" ca="1" si="137"/>
        <v>171.10319305141169</v>
      </c>
      <c r="D529" s="20">
        <f t="shared" ca="1" si="138"/>
        <v>58.020815027769856</v>
      </c>
      <c r="E529" s="28">
        <f t="shared" ca="1" si="148"/>
        <v>-5.4923564632690935E-2</v>
      </c>
      <c r="F529" s="28">
        <f t="shared" ca="1" si="139"/>
        <v>-2.8869931738236921E-2</v>
      </c>
      <c r="G529" s="28">
        <f t="shared" ca="1" si="140"/>
        <v>9.9997587675623976</v>
      </c>
      <c r="H529" s="38">
        <f t="shared" ca="1" si="149"/>
        <v>-1.0728954841051941</v>
      </c>
      <c r="I529" s="45">
        <f t="shared" ca="1" si="141"/>
        <v>0.25485283324613162</v>
      </c>
      <c r="J529" s="16">
        <f t="shared" ca="1" si="142"/>
        <v>0</v>
      </c>
      <c r="K529" s="39">
        <f t="shared" ca="1" si="143"/>
        <v>1</v>
      </c>
      <c r="L529" s="40">
        <f t="shared" ca="1" si="144"/>
        <v>0.29417354084395203</v>
      </c>
      <c r="M529" s="53">
        <f t="shared" ca="1" si="150"/>
        <v>0.96</v>
      </c>
      <c r="N529" s="36">
        <f t="shared" ca="1" si="145"/>
        <v>43.606133526612091</v>
      </c>
      <c r="O529" s="19">
        <f t="shared" ca="1" si="146"/>
        <v>14.786769097076878</v>
      </c>
      <c r="P529" s="20">
        <f t="shared" ca="1" si="147"/>
        <v>0.25485283324613162</v>
      </c>
      <c r="Q529" s="65">
        <f t="shared" ca="1" si="133"/>
        <v>-4.3606133526612092E-4</v>
      </c>
      <c r="R529" s="45">
        <f t="shared" ca="1" si="134"/>
        <v>-1.4786769097076879E-4</v>
      </c>
      <c r="S529" s="40">
        <f t="shared" ca="1" si="135"/>
        <v>-2.5485283324613163E-6</v>
      </c>
    </row>
    <row r="530" spans="1:19" x14ac:dyDescent="0.3">
      <c r="A530" s="5">
        <f t="shared" si="136"/>
        <v>510</v>
      </c>
      <c r="B530" s="16">
        <f t="shared" ca="1" si="132"/>
        <v>1</v>
      </c>
      <c r="C530" s="19">
        <f t="shared" ca="1" si="137"/>
        <v>150.33958866141887</v>
      </c>
      <c r="D530" s="20">
        <f t="shared" ca="1" si="138"/>
        <v>44.889291943109129</v>
      </c>
      <c r="E530" s="28">
        <f t="shared" ca="1" si="148"/>
        <v>-5.5359625967957057E-2</v>
      </c>
      <c r="F530" s="28">
        <f t="shared" ca="1" si="139"/>
        <v>-2.9017799429207691E-2</v>
      </c>
      <c r="G530" s="28">
        <f t="shared" ca="1" si="140"/>
        <v>9.9997562190340652</v>
      </c>
      <c r="H530" s="38">
        <f t="shared" ca="1" si="149"/>
        <v>0.37442435243710825</v>
      </c>
      <c r="I530" s="45">
        <f t="shared" ca="1" si="141"/>
        <v>0.59252762379620338</v>
      </c>
      <c r="J530" s="16">
        <f t="shared" ca="1" si="142"/>
        <v>1</v>
      </c>
      <c r="K530" s="39">
        <f t="shared" ca="1" si="143"/>
        <v>1</v>
      </c>
      <c r="L530" s="40">
        <f t="shared" ca="1" si="144"/>
        <v>0.52335778461879345</v>
      </c>
      <c r="M530" s="53">
        <f t="shared" ca="1" si="150"/>
        <v>0.96</v>
      </c>
      <c r="N530" s="36">
        <f t="shared" ca="1" si="145"/>
        <v>-61.259229429369704</v>
      </c>
      <c r="O530" s="19">
        <f t="shared" ca="1" si="146"/>
        <v>-18.291146454164618</v>
      </c>
      <c r="P530" s="20">
        <f t="shared" ca="1" si="147"/>
        <v>-0.40747237620379662</v>
      </c>
      <c r="Q530" s="65">
        <f t="shared" ca="1" si="133"/>
        <v>6.1259229429369707E-4</v>
      </c>
      <c r="R530" s="45">
        <f t="shared" ca="1" si="134"/>
        <v>1.8291146454164621E-4</v>
      </c>
      <c r="S530" s="40">
        <f t="shared" ca="1" si="135"/>
        <v>4.0747237620379663E-6</v>
      </c>
    </row>
    <row r="531" spans="1:19" x14ac:dyDescent="0.3">
      <c r="A531" s="5">
        <f t="shared" si="136"/>
        <v>511</v>
      </c>
      <c r="B531" s="16">
        <f t="shared" ca="1" si="132"/>
        <v>1</v>
      </c>
      <c r="C531" s="19">
        <f t="shared" ca="1" si="137"/>
        <v>154.70534692330062</v>
      </c>
      <c r="D531" s="20">
        <f t="shared" ca="1" si="138"/>
        <v>41.615911423920508</v>
      </c>
      <c r="E531" s="28">
        <f t="shared" ca="1" si="148"/>
        <v>-5.4747033673663362E-2</v>
      </c>
      <c r="F531" s="28">
        <f t="shared" ca="1" si="139"/>
        <v>-2.8834887964666045E-2</v>
      </c>
      <c r="G531" s="28">
        <f t="shared" ca="1" si="140"/>
        <v>9.9997602937578272</v>
      </c>
      <c r="H531" s="38">
        <f t="shared" ca="1" si="149"/>
        <v>0.33011131279590167</v>
      </c>
      <c r="I531" s="45">
        <f t="shared" ca="1" si="141"/>
        <v>0.58178646071326001</v>
      </c>
      <c r="J531" s="16">
        <f t="shared" ca="1" si="142"/>
        <v>1</v>
      </c>
      <c r="K531" s="39">
        <f t="shared" ca="1" si="143"/>
        <v>1</v>
      </c>
      <c r="L531" s="40">
        <f t="shared" ca="1" si="144"/>
        <v>0.54165180456813333</v>
      </c>
      <c r="M531" s="53">
        <f t="shared" ca="1" si="150"/>
        <v>0.96</v>
      </c>
      <c r="N531" s="36">
        <f t="shared" ca="1" si="145"/>
        <v>-64.699870683376531</v>
      </c>
      <c r="O531" s="19">
        <f t="shared" ca="1" si="146"/>
        <v>-17.404337607241271</v>
      </c>
      <c r="P531" s="20">
        <f t="shared" ca="1" si="147"/>
        <v>-0.41821353928673999</v>
      </c>
      <c r="Q531" s="65">
        <f t="shared" ca="1" si="133"/>
        <v>6.4699870683376532E-4</v>
      </c>
      <c r="R531" s="45">
        <f t="shared" ca="1" si="134"/>
        <v>1.7404337607241271E-4</v>
      </c>
      <c r="S531" s="40">
        <f t="shared" ca="1" si="135"/>
        <v>4.1821353928674005E-6</v>
      </c>
    </row>
    <row r="532" spans="1:19" x14ac:dyDescent="0.3">
      <c r="A532" s="5">
        <f t="shared" si="136"/>
        <v>512</v>
      </c>
      <c r="B532" s="16">
        <f t="shared" ca="1" si="132"/>
        <v>0</v>
      </c>
      <c r="C532" s="19">
        <f t="shared" ca="1" si="137"/>
        <v>181.17123678144705</v>
      </c>
      <c r="D532" s="20">
        <f t="shared" ca="1" si="138"/>
        <v>65.247393940926074</v>
      </c>
      <c r="E532" s="28">
        <f t="shared" ca="1" si="148"/>
        <v>-5.4100034966829594E-2</v>
      </c>
      <c r="F532" s="28">
        <f t="shared" ca="1" si="139"/>
        <v>-2.8660844588593633E-2</v>
      </c>
      <c r="G532" s="28">
        <f t="shared" ca="1" si="140"/>
        <v>9.9997644758932207</v>
      </c>
      <c r="H532" s="38">
        <f t="shared" ca="1" si="149"/>
        <v>-1.6716511865184565</v>
      </c>
      <c r="I532" s="45">
        <f t="shared" ca="1" si="141"/>
        <v>0.15820415696339832</v>
      </c>
      <c r="J532" s="16">
        <f t="shared" ca="1" si="142"/>
        <v>0</v>
      </c>
      <c r="K532" s="39">
        <f t="shared" ca="1" si="143"/>
        <v>1</v>
      </c>
      <c r="L532" s="40">
        <f t="shared" ca="1" si="144"/>
        <v>0.17221776084198689</v>
      </c>
      <c r="M532" s="53">
        <f t="shared" ca="1" si="150"/>
        <v>0.96</v>
      </c>
      <c r="N532" s="36">
        <f t="shared" ca="1" si="145"/>
        <v>28.66204278102505</v>
      </c>
      <c r="O532" s="19">
        <f t="shared" ca="1" si="146"/>
        <v>10.322408952482952</v>
      </c>
      <c r="P532" s="20">
        <f t="shared" ca="1" si="147"/>
        <v>0.15820415696339832</v>
      </c>
      <c r="Q532" s="65">
        <f t="shared" ca="1" si="133"/>
        <v>-2.8662042781025051E-4</v>
      </c>
      <c r="R532" s="45">
        <f t="shared" ca="1" si="134"/>
        <v>-1.0322408952482953E-4</v>
      </c>
      <c r="S532" s="40">
        <f t="shared" ca="1" si="135"/>
        <v>-1.5820415696339834E-6</v>
      </c>
    </row>
    <row r="533" spans="1:19" x14ac:dyDescent="0.3">
      <c r="A533" s="5">
        <f t="shared" si="136"/>
        <v>513</v>
      </c>
      <c r="B533" s="16">
        <f t="shared" ref="B533:B596" ca="1" si="151">IF(RAND()&lt;=$D$3,1,0)</f>
        <v>0</v>
      </c>
      <c r="C533" s="19">
        <f t="shared" ca="1" si="137"/>
        <v>169.96804477600497</v>
      </c>
      <c r="D533" s="20">
        <f t="shared" ca="1" si="138"/>
        <v>61.152344383537688</v>
      </c>
      <c r="E533" s="28">
        <f t="shared" ca="1" si="148"/>
        <v>-5.4386655394639848E-2</v>
      </c>
      <c r="F533" s="28">
        <f t="shared" ca="1" si="139"/>
        <v>-2.8764068678118464E-2</v>
      </c>
      <c r="G533" s="28">
        <f t="shared" ca="1" si="140"/>
        <v>9.999762893851651</v>
      </c>
      <c r="H533" s="38">
        <f t="shared" ca="1" si="149"/>
        <v>-1.0032208191576775</v>
      </c>
      <c r="I533" s="45">
        <f t="shared" ca="1" si="141"/>
        <v>0.26830864134936444</v>
      </c>
      <c r="J533" s="16">
        <f t="shared" ca="1" si="142"/>
        <v>0</v>
      </c>
      <c r="K533" s="39">
        <f t="shared" ca="1" si="143"/>
        <v>1</v>
      </c>
      <c r="L533" s="40">
        <f t="shared" ca="1" si="144"/>
        <v>0.31239649512412204</v>
      </c>
      <c r="M533" s="53">
        <f t="shared" ca="1" si="150"/>
        <v>0.96</v>
      </c>
      <c r="N533" s="36">
        <f t="shared" ca="1" si="145"/>
        <v>45.603895166657836</v>
      </c>
      <c r="O533" s="19">
        <f t="shared" ca="1" si="146"/>
        <v>16.407702436875436</v>
      </c>
      <c r="P533" s="20">
        <f t="shared" ca="1" si="147"/>
        <v>0.26830864134936444</v>
      </c>
      <c r="Q533" s="65">
        <f t="shared" ref="Q533:Q596" ca="1" si="152">-_lr*N533</f>
        <v>-4.5603895166657841E-4</v>
      </c>
      <c r="R533" s="45">
        <f t="shared" ref="R533:R596" ca="1" si="153">-_lr*O533</f>
        <v>-1.6407702436875438E-4</v>
      </c>
      <c r="S533" s="40">
        <f t="shared" ref="S533:S596" ca="1" si="154">-_lr*P533</f>
        <v>-2.6830864134936448E-6</v>
      </c>
    </row>
    <row r="534" spans="1:19" x14ac:dyDescent="0.3">
      <c r="A534" s="5">
        <f t="shared" ref="A534:A597" si="155">A533+1</f>
        <v>514</v>
      </c>
      <c r="B534" s="16">
        <f t="shared" ca="1" si="151"/>
        <v>0</v>
      </c>
      <c r="C534" s="19">
        <f t="shared" ref="C534:C597" ca="1" si="156">IF($B534=0,_xlfn.NORM.INV(RAND(),$E$6,$F$6),_xlfn.NORM.INV(RAND(),$E$8,$F$8))</f>
        <v>170.40743176405522</v>
      </c>
      <c r="D534" s="20">
        <f t="shared" ref="D534:D597" ca="1" si="157">IF($B534=0,_xlfn.NORM.INV(RAND(),$E$7,$F$7),_xlfn.NORM.INV(RAND(),$E$9,$F$9))</f>
        <v>59.65983052752982</v>
      </c>
      <c r="E534" s="28">
        <f t="shared" ca="1" si="148"/>
        <v>-5.4842694346306425E-2</v>
      </c>
      <c r="F534" s="28">
        <f t="shared" ref="F534:F597" ca="1" si="158">F533+R533</f>
        <v>-2.892814570248722E-2</v>
      </c>
      <c r="G534" s="28">
        <f t="shared" ref="G534:G597" ca="1" si="159">G533+S533</f>
        <v>9.9997602107652366</v>
      </c>
      <c r="H534" s="38">
        <f t="shared" ca="1" si="149"/>
        <v>-1.0716907538959894</v>
      </c>
      <c r="I534" s="45">
        <f t="shared" ref="I534:I597" ca="1" si="160">1/(1+EXP(-H534))</f>
        <v>0.25508168252617575</v>
      </c>
      <c r="J534" s="16">
        <f t="shared" ref="J534:J597" ca="1" si="161">ROUND(I534,0)</f>
        <v>0</v>
      </c>
      <c r="K534" s="39">
        <f t="shared" ref="K534:K597" ca="1" si="162">(B534=J534)*1</f>
        <v>1</v>
      </c>
      <c r="L534" s="40">
        <f t="shared" ref="L534:L597" ca="1" si="163">-B534*LN(I534)-(1-B534)*LN(1-I534)</f>
        <v>0.29448070758832107</v>
      </c>
      <c r="M534" s="53">
        <f t="shared" ca="1" si="150"/>
        <v>0.96</v>
      </c>
      <c r="N534" s="36">
        <f t="shared" ref="N534:N597" ca="1" si="164">($I534-$B534)*C534</f>
        <v>43.467814409339688</v>
      </c>
      <c r="O534" s="19">
        <f t="shared" ref="O534:O597" ca="1" si="165">($I534-$B534)*D534</f>
        <v>15.218129950188811</v>
      </c>
      <c r="P534" s="20">
        <f t="shared" ref="P534:P597" ca="1" si="166">($I534-$B534)</f>
        <v>0.25508168252617575</v>
      </c>
      <c r="Q534" s="65">
        <f t="shared" ca="1" si="152"/>
        <v>-4.3467814409339691E-4</v>
      </c>
      <c r="R534" s="45">
        <f t="shared" ca="1" si="153"/>
        <v>-1.5218129950188812E-4</v>
      </c>
      <c r="S534" s="40">
        <f t="shared" ca="1" si="154"/>
        <v>-2.5508168252617575E-6</v>
      </c>
    </row>
    <row r="535" spans="1:19" x14ac:dyDescent="0.3">
      <c r="A535" s="5">
        <f t="shared" si="155"/>
        <v>515</v>
      </c>
      <c r="B535" s="16">
        <f t="shared" ca="1" si="151"/>
        <v>0</v>
      </c>
      <c r="C535" s="19">
        <f t="shared" ca="1" si="156"/>
        <v>169.24652943856248</v>
      </c>
      <c r="D535" s="20">
        <f t="shared" ca="1" si="157"/>
        <v>64.141434121720806</v>
      </c>
      <c r="E535" s="28">
        <f t="shared" ref="E535:E598" ca="1" si="167">E534+Q534</f>
        <v>-5.5277372490399823E-2</v>
      </c>
      <c r="F535" s="28">
        <f t="shared" ca="1" si="158"/>
        <v>-2.908032700198911E-2</v>
      </c>
      <c r="G535" s="28">
        <f t="shared" ca="1" si="159"/>
        <v>9.9997576599484113</v>
      </c>
      <c r="H535" s="38">
        <f t="shared" ref="H535:H598" ca="1" si="168">SUMPRODUCT(C535:D535,E535:F535)+G535</f>
        <v>-1.2209996691706095</v>
      </c>
      <c r="I535" s="45">
        <f t="shared" ca="1" si="160"/>
        <v>0.22776057521606113</v>
      </c>
      <c r="J535" s="16">
        <f t="shared" ca="1" si="161"/>
        <v>0</v>
      </c>
      <c r="K535" s="39">
        <f t="shared" ca="1" si="162"/>
        <v>1</v>
      </c>
      <c r="L535" s="40">
        <f t="shared" ca="1" si="163"/>
        <v>0.2584606413090148</v>
      </c>
      <c r="M535" s="53">
        <f t="shared" ca="1" si="150"/>
        <v>0.96</v>
      </c>
      <c r="N535" s="36">
        <f t="shared" ca="1" si="164"/>
        <v>38.547686898249012</v>
      </c>
      <c r="O535" s="19">
        <f t="shared" ca="1" si="165"/>
        <v>14.608889930746221</v>
      </c>
      <c r="P535" s="20">
        <f t="shared" ca="1" si="166"/>
        <v>0.22776057521606113</v>
      </c>
      <c r="Q535" s="65">
        <f t="shared" ca="1" si="152"/>
        <v>-3.8547686898249013E-4</v>
      </c>
      <c r="R535" s="45">
        <f t="shared" ca="1" si="153"/>
        <v>-1.4608889930746221E-4</v>
      </c>
      <c r="S535" s="40">
        <f t="shared" ca="1" si="154"/>
        <v>-2.2776057521606115E-6</v>
      </c>
    </row>
    <row r="536" spans="1:19" x14ac:dyDescent="0.3">
      <c r="A536" s="5">
        <f t="shared" si="155"/>
        <v>516</v>
      </c>
      <c r="B536" s="16">
        <f t="shared" ca="1" si="151"/>
        <v>0</v>
      </c>
      <c r="C536" s="19">
        <f t="shared" ca="1" si="156"/>
        <v>173.09410042242004</v>
      </c>
      <c r="D536" s="20">
        <f t="shared" ca="1" si="157"/>
        <v>68.059423374879444</v>
      </c>
      <c r="E536" s="28">
        <f t="shared" ca="1" si="167"/>
        <v>-5.5662849359382316E-2</v>
      </c>
      <c r="F536" s="28">
        <f t="shared" ca="1" si="158"/>
        <v>-2.9226415901296571E-2</v>
      </c>
      <c r="G536" s="28">
        <f t="shared" ca="1" si="159"/>
        <v>9.9997553823426593</v>
      </c>
      <c r="H536" s="38">
        <f t="shared" ca="1" si="168"/>
        <v>-1.6242884680249539</v>
      </c>
      <c r="I536" s="45">
        <f t="shared" ca="1" si="160"/>
        <v>0.16461428688031765</v>
      </c>
      <c r="J536" s="16">
        <f t="shared" ca="1" si="161"/>
        <v>0</v>
      </c>
      <c r="K536" s="39">
        <f t="shared" ca="1" si="162"/>
        <v>1</v>
      </c>
      <c r="L536" s="40">
        <f t="shared" ca="1" si="163"/>
        <v>0.17986172890910881</v>
      </c>
      <c r="M536" s="53">
        <f t="shared" ca="1" si="150"/>
        <v>0.96</v>
      </c>
      <c r="N536" s="36">
        <f t="shared" ca="1" si="164"/>
        <v>28.493761904226766</v>
      </c>
      <c r="O536" s="19">
        <f t="shared" ca="1" si="165"/>
        <v>11.203553444341402</v>
      </c>
      <c r="P536" s="20">
        <f t="shared" ca="1" si="166"/>
        <v>0.16461428688031765</v>
      </c>
      <c r="Q536" s="65">
        <f t="shared" ca="1" si="152"/>
        <v>-2.8493761904226767E-4</v>
      </c>
      <c r="R536" s="45">
        <f t="shared" ca="1" si="153"/>
        <v>-1.1203553444341404E-4</v>
      </c>
      <c r="S536" s="40">
        <f t="shared" ca="1" si="154"/>
        <v>-1.6461428688031766E-6</v>
      </c>
    </row>
    <row r="537" spans="1:19" x14ac:dyDescent="0.3">
      <c r="A537" s="5">
        <f t="shared" si="155"/>
        <v>517</v>
      </c>
      <c r="B537" s="16">
        <f t="shared" ca="1" si="151"/>
        <v>1</v>
      </c>
      <c r="C537" s="19">
        <f t="shared" ca="1" si="156"/>
        <v>151.77447016807005</v>
      </c>
      <c r="D537" s="20">
        <f t="shared" ca="1" si="157"/>
        <v>44.142071709092207</v>
      </c>
      <c r="E537" s="28">
        <f t="shared" ca="1" si="167"/>
        <v>-5.5947786978424584E-2</v>
      </c>
      <c r="F537" s="28">
        <f t="shared" ca="1" si="158"/>
        <v>-2.9338451435739984E-2</v>
      </c>
      <c r="G537" s="28">
        <f t="shared" ca="1" si="159"/>
        <v>9.999753736199791</v>
      </c>
      <c r="H537" s="38">
        <f t="shared" ca="1" si="168"/>
        <v>0.21324798336319795</v>
      </c>
      <c r="I537" s="45">
        <f t="shared" ca="1" si="160"/>
        <v>0.55311088142433196</v>
      </c>
      <c r="J537" s="16">
        <f t="shared" ca="1" si="161"/>
        <v>1</v>
      </c>
      <c r="K537" s="39">
        <f t="shared" ca="1" si="162"/>
        <v>1</v>
      </c>
      <c r="L537" s="40">
        <f t="shared" ca="1" si="163"/>
        <v>0.59219678865426661</v>
      </c>
      <c r="M537" s="53">
        <f t="shared" ca="1" si="150"/>
        <v>0.96</v>
      </c>
      <c r="N537" s="36">
        <f t="shared" ca="1" si="164"/>
        <v>-67.826359195697847</v>
      </c>
      <c r="O537" s="19">
        <f t="shared" ca="1" si="165"/>
        <v>-19.72661151818015</v>
      </c>
      <c r="P537" s="20">
        <f t="shared" ca="1" si="166"/>
        <v>-0.44688911857566804</v>
      </c>
      <c r="Q537" s="65">
        <f t="shared" ca="1" si="152"/>
        <v>6.7826359195697857E-4</v>
      </c>
      <c r="R537" s="45">
        <f t="shared" ca="1" si="153"/>
        <v>1.9726611518180152E-4</v>
      </c>
      <c r="S537" s="40">
        <f t="shared" ca="1" si="154"/>
        <v>4.468891185756681E-6</v>
      </c>
    </row>
    <row r="538" spans="1:19" x14ac:dyDescent="0.3">
      <c r="A538" s="5">
        <f t="shared" si="155"/>
        <v>518</v>
      </c>
      <c r="B538" s="16">
        <f t="shared" ca="1" si="151"/>
        <v>0</v>
      </c>
      <c r="C538" s="19">
        <f t="shared" ca="1" si="156"/>
        <v>170.1378439708962</v>
      </c>
      <c r="D538" s="20">
        <f t="shared" ca="1" si="157"/>
        <v>65.976013365690577</v>
      </c>
      <c r="E538" s="28">
        <f t="shared" ca="1" si="167"/>
        <v>-5.5269523386467602E-2</v>
      </c>
      <c r="F538" s="28">
        <f t="shared" ca="1" si="158"/>
        <v>-2.9141185320558181E-2</v>
      </c>
      <c r="G538" s="28">
        <f t="shared" ca="1" si="159"/>
        <v>9.999758205090977</v>
      </c>
      <c r="H538" s="38">
        <f t="shared" ca="1" si="168"/>
        <v>-1.3262985733828589</v>
      </c>
      <c r="I538" s="45">
        <f t="shared" ca="1" si="160"/>
        <v>0.20977228369780407</v>
      </c>
      <c r="J538" s="16">
        <f t="shared" ca="1" si="161"/>
        <v>0</v>
      </c>
      <c r="K538" s="39">
        <f t="shared" ca="1" si="162"/>
        <v>1</v>
      </c>
      <c r="L538" s="40">
        <f t="shared" ca="1" si="163"/>
        <v>0.23543412657289026</v>
      </c>
      <c r="M538" s="53">
        <f t="shared" ca="1" si="150"/>
        <v>0.97</v>
      </c>
      <c r="N538" s="36">
        <f t="shared" ca="1" si="164"/>
        <v>35.690204073195559</v>
      </c>
      <c r="O538" s="19">
        <f t="shared" ca="1" si="165"/>
        <v>13.839938992997757</v>
      </c>
      <c r="P538" s="20">
        <f t="shared" ca="1" si="166"/>
        <v>0.20977228369780407</v>
      </c>
      <c r="Q538" s="65">
        <f t="shared" ca="1" si="152"/>
        <v>-3.569020407319556E-4</v>
      </c>
      <c r="R538" s="45">
        <f t="shared" ca="1" si="153"/>
        <v>-1.3839938992997759E-4</v>
      </c>
      <c r="S538" s="40">
        <f t="shared" ca="1" si="154"/>
        <v>-2.0977228369780407E-6</v>
      </c>
    </row>
    <row r="539" spans="1:19" x14ac:dyDescent="0.3">
      <c r="A539" s="5">
        <f t="shared" si="155"/>
        <v>519</v>
      </c>
      <c r="B539" s="16">
        <f t="shared" ca="1" si="151"/>
        <v>1</v>
      </c>
      <c r="C539" s="19">
        <f t="shared" ca="1" si="156"/>
        <v>143.83004636445617</v>
      </c>
      <c r="D539" s="20">
        <f t="shared" ca="1" si="157"/>
        <v>43.563765523752977</v>
      </c>
      <c r="E539" s="28">
        <f t="shared" ca="1" si="167"/>
        <v>-5.5626425427199561E-2</v>
      </c>
      <c r="F539" s="28">
        <f t="shared" ca="1" si="158"/>
        <v>-2.9279584710488159E-2</v>
      </c>
      <c r="G539" s="28">
        <f t="shared" ca="1" si="159"/>
        <v>9.9997561073681407</v>
      </c>
      <c r="H539" s="38">
        <f t="shared" ca="1" si="168"/>
        <v>0.72347579612449486</v>
      </c>
      <c r="I539" s="45">
        <f t="shared" ca="1" si="160"/>
        <v>0.67337195138116501</v>
      </c>
      <c r="J539" s="16">
        <f t="shared" ca="1" si="161"/>
        <v>1</v>
      </c>
      <c r="K539" s="39">
        <f t="shared" ca="1" si="162"/>
        <v>1</v>
      </c>
      <c r="L539" s="40">
        <f t="shared" ca="1" si="163"/>
        <v>0.39545742536326378</v>
      </c>
      <c r="M539" s="53">
        <f t="shared" ca="1" si="150"/>
        <v>0.97</v>
      </c>
      <c r="N539" s="36">
        <f t="shared" ca="1" si="164"/>
        <v>-46.978927376778877</v>
      </c>
      <c r="O539" s="19">
        <f t="shared" ca="1" si="165"/>
        <v>-14.229147723511915</v>
      </c>
      <c r="P539" s="20">
        <f t="shared" ca="1" si="166"/>
        <v>-0.32662804861883499</v>
      </c>
      <c r="Q539" s="65">
        <f t="shared" ca="1" si="152"/>
        <v>4.6978927376778879E-4</v>
      </c>
      <c r="R539" s="45">
        <f t="shared" ca="1" si="153"/>
        <v>1.4229147723511916E-4</v>
      </c>
      <c r="S539" s="40">
        <f t="shared" ca="1" si="154"/>
        <v>3.2662804861883502E-6</v>
      </c>
    </row>
    <row r="540" spans="1:19" x14ac:dyDescent="0.3">
      <c r="A540" s="5">
        <f t="shared" si="155"/>
        <v>520</v>
      </c>
      <c r="B540" s="16">
        <f t="shared" ca="1" si="151"/>
        <v>1</v>
      </c>
      <c r="C540" s="19">
        <f t="shared" ca="1" si="156"/>
        <v>152.46934653783333</v>
      </c>
      <c r="D540" s="20">
        <f t="shared" ca="1" si="157"/>
        <v>30.744293076888077</v>
      </c>
      <c r="E540" s="28">
        <f t="shared" ca="1" si="167"/>
        <v>-5.5156636153431769E-2</v>
      </c>
      <c r="F540" s="28">
        <f t="shared" ca="1" si="158"/>
        <v>-2.913729323325304E-2</v>
      </c>
      <c r="G540" s="28">
        <f t="shared" ca="1" si="159"/>
        <v>9.9997593736486277</v>
      </c>
      <c r="H540" s="38">
        <f t="shared" ca="1" si="168"/>
        <v>0.69425761947949205</v>
      </c>
      <c r="I540" s="45">
        <f t="shared" ca="1" si="160"/>
        <v>0.66691338518468446</v>
      </c>
      <c r="J540" s="16">
        <f t="shared" ca="1" si="161"/>
        <v>1</v>
      </c>
      <c r="K540" s="39">
        <f t="shared" ca="1" si="162"/>
        <v>1</v>
      </c>
      <c r="L540" s="40">
        <f t="shared" ca="1" si="163"/>
        <v>0.40509509879302791</v>
      </c>
      <c r="M540" s="53">
        <f t="shared" ca="1" si="150"/>
        <v>0.97</v>
      </c>
      <c r="N540" s="36">
        <f t="shared" ca="1" si="164"/>
        <v>-50.785498501390158</v>
      </c>
      <c r="O540" s="19">
        <f t="shared" ca="1" si="165"/>
        <v>-10.240512505870591</v>
      </c>
      <c r="P540" s="20">
        <f t="shared" ca="1" si="166"/>
        <v>-0.33308661481531554</v>
      </c>
      <c r="Q540" s="65">
        <f t="shared" ca="1" si="152"/>
        <v>5.0785498501390157E-4</v>
      </c>
      <c r="R540" s="45">
        <f t="shared" ca="1" si="153"/>
        <v>1.0240512505870591E-4</v>
      </c>
      <c r="S540" s="40">
        <f t="shared" ca="1" si="154"/>
        <v>3.3308661481531556E-6</v>
      </c>
    </row>
    <row r="541" spans="1:19" x14ac:dyDescent="0.3">
      <c r="A541" s="5">
        <f t="shared" si="155"/>
        <v>521</v>
      </c>
      <c r="B541" s="16">
        <f t="shared" ca="1" si="151"/>
        <v>0</v>
      </c>
      <c r="C541" s="19">
        <f t="shared" ca="1" si="156"/>
        <v>164.86994371435512</v>
      </c>
      <c r="D541" s="20">
        <f t="shared" ca="1" si="157"/>
        <v>59.328034841539143</v>
      </c>
      <c r="E541" s="28">
        <f t="shared" ca="1" si="167"/>
        <v>-5.464878116841787E-2</v>
      </c>
      <c r="F541" s="28">
        <f t="shared" ca="1" si="158"/>
        <v>-2.9034888108194334E-2</v>
      </c>
      <c r="G541" s="28">
        <f t="shared" ca="1" si="159"/>
        <v>9.9997627045147759</v>
      </c>
      <c r="H541" s="38">
        <f t="shared" ca="1" si="168"/>
        <v>-0.73276162408353329</v>
      </c>
      <c r="I541" s="45">
        <f t="shared" ca="1" si="160"/>
        <v>0.32458900081903796</v>
      </c>
      <c r="J541" s="16">
        <f t="shared" ca="1" si="161"/>
        <v>0</v>
      </c>
      <c r="K541" s="39">
        <f t="shared" ca="1" si="162"/>
        <v>1</v>
      </c>
      <c r="L541" s="40">
        <f t="shared" ca="1" si="163"/>
        <v>0.39243388573099575</v>
      </c>
      <c r="M541" s="53">
        <f t="shared" ca="1" si="150"/>
        <v>0.97</v>
      </c>
      <c r="N541" s="36">
        <f t="shared" ca="1" si="164"/>
        <v>53.514970295333555</v>
      </c>
      <c r="O541" s="19">
        <f t="shared" ca="1" si="165"/>
        <v>19.25722754977226</v>
      </c>
      <c r="P541" s="20">
        <f t="shared" ca="1" si="166"/>
        <v>0.32458900081903796</v>
      </c>
      <c r="Q541" s="65">
        <f t="shared" ca="1" si="152"/>
        <v>-5.3514970295333558E-4</v>
      </c>
      <c r="R541" s="45">
        <f t="shared" ca="1" si="153"/>
        <v>-1.9257227549772263E-4</v>
      </c>
      <c r="S541" s="40">
        <f t="shared" ca="1" si="154"/>
        <v>-3.2458900081903799E-6</v>
      </c>
    </row>
    <row r="542" spans="1:19" x14ac:dyDescent="0.3">
      <c r="A542" s="5">
        <f t="shared" si="155"/>
        <v>522</v>
      </c>
      <c r="B542" s="16">
        <f t="shared" ca="1" si="151"/>
        <v>0</v>
      </c>
      <c r="C542" s="19">
        <f t="shared" ca="1" si="156"/>
        <v>159.31803838251886</v>
      </c>
      <c r="D542" s="20">
        <f t="shared" ca="1" si="157"/>
        <v>65.754955397964025</v>
      </c>
      <c r="E542" s="28">
        <f t="shared" ca="1" si="167"/>
        <v>-5.5183930871371203E-2</v>
      </c>
      <c r="F542" s="28">
        <f t="shared" ca="1" si="158"/>
        <v>-2.9227460383692058E-2</v>
      </c>
      <c r="G542" s="28">
        <f t="shared" ca="1" si="159"/>
        <v>9.9997594586247676</v>
      </c>
      <c r="H542" s="38">
        <f t="shared" ca="1" si="168"/>
        <v>-0.71388651196405029</v>
      </c>
      <c r="I542" s="45">
        <f t="shared" ca="1" si="160"/>
        <v>0.3287406325616743</v>
      </c>
      <c r="J542" s="16">
        <f t="shared" ca="1" si="161"/>
        <v>0</v>
      </c>
      <c r="K542" s="39">
        <f t="shared" ca="1" si="162"/>
        <v>1</v>
      </c>
      <c r="L542" s="40">
        <f t="shared" ca="1" si="163"/>
        <v>0.3985996780410529</v>
      </c>
      <c r="M542" s="53">
        <f t="shared" ca="1" si="150"/>
        <v>0.97</v>
      </c>
      <c r="N542" s="36">
        <f t="shared" ca="1" si="164"/>
        <v>52.374312716354353</v>
      </c>
      <c r="O542" s="19">
        <f t="shared" ca="1" si="165"/>
        <v>21.616325631591373</v>
      </c>
      <c r="P542" s="20">
        <f t="shared" ca="1" si="166"/>
        <v>0.3287406325616743</v>
      </c>
      <c r="Q542" s="65">
        <f t="shared" ca="1" si="152"/>
        <v>-5.237431271635436E-4</v>
      </c>
      <c r="R542" s="45">
        <f t="shared" ca="1" si="153"/>
        <v>-2.1616325631591374E-4</v>
      </c>
      <c r="S542" s="40">
        <f t="shared" ca="1" si="154"/>
        <v>-3.2874063256167434E-6</v>
      </c>
    </row>
    <row r="543" spans="1:19" x14ac:dyDescent="0.3">
      <c r="A543" s="5">
        <f t="shared" si="155"/>
        <v>523</v>
      </c>
      <c r="B543" s="16">
        <f t="shared" ca="1" si="151"/>
        <v>1</v>
      </c>
      <c r="C543" s="19">
        <f t="shared" ca="1" si="156"/>
        <v>144.25800572272061</v>
      </c>
      <c r="D543" s="20">
        <f t="shared" ca="1" si="157"/>
        <v>40.140123294422189</v>
      </c>
      <c r="E543" s="28">
        <f t="shared" ca="1" si="167"/>
        <v>-5.5707673998534747E-2</v>
      </c>
      <c r="F543" s="28">
        <f t="shared" ca="1" si="158"/>
        <v>-2.9443623640007972E-2</v>
      </c>
      <c r="G543" s="28">
        <f t="shared" ca="1" si="159"/>
        <v>9.9997561712184417</v>
      </c>
      <c r="H543" s="38">
        <f t="shared" ca="1" si="168"/>
        <v>0.78160753359387947</v>
      </c>
      <c r="I543" s="45">
        <f t="shared" ca="1" si="160"/>
        <v>0.68602647077507195</v>
      </c>
      <c r="J543" s="16">
        <f t="shared" ca="1" si="161"/>
        <v>1</v>
      </c>
      <c r="K543" s="39">
        <f t="shared" ca="1" si="162"/>
        <v>1</v>
      </c>
      <c r="L543" s="40">
        <f t="shared" ca="1" si="163"/>
        <v>0.37683906486504282</v>
      </c>
      <c r="M543" s="53">
        <f t="shared" ca="1" si="150"/>
        <v>0.97</v>
      </c>
      <c r="N543" s="36">
        <f t="shared" ca="1" si="164"/>
        <v>-45.293195175712455</v>
      </c>
      <c r="O543" s="19">
        <f t="shared" ca="1" si="165"/>
        <v>-12.602936174273481</v>
      </c>
      <c r="P543" s="20">
        <f t="shared" ca="1" si="166"/>
        <v>-0.31397352922492805</v>
      </c>
      <c r="Q543" s="65">
        <f t="shared" ca="1" si="152"/>
        <v>4.5293195175712461E-4</v>
      </c>
      <c r="R543" s="45">
        <f t="shared" ca="1" si="153"/>
        <v>1.2602936174273483E-4</v>
      </c>
      <c r="S543" s="40">
        <f t="shared" ca="1" si="154"/>
        <v>3.1397352922492808E-6</v>
      </c>
    </row>
    <row r="544" spans="1:19" x14ac:dyDescent="0.3">
      <c r="A544" s="5">
        <f t="shared" si="155"/>
        <v>524</v>
      </c>
      <c r="B544" s="16">
        <f t="shared" ca="1" si="151"/>
        <v>0</v>
      </c>
      <c r="C544" s="19">
        <f t="shared" ca="1" si="156"/>
        <v>171.45460436127536</v>
      </c>
      <c r="D544" s="20">
        <f t="shared" ca="1" si="157"/>
        <v>52.979119606581072</v>
      </c>
      <c r="E544" s="28">
        <f t="shared" ca="1" si="167"/>
        <v>-5.5254742046777626E-2</v>
      </c>
      <c r="F544" s="28">
        <f t="shared" ca="1" si="158"/>
        <v>-2.9317594278265236E-2</v>
      </c>
      <c r="G544" s="28">
        <f t="shared" ca="1" si="159"/>
        <v>9.9997593109537348</v>
      </c>
      <c r="H544" s="38">
        <f t="shared" ca="1" si="168"/>
        <v>-1.0271409596062799</v>
      </c>
      <c r="I544" s="45">
        <f t="shared" ca="1" si="160"/>
        <v>0.26363876410389009</v>
      </c>
      <c r="J544" s="16">
        <f t="shared" ca="1" si="161"/>
        <v>0</v>
      </c>
      <c r="K544" s="39">
        <f t="shared" ca="1" si="162"/>
        <v>1</v>
      </c>
      <c r="L544" s="40">
        <f t="shared" ca="1" si="163"/>
        <v>0.30603447101946263</v>
      </c>
      <c r="M544" s="53">
        <f t="shared" ca="1" si="150"/>
        <v>0.97</v>
      </c>
      <c r="N544" s="36">
        <f t="shared" ca="1" si="164"/>
        <v>45.202079993728077</v>
      </c>
      <c r="O544" s="19">
        <f t="shared" ca="1" si="165"/>
        <v>13.967349616391205</v>
      </c>
      <c r="P544" s="20">
        <f t="shared" ca="1" si="166"/>
        <v>0.26363876410389009</v>
      </c>
      <c r="Q544" s="65">
        <f t="shared" ca="1" si="152"/>
        <v>-4.5202079993728083E-4</v>
      </c>
      <c r="R544" s="45">
        <f t="shared" ca="1" si="153"/>
        <v>-1.3967349616391206E-4</v>
      </c>
      <c r="S544" s="40">
        <f t="shared" ca="1" si="154"/>
        <v>-2.6363876410389011E-6</v>
      </c>
    </row>
    <row r="545" spans="1:19" x14ac:dyDescent="0.3">
      <c r="A545" s="5">
        <f t="shared" si="155"/>
        <v>525</v>
      </c>
      <c r="B545" s="16">
        <f t="shared" ca="1" si="151"/>
        <v>0</v>
      </c>
      <c r="C545" s="19">
        <f t="shared" ca="1" si="156"/>
        <v>168.86351713405776</v>
      </c>
      <c r="D545" s="20">
        <f t="shared" ca="1" si="157"/>
        <v>53.70423278069245</v>
      </c>
      <c r="E545" s="28">
        <f t="shared" ca="1" si="167"/>
        <v>-5.5706762846714906E-2</v>
      </c>
      <c r="F545" s="28">
        <f t="shared" ca="1" si="158"/>
        <v>-2.9457267774429148E-2</v>
      </c>
      <c r="G545" s="28">
        <f t="shared" ca="1" si="159"/>
        <v>9.9997566745660933</v>
      </c>
      <c r="H545" s="38">
        <f t="shared" ca="1" si="168"/>
        <v>-0.98906319352417604</v>
      </c>
      <c r="I545" s="45">
        <f t="shared" ca="1" si="160"/>
        <v>0.27109715417620933</v>
      </c>
      <c r="J545" s="16">
        <f t="shared" ca="1" si="161"/>
        <v>0</v>
      </c>
      <c r="K545" s="39">
        <f t="shared" ca="1" si="162"/>
        <v>1</v>
      </c>
      <c r="L545" s="40">
        <f t="shared" ca="1" si="163"/>
        <v>0.31621482632968756</v>
      </c>
      <c r="M545" s="53">
        <f t="shared" ca="1" si="150"/>
        <v>0.97</v>
      </c>
      <c r="N545" s="36">
        <f t="shared" ca="1" si="164"/>
        <v>45.778418939228622</v>
      </c>
      <c r="O545" s="19">
        <f t="shared" ca="1" si="165"/>
        <v>14.559064674062416</v>
      </c>
      <c r="P545" s="20">
        <f t="shared" ca="1" si="166"/>
        <v>0.27109715417620933</v>
      </c>
      <c r="Q545" s="65">
        <f t="shared" ca="1" si="152"/>
        <v>-4.5778418939228628E-4</v>
      </c>
      <c r="R545" s="45">
        <f t="shared" ca="1" si="153"/>
        <v>-1.4559064674062418E-4</v>
      </c>
      <c r="S545" s="40">
        <f t="shared" ca="1" si="154"/>
        <v>-2.7109715417620937E-6</v>
      </c>
    </row>
    <row r="546" spans="1:19" x14ac:dyDescent="0.3">
      <c r="A546" s="5">
        <f t="shared" si="155"/>
        <v>526</v>
      </c>
      <c r="B546" s="16">
        <f t="shared" ca="1" si="151"/>
        <v>0</v>
      </c>
      <c r="C546" s="19">
        <f t="shared" ca="1" si="156"/>
        <v>167.14661505104269</v>
      </c>
      <c r="D546" s="20">
        <f t="shared" ca="1" si="157"/>
        <v>47.760107961533414</v>
      </c>
      <c r="E546" s="28">
        <f t="shared" ca="1" si="167"/>
        <v>-5.6164547036107196E-2</v>
      </c>
      <c r="F546" s="28">
        <f t="shared" ca="1" si="158"/>
        <v>-2.9602858421169772E-2</v>
      </c>
      <c r="G546" s="28">
        <f t="shared" ca="1" si="159"/>
        <v>9.9997539635945518</v>
      </c>
      <c r="H546" s="38">
        <f t="shared" ca="1" si="168"/>
        <v>-0.80179567353089531</v>
      </c>
      <c r="I546" s="45">
        <f t="shared" ca="1" si="160"/>
        <v>0.30964153798374633</v>
      </c>
      <c r="J546" s="16">
        <f t="shared" ca="1" si="161"/>
        <v>0</v>
      </c>
      <c r="K546" s="39">
        <f t="shared" ca="1" si="162"/>
        <v>1</v>
      </c>
      <c r="L546" s="40">
        <f t="shared" ca="1" si="163"/>
        <v>0.37054430612103711</v>
      </c>
      <c r="M546" s="53">
        <f t="shared" ca="1" si="150"/>
        <v>0.97</v>
      </c>
      <c r="N546" s="36">
        <f t="shared" ca="1" si="164"/>
        <v>51.755534953182057</v>
      </c>
      <c r="O546" s="19">
        <f t="shared" ca="1" si="165"/>
        <v>14.788513283478974</v>
      </c>
      <c r="P546" s="20">
        <f t="shared" ca="1" si="166"/>
        <v>0.30964153798374633</v>
      </c>
      <c r="Q546" s="65">
        <f t="shared" ca="1" si="152"/>
        <v>-5.1755534953182064E-4</v>
      </c>
      <c r="R546" s="45">
        <f t="shared" ca="1" si="153"/>
        <v>-1.4788513283478974E-4</v>
      </c>
      <c r="S546" s="40">
        <f t="shared" ca="1" si="154"/>
        <v>-3.0964153798374637E-6</v>
      </c>
    </row>
    <row r="547" spans="1:19" x14ac:dyDescent="0.3">
      <c r="A547" s="5">
        <f t="shared" si="155"/>
        <v>527</v>
      </c>
      <c r="B547" s="16">
        <f t="shared" ca="1" si="151"/>
        <v>1</v>
      </c>
      <c r="C547" s="19">
        <f t="shared" ca="1" si="156"/>
        <v>145.9463512155551</v>
      </c>
      <c r="D547" s="20">
        <f t="shared" ca="1" si="157"/>
        <v>38.563184152089214</v>
      </c>
      <c r="E547" s="28">
        <f t="shared" ca="1" si="167"/>
        <v>-5.6682102385639019E-2</v>
      </c>
      <c r="F547" s="28">
        <f t="shared" ca="1" si="158"/>
        <v>-2.9750743554004561E-2</v>
      </c>
      <c r="G547" s="28">
        <f t="shared" ca="1" si="159"/>
        <v>9.9997508671791717</v>
      </c>
      <c r="H547" s="38">
        <f t="shared" ca="1" si="168"/>
        <v>0.57992144243398691</v>
      </c>
      <c r="I547" s="45">
        <f t="shared" ca="1" si="160"/>
        <v>0.6410493300395983</v>
      </c>
      <c r="J547" s="16">
        <f t="shared" ca="1" si="161"/>
        <v>1</v>
      </c>
      <c r="K547" s="39">
        <f t="shared" ca="1" si="162"/>
        <v>1</v>
      </c>
      <c r="L547" s="40">
        <f t="shared" ca="1" si="163"/>
        <v>0.44464886708248641</v>
      </c>
      <c r="M547" s="53">
        <f t="shared" ca="1" si="150"/>
        <v>0.97</v>
      </c>
      <c r="N547" s="36">
        <f t="shared" ca="1" si="164"/>
        <v>-52.38754054709959</v>
      </c>
      <c r="O547" s="19">
        <f t="shared" ca="1" si="165"/>
        <v>-13.842280787198769</v>
      </c>
      <c r="P547" s="20">
        <f t="shared" ca="1" si="166"/>
        <v>-0.3589506699604017</v>
      </c>
      <c r="Q547" s="65">
        <f t="shared" ca="1" si="152"/>
        <v>5.238754054709959E-4</v>
      </c>
      <c r="R547" s="45">
        <f t="shared" ca="1" si="153"/>
        <v>1.384228078719877E-4</v>
      </c>
      <c r="S547" s="40">
        <f t="shared" ca="1" si="154"/>
        <v>3.5895066996040175E-6</v>
      </c>
    </row>
    <row r="548" spans="1:19" x14ac:dyDescent="0.3">
      <c r="A548" s="5">
        <f t="shared" si="155"/>
        <v>528</v>
      </c>
      <c r="B548" s="16">
        <f t="shared" ca="1" si="151"/>
        <v>1</v>
      </c>
      <c r="C548" s="19">
        <f t="shared" ca="1" si="156"/>
        <v>149.4473893541645</v>
      </c>
      <c r="D548" s="20">
        <f t="shared" ca="1" si="157"/>
        <v>37.389207793307541</v>
      </c>
      <c r="E548" s="28">
        <f t="shared" ca="1" si="167"/>
        <v>-5.6158226980168022E-2</v>
      </c>
      <c r="F548" s="28">
        <f t="shared" ca="1" si="158"/>
        <v>-2.9612320746132573E-2</v>
      </c>
      <c r="G548" s="28">
        <f t="shared" ca="1" si="159"/>
        <v>9.9997544566858707</v>
      </c>
      <c r="H548" s="38">
        <f t="shared" ca="1" si="168"/>
        <v>0.49987283012193195</v>
      </c>
      <c r="I548" s="45">
        <f t="shared" ca="1" si="160"/>
        <v>0.62242944534305211</v>
      </c>
      <c r="J548" s="16">
        <f t="shared" ca="1" si="161"/>
        <v>1</v>
      </c>
      <c r="K548" s="39">
        <f t="shared" ca="1" si="162"/>
        <v>1</v>
      </c>
      <c r="L548" s="40">
        <f t="shared" ca="1" si="163"/>
        <v>0.47412499788120394</v>
      </c>
      <c r="M548" s="53">
        <f t="shared" ca="1" si="150"/>
        <v>0.97</v>
      </c>
      <c r="N548" s="36">
        <f t="shared" ca="1" si="164"/>
        <v>-56.426933690484738</v>
      </c>
      <c r="O548" s="19">
        <f t="shared" ca="1" si="165"/>
        <v>-14.117063924703007</v>
      </c>
      <c r="P548" s="20">
        <f t="shared" ca="1" si="166"/>
        <v>-0.37757055465694789</v>
      </c>
      <c r="Q548" s="65">
        <f t="shared" ca="1" si="152"/>
        <v>5.6426933690484739E-4</v>
      </c>
      <c r="R548" s="45">
        <f t="shared" ca="1" si="153"/>
        <v>1.411706392470301E-4</v>
      </c>
      <c r="S548" s="40">
        <f t="shared" ca="1" si="154"/>
        <v>3.775705546569479E-6</v>
      </c>
    </row>
    <row r="549" spans="1:19" x14ac:dyDescent="0.3">
      <c r="A549" s="5">
        <f t="shared" si="155"/>
        <v>529</v>
      </c>
      <c r="B549" s="16">
        <f t="shared" ca="1" si="151"/>
        <v>1</v>
      </c>
      <c r="C549" s="19">
        <f t="shared" ca="1" si="156"/>
        <v>148.33444829165373</v>
      </c>
      <c r="D549" s="20">
        <f t="shared" ca="1" si="157"/>
        <v>37.548456636699115</v>
      </c>
      <c r="E549" s="28">
        <f t="shared" ca="1" si="167"/>
        <v>-5.5593957643263171E-2</v>
      </c>
      <c r="F549" s="28">
        <f t="shared" ca="1" si="158"/>
        <v>-2.9471150106885544E-2</v>
      </c>
      <c r="G549" s="28">
        <f t="shared" ca="1" si="159"/>
        <v>9.999758232391418</v>
      </c>
      <c r="H549" s="38">
        <f t="shared" ca="1" si="168"/>
        <v>0.64666299520636628</v>
      </c>
      <c r="I549" s="45">
        <f t="shared" ca="1" si="160"/>
        <v>0.65625808276234898</v>
      </c>
      <c r="J549" s="16">
        <f t="shared" ca="1" si="161"/>
        <v>1</v>
      </c>
      <c r="K549" s="39">
        <f t="shared" ca="1" si="162"/>
        <v>1</v>
      </c>
      <c r="L549" s="40">
        <f t="shared" ca="1" si="163"/>
        <v>0.42120114856190605</v>
      </c>
      <c r="M549" s="53">
        <f t="shared" ca="1" si="150"/>
        <v>0.97</v>
      </c>
      <c r="N549" s="36">
        <f t="shared" ca="1" si="164"/>
        <v>-50.988767648162259</v>
      </c>
      <c r="O549" s="19">
        <f t="shared" ca="1" si="165"/>
        <v>-12.906978473613755</v>
      </c>
      <c r="P549" s="20">
        <f t="shared" ca="1" si="166"/>
        <v>-0.34374191723765102</v>
      </c>
      <c r="Q549" s="65">
        <f t="shared" ca="1" si="152"/>
        <v>5.0988767648162266E-4</v>
      </c>
      <c r="R549" s="45">
        <f t="shared" ca="1" si="153"/>
        <v>1.2906978473613756E-4</v>
      </c>
      <c r="S549" s="40">
        <f t="shared" ca="1" si="154"/>
        <v>3.4374191723765104E-6</v>
      </c>
    </row>
    <row r="550" spans="1:19" x14ac:dyDescent="0.3">
      <c r="A550" s="5">
        <f t="shared" si="155"/>
        <v>530</v>
      </c>
      <c r="B550" s="16">
        <f t="shared" ca="1" si="151"/>
        <v>1</v>
      </c>
      <c r="C550" s="19">
        <f t="shared" ca="1" si="156"/>
        <v>143.28365089696254</v>
      </c>
      <c r="D550" s="20">
        <f t="shared" ca="1" si="157"/>
        <v>43.650742213266341</v>
      </c>
      <c r="E550" s="28">
        <f t="shared" ca="1" si="167"/>
        <v>-5.508406996678155E-2</v>
      </c>
      <c r="F550" s="28">
        <f t="shared" ca="1" si="158"/>
        <v>-2.9342080322149407E-2</v>
      </c>
      <c r="G550" s="28">
        <f t="shared" ca="1" si="159"/>
        <v>9.9997616698105904</v>
      </c>
      <c r="H550" s="38">
        <f t="shared" ca="1" si="168"/>
        <v>0.82631143456330491</v>
      </c>
      <c r="I550" s="45">
        <f t="shared" ca="1" si="160"/>
        <v>0.69557443765785176</v>
      </c>
      <c r="J550" s="16">
        <f t="shared" ca="1" si="161"/>
        <v>1</v>
      </c>
      <c r="K550" s="39">
        <f t="shared" ca="1" si="162"/>
        <v>1</v>
      </c>
      <c r="L550" s="40">
        <f t="shared" ca="1" si="163"/>
        <v>0.36301724580024108</v>
      </c>
      <c r="M550" s="53">
        <f t="shared" ca="1" si="150"/>
        <v>0.97</v>
      </c>
      <c r="N550" s="36">
        <f t="shared" ca="1" si="164"/>
        <v>-43.619205998743872</v>
      </c>
      <c r="O550" s="19">
        <f t="shared" ca="1" si="165"/>
        <v>-13.288401744925753</v>
      </c>
      <c r="P550" s="20">
        <f t="shared" ca="1" si="166"/>
        <v>-0.30442556234214824</v>
      </c>
      <c r="Q550" s="65">
        <f t="shared" ca="1" si="152"/>
        <v>4.3619205998743875E-4</v>
      </c>
      <c r="R550" s="45">
        <f t="shared" ca="1" si="153"/>
        <v>1.3288401744925756E-4</v>
      </c>
      <c r="S550" s="40">
        <f t="shared" ca="1" si="154"/>
        <v>3.0442556234214826E-6</v>
      </c>
    </row>
    <row r="551" spans="1:19" x14ac:dyDescent="0.3">
      <c r="A551" s="5">
        <f t="shared" si="155"/>
        <v>531</v>
      </c>
      <c r="B551" s="16">
        <f t="shared" ca="1" si="151"/>
        <v>1</v>
      </c>
      <c r="C551" s="19">
        <f t="shared" ca="1" si="156"/>
        <v>141.77392624735765</v>
      </c>
      <c r="D551" s="20">
        <f t="shared" ca="1" si="157"/>
        <v>38.823162994684125</v>
      </c>
      <c r="E551" s="28">
        <f t="shared" ca="1" si="167"/>
        <v>-5.464787790679411E-2</v>
      </c>
      <c r="F551" s="28">
        <f t="shared" ca="1" si="158"/>
        <v>-2.920919630470015E-2</v>
      </c>
      <c r="G551" s="28">
        <f t="shared" ca="1" si="159"/>
        <v>9.9997647140662131</v>
      </c>
      <c r="H551" s="38">
        <f t="shared" ca="1" si="168"/>
        <v>1.1181271130526795</v>
      </c>
      <c r="I551" s="45">
        <f t="shared" ca="1" si="160"/>
        <v>0.75364114991810527</v>
      </c>
      <c r="J551" s="16">
        <f t="shared" ca="1" si="161"/>
        <v>1</v>
      </c>
      <c r="K551" s="39">
        <f t="shared" ca="1" si="162"/>
        <v>1</v>
      </c>
      <c r="L551" s="40">
        <f t="shared" ca="1" si="163"/>
        <v>0.2828389527546683</v>
      </c>
      <c r="M551" s="53">
        <f t="shared" ca="1" si="150"/>
        <v>0.97</v>
      </c>
      <c r="N551" s="36">
        <f t="shared" ca="1" si="164"/>
        <v>-34.92726144189438</v>
      </c>
      <c r="O551" s="19">
        <f t="shared" ca="1" si="165"/>
        <v>-9.5644297919123495</v>
      </c>
      <c r="P551" s="20">
        <f t="shared" ca="1" si="166"/>
        <v>-0.24635885008189473</v>
      </c>
      <c r="Q551" s="65">
        <f t="shared" ca="1" si="152"/>
        <v>3.4927261441894381E-4</v>
      </c>
      <c r="R551" s="45">
        <f t="shared" ca="1" si="153"/>
        <v>9.5644297919123501E-5</v>
      </c>
      <c r="S551" s="40">
        <f t="shared" ca="1" si="154"/>
        <v>2.4635885008189477E-6</v>
      </c>
    </row>
    <row r="552" spans="1:19" x14ac:dyDescent="0.3">
      <c r="A552" s="5">
        <f t="shared" si="155"/>
        <v>532</v>
      </c>
      <c r="B552" s="16">
        <f t="shared" ca="1" si="151"/>
        <v>1</v>
      </c>
      <c r="C552" s="19">
        <f t="shared" ca="1" si="156"/>
        <v>150.21477564268835</v>
      </c>
      <c r="D552" s="20">
        <f t="shared" ca="1" si="157"/>
        <v>37.987488718987251</v>
      </c>
      <c r="E552" s="28">
        <f t="shared" ca="1" si="167"/>
        <v>-5.4298605292375166E-2</v>
      </c>
      <c r="F552" s="28">
        <f t="shared" ca="1" si="158"/>
        <v>-2.9113552006781028E-2</v>
      </c>
      <c r="G552" s="28">
        <f t="shared" ca="1" si="159"/>
        <v>9.9997671776547143</v>
      </c>
      <c r="H552" s="38">
        <f t="shared" ca="1" si="168"/>
        <v>0.73736363752244571</v>
      </c>
      <c r="I552" s="45">
        <f t="shared" ca="1" si="160"/>
        <v>0.67641908755122215</v>
      </c>
      <c r="J552" s="16">
        <f t="shared" ca="1" si="161"/>
        <v>1</v>
      </c>
      <c r="K552" s="39">
        <f t="shared" ca="1" si="162"/>
        <v>1</v>
      </c>
      <c r="L552" s="40">
        <f t="shared" ca="1" si="163"/>
        <v>0.39094244303117676</v>
      </c>
      <c r="M552" s="53">
        <f t="shared" ca="1" si="150"/>
        <v>0.97</v>
      </c>
      <c r="N552" s="36">
        <f t="shared" ca="1" si="164"/>
        <v>-48.606634165749547</v>
      </c>
      <c r="O552" s="19">
        <f t="shared" ca="1" si="165"/>
        <v>-12.29202626132755</v>
      </c>
      <c r="P552" s="20">
        <f t="shared" ca="1" si="166"/>
        <v>-0.32358091244877785</v>
      </c>
      <c r="Q552" s="65">
        <f t="shared" ca="1" si="152"/>
        <v>4.8606634165749549E-4</v>
      </c>
      <c r="R552" s="45">
        <f t="shared" ca="1" si="153"/>
        <v>1.229202626132755E-4</v>
      </c>
      <c r="S552" s="40">
        <f t="shared" ca="1" si="154"/>
        <v>3.2358091244877788E-6</v>
      </c>
    </row>
    <row r="553" spans="1:19" x14ac:dyDescent="0.3">
      <c r="A553" s="5">
        <f t="shared" si="155"/>
        <v>533</v>
      </c>
      <c r="B553" s="16">
        <f t="shared" ca="1" si="151"/>
        <v>1</v>
      </c>
      <c r="C553" s="19">
        <f t="shared" ca="1" si="156"/>
        <v>152.67105906403458</v>
      </c>
      <c r="D553" s="20">
        <f t="shared" ca="1" si="157"/>
        <v>34.576193578270207</v>
      </c>
      <c r="E553" s="28">
        <f t="shared" ca="1" si="167"/>
        <v>-5.3812538950717671E-2</v>
      </c>
      <c r="F553" s="28">
        <f t="shared" ca="1" si="158"/>
        <v>-2.8990631744167751E-2</v>
      </c>
      <c r="G553" s="28">
        <f t="shared" ca="1" si="159"/>
        <v>9.999770413463839</v>
      </c>
      <c r="H553" s="38">
        <f t="shared" ca="1" si="168"/>
        <v>0.78176740579047177</v>
      </c>
      <c r="I553" s="45">
        <f t="shared" ca="1" si="160"/>
        <v>0.68606090528714114</v>
      </c>
      <c r="J553" s="16">
        <f t="shared" ca="1" si="161"/>
        <v>1</v>
      </c>
      <c r="K553" s="39">
        <f t="shared" ca="1" si="162"/>
        <v>1</v>
      </c>
      <c r="L553" s="40">
        <f t="shared" ca="1" si="163"/>
        <v>0.37678887197984151</v>
      </c>
      <c r="M553" s="53">
        <f t="shared" ca="1" si="150"/>
        <v>0.97</v>
      </c>
      <c r="N553" s="36">
        <f t="shared" ca="1" si="164"/>
        <v>-47.929414071416417</v>
      </c>
      <c r="O553" s="19">
        <f t="shared" ca="1" si="165"/>
        <v>-10.854818910578713</v>
      </c>
      <c r="P553" s="20">
        <f t="shared" ca="1" si="166"/>
        <v>-0.31393909471285886</v>
      </c>
      <c r="Q553" s="65">
        <f t="shared" ca="1" si="152"/>
        <v>4.7929414071416423E-4</v>
      </c>
      <c r="R553" s="45">
        <f t="shared" ca="1" si="153"/>
        <v>1.0854818910578713E-4</v>
      </c>
      <c r="S553" s="40">
        <f t="shared" ca="1" si="154"/>
        <v>3.1393909471285888E-6</v>
      </c>
    </row>
    <row r="554" spans="1:19" x14ac:dyDescent="0.3">
      <c r="A554" s="5">
        <f t="shared" si="155"/>
        <v>534</v>
      </c>
      <c r="B554" s="16">
        <f t="shared" ca="1" si="151"/>
        <v>1</v>
      </c>
      <c r="C554" s="19">
        <f t="shared" ca="1" si="156"/>
        <v>154.71764929089545</v>
      </c>
      <c r="D554" s="20">
        <f t="shared" ca="1" si="157"/>
        <v>39.813407997674261</v>
      </c>
      <c r="E554" s="28">
        <f t="shared" ca="1" si="167"/>
        <v>-5.3333244810003504E-2</v>
      </c>
      <c r="F554" s="28">
        <f t="shared" ca="1" si="158"/>
        <v>-2.8882083555061965E-2</v>
      </c>
      <c r="G554" s="28">
        <f t="shared" ca="1" si="159"/>
        <v>9.9997735528547853</v>
      </c>
      <c r="H554" s="38">
        <f t="shared" ca="1" si="168"/>
        <v>0.59828511039459187</v>
      </c>
      <c r="I554" s="45">
        <f t="shared" ca="1" si="160"/>
        <v>0.64526386858129492</v>
      </c>
      <c r="J554" s="16">
        <f t="shared" ca="1" si="161"/>
        <v>1</v>
      </c>
      <c r="K554" s="39">
        <f t="shared" ca="1" si="162"/>
        <v>1</v>
      </c>
      <c r="L554" s="40">
        <f t="shared" ca="1" si="163"/>
        <v>0.43809594726872036</v>
      </c>
      <c r="M554" s="53">
        <f t="shared" ca="1" si="150"/>
        <v>0.97</v>
      </c>
      <c r="N554" s="36">
        <f t="shared" ca="1" si="164"/>
        <v>-54.883940371648215</v>
      </c>
      <c r="O554" s="19">
        <f t="shared" ca="1" si="165"/>
        <v>-14.1232543316895</v>
      </c>
      <c r="P554" s="20">
        <f t="shared" ca="1" si="166"/>
        <v>-0.35473613141870508</v>
      </c>
      <c r="Q554" s="65">
        <f t="shared" ca="1" si="152"/>
        <v>5.488394037164822E-4</v>
      </c>
      <c r="R554" s="45">
        <f t="shared" ca="1" si="153"/>
        <v>1.4123254331689501E-4</v>
      </c>
      <c r="S554" s="40">
        <f t="shared" ca="1" si="154"/>
        <v>3.5473613141870509E-6</v>
      </c>
    </row>
    <row r="555" spans="1:19" x14ac:dyDescent="0.3">
      <c r="A555" s="5">
        <f t="shared" si="155"/>
        <v>535</v>
      </c>
      <c r="B555" s="16">
        <f t="shared" ca="1" si="151"/>
        <v>1</v>
      </c>
      <c r="C555" s="19">
        <f t="shared" ca="1" si="156"/>
        <v>143.51022826302383</v>
      </c>
      <c r="D555" s="20">
        <f t="shared" ca="1" si="157"/>
        <v>42.326219528015663</v>
      </c>
      <c r="E555" s="28">
        <f t="shared" ca="1" si="167"/>
        <v>-5.2784405406287024E-2</v>
      </c>
      <c r="F555" s="28">
        <f t="shared" ca="1" si="158"/>
        <v>-2.8740851011745068E-2</v>
      </c>
      <c r="G555" s="28">
        <f t="shared" ca="1" si="159"/>
        <v>9.9997771002161002</v>
      </c>
      <c r="H555" s="38">
        <f t="shared" ca="1" si="168"/>
        <v>1.2081834622867476</v>
      </c>
      <c r="I555" s="45">
        <f t="shared" ca="1" si="160"/>
        <v>0.76997737582145309</v>
      </c>
      <c r="J555" s="16">
        <f t="shared" ca="1" si="161"/>
        <v>1</v>
      </c>
      <c r="K555" s="39">
        <f t="shared" ca="1" si="162"/>
        <v>1</v>
      </c>
      <c r="L555" s="40">
        <f t="shared" ca="1" si="163"/>
        <v>0.26139414661612931</v>
      </c>
      <c r="M555" s="53">
        <f t="shared" ca="1" si="150"/>
        <v>0.97</v>
      </c>
      <c r="N555" s="36">
        <f t="shared" ca="1" si="164"/>
        <v>-33.010599301523015</v>
      </c>
      <c r="O555" s="19">
        <f t="shared" ca="1" si="165"/>
        <v>-9.7359880873914193</v>
      </c>
      <c r="P555" s="20">
        <f t="shared" ca="1" si="166"/>
        <v>-0.23002262417854691</v>
      </c>
      <c r="Q555" s="65">
        <f t="shared" ca="1" si="152"/>
        <v>3.3010599301523018E-4</v>
      </c>
      <c r="R555" s="45">
        <f t="shared" ca="1" si="153"/>
        <v>9.7359880873914203E-5</v>
      </c>
      <c r="S555" s="40">
        <f t="shared" ca="1" si="154"/>
        <v>2.3002262417854691E-6</v>
      </c>
    </row>
    <row r="556" spans="1:19" x14ac:dyDescent="0.3">
      <c r="A556" s="5">
        <f t="shared" si="155"/>
        <v>536</v>
      </c>
      <c r="B556" s="16">
        <f t="shared" ca="1" si="151"/>
        <v>0</v>
      </c>
      <c r="C556" s="19">
        <f t="shared" ca="1" si="156"/>
        <v>176.40406192205711</v>
      </c>
      <c r="D556" s="20">
        <f t="shared" ca="1" si="157"/>
        <v>55.960550908877735</v>
      </c>
      <c r="E556" s="28">
        <f t="shared" ca="1" si="167"/>
        <v>-5.2454299413271795E-2</v>
      </c>
      <c r="F556" s="28">
        <f t="shared" ca="1" si="158"/>
        <v>-2.8643491130871154E-2</v>
      </c>
      <c r="G556" s="28">
        <f t="shared" ca="1" si="159"/>
        <v>9.9997794004423426</v>
      </c>
      <c r="H556" s="38">
        <f t="shared" ca="1" si="168"/>
        <v>-0.85627762497168192</v>
      </c>
      <c r="I556" s="45">
        <f t="shared" ca="1" si="160"/>
        <v>0.29811764271114666</v>
      </c>
      <c r="J556" s="16">
        <f t="shared" ca="1" si="161"/>
        <v>0</v>
      </c>
      <c r="K556" s="39">
        <f t="shared" ca="1" si="162"/>
        <v>1</v>
      </c>
      <c r="L556" s="40">
        <f t="shared" ca="1" si="163"/>
        <v>0.35398947120940411</v>
      </c>
      <c r="M556" s="53">
        <f t="shared" ca="1" si="150"/>
        <v>0.97</v>
      </c>
      <c r="N556" s="36">
        <f t="shared" ca="1" si="164"/>
        <v>52.589163104874814</v>
      </c>
      <c r="O556" s="19">
        <f t="shared" ca="1" si="165"/>
        <v>16.682827521771745</v>
      </c>
      <c r="P556" s="20">
        <f t="shared" ca="1" si="166"/>
        <v>0.29811764271114666</v>
      </c>
      <c r="Q556" s="65">
        <f t="shared" ca="1" si="152"/>
        <v>-5.2589163104874821E-4</v>
      </c>
      <c r="R556" s="45">
        <f t="shared" ca="1" si="153"/>
        <v>-1.6682827521771748E-4</v>
      </c>
      <c r="S556" s="40">
        <f t="shared" ca="1" si="154"/>
        <v>-2.9811764271114667E-6</v>
      </c>
    </row>
    <row r="557" spans="1:19" x14ac:dyDescent="0.3">
      <c r="A557" s="5">
        <f t="shared" si="155"/>
        <v>537</v>
      </c>
      <c r="B557" s="16">
        <f t="shared" ca="1" si="151"/>
        <v>0</v>
      </c>
      <c r="C557" s="19">
        <f t="shared" ca="1" si="156"/>
        <v>167.78557770327188</v>
      </c>
      <c r="D557" s="20">
        <f t="shared" ca="1" si="157"/>
        <v>63.489370758162423</v>
      </c>
      <c r="E557" s="28">
        <f t="shared" ca="1" si="167"/>
        <v>-5.2980191044320543E-2</v>
      </c>
      <c r="F557" s="28">
        <f t="shared" ca="1" si="158"/>
        <v>-2.8810319406088872E-2</v>
      </c>
      <c r="G557" s="28">
        <f t="shared" ca="1" si="159"/>
        <v>9.9997764192659151</v>
      </c>
      <c r="H557" s="38">
        <f t="shared" ca="1" si="168"/>
        <v>-0.71868459236937809</v>
      </c>
      <c r="I557" s="45">
        <f t="shared" ca="1" si="160"/>
        <v>0.32768271040093938</v>
      </c>
      <c r="J557" s="16">
        <f t="shared" ca="1" si="161"/>
        <v>0</v>
      </c>
      <c r="K557" s="39">
        <f t="shared" ca="1" si="162"/>
        <v>1</v>
      </c>
      <c r="L557" s="40">
        <f t="shared" ca="1" si="163"/>
        <v>0.3970248927486375</v>
      </c>
      <c r="M557" s="53">
        <f t="shared" ca="1" si="150"/>
        <v>0.97</v>
      </c>
      <c r="N557" s="36">
        <f t="shared" ca="1" si="164"/>
        <v>54.980432867995553</v>
      </c>
      <c r="O557" s="19">
        <f t="shared" ca="1" si="165"/>
        <v>20.804369091684805</v>
      </c>
      <c r="P557" s="20">
        <f t="shared" ca="1" si="166"/>
        <v>0.32768271040093938</v>
      </c>
      <c r="Q557" s="65">
        <f t="shared" ca="1" si="152"/>
        <v>-5.4980432867995552E-4</v>
      </c>
      <c r="R557" s="45">
        <f t="shared" ca="1" si="153"/>
        <v>-2.0804369091684805E-4</v>
      </c>
      <c r="S557" s="40">
        <f t="shared" ca="1" si="154"/>
        <v>-3.2768271040093942E-6</v>
      </c>
    </row>
    <row r="558" spans="1:19" x14ac:dyDescent="0.3">
      <c r="A558" s="5">
        <f t="shared" si="155"/>
        <v>538</v>
      </c>
      <c r="B558" s="16">
        <f t="shared" ca="1" si="151"/>
        <v>0</v>
      </c>
      <c r="C558" s="19">
        <f t="shared" ca="1" si="156"/>
        <v>170.40167737375876</v>
      </c>
      <c r="D558" s="20">
        <f t="shared" ca="1" si="157"/>
        <v>55.858845553901219</v>
      </c>
      <c r="E558" s="28">
        <f t="shared" ca="1" si="167"/>
        <v>-5.3529995373000495E-2</v>
      </c>
      <c r="F558" s="28">
        <f t="shared" ca="1" si="158"/>
        <v>-2.9018363097005721E-2</v>
      </c>
      <c r="G558" s="28">
        <f t="shared" ca="1" si="159"/>
        <v>9.9997731424388103</v>
      </c>
      <c r="H558" s="38">
        <f t="shared" ca="1" si="168"/>
        <v>-0.74276012139268666</v>
      </c>
      <c r="I558" s="45">
        <f t="shared" ca="1" si="160"/>
        <v>0.32240087630493347</v>
      </c>
      <c r="J558" s="16">
        <f t="shared" ca="1" si="161"/>
        <v>0</v>
      </c>
      <c r="K558" s="39">
        <f t="shared" ca="1" si="162"/>
        <v>1</v>
      </c>
      <c r="L558" s="40">
        <f t="shared" ca="1" si="163"/>
        <v>0.38919942889325959</v>
      </c>
      <c r="M558" s="53">
        <f t="shared" ca="1" si="150"/>
        <v>0.97</v>
      </c>
      <c r="N558" s="36">
        <f t="shared" ca="1" si="164"/>
        <v>54.937650109130381</v>
      </c>
      <c r="O558" s="19">
        <f t="shared" ca="1" si="165"/>
        <v>18.008940755959689</v>
      </c>
      <c r="P558" s="20">
        <f t="shared" ca="1" si="166"/>
        <v>0.32240087630493347</v>
      </c>
      <c r="Q558" s="65">
        <f t="shared" ca="1" si="152"/>
        <v>-5.4937650109130383E-4</v>
      </c>
      <c r="R558" s="45">
        <f t="shared" ca="1" si="153"/>
        <v>-1.8008940755959689E-4</v>
      </c>
      <c r="S558" s="40">
        <f t="shared" ca="1" si="154"/>
        <v>-3.2240087630493351E-6</v>
      </c>
    </row>
    <row r="559" spans="1:19" x14ac:dyDescent="0.3">
      <c r="A559" s="5">
        <f t="shared" si="155"/>
        <v>539</v>
      </c>
      <c r="B559" s="16">
        <f t="shared" ca="1" si="151"/>
        <v>0</v>
      </c>
      <c r="C559" s="19">
        <f t="shared" ca="1" si="156"/>
        <v>169.86895458239852</v>
      </c>
      <c r="D559" s="20">
        <f t="shared" ca="1" si="157"/>
        <v>59.543613488037238</v>
      </c>
      <c r="E559" s="28">
        <f t="shared" ca="1" si="167"/>
        <v>-5.40793718740918E-2</v>
      </c>
      <c r="F559" s="28">
        <f t="shared" ca="1" si="158"/>
        <v>-2.919845250456532E-2</v>
      </c>
      <c r="G559" s="28">
        <f t="shared" ca="1" si="159"/>
        <v>9.9997699184300473</v>
      </c>
      <c r="H559" s="38">
        <f t="shared" ca="1" si="168"/>
        <v>-0.92521781667534242</v>
      </c>
      <c r="I559" s="45">
        <f t="shared" ca="1" si="160"/>
        <v>0.28389592218168846</v>
      </c>
      <c r="J559" s="16">
        <f t="shared" ca="1" si="161"/>
        <v>0</v>
      </c>
      <c r="K559" s="39">
        <f t="shared" ca="1" si="162"/>
        <v>1</v>
      </c>
      <c r="L559" s="40">
        <f t="shared" ca="1" si="163"/>
        <v>0.33392976250380368</v>
      </c>
      <c r="M559" s="53">
        <f t="shared" ca="1" si="150"/>
        <v>0.97</v>
      </c>
      <c r="N559" s="36">
        <f t="shared" ca="1" si="164"/>
        <v>48.225103511209383</v>
      </c>
      <c r="O559" s="19">
        <f t="shared" ca="1" si="165"/>
        <v>16.904189061216357</v>
      </c>
      <c r="P559" s="20">
        <f t="shared" ca="1" si="166"/>
        <v>0.28389592218168846</v>
      </c>
      <c r="Q559" s="65">
        <f t="shared" ca="1" si="152"/>
        <v>-4.8225103511209384E-4</v>
      </c>
      <c r="R559" s="45">
        <f t="shared" ca="1" si="153"/>
        <v>-1.6904189061216359E-4</v>
      </c>
      <c r="S559" s="40">
        <f t="shared" ca="1" si="154"/>
        <v>-2.838959221816885E-6</v>
      </c>
    </row>
    <row r="560" spans="1:19" x14ac:dyDescent="0.3">
      <c r="A560" s="5">
        <f t="shared" si="155"/>
        <v>540</v>
      </c>
      <c r="B560" s="16">
        <f t="shared" ca="1" si="151"/>
        <v>0</v>
      </c>
      <c r="C560" s="19">
        <f t="shared" ca="1" si="156"/>
        <v>177.72505917654703</v>
      </c>
      <c r="D560" s="20">
        <f t="shared" ca="1" si="157"/>
        <v>50.01432690728543</v>
      </c>
      <c r="E560" s="28">
        <f t="shared" ca="1" si="167"/>
        <v>-5.4561622909203897E-2</v>
      </c>
      <c r="F560" s="28">
        <f t="shared" ca="1" si="158"/>
        <v>-2.9367494395177482E-2</v>
      </c>
      <c r="G560" s="28">
        <f t="shared" ca="1" si="159"/>
        <v>9.9997670794708249</v>
      </c>
      <c r="H560" s="38">
        <f t="shared" ca="1" si="168"/>
        <v>-1.1659960459641603</v>
      </c>
      <c r="I560" s="45">
        <f t="shared" ca="1" si="160"/>
        <v>0.23757948016235242</v>
      </c>
      <c r="J560" s="16">
        <f t="shared" ca="1" si="161"/>
        <v>0</v>
      </c>
      <c r="K560" s="39">
        <f t="shared" ca="1" si="162"/>
        <v>1</v>
      </c>
      <c r="L560" s="40">
        <f t="shared" ca="1" si="163"/>
        <v>0.27125701221204374</v>
      </c>
      <c r="M560" s="53">
        <f t="shared" ca="1" si="150"/>
        <v>0.97</v>
      </c>
      <c r="N560" s="36">
        <f t="shared" ca="1" si="164"/>
        <v>42.223827170987363</v>
      </c>
      <c r="O560" s="19">
        <f t="shared" ca="1" si="165"/>
        <v>11.882377787302827</v>
      </c>
      <c r="P560" s="20">
        <f t="shared" ca="1" si="166"/>
        <v>0.23757948016235242</v>
      </c>
      <c r="Q560" s="65">
        <f t="shared" ca="1" si="152"/>
        <v>-4.2223827170987364E-4</v>
      </c>
      <c r="R560" s="45">
        <f t="shared" ca="1" si="153"/>
        <v>-1.1882377787302829E-4</v>
      </c>
      <c r="S560" s="40">
        <f t="shared" ca="1" si="154"/>
        <v>-2.3757948016235245E-6</v>
      </c>
    </row>
    <row r="561" spans="1:19" x14ac:dyDescent="0.3">
      <c r="A561" s="5">
        <f t="shared" si="155"/>
        <v>541</v>
      </c>
      <c r="B561" s="16">
        <f t="shared" ca="1" si="151"/>
        <v>0</v>
      </c>
      <c r="C561" s="19">
        <f t="shared" ca="1" si="156"/>
        <v>173.73842424839077</v>
      </c>
      <c r="D561" s="20">
        <f t="shared" ca="1" si="157"/>
        <v>64.447227144301692</v>
      </c>
      <c r="E561" s="28">
        <f t="shared" ca="1" si="167"/>
        <v>-5.4983861180913772E-2</v>
      </c>
      <c r="F561" s="28">
        <f t="shared" ca="1" si="158"/>
        <v>-2.9486318173050509E-2</v>
      </c>
      <c r="G561" s="28">
        <f t="shared" ca="1" si="159"/>
        <v>9.9997647036760231</v>
      </c>
      <c r="H561" s="38">
        <f t="shared" ca="1" si="168"/>
        <v>-1.4533561419359362</v>
      </c>
      <c r="I561" s="45">
        <f t="shared" ca="1" si="160"/>
        <v>0.18948558981810731</v>
      </c>
      <c r="J561" s="16">
        <f t="shared" ca="1" si="161"/>
        <v>0</v>
      </c>
      <c r="K561" s="39">
        <f t="shared" ca="1" si="162"/>
        <v>1</v>
      </c>
      <c r="L561" s="40">
        <f t="shared" ca="1" si="163"/>
        <v>0.21008615859136351</v>
      </c>
      <c r="M561" s="53">
        <f t="shared" ca="1" si="150"/>
        <v>0.97</v>
      </c>
      <c r="N561" s="36">
        <f t="shared" ca="1" si="164"/>
        <v>32.920927792774883</v>
      </c>
      <c r="O561" s="19">
        <f t="shared" ca="1" si="165"/>
        <v>12.211820847579542</v>
      </c>
      <c r="P561" s="20">
        <f t="shared" ca="1" si="166"/>
        <v>0.18948558981810731</v>
      </c>
      <c r="Q561" s="65">
        <f t="shared" ca="1" si="152"/>
        <v>-3.2920927792774886E-4</v>
      </c>
      <c r="R561" s="45">
        <f t="shared" ca="1" si="153"/>
        <v>-1.2211820847579544E-4</v>
      </c>
      <c r="S561" s="40">
        <f t="shared" ca="1" si="154"/>
        <v>-1.8948558981810734E-6</v>
      </c>
    </row>
    <row r="562" spans="1:19" x14ac:dyDescent="0.3">
      <c r="A562" s="5">
        <f t="shared" si="155"/>
        <v>542</v>
      </c>
      <c r="B562" s="16">
        <f t="shared" ca="1" si="151"/>
        <v>1</v>
      </c>
      <c r="C562" s="19">
        <f t="shared" ca="1" si="156"/>
        <v>148.74864756580999</v>
      </c>
      <c r="D562" s="20">
        <f t="shared" ca="1" si="157"/>
        <v>39.058614873537238</v>
      </c>
      <c r="E562" s="28">
        <f t="shared" ca="1" si="167"/>
        <v>-5.5313070458841519E-2</v>
      </c>
      <c r="F562" s="28">
        <f t="shared" ca="1" si="158"/>
        <v>-2.9608436381526305E-2</v>
      </c>
      <c r="G562" s="28">
        <f t="shared" ca="1" si="159"/>
        <v>9.9997628088201242</v>
      </c>
      <c r="H562" s="38">
        <f t="shared" ca="1" si="168"/>
        <v>0.61555387172142595</v>
      </c>
      <c r="I562" s="45">
        <f t="shared" ca="1" si="160"/>
        <v>0.64920667195499171</v>
      </c>
      <c r="J562" s="16">
        <f t="shared" ca="1" si="161"/>
        <v>1</v>
      </c>
      <c r="K562" s="39">
        <f t="shared" ca="1" si="162"/>
        <v>1</v>
      </c>
      <c r="L562" s="40">
        <f t="shared" ca="1" si="163"/>
        <v>0.43200416619951443</v>
      </c>
      <c r="M562" s="53">
        <f t="shared" ca="1" si="150"/>
        <v>0.97</v>
      </c>
      <c r="N562" s="36">
        <f t="shared" ca="1" si="164"/>
        <v>-52.180033121804506</v>
      </c>
      <c r="O562" s="19">
        <f t="shared" ca="1" si="165"/>
        <v>-13.701501500316388</v>
      </c>
      <c r="P562" s="20">
        <f t="shared" ca="1" si="166"/>
        <v>-0.35079332804500829</v>
      </c>
      <c r="Q562" s="65">
        <f t="shared" ca="1" si="152"/>
        <v>5.2180033121804507E-4</v>
      </c>
      <c r="R562" s="45">
        <f t="shared" ca="1" si="153"/>
        <v>1.370150150031639E-4</v>
      </c>
      <c r="S562" s="40">
        <f t="shared" ca="1" si="154"/>
        <v>3.5079332804500832E-6</v>
      </c>
    </row>
    <row r="563" spans="1:19" x14ac:dyDescent="0.3">
      <c r="A563" s="5">
        <f t="shared" si="155"/>
        <v>543</v>
      </c>
      <c r="B563" s="16">
        <f t="shared" ca="1" si="151"/>
        <v>0</v>
      </c>
      <c r="C563" s="19">
        <f t="shared" ca="1" si="156"/>
        <v>161.13835390960548</v>
      </c>
      <c r="D563" s="20">
        <f t="shared" ca="1" si="157"/>
        <v>62.809173476981329</v>
      </c>
      <c r="E563" s="28">
        <f t="shared" ca="1" si="167"/>
        <v>-5.4791270127623477E-2</v>
      </c>
      <c r="F563" s="28">
        <f t="shared" ca="1" si="158"/>
        <v>-2.9471421366523143E-2</v>
      </c>
      <c r="G563" s="28">
        <f t="shared" ca="1" si="159"/>
        <v>9.999766316753405</v>
      </c>
      <c r="H563" s="38">
        <f t="shared" ca="1" si="168"/>
        <v>-0.68028437745154768</v>
      </c>
      <c r="I563" s="45">
        <f t="shared" ca="1" si="160"/>
        <v>0.33619783545059062</v>
      </c>
      <c r="J563" s="16">
        <f t="shared" ca="1" si="161"/>
        <v>0</v>
      </c>
      <c r="K563" s="39">
        <f t="shared" ca="1" si="162"/>
        <v>1</v>
      </c>
      <c r="L563" s="40">
        <f t="shared" ca="1" si="163"/>
        <v>0.40977111885582845</v>
      </c>
      <c r="M563" s="53">
        <f t="shared" ca="1" si="150"/>
        <v>0.97</v>
      </c>
      <c r="N563" s="36">
        <f t="shared" ca="1" si="164"/>
        <v>54.174365792480579</v>
      </c>
      <c r="O563" s="19">
        <f t="shared" ca="1" si="165"/>
        <v>21.116308169401769</v>
      </c>
      <c r="P563" s="20">
        <f t="shared" ca="1" si="166"/>
        <v>0.33619783545059062</v>
      </c>
      <c r="Q563" s="65">
        <f t="shared" ca="1" si="152"/>
        <v>-5.417436579248058E-4</v>
      </c>
      <c r="R563" s="45">
        <f t="shared" ca="1" si="153"/>
        <v>-2.111630816940177E-4</v>
      </c>
      <c r="S563" s="40">
        <f t="shared" ca="1" si="154"/>
        <v>-3.3619783545059063E-6</v>
      </c>
    </row>
    <row r="564" spans="1:19" x14ac:dyDescent="0.3">
      <c r="A564" s="5">
        <f t="shared" si="155"/>
        <v>544</v>
      </c>
      <c r="B564" s="16">
        <f t="shared" ca="1" si="151"/>
        <v>1</v>
      </c>
      <c r="C564" s="19">
        <f t="shared" ca="1" si="156"/>
        <v>152.36643367723383</v>
      </c>
      <c r="D564" s="20">
        <f t="shared" ca="1" si="157"/>
        <v>30.481274634743844</v>
      </c>
      <c r="E564" s="28">
        <f t="shared" ca="1" si="167"/>
        <v>-5.5333013785548286E-2</v>
      </c>
      <c r="F564" s="28">
        <f t="shared" ca="1" si="158"/>
        <v>-2.9682584448217159E-2</v>
      </c>
      <c r="G564" s="28">
        <f t="shared" ca="1" si="159"/>
        <v>9.9997629547750506</v>
      </c>
      <c r="H564" s="38">
        <f t="shared" ca="1" si="168"/>
        <v>0.66410597122275838</v>
      </c>
      <c r="I564" s="45">
        <f t="shared" ca="1" si="160"/>
        <v>0.66018213388986169</v>
      </c>
      <c r="J564" s="16">
        <f t="shared" ca="1" si="161"/>
        <v>1</v>
      </c>
      <c r="K564" s="39">
        <f t="shared" ca="1" si="162"/>
        <v>1</v>
      </c>
      <c r="L564" s="40">
        <f t="shared" ca="1" si="163"/>
        <v>0.41523952159255972</v>
      </c>
      <c r="M564" s="53">
        <f t="shared" ca="1" si="150"/>
        <v>0.97</v>
      </c>
      <c r="N564" s="36">
        <f t="shared" ca="1" si="164"/>
        <v>-51.776836359009515</v>
      </c>
      <c r="O564" s="19">
        <f t="shared" ca="1" si="165"/>
        <v>-10.358081702695738</v>
      </c>
      <c r="P564" s="20">
        <f t="shared" ca="1" si="166"/>
        <v>-0.33981786611013831</v>
      </c>
      <c r="Q564" s="65">
        <f t="shared" ca="1" si="152"/>
        <v>5.1776836359009515E-4</v>
      </c>
      <c r="R564" s="45">
        <f t="shared" ca="1" si="153"/>
        <v>1.035808170269574E-4</v>
      </c>
      <c r="S564" s="40">
        <f t="shared" ca="1" si="154"/>
        <v>3.3981786611013834E-6</v>
      </c>
    </row>
    <row r="565" spans="1:19" x14ac:dyDescent="0.3">
      <c r="A565" s="5">
        <f t="shared" si="155"/>
        <v>545</v>
      </c>
      <c r="B565" s="16">
        <f t="shared" ca="1" si="151"/>
        <v>0</v>
      </c>
      <c r="C565" s="19">
        <f t="shared" ca="1" si="156"/>
        <v>163.85723797902247</v>
      </c>
      <c r="D565" s="20">
        <f t="shared" ca="1" si="157"/>
        <v>65.109777944275635</v>
      </c>
      <c r="E565" s="28">
        <f t="shared" ca="1" si="167"/>
        <v>-5.4815245421958189E-2</v>
      </c>
      <c r="F565" s="28">
        <f t="shared" ca="1" si="158"/>
        <v>-2.95790036311902E-2</v>
      </c>
      <c r="G565" s="28">
        <f t="shared" ca="1" si="159"/>
        <v>9.9997663529537117</v>
      </c>
      <c r="H565" s="38">
        <f t="shared" ca="1" si="168"/>
        <v>-0.90799071927033026</v>
      </c>
      <c r="I565" s="45">
        <f t="shared" ca="1" si="160"/>
        <v>0.28741117413779377</v>
      </c>
      <c r="J565" s="16">
        <f t="shared" ca="1" si="161"/>
        <v>0</v>
      </c>
      <c r="K565" s="39">
        <f t="shared" ca="1" si="162"/>
        <v>1</v>
      </c>
      <c r="L565" s="40">
        <f t="shared" ca="1" si="163"/>
        <v>0.33885070673294482</v>
      </c>
      <c r="M565" s="53">
        <f t="shared" ca="1" si="150"/>
        <v>0.97</v>
      </c>
      <c r="N565" s="36">
        <f t="shared" ca="1" si="164"/>
        <v>47.094401158526743</v>
      </c>
      <c r="O565" s="19">
        <f t="shared" ca="1" si="165"/>
        <v>18.713277726815289</v>
      </c>
      <c r="P565" s="20">
        <f t="shared" ca="1" si="166"/>
        <v>0.28741117413779377</v>
      </c>
      <c r="Q565" s="65">
        <f t="shared" ca="1" si="152"/>
        <v>-4.7094401158526746E-4</v>
      </c>
      <c r="R565" s="45">
        <f t="shared" ca="1" si="153"/>
        <v>-1.871327772681529E-4</v>
      </c>
      <c r="S565" s="40">
        <f t="shared" ca="1" si="154"/>
        <v>-2.8741117413779379E-6</v>
      </c>
    </row>
    <row r="566" spans="1:19" x14ac:dyDescent="0.3">
      <c r="A566" s="5">
        <f t="shared" si="155"/>
        <v>546</v>
      </c>
      <c r="B566" s="16">
        <f t="shared" ca="1" si="151"/>
        <v>1</v>
      </c>
      <c r="C566" s="19">
        <f t="shared" ca="1" si="156"/>
        <v>143.0598428368819</v>
      </c>
      <c r="D566" s="20">
        <f t="shared" ca="1" si="157"/>
        <v>44.496347736245248</v>
      </c>
      <c r="E566" s="28">
        <f t="shared" ca="1" si="167"/>
        <v>-5.5286189433543458E-2</v>
      </c>
      <c r="F566" s="28">
        <f t="shared" ca="1" si="158"/>
        <v>-2.9766136408458353E-2</v>
      </c>
      <c r="G566" s="28">
        <f t="shared" ca="1" si="159"/>
        <v>9.9997634788419703</v>
      </c>
      <c r="H566" s="38">
        <f t="shared" ca="1" si="168"/>
        <v>0.76604555103388883</v>
      </c>
      <c r="I566" s="45">
        <f t="shared" ca="1" si="160"/>
        <v>0.682664846875221</v>
      </c>
      <c r="J566" s="16">
        <f t="shared" ca="1" si="161"/>
        <v>1</v>
      </c>
      <c r="K566" s="39">
        <f t="shared" ca="1" si="162"/>
        <v>1</v>
      </c>
      <c r="L566" s="40">
        <f t="shared" ca="1" si="163"/>
        <v>0.38175124720452686</v>
      </c>
      <c r="M566" s="53">
        <f t="shared" ca="1" si="150"/>
        <v>0.97</v>
      </c>
      <c r="N566" s="36">
        <f t="shared" ca="1" si="164"/>
        <v>-45.397917132648736</v>
      </c>
      <c r="O566" s="19">
        <f t="shared" ca="1" si="165"/>
        <v>-14.120255322374799</v>
      </c>
      <c r="P566" s="20">
        <f t="shared" ca="1" si="166"/>
        <v>-0.317335153124779</v>
      </c>
      <c r="Q566" s="65">
        <f t="shared" ca="1" si="152"/>
        <v>4.5397917132648742E-4</v>
      </c>
      <c r="R566" s="45">
        <f t="shared" ca="1" si="153"/>
        <v>1.41202553223748E-4</v>
      </c>
      <c r="S566" s="40">
        <f t="shared" ca="1" si="154"/>
        <v>3.1733515312477902E-6</v>
      </c>
    </row>
    <row r="567" spans="1:19" x14ac:dyDescent="0.3">
      <c r="A567" s="5">
        <f t="shared" si="155"/>
        <v>547</v>
      </c>
      <c r="B567" s="16">
        <f t="shared" ca="1" si="151"/>
        <v>1</v>
      </c>
      <c r="C567" s="19">
        <f t="shared" ca="1" si="156"/>
        <v>144.66058090502719</v>
      </c>
      <c r="D567" s="20">
        <f t="shared" ca="1" si="157"/>
        <v>40.155805552024212</v>
      </c>
      <c r="E567" s="28">
        <f t="shared" ca="1" si="167"/>
        <v>-5.483221026221697E-2</v>
      </c>
      <c r="F567" s="28">
        <f t="shared" ca="1" si="158"/>
        <v>-2.9624933855234604E-2</v>
      </c>
      <c r="G567" s="28">
        <f t="shared" ca="1" si="159"/>
        <v>9.999766652193502</v>
      </c>
      <c r="H567" s="38">
        <f t="shared" ca="1" si="168"/>
        <v>0.87809417997222106</v>
      </c>
      <c r="I567" s="45">
        <f t="shared" ca="1" si="160"/>
        <v>0.70642713274920255</v>
      </c>
      <c r="J567" s="16">
        <f t="shared" ca="1" si="161"/>
        <v>1</v>
      </c>
      <c r="K567" s="39">
        <f t="shared" ca="1" si="162"/>
        <v>1</v>
      </c>
      <c r="L567" s="40">
        <f t="shared" ca="1" si="163"/>
        <v>0.34753522053591329</v>
      </c>
      <c r="M567" s="53">
        <f t="shared" ca="1" si="150"/>
        <v>0.97</v>
      </c>
      <c r="N567" s="36">
        <f t="shared" ca="1" si="164"/>
        <v>-42.468421514454789</v>
      </c>
      <c r="O567" s="19">
        <f t="shared" ca="1" si="165"/>
        <v>-11.788654972673239</v>
      </c>
      <c r="P567" s="20">
        <f t="shared" ca="1" si="166"/>
        <v>-0.29357286725079745</v>
      </c>
      <c r="Q567" s="65">
        <f t="shared" ca="1" si="152"/>
        <v>4.2468421514454794E-4</v>
      </c>
      <c r="R567" s="45">
        <f t="shared" ca="1" si="153"/>
        <v>1.178865497267324E-4</v>
      </c>
      <c r="S567" s="40">
        <f t="shared" ca="1" si="154"/>
        <v>2.9357286725079749E-6</v>
      </c>
    </row>
    <row r="568" spans="1:19" x14ac:dyDescent="0.3">
      <c r="A568" s="5">
        <f t="shared" si="155"/>
        <v>548</v>
      </c>
      <c r="B568" s="16">
        <f t="shared" ca="1" si="151"/>
        <v>1</v>
      </c>
      <c r="C568" s="19">
        <f t="shared" ca="1" si="156"/>
        <v>154.31659844607097</v>
      </c>
      <c r="D568" s="20">
        <f t="shared" ca="1" si="157"/>
        <v>39.900998921422968</v>
      </c>
      <c r="E568" s="28">
        <f t="shared" ca="1" si="167"/>
        <v>-5.440752604707242E-2</v>
      </c>
      <c r="F568" s="28">
        <f t="shared" ca="1" si="158"/>
        <v>-2.9507047305507871E-2</v>
      </c>
      <c r="G568" s="28">
        <f t="shared" ca="1" si="159"/>
        <v>9.9997695879221737</v>
      </c>
      <c r="H568" s="38">
        <f t="shared" ca="1" si="168"/>
        <v>0.42642457576050496</v>
      </c>
      <c r="I568" s="45">
        <f t="shared" ca="1" si="160"/>
        <v>0.6050195677334439</v>
      </c>
      <c r="J568" s="16">
        <f t="shared" ca="1" si="161"/>
        <v>1</v>
      </c>
      <c r="K568" s="39">
        <f t="shared" ca="1" si="162"/>
        <v>1</v>
      </c>
      <c r="L568" s="40">
        <f t="shared" ca="1" si="163"/>
        <v>0.50249447811326653</v>
      </c>
      <c r="M568" s="53">
        <f t="shared" ca="1" si="150"/>
        <v>0.97</v>
      </c>
      <c r="N568" s="36">
        <f t="shared" ca="1" si="164"/>
        <v>-60.952036760133673</v>
      </c>
      <c r="O568" s="19">
        <f t="shared" ca="1" si="165"/>
        <v>-15.760113801851032</v>
      </c>
      <c r="P568" s="20">
        <f t="shared" ca="1" si="166"/>
        <v>-0.3949804322665561</v>
      </c>
      <c r="Q568" s="65">
        <f t="shared" ca="1" si="152"/>
        <v>6.0952036760133675E-4</v>
      </c>
      <c r="R568" s="45">
        <f t="shared" ca="1" si="153"/>
        <v>1.5760113801851033E-4</v>
      </c>
      <c r="S568" s="40">
        <f t="shared" ca="1" si="154"/>
        <v>3.9498043226655613E-6</v>
      </c>
    </row>
    <row r="569" spans="1:19" x14ac:dyDescent="0.3">
      <c r="A569" s="5">
        <f t="shared" si="155"/>
        <v>549</v>
      </c>
      <c r="B569" s="16">
        <f t="shared" ca="1" si="151"/>
        <v>0</v>
      </c>
      <c r="C569" s="19">
        <f t="shared" ca="1" si="156"/>
        <v>170.73325017960727</v>
      </c>
      <c r="D569" s="20">
        <f t="shared" ca="1" si="157"/>
        <v>58.027071941138132</v>
      </c>
      <c r="E569" s="28">
        <f t="shared" ca="1" si="167"/>
        <v>-5.3798005679471086E-2</v>
      </c>
      <c r="F569" s="28">
        <f t="shared" ca="1" si="158"/>
        <v>-2.934944616748936E-2</v>
      </c>
      <c r="G569" s="28">
        <f t="shared" ca="1" si="159"/>
        <v>9.9997735377264956</v>
      </c>
      <c r="H569" s="38">
        <f t="shared" ca="1" si="168"/>
        <v>-0.88839724930403996</v>
      </c>
      <c r="I569" s="45">
        <f t="shared" ca="1" si="160"/>
        <v>0.29144068961571129</v>
      </c>
      <c r="J569" s="16">
        <f t="shared" ca="1" si="161"/>
        <v>0</v>
      </c>
      <c r="K569" s="39">
        <f t="shared" ca="1" si="162"/>
        <v>1</v>
      </c>
      <c r="L569" s="40">
        <f t="shared" ca="1" si="163"/>
        <v>0.34452151074496062</v>
      </c>
      <c r="M569" s="53">
        <f t="shared" ref="M569:M632" ca="1" si="169">AVERAGE(K470:K569)</f>
        <v>0.97</v>
      </c>
      <c r="N569" s="36">
        <f t="shared" ca="1" si="164"/>
        <v>49.758616172676504</v>
      </c>
      <c r="O569" s="19">
        <f t="shared" ca="1" si="165"/>
        <v>16.911449862905787</v>
      </c>
      <c r="P569" s="20">
        <f t="shared" ca="1" si="166"/>
        <v>0.29144068961571129</v>
      </c>
      <c r="Q569" s="65">
        <f t="shared" ca="1" si="152"/>
        <v>-4.9758616172676507E-4</v>
      </c>
      <c r="R569" s="45">
        <f t="shared" ca="1" si="153"/>
        <v>-1.6911449862905788E-4</v>
      </c>
      <c r="S569" s="40">
        <f t="shared" ca="1" si="154"/>
        <v>-2.9144068961571132E-6</v>
      </c>
    </row>
    <row r="570" spans="1:19" x14ac:dyDescent="0.3">
      <c r="A570" s="5">
        <f t="shared" si="155"/>
        <v>550</v>
      </c>
      <c r="B570" s="16">
        <f t="shared" ca="1" si="151"/>
        <v>0</v>
      </c>
      <c r="C570" s="19">
        <f t="shared" ca="1" si="156"/>
        <v>166.8886561339242</v>
      </c>
      <c r="D570" s="20">
        <f t="shared" ca="1" si="157"/>
        <v>55.237759135415203</v>
      </c>
      <c r="E570" s="28">
        <f t="shared" ca="1" si="167"/>
        <v>-5.4295591841197852E-2</v>
      </c>
      <c r="F570" s="28">
        <f t="shared" ca="1" si="158"/>
        <v>-2.9518560666118417E-2</v>
      </c>
      <c r="G570" s="28">
        <f t="shared" ca="1" si="159"/>
        <v>9.9997706233196002</v>
      </c>
      <c r="H570" s="38">
        <f t="shared" ca="1" si="168"/>
        <v>-0.69208687715315875</v>
      </c>
      <c r="I570" s="45">
        <f t="shared" ca="1" si="160"/>
        <v>0.33356899793653749</v>
      </c>
      <c r="J570" s="16">
        <f t="shared" ca="1" si="161"/>
        <v>0</v>
      </c>
      <c r="K570" s="39">
        <f t="shared" ca="1" si="162"/>
        <v>1</v>
      </c>
      <c r="L570" s="40">
        <f t="shared" ca="1" si="163"/>
        <v>0.40581866750772971</v>
      </c>
      <c r="M570" s="53">
        <f t="shared" ca="1" si="169"/>
        <v>0.97</v>
      </c>
      <c r="N570" s="36">
        <f t="shared" ca="1" si="164"/>
        <v>55.668881793568474</v>
      </c>
      <c r="O570" s="19">
        <f t="shared" ca="1" si="165"/>
        <v>18.425603963060269</v>
      </c>
      <c r="P570" s="20">
        <f t="shared" ca="1" si="166"/>
        <v>0.33356899793653749</v>
      </c>
      <c r="Q570" s="65">
        <f t="shared" ca="1" si="152"/>
        <v>-5.5668881793568474E-4</v>
      </c>
      <c r="R570" s="45">
        <f t="shared" ca="1" si="153"/>
        <v>-1.8425603963060269E-4</v>
      </c>
      <c r="S570" s="40">
        <f t="shared" ca="1" si="154"/>
        <v>-3.3356899793653751E-6</v>
      </c>
    </row>
    <row r="571" spans="1:19" x14ac:dyDescent="0.3">
      <c r="A571" s="5">
        <f t="shared" si="155"/>
        <v>551</v>
      </c>
      <c r="B571" s="16">
        <f t="shared" ca="1" si="151"/>
        <v>0</v>
      </c>
      <c r="C571" s="19">
        <f t="shared" ca="1" si="156"/>
        <v>171.84270896285238</v>
      </c>
      <c r="D571" s="20">
        <f t="shared" ca="1" si="157"/>
        <v>65.044432551946926</v>
      </c>
      <c r="E571" s="28">
        <f t="shared" ca="1" si="167"/>
        <v>-5.4852280659133536E-2</v>
      </c>
      <c r="F571" s="28">
        <f t="shared" ca="1" si="158"/>
        <v>-2.9702816705749018E-2</v>
      </c>
      <c r="G571" s="28">
        <f t="shared" ca="1" si="159"/>
        <v>9.99976728762962</v>
      </c>
      <c r="H571" s="38">
        <f t="shared" ca="1" si="168"/>
        <v>-1.358200071446495</v>
      </c>
      <c r="I571" s="45">
        <f t="shared" ca="1" si="160"/>
        <v>0.20453299356844612</v>
      </c>
      <c r="J571" s="16">
        <f t="shared" ca="1" si="161"/>
        <v>0</v>
      </c>
      <c r="K571" s="39">
        <f t="shared" ca="1" si="162"/>
        <v>1</v>
      </c>
      <c r="L571" s="40">
        <f t="shared" ca="1" si="163"/>
        <v>0.22882590732330674</v>
      </c>
      <c r="M571" s="53">
        <f t="shared" ca="1" si="169"/>
        <v>0.98</v>
      </c>
      <c r="N571" s="36">
        <f t="shared" ca="1" si="164"/>
        <v>35.147503687083443</v>
      </c>
      <c r="O571" s="19">
        <f t="shared" ca="1" si="165"/>
        <v>13.303732504810588</v>
      </c>
      <c r="P571" s="20">
        <f t="shared" ca="1" si="166"/>
        <v>0.20453299356844612</v>
      </c>
      <c r="Q571" s="65">
        <f t="shared" ca="1" si="152"/>
        <v>-3.5147503687083448E-4</v>
      </c>
      <c r="R571" s="45">
        <f t="shared" ca="1" si="153"/>
        <v>-1.3303732504810588E-4</v>
      </c>
      <c r="S571" s="40">
        <f t="shared" ca="1" si="154"/>
        <v>-2.0453299356844615E-6</v>
      </c>
    </row>
    <row r="572" spans="1:19" x14ac:dyDescent="0.3">
      <c r="A572" s="5">
        <f t="shared" si="155"/>
        <v>552</v>
      </c>
      <c r="B572" s="16">
        <f t="shared" ca="1" si="151"/>
        <v>1</v>
      </c>
      <c r="C572" s="19">
        <f t="shared" ca="1" si="156"/>
        <v>147.29625236529364</v>
      </c>
      <c r="D572" s="20">
        <f t="shared" ca="1" si="157"/>
        <v>46.33453904183699</v>
      </c>
      <c r="E572" s="28">
        <f t="shared" ca="1" si="167"/>
        <v>-5.5203755696004372E-2</v>
      </c>
      <c r="F572" s="28">
        <f t="shared" ca="1" si="158"/>
        <v>-2.9835854030797124E-2</v>
      </c>
      <c r="G572" s="28">
        <f t="shared" ca="1" si="159"/>
        <v>9.9997652422996843</v>
      </c>
      <c r="H572" s="38">
        <f t="shared" ca="1" si="168"/>
        <v>0.48602836835248908</v>
      </c>
      <c r="I572" s="45">
        <f t="shared" ca="1" si="160"/>
        <v>0.61917037213473747</v>
      </c>
      <c r="J572" s="16">
        <f t="shared" ca="1" si="161"/>
        <v>1</v>
      </c>
      <c r="K572" s="39">
        <f t="shared" ca="1" si="162"/>
        <v>1</v>
      </c>
      <c r="L572" s="40">
        <f t="shared" ca="1" si="163"/>
        <v>0.47937480647101144</v>
      </c>
      <c r="M572" s="53">
        <f t="shared" ca="1" si="169"/>
        <v>0.98</v>
      </c>
      <c r="N572" s="36">
        <f t="shared" ca="1" si="164"/>
        <v>-56.094776974222576</v>
      </c>
      <c r="O572" s="19">
        <f t="shared" ca="1" si="165"/>
        <v>-17.64556526061126</v>
      </c>
      <c r="P572" s="20">
        <f t="shared" ca="1" si="166"/>
        <v>-0.38082962786526253</v>
      </c>
      <c r="Q572" s="65">
        <f t="shared" ca="1" si="152"/>
        <v>5.609477697422258E-4</v>
      </c>
      <c r="R572" s="45">
        <f t="shared" ca="1" si="153"/>
        <v>1.7645565260611263E-4</v>
      </c>
      <c r="S572" s="40">
        <f t="shared" ca="1" si="154"/>
        <v>3.8082962786526256E-6</v>
      </c>
    </row>
    <row r="573" spans="1:19" x14ac:dyDescent="0.3">
      <c r="A573" s="5">
        <f t="shared" si="155"/>
        <v>553</v>
      </c>
      <c r="B573" s="16">
        <f t="shared" ca="1" si="151"/>
        <v>0</v>
      </c>
      <c r="C573" s="19">
        <f t="shared" ca="1" si="156"/>
        <v>160.98866186198933</v>
      </c>
      <c r="D573" s="20">
        <f t="shared" ca="1" si="157"/>
        <v>59.308279375404922</v>
      </c>
      <c r="E573" s="28">
        <f t="shared" ca="1" si="167"/>
        <v>-5.4642807926262145E-2</v>
      </c>
      <c r="F573" s="28">
        <f t="shared" ca="1" si="158"/>
        <v>-2.965939837819101E-2</v>
      </c>
      <c r="G573" s="28">
        <f t="shared" ca="1" si="159"/>
        <v>9.9997690505959635</v>
      </c>
      <c r="H573" s="38">
        <f t="shared" ca="1" si="168"/>
        <v>-0.55615136295486778</v>
      </c>
      <c r="I573" s="45">
        <f t="shared" ca="1" si="160"/>
        <v>0.36443842686560268</v>
      </c>
      <c r="J573" s="16">
        <f t="shared" ca="1" si="161"/>
        <v>0</v>
      </c>
      <c r="K573" s="39">
        <f t="shared" ca="1" si="162"/>
        <v>1</v>
      </c>
      <c r="L573" s="40">
        <f t="shared" ca="1" si="163"/>
        <v>0.45324630377087882</v>
      </c>
      <c r="M573" s="53">
        <f t="shared" ca="1" si="169"/>
        <v>0.98</v>
      </c>
      <c r="N573" s="36">
        <f t="shared" ca="1" si="164"/>
        <v>58.67045467218184</v>
      </c>
      <c r="O573" s="19">
        <f t="shared" ca="1" si="165"/>
        <v>21.61421603567824</v>
      </c>
      <c r="P573" s="20">
        <f t="shared" ca="1" si="166"/>
        <v>0.36443842686560268</v>
      </c>
      <c r="Q573" s="65">
        <f t="shared" ca="1" si="152"/>
        <v>-5.8670454672181849E-4</v>
      </c>
      <c r="R573" s="45">
        <f t="shared" ca="1" si="153"/>
        <v>-2.1614216035678241E-4</v>
      </c>
      <c r="S573" s="40">
        <f t="shared" ca="1" si="154"/>
        <v>-3.6443842686560273E-6</v>
      </c>
    </row>
    <row r="574" spans="1:19" x14ac:dyDescent="0.3">
      <c r="A574" s="5">
        <f t="shared" si="155"/>
        <v>554</v>
      </c>
      <c r="B574" s="16">
        <f t="shared" ca="1" si="151"/>
        <v>1</v>
      </c>
      <c r="C574" s="19">
        <f t="shared" ca="1" si="156"/>
        <v>148.34583284284901</v>
      </c>
      <c r="D574" s="20">
        <f t="shared" ca="1" si="157"/>
        <v>43.669922208294757</v>
      </c>
      <c r="E574" s="28">
        <f t="shared" ca="1" si="167"/>
        <v>-5.5229512472983966E-2</v>
      </c>
      <c r="F574" s="28">
        <f t="shared" ca="1" si="158"/>
        <v>-2.9875540538547792E-2</v>
      </c>
      <c r="G574" s="28">
        <f t="shared" ca="1" si="159"/>
        <v>9.9997654062116954</v>
      </c>
      <c r="H574" s="38">
        <f t="shared" ca="1" si="168"/>
        <v>0.50203484965323319</v>
      </c>
      <c r="I574" s="45">
        <f t="shared" ca="1" si="160"/>
        <v>0.62293740912869233</v>
      </c>
      <c r="J574" s="16">
        <f t="shared" ca="1" si="161"/>
        <v>1</v>
      </c>
      <c r="K574" s="39">
        <f t="shared" ca="1" si="162"/>
        <v>1</v>
      </c>
      <c r="L574" s="40">
        <f t="shared" ca="1" si="163"/>
        <v>0.47330923212995407</v>
      </c>
      <c r="M574" s="53">
        <f t="shared" ca="1" si="169"/>
        <v>0.98</v>
      </c>
      <c r="N574" s="36">
        <f t="shared" ca="1" si="164"/>
        <v>-55.935664076686571</v>
      </c>
      <c r="O574" s="19">
        <f t="shared" ca="1" si="165"/>
        <v>-16.466294011008078</v>
      </c>
      <c r="P574" s="20">
        <f t="shared" ca="1" si="166"/>
        <v>-0.37706259087130767</v>
      </c>
      <c r="Q574" s="65">
        <f t="shared" ca="1" si="152"/>
        <v>5.5935664076686578E-4</v>
      </c>
      <c r="R574" s="45">
        <f t="shared" ca="1" si="153"/>
        <v>1.6466294011008078E-4</v>
      </c>
      <c r="S574" s="40">
        <f t="shared" ca="1" si="154"/>
        <v>3.7706259087130771E-6</v>
      </c>
    </row>
    <row r="575" spans="1:19" x14ac:dyDescent="0.3">
      <c r="A575" s="5">
        <f t="shared" si="155"/>
        <v>555</v>
      </c>
      <c r="B575" s="16">
        <f t="shared" ca="1" si="151"/>
        <v>0</v>
      </c>
      <c r="C575" s="19">
        <f t="shared" ca="1" si="156"/>
        <v>171.75248327795254</v>
      </c>
      <c r="D575" s="20">
        <f t="shared" ca="1" si="157"/>
        <v>44.617242141295833</v>
      </c>
      <c r="E575" s="28">
        <f t="shared" ca="1" si="167"/>
        <v>-5.4670155832217099E-2</v>
      </c>
      <c r="F575" s="28">
        <f t="shared" ca="1" si="158"/>
        <v>-2.9710877598437713E-2</v>
      </c>
      <c r="G575" s="28">
        <f t="shared" ca="1" si="159"/>
        <v>9.9997691768376047</v>
      </c>
      <c r="H575" s="38">
        <f t="shared" ca="1" si="168"/>
        <v>-0.71558326857821974</v>
      </c>
      <c r="I575" s="45">
        <f t="shared" ca="1" si="160"/>
        <v>0.32836631775120545</v>
      </c>
      <c r="J575" s="16">
        <f t="shared" ca="1" si="161"/>
        <v>0</v>
      </c>
      <c r="K575" s="39">
        <f t="shared" ca="1" si="162"/>
        <v>1</v>
      </c>
      <c r="L575" s="40">
        <f t="shared" ca="1" si="163"/>
        <v>0.39804220278976604</v>
      </c>
      <c r="M575" s="53">
        <f t="shared" ca="1" si="169"/>
        <v>0.98</v>
      </c>
      <c r="N575" s="36">
        <f t="shared" ca="1" si="164"/>
        <v>56.397730498606762</v>
      </c>
      <c r="O575" s="19">
        <f t="shared" ca="1" si="165"/>
        <v>14.650799510151222</v>
      </c>
      <c r="P575" s="20">
        <f t="shared" ca="1" si="166"/>
        <v>0.32836631775120545</v>
      </c>
      <c r="Q575" s="65">
        <f t="shared" ca="1" si="152"/>
        <v>-5.6397730498606766E-4</v>
      </c>
      <c r="R575" s="45">
        <f t="shared" ca="1" si="153"/>
        <v>-1.4650799510151224E-4</v>
      </c>
      <c r="S575" s="40">
        <f t="shared" ca="1" si="154"/>
        <v>-3.2836631775120549E-6</v>
      </c>
    </row>
    <row r="576" spans="1:19" x14ac:dyDescent="0.3">
      <c r="A576" s="5">
        <f t="shared" si="155"/>
        <v>556</v>
      </c>
      <c r="B576" s="16">
        <f t="shared" ca="1" si="151"/>
        <v>0</v>
      </c>
      <c r="C576" s="19">
        <f t="shared" ca="1" si="156"/>
        <v>171.47160825742674</v>
      </c>
      <c r="D576" s="20">
        <f t="shared" ca="1" si="157"/>
        <v>51.912799162463003</v>
      </c>
      <c r="E576" s="28">
        <f t="shared" ca="1" si="167"/>
        <v>-5.5234133137203163E-2</v>
      </c>
      <c r="F576" s="28">
        <f t="shared" ca="1" si="158"/>
        <v>-2.9857385593539225E-2</v>
      </c>
      <c r="G576" s="28">
        <f t="shared" ca="1" si="159"/>
        <v>9.9997658931744269</v>
      </c>
      <c r="H576" s="38">
        <f t="shared" ca="1" si="168"/>
        <v>-1.0213002084002447</v>
      </c>
      <c r="I576" s="45">
        <f t="shared" ca="1" si="160"/>
        <v>0.26477421308670307</v>
      </c>
      <c r="J576" s="16">
        <f t="shared" ca="1" si="161"/>
        <v>0</v>
      </c>
      <c r="K576" s="39">
        <f t="shared" ca="1" si="162"/>
        <v>1</v>
      </c>
      <c r="L576" s="40">
        <f t="shared" ca="1" si="163"/>
        <v>0.30757763386411796</v>
      </c>
      <c r="M576" s="53">
        <f t="shared" ca="1" si="169"/>
        <v>0.98</v>
      </c>
      <c r="N576" s="36">
        <f t="shared" ca="1" si="164"/>
        <v>45.401260143071582</v>
      </c>
      <c r="O576" s="19">
        <f t="shared" ca="1" si="165"/>
        <v>13.745170547369201</v>
      </c>
      <c r="P576" s="20">
        <f t="shared" ca="1" si="166"/>
        <v>0.26477421308670307</v>
      </c>
      <c r="Q576" s="65">
        <f t="shared" ca="1" si="152"/>
        <v>-4.5401260143071583E-4</v>
      </c>
      <c r="R576" s="45">
        <f t="shared" ca="1" si="153"/>
        <v>-1.3745170547369202E-4</v>
      </c>
      <c r="S576" s="40">
        <f t="shared" ca="1" si="154"/>
        <v>-2.6477421308670308E-6</v>
      </c>
    </row>
    <row r="577" spans="1:19" x14ac:dyDescent="0.3">
      <c r="A577" s="5">
        <f t="shared" si="155"/>
        <v>557</v>
      </c>
      <c r="B577" s="16">
        <f t="shared" ca="1" si="151"/>
        <v>1</v>
      </c>
      <c r="C577" s="19">
        <f t="shared" ca="1" si="156"/>
        <v>146.47170920728007</v>
      </c>
      <c r="D577" s="20">
        <f t="shared" ca="1" si="157"/>
        <v>42.319746706189065</v>
      </c>
      <c r="E577" s="28">
        <f t="shared" ca="1" si="167"/>
        <v>-5.5688145738633878E-2</v>
      </c>
      <c r="F577" s="28">
        <f t="shared" ca="1" si="158"/>
        <v>-2.9994837299012918E-2</v>
      </c>
      <c r="G577" s="28">
        <f t="shared" ca="1" si="159"/>
        <v>9.9997632454322964</v>
      </c>
      <c r="H577" s="38">
        <f t="shared" ca="1" si="168"/>
        <v>0.57365143952290332</v>
      </c>
      <c r="I577" s="45">
        <f t="shared" ca="1" si="160"/>
        <v>0.63960529813565881</v>
      </c>
      <c r="J577" s="16">
        <f t="shared" ca="1" si="161"/>
        <v>1</v>
      </c>
      <c r="K577" s="39">
        <f t="shared" ca="1" si="162"/>
        <v>1</v>
      </c>
      <c r="L577" s="40">
        <f t="shared" ca="1" si="163"/>
        <v>0.44690401454248274</v>
      </c>
      <c r="M577" s="53">
        <f t="shared" ca="1" si="169"/>
        <v>0.98</v>
      </c>
      <c r="N577" s="36">
        <f t="shared" ca="1" si="164"/>
        <v>-52.78762797131818</v>
      </c>
      <c r="O577" s="19">
        <f t="shared" ca="1" si="165"/>
        <v>-15.251812497151443</v>
      </c>
      <c r="P577" s="20">
        <f t="shared" ca="1" si="166"/>
        <v>-0.36039470186434119</v>
      </c>
      <c r="Q577" s="65">
        <f t="shared" ca="1" si="152"/>
        <v>5.278762797131818E-4</v>
      </c>
      <c r="R577" s="45">
        <f t="shared" ca="1" si="153"/>
        <v>1.5251812497151445E-4</v>
      </c>
      <c r="S577" s="40">
        <f t="shared" ca="1" si="154"/>
        <v>3.6039470186434122E-6</v>
      </c>
    </row>
    <row r="578" spans="1:19" x14ac:dyDescent="0.3">
      <c r="A578" s="5">
        <f t="shared" si="155"/>
        <v>558</v>
      </c>
      <c r="B578" s="16">
        <f t="shared" ca="1" si="151"/>
        <v>1</v>
      </c>
      <c r="C578" s="19">
        <f t="shared" ca="1" si="156"/>
        <v>140.39150260917339</v>
      </c>
      <c r="D578" s="20">
        <f t="shared" ca="1" si="157"/>
        <v>47.231553390390211</v>
      </c>
      <c r="E578" s="28">
        <f t="shared" ca="1" si="167"/>
        <v>-5.5160269458920698E-2</v>
      </c>
      <c r="F578" s="28">
        <f t="shared" ca="1" si="158"/>
        <v>-2.9842319174041405E-2</v>
      </c>
      <c r="G578" s="28">
        <f t="shared" ca="1" si="159"/>
        <v>9.9997668493793146</v>
      </c>
      <c r="H578" s="38">
        <f t="shared" ca="1" si="168"/>
        <v>0.8462346443527391</v>
      </c>
      <c r="I578" s="45">
        <f t="shared" ca="1" si="160"/>
        <v>0.69977667716571634</v>
      </c>
      <c r="J578" s="16">
        <f t="shared" ca="1" si="161"/>
        <v>1</v>
      </c>
      <c r="K578" s="39">
        <f t="shared" ca="1" si="162"/>
        <v>1</v>
      </c>
      <c r="L578" s="40">
        <f t="shared" ca="1" si="163"/>
        <v>0.35699402746087056</v>
      </c>
      <c r="M578" s="53">
        <f t="shared" ca="1" si="169"/>
        <v>0.98</v>
      </c>
      <c r="N578" s="36">
        <f t="shared" ca="1" si="164"/>
        <v>-42.148803411024041</v>
      </c>
      <c r="O578" s="19">
        <f t="shared" ca="1" si="165"/>
        <v>-14.180013901487825</v>
      </c>
      <c r="P578" s="20">
        <f t="shared" ca="1" si="166"/>
        <v>-0.30022332283428366</v>
      </c>
      <c r="Q578" s="65">
        <f t="shared" ca="1" si="152"/>
        <v>4.2148803411024043E-4</v>
      </c>
      <c r="R578" s="45">
        <f t="shared" ca="1" si="153"/>
        <v>1.4180013901487825E-4</v>
      </c>
      <c r="S578" s="40">
        <f t="shared" ca="1" si="154"/>
        <v>3.0022332283428367E-6</v>
      </c>
    </row>
    <row r="579" spans="1:19" x14ac:dyDescent="0.3">
      <c r="A579" s="5">
        <f t="shared" si="155"/>
        <v>559</v>
      </c>
      <c r="B579" s="16">
        <f t="shared" ca="1" si="151"/>
        <v>1</v>
      </c>
      <c r="C579" s="19">
        <f t="shared" ca="1" si="156"/>
        <v>148.47178013539101</v>
      </c>
      <c r="D579" s="20">
        <f t="shared" ca="1" si="157"/>
        <v>38.201650725840935</v>
      </c>
      <c r="E579" s="28">
        <f t="shared" ca="1" si="167"/>
        <v>-5.4738781424810458E-2</v>
      </c>
      <c r="F579" s="28">
        <f t="shared" ca="1" si="158"/>
        <v>-2.9700519035026528E-2</v>
      </c>
      <c r="G579" s="28">
        <f t="shared" ca="1" si="159"/>
        <v>9.9997698516125428</v>
      </c>
      <c r="H579" s="38">
        <f t="shared" ca="1" si="168"/>
        <v>0.73799667647658396</v>
      </c>
      <c r="I579" s="45">
        <f t="shared" ca="1" si="160"/>
        <v>0.67655762930178087</v>
      </c>
      <c r="J579" s="16">
        <f t="shared" ca="1" si="161"/>
        <v>1</v>
      </c>
      <c r="K579" s="39">
        <f t="shared" ca="1" si="162"/>
        <v>1</v>
      </c>
      <c r="L579" s="40">
        <f t="shared" ca="1" si="163"/>
        <v>0.3907376475615767</v>
      </c>
      <c r="M579" s="53">
        <f t="shared" ca="1" si="169"/>
        <v>0.98</v>
      </c>
      <c r="N579" s="36">
        <f t="shared" ca="1" si="164"/>
        <v>-48.022064548775624</v>
      </c>
      <c r="O579" s="19">
        <f t="shared" ca="1" si="165"/>
        <v>-12.356032475351336</v>
      </c>
      <c r="P579" s="20">
        <f t="shared" ca="1" si="166"/>
        <v>-0.32344237069821913</v>
      </c>
      <c r="Q579" s="65">
        <f t="shared" ca="1" si="152"/>
        <v>4.802206454877563E-4</v>
      </c>
      <c r="R579" s="45">
        <f t="shared" ca="1" si="153"/>
        <v>1.2356032475351338E-4</v>
      </c>
      <c r="S579" s="40">
        <f t="shared" ca="1" si="154"/>
        <v>3.2344237069821916E-6</v>
      </c>
    </row>
    <row r="580" spans="1:19" x14ac:dyDescent="0.3">
      <c r="A580" s="5">
        <f t="shared" si="155"/>
        <v>560</v>
      </c>
      <c r="B580" s="16">
        <f t="shared" ca="1" si="151"/>
        <v>1</v>
      </c>
      <c r="C580" s="19">
        <f t="shared" ca="1" si="156"/>
        <v>154.7863019780111</v>
      </c>
      <c r="D580" s="20">
        <f t="shared" ca="1" si="157"/>
        <v>35.687027482788814</v>
      </c>
      <c r="E580" s="28">
        <f t="shared" ca="1" si="167"/>
        <v>-5.4258560779322701E-2</v>
      </c>
      <c r="F580" s="28">
        <f t="shared" ca="1" si="158"/>
        <v>-2.9576958710273014E-2</v>
      </c>
      <c r="G580" s="28">
        <f t="shared" ca="1" si="159"/>
        <v>9.9997730860362495</v>
      </c>
      <c r="H580" s="38">
        <f t="shared" ca="1" si="168"/>
        <v>0.54577737400491344</v>
      </c>
      <c r="I580" s="45">
        <f t="shared" ca="1" si="160"/>
        <v>0.63315535575237969</v>
      </c>
      <c r="J580" s="16">
        <f t="shared" ca="1" si="161"/>
        <v>1</v>
      </c>
      <c r="K580" s="39">
        <f t="shared" ca="1" si="162"/>
        <v>1</v>
      </c>
      <c r="L580" s="40">
        <f t="shared" ca="1" si="163"/>
        <v>0.45703945922154121</v>
      </c>
      <c r="M580" s="53">
        <f t="shared" ca="1" si="169"/>
        <v>0.98</v>
      </c>
      <c r="N580" s="36">
        <f t="shared" ca="1" si="164"/>
        <v>-56.782525883528209</v>
      </c>
      <c r="O580" s="19">
        <f t="shared" ca="1" si="165"/>
        <v>-13.091594901178711</v>
      </c>
      <c r="P580" s="20">
        <f t="shared" ca="1" si="166"/>
        <v>-0.36684464424762031</v>
      </c>
      <c r="Q580" s="65">
        <f t="shared" ca="1" si="152"/>
        <v>5.6782525883528208E-4</v>
      </c>
      <c r="R580" s="45">
        <f t="shared" ca="1" si="153"/>
        <v>1.3091594901178713E-4</v>
      </c>
      <c r="S580" s="40">
        <f t="shared" ca="1" si="154"/>
        <v>3.6684464424762032E-6</v>
      </c>
    </row>
    <row r="581" spans="1:19" x14ac:dyDescent="0.3">
      <c r="A581" s="5">
        <f t="shared" si="155"/>
        <v>561</v>
      </c>
      <c r="B581" s="16">
        <f t="shared" ca="1" si="151"/>
        <v>0</v>
      </c>
      <c r="C581" s="19">
        <f t="shared" ca="1" si="156"/>
        <v>170.03618951297062</v>
      </c>
      <c r="D581" s="20">
        <f t="shared" ca="1" si="157"/>
        <v>58.980186916145286</v>
      </c>
      <c r="E581" s="28">
        <f t="shared" ca="1" si="167"/>
        <v>-5.369073552048742E-2</v>
      </c>
      <c r="F581" s="28">
        <f t="shared" ca="1" si="158"/>
        <v>-2.9446042761261226E-2</v>
      </c>
      <c r="G581" s="28">
        <f t="shared" ca="1" si="159"/>
        <v>9.9997767544826921</v>
      </c>
      <c r="H581" s="38">
        <f t="shared" ca="1" si="168"/>
        <v>-0.86632443156968364</v>
      </c>
      <c r="I581" s="45">
        <f t="shared" ca="1" si="160"/>
        <v>0.29601968647093729</v>
      </c>
      <c r="J581" s="16">
        <f t="shared" ca="1" si="161"/>
        <v>0</v>
      </c>
      <c r="K581" s="39">
        <f t="shared" ca="1" si="162"/>
        <v>1</v>
      </c>
      <c r="L581" s="40">
        <f t="shared" ca="1" si="163"/>
        <v>0.35100488695221399</v>
      </c>
      <c r="M581" s="53">
        <f t="shared" ca="1" si="169"/>
        <v>0.98</v>
      </c>
      <c r="N581" s="36">
        <f t="shared" ca="1" si="164"/>
        <v>50.334059508342442</v>
      </c>
      <c r="O581" s="19">
        <f t="shared" ca="1" si="165"/>
        <v>17.459296438914606</v>
      </c>
      <c r="P581" s="20">
        <f t="shared" ca="1" si="166"/>
        <v>0.29601968647093729</v>
      </c>
      <c r="Q581" s="65">
        <f t="shared" ca="1" si="152"/>
        <v>-5.033405950834245E-4</v>
      </c>
      <c r="R581" s="45">
        <f t="shared" ca="1" si="153"/>
        <v>-1.7459296438914607E-4</v>
      </c>
      <c r="S581" s="40">
        <f t="shared" ca="1" si="154"/>
        <v>-2.9601968647093733E-6</v>
      </c>
    </row>
    <row r="582" spans="1:19" x14ac:dyDescent="0.3">
      <c r="A582" s="5">
        <f t="shared" si="155"/>
        <v>562</v>
      </c>
      <c r="B582" s="16">
        <f t="shared" ca="1" si="151"/>
        <v>1</v>
      </c>
      <c r="C582" s="19">
        <f t="shared" ca="1" si="156"/>
        <v>144.13829199091887</v>
      </c>
      <c r="D582" s="20">
        <f t="shared" ca="1" si="157"/>
        <v>34.532915164383553</v>
      </c>
      <c r="E582" s="28">
        <f t="shared" ca="1" si="167"/>
        <v>-5.4194076115570845E-2</v>
      </c>
      <c r="F582" s="28">
        <f t="shared" ca="1" si="158"/>
        <v>-2.9620635725650372E-2</v>
      </c>
      <c r="G582" s="28">
        <f t="shared" ca="1" si="159"/>
        <v>9.9997737942858276</v>
      </c>
      <c r="H582" s="38">
        <f t="shared" ca="1" si="168"/>
        <v>1.1654453263326019</v>
      </c>
      <c r="I582" s="45">
        <f t="shared" ca="1" si="160"/>
        <v>0.76232075056177673</v>
      </c>
      <c r="J582" s="16">
        <f t="shared" ca="1" si="161"/>
        <v>1</v>
      </c>
      <c r="K582" s="39">
        <f t="shared" ca="1" si="162"/>
        <v>1</v>
      </c>
      <c r="L582" s="40">
        <f t="shared" ca="1" si="163"/>
        <v>0.2713878793669508</v>
      </c>
      <c r="M582" s="53">
        <f t="shared" ca="1" si="169"/>
        <v>0.98</v>
      </c>
      <c r="N582" s="36">
        <f t="shared" ca="1" si="164"/>
        <v>-34.258681055709069</v>
      </c>
      <c r="O582" s="19">
        <f t="shared" ca="1" si="165"/>
        <v>-8.207757357184521</v>
      </c>
      <c r="P582" s="20">
        <f t="shared" ca="1" si="166"/>
        <v>-0.23767924943822327</v>
      </c>
      <c r="Q582" s="65">
        <f t="shared" ca="1" si="152"/>
        <v>3.4258681055709071E-4</v>
      </c>
      <c r="R582" s="45">
        <f t="shared" ca="1" si="153"/>
        <v>8.2077573571845219E-5</v>
      </c>
      <c r="S582" s="40">
        <f t="shared" ca="1" si="154"/>
        <v>2.3767924943822329E-6</v>
      </c>
    </row>
    <row r="583" spans="1:19" x14ac:dyDescent="0.3">
      <c r="A583" s="5">
        <f t="shared" si="155"/>
        <v>563</v>
      </c>
      <c r="B583" s="16">
        <f t="shared" ca="1" si="151"/>
        <v>1</v>
      </c>
      <c r="C583" s="19">
        <f t="shared" ca="1" si="156"/>
        <v>151.05254297837354</v>
      </c>
      <c r="D583" s="20">
        <f t="shared" ca="1" si="157"/>
        <v>38.430893933484199</v>
      </c>
      <c r="E583" s="28">
        <f t="shared" ca="1" si="167"/>
        <v>-5.3851489305013753E-2</v>
      </c>
      <c r="F583" s="28">
        <f t="shared" ca="1" si="158"/>
        <v>-2.9538558152078526E-2</v>
      </c>
      <c r="G583" s="28">
        <f t="shared" ca="1" si="159"/>
        <v>9.999776171078322</v>
      </c>
      <c r="H583" s="38">
        <f t="shared" ca="1" si="168"/>
        <v>0.73017857309272394</v>
      </c>
      <c r="I583" s="45">
        <f t="shared" ca="1" si="160"/>
        <v>0.67484445799503856</v>
      </c>
      <c r="J583" s="16">
        <f t="shared" ca="1" si="161"/>
        <v>1</v>
      </c>
      <c r="K583" s="39">
        <f t="shared" ca="1" si="162"/>
        <v>1</v>
      </c>
      <c r="L583" s="40">
        <f t="shared" ca="1" si="163"/>
        <v>0.39327304726322099</v>
      </c>
      <c r="M583" s="53">
        <f t="shared" ca="1" si="169"/>
        <v>0.98</v>
      </c>
      <c r="N583" s="36">
        <f t="shared" ca="1" si="164"/>
        <v>-49.115571483360782</v>
      </c>
      <c r="O583" s="19">
        <f t="shared" ca="1" si="165"/>
        <v>-12.496018146677239</v>
      </c>
      <c r="P583" s="20">
        <f t="shared" ca="1" si="166"/>
        <v>-0.32515554200496144</v>
      </c>
      <c r="Q583" s="65">
        <f t="shared" ca="1" si="152"/>
        <v>4.9115571483360784E-4</v>
      </c>
      <c r="R583" s="45">
        <f t="shared" ca="1" si="153"/>
        <v>1.249601814667724E-4</v>
      </c>
      <c r="S583" s="40">
        <f t="shared" ca="1" si="154"/>
        <v>3.2515554200496145E-6</v>
      </c>
    </row>
    <row r="584" spans="1:19" x14ac:dyDescent="0.3">
      <c r="A584" s="5">
        <f t="shared" si="155"/>
        <v>564</v>
      </c>
      <c r="B584" s="16">
        <f t="shared" ca="1" si="151"/>
        <v>1</v>
      </c>
      <c r="C584" s="19">
        <f t="shared" ca="1" si="156"/>
        <v>148.12173928982023</v>
      </c>
      <c r="D584" s="20">
        <f t="shared" ca="1" si="157"/>
        <v>35.659311008956038</v>
      </c>
      <c r="E584" s="28">
        <f t="shared" ca="1" si="167"/>
        <v>-5.3360333590180144E-2</v>
      </c>
      <c r="F584" s="28">
        <f t="shared" ca="1" si="158"/>
        <v>-2.9413597970611754E-2</v>
      </c>
      <c r="G584" s="28">
        <f t="shared" ca="1" si="159"/>
        <v>9.9997794226337415</v>
      </c>
      <c r="H584" s="38">
        <f t="shared" ca="1" si="168"/>
        <v>1.0470853642447988</v>
      </c>
      <c r="I584" s="45">
        <f t="shared" ca="1" si="160"/>
        <v>0.74021481646306908</v>
      </c>
      <c r="J584" s="16">
        <f t="shared" ca="1" si="161"/>
        <v>1</v>
      </c>
      <c r="K584" s="39">
        <f t="shared" ca="1" si="162"/>
        <v>1</v>
      </c>
      <c r="L584" s="40">
        <f t="shared" ca="1" si="163"/>
        <v>0.30081484239298106</v>
      </c>
      <c r="M584" s="53">
        <f t="shared" ca="1" si="169"/>
        <v>0.98</v>
      </c>
      <c r="N584" s="36">
        <f t="shared" ca="1" si="164"/>
        <v>-38.47983322721538</v>
      </c>
      <c r="O584" s="19">
        <f t="shared" ca="1" si="165"/>
        <v>-9.2637606552621463</v>
      </c>
      <c r="P584" s="20">
        <f t="shared" ca="1" si="166"/>
        <v>-0.25978518353693092</v>
      </c>
      <c r="Q584" s="65">
        <f t="shared" ca="1" si="152"/>
        <v>3.8479833227215385E-4</v>
      </c>
      <c r="R584" s="45">
        <f t="shared" ca="1" si="153"/>
        <v>9.2637606552621471E-5</v>
      </c>
      <c r="S584" s="40">
        <f t="shared" ca="1" si="154"/>
        <v>2.5978518353693094E-6</v>
      </c>
    </row>
    <row r="585" spans="1:19" x14ac:dyDescent="0.3">
      <c r="A585" s="5">
        <f t="shared" si="155"/>
        <v>565</v>
      </c>
      <c r="B585" s="16">
        <f t="shared" ca="1" si="151"/>
        <v>0</v>
      </c>
      <c r="C585" s="19">
        <f t="shared" ca="1" si="156"/>
        <v>170.73481789500366</v>
      </c>
      <c r="D585" s="20">
        <f t="shared" ca="1" si="157"/>
        <v>59.723656898342874</v>
      </c>
      <c r="E585" s="28">
        <f t="shared" ca="1" si="167"/>
        <v>-5.2975535257907991E-2</v>
      </c>
      <c r="F585" s="28">
        <f t="shared" ca="1" si="158"/>
        <v>-2.9320960364059134E-2</v>
      </c>
      <c r="G585" s="28">
        <f t="shared" ca="1" si="159"/>
        <v>9.9997820204855774</v>
      </c>
      <c r="H585" s="38">
        <f t="shared" ca="1" si="168"/>
        <v>-0.79614132137666793</v>
      </c>
      <c r="I585" s="45">
        <f t="shared" ca="1" si="160"/>
        <v>0.31085153213017686</v>
      </c>
      <c r="J585" s="16">
        <f t="shared" ca="1" si="161"/>
        <v>0</v>
      </c>
      <c r="K585" s="39">
        <f t="shared" ca="1" si="162"/>
        <v>1</v>
      </c>
      <c r="L585" s="40">
        <f t="shared" ca="1" si="163"/>
        <v>0.37229854806142354</v>
      </c>
      <c r="M585" s="53">
        <f t="shared" ca="1" si="169"/>
        <v>0.98</v>
      </c>
      <c r="N585" s="36">
        <f t="shared" ca="1" si="164"/>
        <v>53.073179730628624</v>
      </c>
      <c r="O585" s="19">
        <f t="shared" ca="1" si="165"/>
        <v>18.565190251266888</v>
      </c>
      <c r="P585" s="20">
        <f t="shared" ca="1" si="166"/>
        <v>0.31085153213017686</v>
      </c>
      <c r="Q585" s="65">
        <f t="shared" ca="1" si="152"/>
        <v>-5.3073179730628631E-4</v>
      </c>
      <c r="R585" s="45">
        <f t="shared" ca="1" si="153"/>
        <v>-1.856519025126689E-4</v>
      </c>
      <c r="S585" s="40">
        <f t="shared" ca="1" si="154"/>
        <v>-3.108515321301769E-6</v>
      </c>
    </row>
    <row r="586" spans="1:19" x14ac:dyDescent="0.3">
      <c r="A586" s="5">
        <f t="shared" si="155"/>
        <v>566</v>
      </c>
      <c r="B586" s="16">
        <f t="shared" ca="1" si="151"/>
        <v>0</v>
      </c>
      <c r="C586" s="19">
        <f t="shared" ca="1" si="156"/>
        <v>170.70898723054995</v>
      </c>
      <c r="D586" s="20">
        <f t="shared" ca="1" si="157"/>
        <v>53.7689939940811</v>
      </c>
      <c r="E586" s="28">
        <f t="shared" ca="1" si="167"/>
        <v>-5.3506267055214274E-2</v>
      </c>
      <c r="F586" s="28">
        <f t="shared" ca="1" si="158"/>
        <v>-2.9506612266571801E-2</v>
      </c>
      <c r="G586" s="28">
        <f t="shared" ca="1" si="159"/>
        <v>9.9997789119702567</v>
      </c>
      <c r="H586" s="38">
        <f t="shared" ca="1" si="168"/>
        <v>-0.72076260525969005</v>
      </c>
      <c r="I586" s="45">
        <f t="shared" ca="1" si="160"/>
        <v>0.3272250741650129</v>
      </c>
      <c r="J586" s="16">
        <f t="shared" ca="1" si="161"/>
        <v>0</v>
      </c>
      <c r="K586" s="39">
        <f t="shared" ca="1" si="162"/>
        <v>1</v>
      </c>
      <c r="L586" s="40">
        <f t="shared" ca="1" si="163"/>
        <v>0.39634443939631975</v>
      </c>
      <c r="M586" s="53">
        <f t="shared" ca="1" si="169"/>
        <v>0.98</v>
      </c>
      <c r="N586" s="36">
        <f t="shared" ca="1" si="164"/>
        <v>55.860261007150946</v>
      </c>
      <c r="O586" s="19">
        <f t="shared" ca="1" si="165"/>
        <v>17.59456304749132</v>
      </c>
      <c r="P586" s="20">
        <f t="shared" ca="1" si="166"/>
        <v>0.3272250741650129</v>
      </c>
      <c r="Q586" s="65">
        <f t="shared" ca="1" si="152"/>
        <v>-5.5860261007150953E-4</v>
      </c>
      <c r="R586" s="45">
        <f t="shared" ca="1" si="153"/>
        <v>-1.7594563047491321E-4</v>
      </c>
      <c r="S586" s="40">
        <f t="shared" ca="1" si="154"/>
        <v>-3.2722507416501291E-6</v>
      </c>
    </row>
    <row r="587" spans="1:19" x14ac:dyDescent="0.3">
      <c r="A587" s="5">
        <f t="shared" si="155"/>
        <v>567</v>
      </c>
      <c r="B587" s="16">
        <f t="shared" ca="1" si="151"/>
        <v>0</v>
      </c>
      <c r="C587" s="19">
        <f t="shared" ca="1" si="156"/>
        <v>174.21464201920026</v>
      </c>
      <c r="D587" s="20">
        <f t="shared" ca="1" si="157"/>
        <v>57.45204521547781</v>
      </c>
      <c r="E587" s="28">
        <f t="shared" ca="1" si="167"/>
        <v>-5.4064869665285786E-2</v>
      </c>
      <c r="F587" s="28">
        <f t="shared" ca="1" si="158"/>
        <v>-2.9682557897046713E-2</v>
      </c>
      <c r="G587" s="28">
        <f t="shared" ca="1" si="159"/>
        <v>9.9997756397195143</v>
      </c>
      <c r="H587" s="38">
        <f t="shared" ca="1" si="168"/>
        <v>-1.1244399332451334</v>
      </c>
      <c r="I587" s="45">
        <f t="shared" ca="1" si="160"/>
        <v>0.24518865055249456</v>
      </c>
      <c r="J587" s="16">
        <f t="shared" ca="1" si="161"/>
        <v>0</v>
      </c>
      <c r="K587" s="39">
        <f t="shared" ca="1" si="162"/>
        <v>1</v>
      </c>
      <c r="L587" s="40">
        <f t="shared" ca="1" si="163"/>
        <v>0.28128742923684213</v>
      </c>
      <c r="M587" s="53">
        <f t="shared" ca="1" si="169"/>
        <v>0.98</v>
      </c>
      <c r="N587" s="36">
        <f t="shared" ca="1" si="164"/>
        <v>42.715452983173627</v>
      </c>
      <c r="O587" s="19">
        <f t="shared" ca="1" si="165"/>
        <v>14.086589437863905</v>
      </c>
      <c r="P587" s="20">
        <f t="shared" ca="1" si="166"/>
        <v>0.24518865055249456</v>
      </c>
      <c r="Q587" s="65">
        <f t="shared" ca="1" si="152"/>
        <v>-4.2715452983173633E-4</v>
      </c>
      <c r="R587" s="45">
        <f t="shared" ca="1" si="153"/>
        <v>-1.4086589437863908E-4</v>
      </c>
      <c r="S587" s="40">
        <f t="shared" ca="1" si="154"/>
        <v>-2.451886505524946E-6</v>
      </c>
    </row>
    <row r="588" spans="1:19" x14ac:dyDescent="0.3">
      <c r="A588" s="5">
        <f t="shared" si="155"/>
        <v>568</v>
      </c>
      <c r="B588" s="16">
        <f t="shared" ca="1" si="151"/>
        <v>0</v>
      </c>
      <c r="C588" s="19">
        <f t="shared" ca="1" si="156"/>
        <v>168.22501848433674</v>
      </c>
      <c r="D588" s="20">
        <f t="shared" ca="1" si="157"/>
        <v>72.057571091619025</v>
      </c>
      <c r="E588" s="28">
        <f t="shared" ca="1" si="167"/>
        <v>-5.4492024195117519E-2</v>
      </c>
      <c r="F588" s="28">
        <f t="shared" ca="1" si="158"/>
        <v>-2.9823423791425351E-2</v>
      </c>
      <c r="G588" s="28">
        <f t="shared" ca="1" si="159"/>
        <v>9.9997731878330089</v>
      </c>
      <c r="H588" s="38">
        <f t="shared" ca="1" si="168"/>
        <v>-1.3161520696856766</v>
      </c>
      <c r="I588" s="45">
        <f t="shared" ca="1" si="160"/>
        <v>0.21145920118727127</v>
      </c>
      <c r="J588" s="16">
        <f t="shared" ca="1" si="161"/>
        <v>0</v>
      </c>
      <c r="K588" s="39">
        <f t="shared" ca="1" si="162"/>
        <v>1</v>
      </c>
      <c r="L588" s="40">
        <f t="shared" ca="1" si="163"/>
        <v>0.23757113160599042</v>
      </c>
      <c r="M588" s="53">
        <f t="shared" ca="1" si="169"/>
        <v>0.98</v>
      </c>
      <c r="N588" s="36">
        <f t="shared" ca="1" si="164"/>
        <v>35.572728028411788</v>
      </c>
      <c r="O588" s="19">
        <f t="shared" ca="1" si="165"/>
        <v>15.237236422528769</v>
      </c>
      <c r="P588" s="20">
        <f t="shared" ca="1" si="166"/>
        <v>0.21145920118727127</v>
      </c>
      <c r="Q588" s="65">
        <f t="shared" ca="1" si="152"/>
        <v>-3.5572728028411793E-4</v>
      </c>
      <c r="R588" s="45">
        <f t="shared" ca="1" si="153"/>
        <v>-1.5237236422528769E-4</v>
      </c>
      <c r="S588" s="40">
        <f t="shared" ca="1" si="154"/>
        <v>-2.1145920118727128E-6</v>
      </c>
    </row>
    <row r="589" spans="1:19" x14ac:dyDescent="0.3">
      <c r="A589" s="5">
        <f t="shared" si="155"/>
        <v>569</v>
      </c>
      <c r="B589" s="16">
        <f t="shared" ca="1" si="151"/>
        <v>1</v>
      </c>
      <c r="C589" s="19">
        <f t="shared" ca="1" si="156"/>
        <v>148.5500780665767</v>
      </c>
      <c r="D589" s="20">
        <f t="shared" ca="1" si="157"/>
        <v>37.545436888272768</v>
      </c>
      <c r="E589" s="28">
        <f t="shared" ca="1" si="167"/>
        <v>-5.4847751475401635E-2</v>
      </c>
      <c r="F589" s="28">
        <f t="shared" ca="1" si="158"/>
        <v>-2.9975796155650637E-2</v>
      </c>
      <c r="G589" s="28">
        <f t="shared" ca="1" si="159"/>
        <v>9.9997710732409963</v>
      </c>
      <c r="H589" s="38">
        <f t="shared" ca="1" si="168"/>
        <v>0.72667894705617542</v>
      </c>
      <c r="I589" s="45">
        <f t="shared" ca="1" si="160"/>
        <v>0.67407606771307449</v>
      </c>
      <c r="J589" s="16">
        <f t="shared" ca="1" si="161"/>
        <v>1</v>
      </c>
      <c r="K589" s="39">
        <f t="shared" ca="1" si="162"/>
        <v>1</v>
      </c>
      <c r="L589" s="40">
        <f t="shared" ca="1" si="163"/>
        <v>0.39441231432963381</v>
      </c>
      <c r="M589" s="53">
        <f t="shared" ca="1" si="169"/>
        <v>0.98</v>
      </c>
      <c r="N589" s="36">
        <f t="shared" ca="1" si="164"/>
        <v>-48.416025584988446</v>
      </c>
      <c r="O589" s="19">
        <f t="shared" ca="1" si="165"/>
        <v>-12.236956430056448</v>
      </c>
      <c r="P589" s="20">
        <f t="shared" ca="1" si="166"/>
        <v>-0.32592393228692551</v>
      </c>
      <c r="Q589" s="65">
        <f t="shared" ca="1" si="152"/>
        <v>4.8416025584988449E-4</v>
      </c>
      <c r="R589" s="45">
        <f t="shared" ca="1" si="153"/>
        <v>1.2236956430056449E-4</v>
      </c>
      <c r="S589" s="40">
        <f t="shared" ca="1" si="154"/>
        <v>3.2592393228692555E-6</v>
      </c>
    </row>
    <row r="590" spans="1:19" x14ac:dyDescent="0.3">
      <c r="A590" s="5">
        <f t="shared" si="155"/>
        <v>570</v>
      </c>
      <c r="B590" s="16">
        <f t="shared" ca="1" si="151"/>
        <v>0</v>
      </c>
      <c r="C590" s="19">
        <f t="shared" ca="1" si="156"/>
        <v>164.65309279344476</v>
      </c>
      <c r="D590" s="20">
        <f t="shared" ca="1" si="157"/>
        <v>60.848883638245702</v>
      </c>
      <c r="E590" s="28">
        <f t="shared" ca="1" si="167"/>
        <v>-5.4363591219551748E-2</v>
      </c>
      <c r="F590" s="28">
        <f t="shared" ca="1" si="158"/>
        <v>-2.9853426591350072E-2</v>
      </c>
      <c r="G590" s="28">
        <f t="shared" ca="1" si="159"/>
        <v>9.9997743324803192</v>
      </c>
      <c r="H590" s="38">
        <f t="shared" ca="1" si="168"/>
        <v>-0.76790677803740337</v>
      </c>
      <c r="I590" s="45">
        <f t="shared" ca="1" si="160"/>
        <v>0.31693208605613549</v>
      </c>
      <c r="J590" s="16">
        <f t="shared" ca="1" si="161"/>
        <v>0</v>
      </c>
      <c r="K590" s="39">
        <f t="shared" ca="1" si="162"/>
        <v>1</v>
      </c>
      <c r="L590" s="40">
        <f t="shared" ca="1" si="163"/>
        <v>0.38116098959057865</v>
      </c>
      <c r="M590" s="53">
        <f t="shared" ca="1" si="169"/>
        <v>0.98</v>
      </c>
      <c r="N590" s="36">
        <f t="shared" ca="1" si="164"/>
        <v>52.183848174620898</v>
      </c>
      <c r="O590" s="19">
        <f t="shared" ca="1" si="165"/>
        <v>19.28496362565626</v>
      </c>
      <c r="P590" s="20">
        <f t="shared" ca="1" si="166"/>
        <v>0.31693208605613549</v>
      </c>
      <c r="Q590" s="65">
        <f t="shared" ca="1" si="152"/>
        <v>-5.2183848174620906E-4</v>
      </c>
      <c r="R590" s="45">
        <f t="shared" ca="1" si="153"/>
        <v>-1.9284963625656261E-4</v>
      </c>
      <c r="S590" s="40">
        <f t="shared" ca="1" si="154"/>
        <v>-3.1693208605613552E-6</v>
      </c>
    </row>
    <row r="591" spans="1:19" x14ac:dyDescent="0.3">
      <c r="A591" s="5">
        <f t="shared" si="155"/>
        <v>571</v>
      </c>
      <c r="B591" s="16">
        <f t="shared" ca="1" si="151"/>
        <v>1</v>
      </c>
      <c r="C591" s="19">
        <f t="shared" ca="1" si="156"/>
        <v>149.92101085297182</v>
      </c>
      <c r="D591" s="20">
        <f t="shared" ca="1" si="157"/>
        <v>44.149502921498431</v>
      </c>
      <c r="E591" s="28">
        <f t="shared" ca="1" si="167"/>
        <v>-5.4885429701297957E-2</v>
      </c>
      <c r="F591" s="28">
        <f t="shared" ca="1" si="158"/>
        <v>-3.0046276227606635E-2</v>
      </c>
      <c r="G591" s="28">
        <f t="shared" ca="1" si="159"/>
        <v>9.9997711631594584</v>
      </c>
      <c r="H591" s="38">
        <f t="shared" ca="1" si="168"/>
        <v>0.44476390115027797</v>
      </c>
      <c r="I591" s="45">
        <f t="shared" ca="1" si="160"/>
        <v>0.6093935857523064</v>
      </c>
      <c r="J591" s="16">
        <f t="shared" ca="1" si="161"/>
        <v>1</v>
      </c>
      <c r="K591" s="39">
        <f t="shared" ca="1" si="162"/>
        <v>1</v>
      </c>
      <c r="L591" s="40">
        <f t="shared" ca="1" si="163"/>
        <v>0.49529093799903917</v>
      </c>
      <c r="M591" s="53">
        <f t="shared" ca="1" si="169"/>
        <v>0.99</v>
      </c>
      <c r="N591" s="36">
        <f t="shared" ca="1" si="164"/>
        <v>-58.560108469668876</v>
      </c>
      <c r="O591" s="19">
        <f t="shared" ca="1" si="165"/>
        <v>-17.245079026984577</v>
      </c>
      <c r="P591" s="20">
        <f t="shared" ca="1" si="166"/>
        <v>-0.3906064142476936</v>
      </c>
      <c r="Q591" s="65">
        <f t="shared" ca="1" si="152"/>
        <v>5.8560108469668884E-4</v>
      </c>
      <c r="R591" s="45">
        <f t="shared" ca="1" si="153"/>
        <v>1.7245079026984578E-4</v>
      </c>
      <c r="S591" s="40">
        <f t="shared" ca="1" si="154"/>
        <v>3.9060641424769366E-6</v>
      </c>
    </row>
    <row r="592" spans="1:19" x14ac:dyDescent="0.3">
      <c r="A592" s="5">
        <f t="shared" si="155"/>
        <v>572</v>
      </c>
      <c r="B592" s="16">
        <f t="shared" ca="1" si="151"/>
        <v>0</v>
      </c>
      <c r="C592" s="19">
        <f t="shared" ca="1" si="156"/>
        <v>170.66507048434309</v>
      </c>
      <c r="D592" s="20">
        <f t="shared" ca="1" si="157"/>
        <v>58.737727126513541</v>
      </c>
      <c r="E592" s="28">
        <f t="shared" ca="1" si="167"/>
        <v>-5.4299828616601264E-2</v>
      </c>
      <c r="F592" s="28">
        <f t="shared" ca="1" si="158"/>
        <v>-2.9873825437336788E-2</v>
      </c>
      <c r="G592" s="28">
        <f t="shared" ca="1" si="159"/>
        <v>9.9997750692236007</v>
      </c>
      <c r="H592" s="38">
        <f t="shared" ca="1" si="168"/>
        <v>-1.0220296156797914</v>
      </c>
      <c r="I592" s="45">
        <f t="shared" ca="1" si="160"/>
        <v>0.26463224459020096</v>
      </c>
      <c r="J592" s="16">
        <f t="shared" ca="1" si="161"/>
        <v>0</v>
      </c>
      <c r="K592" s="39">
        <f t="shared" ca="1" si="162"/>
        <v>1</v>
      </c>
      <c r="L592" s="40">
        <f t="shared" ca="1" si="163"/>
        <v>0.30738455740504578</v>
      </c>
      <c r="M592" s="53">
        <f t="shared" ca="1" si="169"/>
        <v>0.99</v>
      </c>
      <c r="N592" s="36">
        <f t="shared" ca="1" si="164"/>
        <v>45.163480675416565</v>
      </c>
      <c r="O592" s="19">
        <f t="shared" ca="1" si="165"/>
        <v>15.543896571616013</v>
      </c>
      <c r="P592" s="20">
        <f t="shared" ca="1" si="166"/>
        <v>0.26463224459020096</v>
      </c>
      <c r="Q592" s="65">
        <f t="shared" ca="1" si="152"/>
        <v>-4.5163480675416566E-4</v>
      </c>
      <c r="R592" s="45">
        <f t="shared" ca="1" si="153"/>
        <v>-1.5543896571616015E-4</v>
      </c>
      <c r="S592" s="40">
        <f t="shared" ca="1" si="154"/>
        <v>-2.64632244590201E-6</v>
      </c>
    </row>
    <row r="593" spans="1:19" x14ac:dyDescent="0.3">
      <c r="A593" s="5">
        <f t="shared" si="155"/>
        <v>573</v>
      </c>
      <c r="B593" s="16">
        <f t="shared" ca="1" si="151"/>
        <v>0</v>
      </c>
      <c r="C593" s="19">
        <f t="shared" ca="1" si="156"/>
        <v>173.4339926903225</v>
      </c>
      <c r="D593" s="20">
        <f t="shared" ca="1" si="157"/>
        <v>47.698742470499155</v>
      </c>
      <c r="E593" s="28">
        <f t="shared" ca="1" si="167"/>
        <v>-5.4751463423355427E-2</v>
      </c>
      <c r="F593" s="28">
        <f t="shared" ca="1" si="158"/>
        <v>-3.0029264403052949E-2</v>
      </c>
      <c r="G593" s="28">
        <f t="shared" ca="1" si="159"/>
        <v>9.9997724229011542</v>
      </c>
      <c r="H593" s="38">
        <f t="shared" ca="1" si="168"/>
        <v>-0.9283506335892806</v>
      </c>
      <c r="I593" s="45">
        <f t="shared" ca="1" si="160"/>
        <v>0.28325945496768357</v>
      </c>
      <c r="J593" s="16">
        <f t="shared" ca="1" si="161"/>
        <v>0</v>
      </c>
      <c r="K593" s="39">
        <f t="shared" ca="1" si="162"/>
        <v>1</v>
      </c>
      <c r="L593" s="40">
        <f t="shared" ca="1" si="163"/>
        <v>0.33304136574993992</v>
      </c>
      <c r="M593" s="53">
        <f t="shared" ca="1" si="169"/>
        <v>0.99</v>
      </c>
      <c r="N593" s="36">
        <f t="shared" ca="1" si="164"/>
        <v>49.126818242329968</v>
      </c>
      <c r="O593" s="19">
        <f t="shared" ca="1" si="165"/>
        <v>13.511119794837491</v>
      </c>
      <c r="P593" s="20">
        <f t="shared" ca="1" si="166"/>
        <v>0.28325945496768357</v>
      </c>
      <c r="Q593" s="65">
        <f t="shared" ca="1" si="152"/>
        <v>-4.9126818242329966E-4</v>
      </c>
      <c r="R593" s="45">
        <f t="shared" ca="1" si="153"/>
        <v>-1.3511119794837491E-4</v>
      </c>
      <c r="S593" s="40">
        <f t="shared" ca="1" si="154"/>
        <v>-2.8325945496768359E-6</v>
      </c>
    </row>
    <row r="594" spans="1:19" x14ac:dyDescent="0.3">
      <c r="A594" s="5">
        <f t="shared" si="155"/>
        <v>574</v>
      </c>
      <c r="B594" s="16">
        <f t="shared" ca="1" si="151"/>
        <v>1</v>
      </c>
      <c r="C594" s="19">
        <f t="shared" ca="1" si="156"/>
        <v>152.60213586645347</v>
      </c>
      <c r="D594" s="20">
        <f t="shared" ca="1" si="157"/>
        <v>40.830327723737184</v>
      </c>
      <c r="E594" s="28">
        <f t="shared" ca="1" si="167"/>
        <v>-5.5242731605778729E-2</v>
      </c>
      <c r="F594" s="28">
        <f t="shared" ca="1" si="158"/>
        <v>-3.0164375601001322E-2</v>
      </c>
      <c r="G594" s="28">
        <f t="shared" ca="1" si="159"/>
        <v>9.9997695903066042</v>
      </c>
      <c r="H594" s="38">
        <f t="shared" ca="1" si="168"/>
        <v>0.33798941479674838</v>
      </c>
      <c r="I594" s="45">
        <f t="shared" ca="1" si="160"/>
        <v>0.58370204523013536</v>
      </c>
      <c r="J594" s="16">
        <f t="shared" ca="1" si="161"/>
        <v>1</v>
      </c>
      <c r="K594" s="39">
        <f t="shared" ca="1" si="162"/>
        <v>1</v>
      </c>
      <c r="L594" s="40">
        <f t="shared" ca="1" si="163"/>
        <v>0.53836462287218234</v>
      </c>
      <c r="M594" s="53">
        <f t="shared" ca="1" si="169"/>
        <v>0.99</v>
      </c>
      <c r="N594" s="36">
        <f t="shared" ca="1" si="164"/>
        <v>-63.527957054717582</v>
      </c>
      <c r="O594" s="19">
        <f t="shared" ca="1" si="165"/>
        <v>-16.997581923975094</v>
      </c>
      <c r="P594" s="20">
        <f t="shared" ca="1" si="166"/>
        <v>-0.41629795476986464</v>
      </c>
      <c r="Q594" s="65">
        <f t="shared" ca="1" si="152"/>
        <v>6.352795705471759E-4</v>
      </c>
      <c r="R594" s="45">
        <f t="shared" ca="1" si="153"/>
        <v>1.6997581923975096E-4</v>
      </c>
      <c r="S594" s="40">
        <f t="shared" ca="1" si="154"/>
        <v>4.1629795476986466E-6</v>
      </c>
    </row>
    <row r="595" spans="1:19" x14ac:dyDescent="0.3">
      <c r="A595" s="5">
        <f t="shared" si="155"/>
        <v>575</v>
      </c>
      <c r="B595" s="16">
        <f t="shared" ca="1" si="151"/>
        <v>1</v>
      </c>
      <c r="C595" s="19">
        <f t="shared" ca="1" si="156"/>
        <v>149.40470132531237</v>
      </c>
      <c r="D595" s="20">
        <f t="shared" ca="1" si="157"/>
        <v>31.970237289455831</v>
      </c>
      <c r="E595" s="28">
        <f t="shared" ca="1" si="167"/>
        <v>-5.4607452035231555E-2</v>
      </c>
      <c r="F595" s="28">
        <f t="shared" ca="1" si="158"/>
        <v>-2.999439978176157E-2</v>
      </c>
      <c r="G595" s="28">
        <f t="shared" ca="1" si="159"/>
        <v>9.999773753286151</v>
      </c>
      <c r="H595" s="38">
        <f t="shared" ca="1" si="168"/>
        <v>0.88223561344834067</v>
      </c>
      <c r="I595" s="45">
        <f t="shared" ca="1" si="160"/>
        <v>0.70728528082664821</v>
      </c>
      <c r="J595" s="16">
        <f t="shared" ca="1" si="161"/>
        <v>1</v>
      </c>
      <c r="K595" s="39">
        <f t="shared" ca="1" si="162"/>
        <v>1</v>
      </c>
      <c r="L595" s="40">
        <f t="shared" ca="1" si="163"/>
        <v>0.34632118552482399</v>
      </c>
      <c r="M595" s="53">
        <f t="shared" ca="1" si="169"/>
        <v>0.99</v>
      </c>
      <c r="N595" s="36">
        <f t="shared" ca="1" si="164"/>
        <v>-43.732955191617314</v>
      </c>
      <c r="O595" s="19">
        <f t="shared" ca="1" si="165"/>
        <v>-9.3581590300884834</v>
      </c>
      <c r="P595" s="20">
        <f t="shared" ca="1" si="166"/>
        <v>-0.29271471917335179</v>
      </c>
      <c r="Q595" s="65">
        <f t="shared" ca="1" si="152"/>
        <v>4.3732955191617316E-4</v>
      </c>
      <c r="R595" s="45">
        <f t="shared" ca="1" si="153"/>
        <v>9.3581590300884844E-5</v>
      </c>
      <c r="S595" s="40">
        <f t="shared" ca="1" si="154"/>
        <v>2.9271471917335183E-6</v>
      </c>
    </row>
    <row r="596" spans="1:19" x14ac:dyDescent="0.3">
      <c r="A596" s="5">
        <f t="shared" si="155"/>
        <v>576</v>
      </c>
      <c r="B596" s="16">
        <f t="shared" ca="1" si="151"/>
        <v>1</v>
      </c>
      <c r="C596" s="19">
        <f t="shared" ca="1" si="156"/>
        <v>153.5924827523076</v>
      </c>
      <c r="D596" s="20">
        <f t="shared" ca="1" si="157"/>
        <v>39.255685728268382</v>
      </c>
      <c r="E596" s="28">
        <f t="shared" ca="1" si="167"/>
        <v>-5.4170122483315382E-2</v>
      </c>
      <c r="F596" s="28">
        <f t="shared" ca="1" si="158"/>
        <v>-2.9900818191460687E-2</v>
      </c>
      <c r="G596" s="28">
        <f t="shared" ca="1" si="159"/>
        <v>9.9997766804333423</v>
      </c>
      <c r="H596" s="38">
        <f t="shared" ca="1" si="168"/>
        <v>0.50587595528226359</v>
      </c>
      <c r="I596" s="45">
        <f t="shared" ca="1" si="160"/>
        <v>0.6238392056255887</v>
      </c>
      <c r="J596" s="16">
        <f t="shared" ca="1" si="161"/>
        <v>1</v>
      </c>
      <c r="K596" s="39">
        <f t="shared" ca="1" si="162"/>
        <v>1</v>
      </c>
      <c r="L596" s="40">
        <f t="shared" ca="1" si="163"/>
        <v>0.47186262711107929</v>
      </c>
      <c r="M596" s="53">
        <f t="shared" ca="1" si="169"/>
        <v>0.99</v>
      </c>
      <c r="N596" s="36">
        <f t="shared" ca="1" si="164"/>
        <v>-57.775470322046097</v>
      </c>
      <c r="O596" s="19">
        <f t="shared" ca="1" si="165"/>
        <v>-14.766449927257675</v>
      </c>
      <c r="P596" s="20">
        <f t="shared" ca="1" si="166"/>
        <v>-0.3761607943744113</v>
      </c>
      <c r="Q596" s="65">
        <f t="shared" ca="1" si="152"/>
        <v>5.7775470322046101E-4</v>
      </c>
      <c r="R596" s="45">
        <f t="shared" ca="1" si="153"/>
        <v>1.4766449927257675E-4</v>
      </c>
      <c r="S596" s="40">
        <f t="shared" ca="1" si="154"/>
        <v>3.7616079437441132E-6</v>
      </c>
    </row>
    <row r="597" spans="1:19" x14ac:dyDescent="0.3">
      <c r="A597" s="5">
        <f t="shared" si="155"/>
        <v>577</v>
      </c>
      <c r="B597" s="16">
        <f t="shared" ref="B597:B660" ca="1" si="170">IF(RAND()&lt;=$D$3,1,0)</f>
        <v>1</v>
      </c>
      <c r="C597" s="19">
        <f t="shared" ca="1" si="156"/>
        <v>149.84649471362567</v>
      </c>
      <c r="D597" s="20">
        <f t="shared" ca="1" si="157"/>
        <v>33.318178375910904</v>
      </c>
      <c r="E597" s="28">
        <f t="shared" ca="1" si="167"/>
        <v>-5.3592367780094921E-2</v>
      </c>
      <c r="F597" s="28">
        <f t="shared" ca="1" si="158"/>
        <v>-2.975315369218811E-2</v>
      </c>
      <c r="G597" s="28">
        <f t="shared" ca="1" si="159"/>
        <v>9.9997804420412866</v>
      </c>
      <c r="H597" s="38">
        <f t="shared" ca="1" si="168"/>
        <v>0.97783110482839497</v>
      </c>
      <c r="I597" s="45">
        <f t="shared" ca="1" si="160"/>
        <v>0.72667764821337855</v>
      </c>
      <c r="J597" s="16">
        <f t="shared" ca="1" si="161"/>
        <v>1</v>
      </c>
      <c r="K597" s="39">
        <f t="shared" ca="1" si="162"/>
        <v>1</v>
      </c>
      <c r="L597" s="40">
        <f t="shared" ca="1" si="163"/>
        <v>0.31927229976105481</v>
      </c>
      <c r="M597" s="53">
        <f t="shared" ca="1" si="169"/>
        <v>0.99</v>
      </c>
      <c r="N597" s="36">
        <f t="shared" ca="1" si="164"/>
        <v>-40.956396342109706</v>
      </c>
      <c r="O597" s="19">
        <f t="shared" ca="1" si="165"/>
        <v>-9.1066028709501232</v>
      </c>
      <c r="P597" s="20">
        <f t="shared" ca="1" si="166"/>
        <v>-0.27332235178662145</v>
      </c>
      <c r="Q597" s="65">
        <f t="shared" ref="Q597:Q660" ca="1" si="171">-_lr*N597</f>
        <v>4.0956396342109707E-4</v>
      </c>
      <c r="R597" s="45">
        <f t="shared" ref="R597:R660" ca="1" si="172">-_lr*O597</f>
        <v>9.1066028709501246E-5</v>
      </c>
      <c r="S597" s="40">
        <f t="shared" ref="S597:S660" ca="1" si="173">-_lr*P597</f>
        <v>2.7332235178662149E-6</v>
      </c>
    </row>
    <row r="598" spans="1:19" x14ac:dyDescent="0.3">
      <c r="A598" s="5">
        <f t="shared" ref="A598:A661" si="174">A597+1</f>
        <v>578</v>
      </c>
      <c r="B598" s="16">
        <f t="shared" ca="1" si="170"/>
        <v>1</v>
      </c>
      <c r="C598" s="19">
        <f t="shared" ref="C598:C661" ca="1" si="175">IF($B598=0,_xlfn.NORM.INV(RAND(),$E$6,$F$6),_xlfn.NORM.INV(RAND(),$E$8,$F$8))</f>
        <v>147.83276140888998</v>
      </c>
      <c r="D598" s="20">
        <f t="shared" ref="D598:D661" ca="1" si="176">IF($B598=0,_xlfn.NORM.INV(RAND(),$E$7,$F$7),_xlfn.NORM.INV(RAND(),$E$9,$F$9))</f>
        <v>38.571238031699338</v>
      </c>
      <c r="E598" s="28">
        <f t="shared" ca="1" si="167"/>
        <v>-5.3182803816673827E-2</v>
      </c>
      <c r="F598" s="28">
        <f t="shared" ref="F598:F661" ca="1" si="177">F597+R597</f>
        <v>-2.9662087663478609E-2</v>
      </c>
      <c r="G598" s="28">
        <f t="shared" ref="G598:G661" ca="1" si="178">G597+S597</f>
        <v>9.9997831752648043</v>
      </c>
      <c r="H598" s="38">
        <f t="shared" ca="1" si="168"/>
        <v>0.99351898379349279</v>
      </c>
      <c r="I598" s="45">
        <f t="shared" ref="I598:I661" ca="1" si="179">1/(1+EXP(-H598))</f>
        <v>0.72978242694118345</v>
      </c>
      <c r="J598" s="16">
        <f t="shared" ref="J598:J661" ca="1" si="180">ROUND(I598,0)</f>
        <v>1</v>
      </c>
      <c r="K598" s="39">
        <f t="shared" ref="K598:K661" ca="1" si="181">(B598=J598)*1</f>
        <v>1</v>
      </c>
      <c r="L598" s="40">
        <f t="shared" ref="L598:L661" ca="1" si="182">-B598*LN(I598)-(1-B598)*LN(1-I598)</f>
        <v>0.31500883455007378</v>
      </c>
      <c r="M598" s="53">
        <f t="shared" ca="1" si="169"/>
        <v>0.99</v>
      </c>
      <c r="N598" s="36">
        <f t="shared" ref="N598:N661" ca="1" si="183">($I598-$B598)*C598</f>
        <v>-39.947010006493322</v>
      </c>
      <c r="O598" s="19">
        <f t="shared" ref="O598:O661" ca="1" si="184">($I598-$B598)*D598</f>
        <v>-10.422626330799719</v>
      </c>
      <c r="P598" s="20">
        <f t="shared" ref="P598:P661" ca="1" si="185">($I598-$B598)</f>
        <v>-0.27021757305881655</v>
      </c>
      <c r="Q598" s="65">
        <f t="shared" ca="1" si="171"/>
        <v>3.9947010006493325E-4</v>
      </c>
      <c r="R598" s="45">
        <f t="shared" ca="1" si="172"/>
        <v>1.0422626330799721E-4</v>
      </c>
      <c r="S598" s="40">
        <f t="shared" ca="1" si="173"/>
        <v>2.7021757305881657E-6</v>
      </c>
    </row>
    <row r="599" spans="1:19" x14ac:dyDescent="0.3">
      <c r="A599" s="5">
        <f t="shared" si="174"/>
        <v>579</v>
      </c>
      <c r="B599" s="16">
        <f t="shared" ca="1" si="170"/>
        <v>0</v>
      </c>
      <c r="C599" s="19">
        <f t="shared" ca="1" si="175"/>
        <v>177.17762890618445</v>
      </c>
      <c r="D599" s="20">
        <f t="shared" ca="1" si="176"/>
        <v>62.352090011598264</v>
      </c>
      <c r="E599" s="28">
        <f t="shared" ref="E599:E662" ca="1" si="186">E598+Q598</f>
        <v>-5.2783333716608892E-2</v>
      </c>
      <c r="F599" s="28">
        <f t="shared" ca="1" si="177"/>
        <v>-2.9557861400170613E-2</v>
      </c>
      <c r="G599" s="28">
        <f t="shared" ca="1" si="178"/>
        <v>9.9997858774405355</v>
      </c>
      <c r="H599" s="38">
        <f t="shared" ref="H599:H662" ca="1" si="187">SUMPRODUCT(C599:D599,E599:F599)+G599</f>
        <v>-1.1952344708058735</v>
      </c>
      <c r="I599" s="45">
        <f t="shared" ca="1" si="179"/>
        <v>0.2323240622811773</v>
      </c>
      <c r="J599" s="16">
        <f t="shared" ca="1" si="180"/>
        <v>0</v>
      </c>
      <c r="K599" s="39">
        <f t="shared" ca="1" si="181"/>
        <v>1</v>
      </c>
      <c r="L599" s="40">
        <f t="shared" ca="1" si="182"/>
        <v>0.26438759097827158</v>
      </c>
      <c r="M599" s="53">
        <f t="shared" ca="1" si="169"/>
        <v>0.99</v>
      </c>
      <c r="N599" s="36">
        <f t="shared" ca="1" si="183"/>
        <v>41.16262649283172</v>
      </c>
      <c r="O599" s="19">
        <f t="shared" ca="1" si="184"/>
        <v>14.485890843216128</v>
      </c>
      <c r="P599" s="20">
        <f t="shared" ca="1" si="185"/>
        <v>0.2323240622811773</v>
      </c>
      <c r="Q599" s="65">
        <f t="shared" ca="1" si="171"/>
        <v>-4.1162626492831725E-4</v>
      </c>
      <c r="R599" s="45">
        <f t="shared" ca="1" si="172"/>
        <v>-1.448589084321613E-4</v>
      </c>
      <c r="S599" s="40">
        <f t="shared" ca="1" si="173"/>
        <v>-2.3232406228117733E-6</v>
      </c>
    </row>
    <row r="600" spans="1:19" x14ac:dyDescent="0.3">
      <c r="A600" s="5">
        <f t="shared" si="174"/>
        <v>580</v>
      </c>
      <c r="B600" s="16">
        <f t="shared" ca="1" si="170"/>
        <v>1</v>
      </c>
      <c r="C600" s="19">
        <f t="shared" ca="1" si="175"/>
        <v>147.58644425684594</v>
      </c>
      <c r="D600" s="20">
        <f t="shared" ca="1" si="176"/>
        <v>35.592306310111198</v>
      </c>
      <c r="E600" s="28">
        <f t="shared" ca="1" si="186"/>
        <v>-5.3194959981537213E-2</v>
      </c>
      <c r="F600" s="28">
        <f t="shared" ca="1" si="177"/>
        <v>-2.9702720308602774E-2</v>
      </c>
      <c r="G600" s="28">
        <f t="shared" ca="1" si="178"/>
        <v>9.9997835541999134</v>
      </c>
      <c r="H600" s="38">
        <f t="shared" ca="1" si="187"/>
        <v>1.091740238672271</v>
      </c>
      <c r="I600" s="45">
        <f t="shared" ca="1" si="179"/>
        <v>0.74870927822917688</v>
      </c>
      <c r="J600" s="16">
        <f t="shared" ca="1" si="180"/>
        <v>1</v>
      </c>
      <c r="K600" s="39">
        <f t="shared" ca="1" si="181"/>
        <v>1</v>
      </c>
      <c r="L600" s="40">
        <f t="shared" ca="1" si="182"/>
        <v>0.2894045173697965</v>
      </c>
      <c r="M600" s="53">
        <f t="shared" ca="1" si="169"/>
        <v>0.99</v>
      </c>
      <c r="N600" s="36">
        <f t="shared" ca="1" si="183"/>
        <v>-37.087104100892169</v>
      </c>
      <c r="O600" s="19">
        <f t="shared" ca="1" si="184"/>
        <v>-8.9440163421560648</v>
      </c>
      <c r="P600" s="20">
        <f t="shared" ca="1" si="185"/>
        <v>-0.25129072177082312</v>
      </c>
      <c r="Q600" s="65">
        <f t="shared" ca="1" si="171"/>
        <v>3.7087104100892173E-4</v>
      </c>
      <c r="R600" s="45">
        <f t="shared" ca="1" si="172"/>
        <v>8.9440163421560651E-5</v>
      </c>
      <c r="S600" s="40">
        <f t="shared" ca="1" si="173"/>
        <v>2.5129072177082313E-6</v>
      </c>
    </row>
    <row r="601" spans="1:19" x14ac:dyDescent="0.3">
      <c r="A601" s="5">
        <f t="shared" si="174"/>
        <v>581</v>
      </c>
      <c r="B601" s="16">
        <f t="shared" ca="1" si="170"/>
        <v>0</v>
      </c>
      <c r="C601" s="19">
        <f t="shared" ca="1" si="175"/>
        <v>175.57531705884315</v>
      </c>
      <c r="D601" s="20">
        <f t="shared" ca="1" si="176"/>
        <v>61.217751108102348</v>
      </c>
      <c r="E601" s="28">
        <f t="shared" ca="1" si="186"/>
        <v>-5.2824088940528292E-2</v>
      </c>
      <c r="F601" s="28">
        <f t="shared" ca="1" si="177"/>
        <v>-2.9613280145181213E-2</v>
      </c>
      <c r="G601" s="28">
        <f t="shared" ca="1" si="178"/>
        <v>9.9997860671071308</v>
      </c>
      <c r="H601" s="38">
        <f t="shared" ca="1" si="187"/>
        <v>-1.0876785103928661</v>
      </c>
      <c r="I601" s="45">
        <f t="shared" ca="1" si="179"/>
        <v>0.25205568204025181</v>
      </c>
      <c r="J601" s="16">
        <f t="shared" ca="1" si="180"/>
        <v>0</v>
      </c>
      <c r="K601" s="39">
        <f t="shared" ca="1" si="181"/>
        <v>1</v>
      </c>
      <c r="L601" s="40">
        <f t="shared" ca="1" si="182"/>
        <v>0.29042674500882881</v>
      </c>
      <c r="M601" s="53">
        <f t="shared" ca="1" si="169"/>
        <v>0.99</v>
      </c>
      <c r="N601" s="36">
        <f t="shared" ca="1" si="183"/>
        <v>44.254756290700172</v>
      </c>
      <c r="O601" s="19">
        <f t="shared" ca="1" si="184"/>
        <v>15.430282008523118</v>
      </c>
      <c r="P601" s="20">
        <f t="shared" ca="1" si="185"/>
        <v>0.25205568204025181</v>
      </c>
      <c r="Q601" s="65">
        <f t="shared" ca="1" si="171"/>
        <v>-4.4254756290700178E-4</v>
      </c>
      <c r="R601" s="45">
        <f t="shared" ca="1" si="172"/>
        <v>-1.5430282008523118E-4</v>
      </c>
      <c r="S601" s="40">
        <f t="shared" ca="1" si="173"/>
        <v>-2.5205568204025182E-6</v>
      </c>
    </row>
    <row r="602" spans="1:19" x14ac:dyDescent="0.3">
      <c r="A602" s="5">
        <f t="shared" si="174"/>
        <v>582</v>
      </c>
      <c r="B602" s="16">
        <f t="shared" ca="1" si="170"/>
        <v>0</v>
      </c>
      <c r="C602" s="19">
        <f t="shared" ca="1" si="175"/>
        <v>168.07532010741639</v>
      </c>
      <c r="D602" s="20">
        <f t="shared" ca="1" si="176"/>
        <v>55.994920996663041</v>
      </c>
      <c r="E602" s="28">
        <f t="shared" ca="1" si="186"/>
        <v>-5.3266636503435293E-2</v>
      </c>
      <c r="F602" s="28">
        <f t="shared" ca="1" si="177"/>
        <v>-2.9767582965266444E-2</v>
      </c>
      <c r="G602" s="28">
        <f t="shared" ca="1" si="178"/>
        <v>9.9997835465503098</v>
      </c>
      <c r="H602" s="38">
        <f t="shared" ca="1" si="187"/>
        <v>-0.61985689121167376</v>
      </c>
      <c r="I602" s="45">
        <f t="shared" ca="1" si="179"/>
        <v>0.34981399998547547</v>
      </c>
      <c r="J602" s="16">
        <f t="shared" ca="1" si="180"/>
        <v>0</v>
      </c>
      <c r="K602" s="39">
        <f t="shared" ca="1" si="181"/>
        <v>1</v>
      </c>
      <c r="L602" s="40">
        <f t="shared" ca="1" si="182"/>
        <v>0.43049680315816441</v>
      </c>
      <c r="M602" s="53">
        <f t="shared" ca="1" si="169"/>
        <v>0.99</v>
      </c>
      <c r="N602" s="36">
        <f t="shared" ca="1" si="183"/>
        <v>58.795100025614538</v>
      </c>
      <c r="O602" s="19">
        <f t="shared" ca="1" si="184"/>
        <v>19.587807292713386</v>
      </c>
      <c r="P602" s="20">
        <f t="shared" ca="1" si="185"/>
        <v>0.34981399998547547</v>
      </c>
      <c r="Q602" s="65">
        <f t="shared" ca="1" si="171"/>
        <v>-5.8795100025614544E-4</v>
      </c>
      <c r="R602" s="45">
        <f t="shared" ca="1" si="172"/>
        <v>-1.9587807292713387E-4</v>
      </c>
      <c r="S602" s="40">
        <f t="shared" ca="1" si="173"/>
        <v>-3.4981399998547549E-6</v>
      </c>
    </row>
    <row r="603" spans="1:19" x14ac:dyDescent="0.3">
      <c r="A603" s="5">
        <f t="shared" si="174"/>
        <v>583</v>
      </c>
      <c r="B603" s="16">
        <f t="shared" ca="1" si="170"/>
        <v>1</v>
      </c>
      <c r="C603" s="19">
        <f t="shared" ca="1" si="175"/>
        <v>148.96687774442557</v>
      </c>
      <c r="D603" s="20">
        <f t="shared" ca="1" si="176"/>
        <v>42.769861880015561</v>
      </c>
      <c r="E603" s="28">
        <f t="shared" ca="1" si="186"/>
        <v>-5.3854587503691438E-2</v>
      </c>
      <c r="F603" s="28">
        <f t="shared" ca="1" si="177"/>
        <v>-2.9963461038193577E-2</v>
      </c>
      <c r="G603" s="28">
        <f t="shared" ca="1" si="178"/>
        <v>9.9997800484103099</v>
      </c>
      <c r="H603" s="38">
        <f t="shared" ca="1" si="187"/>
        <v>0.69569720572067162</v>
      </c>
      <c r="I603" s="45">
        <f t="shared" ca="1" si="179"/>
        <v>0.66723309788202301</v>
      </c>
      <c r="J603" s="16">
        <f t="shared" ca="1" si="180"/>
        <v>1</v>
      </c>
      <c r="K603" s="39">
        <f t="shared" ca="1" si="181"/>
        <v>1</v>
      </c>
      <c r="L603" s="40">
        <f t="shared" ca="1" si="182"/>
        <v>0.40461582203066876</v>
      </c>
      <c r="M603" s="53">
        <f t="shared" ca="1" si="169"/>
        <v>0.99</v>
      </c>
      <c r="N603" s="36">
        <f t="shared" ca="1" si="183"/>
        <v>-49.571246425199909</v>
      </c>
      <c r="O603" s="19">
        <f t="shared" ca="1" si="184"/>
        <v>-14.232394441826534</v>
      </c>
      <c r="P603" s="20">
        <f t="shared" ca="1" si="185"/>
        <v>-0.33276690211797699</v>
      </c>
      <c r="Q603" s="65">
        <f t="shared" ca="1" si="171"/>
        <v>4.9571246425199908E-4</v>
      </c>
      <c r="R603" s="45">
        <f t="shared" ca="1" si="172"/>
        <v>1.4232394441826535E-4</v>
      </c>
      <c r="S603" s="40">
        <f t="shared" ca="1" si="173"/>
        <v>3.3276690211797701E-6</v>
      </c>
    </row>
    <row r="604" spans="1:19" x14ac:dyDescent="0.3">
      <c r="A604" s="5">
        <f t="shared" si="174"/>
        <v>584</v>
      </c>
      <c r="B604" s="16">
        <f t="shared" ca="1" si="170"/>
        <v>1</v>
      </c>
      <c r="C604" s="19">
        <f t="shared" ca="1" si="175"/>
        <v>155.75398797383662</v>
      </c>
      <c r="D604" s="20">
        <f t="shared" ca="1" si="176"/>
        <v>37.901066410287598</v>
      </c>
      <c r="E604" s="28">
        <f t="shared" ca="1" si="186"/>
        <v>-5.3358875039439438E-2</v>
      </c>
      <c r="F604" s="28">
        <f t="shared" ca="1" si="177"/>
        <v>-2.9821137093775311E-2</v>
      </c>
      <c r="G604" s="28">
        <f t="shared" ca="1" si="178"/>
        <v>9.9997833760793302</v>
      </c>
      <c r="H604" s="38">
        <f t="shared" ca="1" si="187"/>
        <v>0.55867289746755944</v>
      </c>
      <c r="I604" s="45">
        <f t="shared" ca="1" si="179"/>
        <v>0.63614541879251352</v>
      </c>
      <c r="J604" s="16">
        <f t="shared" ca="1" si="180"/>
        <v>1</v>
      </c>
      <c r="K604" s="39">
        <f t="shared" ca="1" si="181"/>
        <v>1</v>
      </c>
      <c r="L604" s="40">
        <f t="shared" ca="1" si="182"/>
        <v>0.45232809587732647</v>
      </c>
      <c r="M604" s="53">
        <f t="shared" ca="1" si="169"/>
        <v>0.99</v>
      </c>
      <c r="N604" s="36">
        <f t="shared" ca="1" si="183"/>
        <v>-56.671802065616205</v>
      </c>
      <c r="O604" s="19">
        <f t="shared" ca="1" si="184"/>
        <v>-13.790476646032326</v>
      </c>
      <c r="P604" s="20">
        <f t="shared" ca="1" si="185"/>
        <v>-0.36385458120748648</v>
      </c>
      <c r="Q604" s="65">
        <f t="shared" ca="1" si="171"/>
        <v>5.6671802065616213E-4</v>
      </c>
      <c r="R604" s="45">
        <f t="shared" ca="1" si="172"/>
        <v>1.3790476646032327E-4</v>
      </c>
      <c r="S604" s="40">
        <f t="shared" ca="1" si="173"/>
        <v>3.6385458120748651E-6</v>
      </c>
    </row>
    <row r="605" spans="1:19" x14ac:dyDescent="0.3">
      <c r="A605" s="5">
        <f t="shared" si="174"/>
        <v>585</v>
      </c>
      <c r="B605" s="16">
        <f t="shared" ca="1" si="170"/>
        <v>1</v>
      </c>
      <c r="C605" s="19">
        <f t="shared" ca="1" si="175"/>
        <v>147.5850576544633</v>
      </c>
      <c r="D605" s="20">
        <f t="shared" ca="1" si="176"/>
        <v>46.934798319971307</v>
      </c>
      <c r="E605" s="28">
        <f t="shared" ca="1" si="186"/>
        <v>-5.2792157018783273E-2</v>
      </c>
      <c r="F605" s="28">
        <f t="shared" ca="1" si="177"/>
        <v>-2.9683232327314988E-2</v>
      </c>
      <c r="G605" s="28">
        <f t="shared" ca="1" si="178"/>
        <v>9.9997870146251415</v>
      </c>
      <c r="H605" s="38">
        <f t="shared" ca="1" si="187"/>
        <v>0.81527695453715232</v>
      </c>
      <c r="I605" s="45">
        <f t="shared" ca="1" si="179"/>
        <v>0.69323284992476419</v>
      </c>
      <c r="J605" s="16">
        <f t="shared" ca="1" si="180"/>
        <v>1</v>
      </c>
      <c r="K605" s="39">
        <f t="shared" ca="1" si="181"/>
        <v>1</v>
      </c>
      <c r="L605" s="40">
        <f t="shared" ca="1" si="182"/>
        <v>0.36638933345108804</v>
      </c>
      <c r="M605" s="53">
        <f t="shared" ca="1" si="169"/>
        <v>0.99</v>
      </c>
      <c r="N605" s="36">
        <f t="shared" ca="1" si="183"/>
        <v>-45.274247530349072</v>
      </c>
      <c r="O605" s="19">
        <f t="shared" ca="1" si="184"/>
        <v>-14.398054319973562</v>
      </c>
      <c r="P605" s="20">
        <f t="shared" ca="1" si="185"/>
        <v>-0.30676715007523581</v>
      </c>
      <c r="Q605" s="65">
        <f t="shared" ca="1" si="171"/>
        <v>4.5274247530349075E-4</v>
      </c>
      <c r="R605" s="45">
        <f t="shared" ca="1" si="172"/>
        <v>1.4398054319973564E-4</v>
      </c>
      <c r="S605" s="40">
        <f t="shared" ca="1" si="173"/>
        <v>3.0676715007523582E-6</v>
      </c>
    </row>
    <row r="606" spans="1:19" x14ac:dyDescent="0.3">
      <c r="A606" s="5">
        <f t="shared" si="174"/>
        <v>586</v>
      </c>
      <c r="B606" s="16">
        <f t="shared" ca="1" si="170"/>
        <v>1</v>
      </c>
      <c r="C606" s="19">
        <f t="shared" ca="1" si="175"/>
        <v>154.813629638029</v>
      </c>
      <c r="D606" s="20">
        <f t="shared" ca="1" si="176"/>
        <v>36.911208499165852</v>
      </c>
      <c r="E606" s="28">
        <f t="shared" ca="1" si="186"/>
        <v>-5.2339414543479783E-2</v>
      </c>
      <c r="F606" s="28">
        <f t="shared" ca="1" si="177"/>
        <v>-2.9539251784115251E-2</v>
      </c>
      <c r="G606" s="28">
        <f t="shared" ca="1" si="178"/>
        <v>9.9997900822966415</v>
      </c>
      <c r="H606" s="38">
        <f t="shared" ca="1" si="187"/>
        <v>0.8066058621782588</v>
      </c>
      <c r="I606" s="45">
        <f t="shared" ca="1" si="179"/>
        <v>0.69138576288803788</v>
      </c>
      <c r="J606" s="16">
        <f t="shared" ca="1" si="180"/>
        <v>1</v>
      </c>
      <c r="K606" s="39">
        <f t="shared" ca="1" si="181"/>
        <v>1</v>
      </c>
      <c r="L606" s="40">
        <f t="shared" ca="1" si="182"/>
        <v>0.36905734342193053</v>
      </c>
      <c r="M606" s="53">
        <f t="shared" ca="1" si="169"/>
        <v>0.99</v>
      </c>
      <c r="N606" s="36">
        <f t="shared" ca="1" si="183"/>
        <v>-47.777690205274169</v>
      </c>
      <c r="O606" s="19">
        <f t="shared" ca="1" si="184"/>
        <v>-11.391324451850641</v>
      </c>
      <c r="P606" s="20">
        <f t="shared" ca="1" si="185"/>
        <v>-0.30861423711196212</v>
      </c>
      <c r="Q606" s="65">
        <f t="shared" ca="1" si="171"/>
        <v>4.7777690205274171E-4</v>
      </c>
      <c r="R606" s="45">
        <f t="shared" ca="1" si="172"/>
        <v>1.1391324451850643E-4</v>
      </c>
      <c r="S606" s="40">
        <f t="shared" ca="1" si="173"/>
        <v>3.0861423711196214E-6</v>
      </c>
    </row>
    <row r="607" spans="1:19" x14ac:dyDescent="0.3">
      <c r="A607" s="5">
        <f t="shared" si="174"/>
        <v>587</v>
      </c>
      <c r="B607" s="16">
        <f t="shared" ca="1" si="170"/>
        <v>0</v>
      </c>
      <c r="C607" s="19">
        <f t="shared" ca="1" si="175"/>
        <v>172.53235705809433</v>
      </c>
      <c r="D607" s="20">
        <f t="shared" ca="1" si="176"/>
        <v>60.417080484661447</v>
      </c>
      <c r="E607" s="28">
        <f t="shared" ca="1" si="186"/>
        <v>-5.1861637641427039E-2</v>
      </c>
      <c r="F607" s="28">
        <f t="shared" ca="1" si="177"/>
        <v>-2.9425338539596745E-2</v>
      </c>
      <c r="G607" s="28">
        <f t="shared" ca="1" si="178"/>
        <v>9.9997931684390124</v>
      </c>
      <c r="H607" s="38">
        <f t="shared" ca="1" si="187"/>
        <v>-0.72581046156440898</v>
      </c>
      <c r="I607" s="45">
        <f t="shared" ca="1" si="179"/>
        <v>0.32611476523653871</v>
      </c>
      <c r="J607" s="16">
        <f t="shared" ca="1" si="180"/>
        <v>0</v>
      </c>
      <c r="K607" s="39">
        <f t="shared" ca="1" si="181"/>
        <v>1</v>
      </c>
      <c r="L607" s="40">
        <f t="shared" ca="1" si="182"/>
        <v>0.39469545739989481</v>
      </c>
      <c r="M607" s="53">
        <f t="shared" ca="1" si="169"/>
        <v>0.99</v>
      </c>
      <c r="N607" s="36">
        <f t="shared" ca="1" si="183"/>
        <v>56.265349117707103</v>
      </c>
      <c r="O607" s="19">
        <f t="shared" ca="1" si="184"/>
        <v>19.702902018532431</v>
      </c>
      <c r="P607" s="20">
        <f t="shared" ca="1" si="185"/>
        <v>0.32611476523653871</v>
      </c>
      <c r="Q607" s="65">
        <f t="shared" ca="1" si="171"/>
        <v>-5.6265349117707111E-4</v>
      </c>
      <c r="R607" s="45">
        <f t="shared" ca="1" si="172"/>
        <v>-1.9702902018532432E-4</v>
      </c>
      <c r="S607" s="40">
        <f t="shared" ca="1" si="173"/>
        <v>-3.2611476523653872E-6</v>
      </c>
    </row>
    <row r="608" spans="1:19" x14ac:dyDescent="0.3">
      <c r="A608" s="5">
        <f t="shared" si="174"/>
        <v>588</v>
      </c>
      <c r="B608" s="16">
        <f t="shared" ca="1" si="170"/>
        <v>0</v>
      </c>
      <c r="C608" s="19">
        <f t="shared" ca="1" si="175"/>
        <v>174.26037093003714</v>
      </c>
      <c r="D608" s="20">
        <f t="shared" ca="1" si="176"/>
        <v>60.131248053674376</v>
      </c>
      <c r="E608" s="28">
        <f t="shared" ca="1" si="186"/>
        <v>-5.2424291132604113E-2</v>
      </c>
      <c r="F608" s="28">
        <f t="shared" ca="1" si="177"/>
        <v>-2.9622367559782068E-2</v>
      </c>
      <c r="G608" s="28">
        <f t="shared" ca="1" si="178"/>
        <v>9.9997899072913601</v>
      </c>
      <c r="H608" s="38">
        <f t="shared" ca="1" si="187"/>
        <v>-0.91691644289486263</v>
      </c>
      <c r="I608" s="45">
        <f t="shared" ca="1" si="179"/>
        <v>0.28558660671109626</v>
      </c>
      <c r="J608" s="16">
        <f t="shared" ca="1" si="180"/>
        <v>0</v>
      </c>
      <c r="K608" s="39">
        <f t="shared" ca="1" si="181"/>
        <v>1</v>
      </c>
      <c r="L608" s="40">
        <f t="shared" ca="1" si="182"/>
        <v>0.33629350199073343</v>
      </c>
      <c r="M608" s="53">
        <f t="shared" ca="1" si="169"/>
        <v>0.99</v>
      </c>
      <c r="N608" s="36">
        <f t="shared" ca="1" si="183"/>
        <v>49.76642801812627</v>
      </c>
      <c r="O608" s="19">
        <f t="shared" ca="1" si="184"/>
        <v>17.172679088952076</v>
      </c>
      <c r="P608" s="20">
        <f t="shared" ca="1" si="185"/>
        <v>0.28558660671109626</v>
      </c>
      <c r="Q608" s="65">
        <f t="shared" ca="1" si="171"/>
        <v>-4.9766428018126272E-4</v>
      </c>
      <c r="R608" s="45">
        <f t="shared" ca="1" si="172"/>
        <v>-1.7172679088952079E-4</v>
      </c>
      <c r="S608" s="40">
        <f t="shared" ca="1" si="173"/>
        <v>-2.8558660671109629E-6</v>
      </c>
    </row>
    <row r="609" spans="1:19" x14ac:dyDescent="0.3">
      <c r="A609" s="5">
        <f t="shared" si="174"/>
        <v>589</v>
      </c>
      <c r="B609" s="16">
        <f t="shared" ca="1" si="170"/>
        <v>0</v>
      </c>
      <c r="C609" s="19">
        <f t="shared" ca="1" si="175"/>
        <v>173.54052343434782</v>
      </c>
      <c r="D609" s="20">
        <f t="shared" ca="1" si="176"/>
        <v>58.076878171710973</v>
      </c>
      <c r="E609" s="28">
        <f t="shared" ca="1" si="186"/>
        <v>-5.2921955412785375E-2</v>
      </c>
      <c r="F609" s="28">
        <f t="shared" ca="1" si="177"/>
        <v>-2.9794094350671589E-2</v>
      </c>
      <c r="G609" s="28">
        <f t="shared" ca="1" si="178"/>
        <v>9.9997870514252938</v>
      </c>
      <c r="H609" s="38">
        <f t="shared" ca="1" si="187"/>
        <v>-0.91466477991911255</v>
      </c>
      <c r="I609" s="45">
        <f t="shared" ca="1" si="179"/>
        <v>0.28604622822559356</v>
      </c>
      <c r="J609" s="16">
        <f t="shared" ca="1" si="180"/>
        <v>0</v>
      </c>
      <c r="K609" s="39">
        <f t="shared" ca="1" si="181"/>
        <v>1</v>
      </c>
      <c r="L609" s="40">
        <f t="shared" ca="1" si="182"/>
        <v>0.33693706415262403</v>
      </c>
      <c r="M609" s="53">
        <f t="shared" ca="1" si="169"/>
        <v>0.99</v>
      </c>
      <c r="N609" s="36">
        <f t="shared" ca="1" si="183"/>
        <v>49.640612172690425</v>
      </c>
      <c r="O609" s="19">
        <f t="shared" ca="1" si="184"/>
        <v>16.61267194813523</v>
      </c>
      <c r="P609" s="20">
        <f t="shared" ca="1" si="185"/>
        <v>0.28604622822559356</v>
      </c>
      <c r="Q609" s="65">
        <f t="shared" ca="1" si="171"/>
        <v>-4.9640612172690429E-4</v>
      </c>
      <c r="R609" s="45">
        <f t="shared" ca="1" si="172"/>
        <v>-1.6612671948135232E-4</v>
      </c>
      <c r="S609" s="40">
        <f t="shared" ca="1" si="173"/>
        <v>-2.8604622822559358E-6</v>
      </c>
    </row>
    <row r="610" spans="1:19" x14ac:dyDescent="0.3">
      <c r="A610" s="5">
        <f t="shared" si="174"/>
        <v>590</v>
      </c>
      <c r="B610" s="16">
        <f t="shared" ca="1" si="170"/>
        <v>1</v>
      </c>
      <c r="C610" s="19">
        <f t="shared" ca="1" si="175"/>
        <v>147.40978522438292</v>
      </c>
      <c r="D610" s="20">
        <f t="shared" ca="1" si="176"/>
        <v>51.920626509494454</v>
      </c>
      <c r="E610" s="28">
        <f t="shared" ca="1" si="186"/>
        <v>-5.3418361534512279E-2</v>
      </c>
      <c r="F610" s="28">
        <f t="shared" ca="1" si="177"/>
        <v>-2.9960221070152941E-2</v>
      </c>
      <c r="G610" s="28">
        <f t="shared" ca="1" si="178"/>
        <v>9.9997841909630107</v>
      </c>
      <c r="H610" s="38">
        <f t="shared" ca="1" si="187"/>
        <v>0.56984154179682101</v>
      </c>
      <c r="I610" s="45">
        <f t="shared" ca="1" si="179"/>
        <v>0.63872661094151317</v>
      </c>
      <c r="J610" s="16">
        <f t="shared" ca="1" si="180"/>
        <v>1</v>
      </c>
      <c r="K610" s="39">
        <f t="shared" ca="1" si="181"/>
        <v>1</v>
      </c>
      <c r="L610" s="40">
        <f t="shared" ca="1" si="182"/>
        <v>0.44827875505594877</v>
      </c>
      <c r="M610" s="53">
        <f t="shared" ca="1" si="169"/>
        <v>0.99</v>
      </c>
      <c r="N610" s="36">
        <f t="shared" ca="1" si="183"/>
        <v>-53.255232688396475</v>
      </c>
      <c r="O610" s="19">
        <f t="shared" ca="1" si="184"/>
        <v>-18.757540701124974</v>
      </c>
      <c r="P610" s="20">
        <f t="shared" ca="1" si="185"/>
        <v>-0.36127338905848683</v>
      </c>
      <c r="Q610" s="65">
        <f t="shared" ca="1" si="171"/>
        <v>5.3255232688396482E-4</v>
      </c>
      <c r="R610" s="45">
        <f t="shared" ca="1" si="172"/>
        <v>1.8757540701124976E-4</v>
      </c>
      <c r="S610" s="40">
        <f t="shared" ca="1" si="173"/>
        <v>3.6127338905848687E-6</v>
      </c>
    </row>
    <row r="611" spans="1:19" x14ac:dyDescent="0.3">
      <c r="A611" s="5">
        <f t="shared" si="174"/>
        <v>591</v>
      </c>
      <c r="B611" s="16">
        <f t="shared" ca="1" si="170"/>
        <v>1</v>
      </c>
      <c r="C611" s="19">
        <f t="shared" ca="1" si="175"/>
        <v>151.44146253868308</v>
      </c>
      <c r="D611" s="20">
        <f t="shared" ca="1" si="176"/>
        <v>40.300979372065989</v>
      </c>
      <c r="E611" s="28">
        <f t="shared" ca="1" si="186"/>
        <v>-5.2885809207628316E-2</v>
      </c>
      <c r="F611" s="28">
        <f t="shared" ca="1" si="177"/>
        <v>-2.9772645663141691E-2</v>
      </c>
      <c r="G611" s="28">
        <f t="shared" ca="1" si="178"/>
        <v>9.9997878036969006</v>
      </c>
      <c r="H611" s="38">
        <f t="shared" ca="1" si="187"/>
        <v>0.7908167310298122</v>
      </c>
      <c r="I611" s="45">
        <f t="shared" ca="1" si="179"/>
        <v>0.68800667166396334</v>
      </c>
      <c r="J611" s="16">
        <f t="shared" ca="1" si="180"/>
        <v>1</v>
      </c>
      <c r="K611" s="39">
        <f t="shared" ca="1" si="181"/>
        <v>1</v>
      </c>
      <c r="L611" s="40">
        <f t="shared" ca="1" si="182"/>
        <v>0.37395674390981759</v>
      </c>
      <c r="M611" s="53">
        <f t="shared" ca="1" si="169"/>
        <v>0.99</v>
      </c>
      <c r="N611" s="36">
        <f t="shared" ca="1" si="183"/>
        <v>-47.248725945520945</v>
      </c>
      <c r="O611" s="19">
        <f t="shared" ca="1" si="184"/>
        <v>-12.573636689492824</v>
      </c>
      <c r="P611" s="20">
        <f t="shared" ca="1" si="185"/>
        <v>-0.31199332833603666</v>
      </c>
      <c r="Q611" s="65">
        <f t="shared" ca="1" si="171"/>
        <v>4.7248725945520949E-4</v>
      </c>
      <c r="R611" s="45">
        <f t="shared" ca="1" si="172"/>
        <v>1.2573636689492825E-4</v>
      </c>
      <c r="S611" s="40">
        <f t="shared" ca="1" si="173"/>
        <v>3.1199332833603669E-6</v>
      </c>
    </row>
    <row r="612" spans="1:19" x14ac:dyDescent="0.3">
      <c r="A612" s="5">
        <f t="shared" si="174"/>
        <v>592</v>
      </c>
      <c r="B612" s="16">
        <f t="shared" ca="1" si="170"/>
        <v>1</v>
      </c>
      <c r="C612" s="19">
        <f t="shared" ca="1" si="175"/>
        <v>154.88742802812945</v>
      </c>
      <c r="D612" s="20">
        <f t="shared" ca="1" si="176"/>
        <v>44.331149024114467</v>
      </c>
      <c r="E612" s="28">
        <f t="shared" ca="1" si="186"/>
        <v>-5.2413321948173108E-2</v>
      </c>
      <c r="F612" s="28">
        <f t="shared" ca="1" si="177"/>
        <v>-2.9646909296246762E-2</v>
      </c>
      <c r="G612" s="28">
        <f t="shared" ca="1" si="178"/>
        <v>9.9997909236301847</v>
      </c>
      <c r="H612" s="38">
        <f t="shared" ca="1" si="187"/>
        <v>0.56734473855102507</v>
      </c>
      <c r="I612" s="45">
        <f t="shared" ca="1" si="179"/>
        <v>0.63815026195741353</v>
      </c>
      <c r="J612" s="16">
        <f t="shared" ca="1" si="180"/>
        <v>1</v>
      </c>
      <c r="K612" s="39">
        <f t="shared" ca="1" si="181"/>
        <v>1</v>
      </c>
      <c r="L612" s="40">
        <f t="shared" ca="1" si="182"/>
        <v>0.44918150305847565</v>
      </c>
      <c r="M612" s="53">
        <f t="shared" ca="1" si="169"/>
        <v>0.99</v>
      </c>
      <c r="N612" s="36">
        <f t="shared" ca="1" si="183"/>
        <v>-56.045975258068609</v>
      </c>
      <c r="O612" s="19">
        <f t="shared" ca="1" si="184"/>
        <v>-16.041214661502682</v>
      </c>
      <c r="P612" s="20">
        <f t="shared" ca="1" si="185"/>
        <v>-0.36184973804258647</v>
      </c>
      <c r="Q612" s="65">
        <f t="shared" ca="1" si="171"/>
        <v>5.6045975258068616E-4</v>
      </c>
      <c r="R612" s="45">
        <f t="shared" ca="1" si="172"/>
        <v>1.6041214661502684E-4</v>
      </c>
      <c r="S612" s="40">
        <f t="shared" ca="1" si="173"/>
        <v>3.6184973804258649E-6</v>
      </c>
    </row>
    <row r="613" spans="1:19" x14ac:dyDescent="0.3">
      <c r="A613" s="5">
        <f t="shared" si="174"/>
        <v>593</v>
      </c>
      <c r="B613" s="16">
        <f t="shared" ca="1" si="170"/>
        <v>1</v>
      </c>
      <c r="C613" s="19">
        <f t="shared" ca="1" si="175"/>
        <v>147.49817848625182</v>
      </c>
      <c r="D613" s="20">
        <f t="shared" ca="1" si="176"/>
        <v>40.469732671821291</v>
      </c>
      <c r="E613" s="28">
        <f t="shared" ca="1" si="186"/>
        <v>-5.1852862195592424E-2</v>
      </c>
      <c r="F613" s="28">
        <f t="shared" ca="1" si="177"/>
        <v>-2.9486497149631734E-2</v>
      </c>
      <c r="G613" s="28">
        <f t="shared" ca="1" si="178"/>
        <v>9.9997945421275656</v>
      </c>
      <c r="H613" s="38">
        <f t="shared" ca="1" si="187"/>
        <v>1.1582811619050393</v>
      </c>
      <c r="I613" s="45">
        <f t="shared" ca="1" si="179"/>
        <v>0.76102025272470808</v>
      </c>
      <c r="J613" s="16">
        <f t="shared" ca="1" si="180"/>
        <v>1</v>
      </c>
      <c r="K613" s="39">
        <f t="shared" ca="1" si="181"/>
        <v>1</v>
      </c>
      <c r="L613" s="40">
        <f t="shared" ca="1" si="182"/>
        <v>0.27309530817010047</v>
      </c>
      <c r="M613" s="53">
        <f t="shared" ca="1" si="169"/>
        <v>0.99</v>
      </c>
      <c r="N613" s="36">
        <f t="shared" ca="1" si="183"/>
        <v>-35.249077418210362</v>
      </c>
      <c r="O613" s="19">
        <f t="shared" ca="1" si="184"/>
        <v>-9.6714464862104759</v>
      </c>
      <c r="P613" s="20">
        <f t="shared" ca="1" si="185"/>
        <v>-0.23897974727529192</v>
      </c>
      <c r="Q613" s="65">
        <f t="shared" ca="1" si="171"/>
        <v>3.5249077418210363E-4</v>
      </c>
      <c r="R613" s="45">
        <f t="shared" ca="1" si="172"/>
        <v>9.6714464862104765E-5</v>
      </c>
      <c r="S613" s="40">
        <f t="shared" ca="1" si="173"/>
        <v>2.3897974727529192E-6</v>
      </c>
    </row>
    <row r="614" spans="1:19" x14ac:dyDescent="0.3">
      <c r="A614" s="5">
        <f t="shared" si="174"/>
        <v>594</v>
      </c>
      <c r="B614" s="16">
        <f t="shared" ca="1" si="170"/>
        <v>0</v>
      </c>
      <c r="C614" s="19">
        <f t="shared" ca="1" si="175"/>
        <v>176.94078426322318</v>
      </c>
      <c r="D614" s="20">
        <f t="shared" ca="1" si="176"/>
        <v>56.993330990342528</v>
      </c>
      <c r="E614" s="28">
        <f t="shared" ca="1" si="186"/>
        <v>-5.1500371421410319E-2</v>
      </c>
      <c r="F614" s="28">
        <f t="shared" ca="1" si="177"/>
        <v>-2.938978268476963E-2</v>
      </c>
      <c r="G614" s="28">
        <f t="shared" ca="1" si="178"/>
        <v>9.9997969319250384</v>
      </c>
      <c r="H614" s="38">
        <f t="shared" ca="1" si="187"/>
        <v>-0.78774078951390258</v>
      </c>
      <c r="I614" s="45">
        <f t="shared" ca="1" si="179"/>
        <v>0.3126539714491926</v>
      </c>
      <c r="J614" s="16">
        <f t="shared" ca="1" si="180"/>
        <v>0</v>
      </c>
      <c r="K614" s="39">
        <f t="shared" ca="1" si="181"/>
        <v>1</v>
      </c>
      <c r="L614" s="40">
        <f t="shared" ca="1" si="182"/>
        <v>0.37491743299540709</v>
      </c>
      <c r="M614" s="53">
        <f t="shared" ca="1" si="169"/>
        <v>0.99</v>
      </c>
      <c r="N614" s="36">
        <f t="shared" ca="1" si="183"/>
        <v>55.321238911231525</v>
      </c>
      <c r="O614" s="19">
        <f t="shared" ca="1" si="184"/>
        <v>17.819191280248937</v>
      </c>
      <c r="P614" s="20">
        <f t="shared" ca="1" si="185"/>
        <v>0.3126539714491926</v>
      </c>
      <c r="Q614" s="65">
        <f t="shared" ca="1" si="171"/>
        <v>-5.5321238911231526E-4</v>
      </c>
      <c r="R614" s="45">
        <f t="shared" ca="1" si="172"/>
        <v>-1.7819191280248937E-4</v>
      </c>
      <c r="S614" s="40">
        <f t="shared" ca="1" si="173"/>
        <v>-3.1265397144919261E-6</v>
      </c>
    </row>
    <row r="615" spans="1:19" x14ac:dyDescent="0.3">
      <c r="A615" s="5">
        <f t="shared" si="174"/>
        <v>595</v>
      </c>
      <c r="B615" s="16">
        <f t="shared" ca="1" si="170"/>
        <v>0</v>
      </c>
      <c r="C615" s="19">
        <f t="shared" ca="1" si="175"/>
        <v>161.26652297649102</v>
      </c>
      <c r="D615" s="20">
        <f t="shared" ca="1" si="176"/>
        <v>60.416011691639412</v>
      </c>
      <c r="E615" s="28">
        <f t="shared" ca="1" si="186"/>
        <v>-5.2053583810522636E-2</v>
      </c>
      <c r="F615" s="28">
        <f t="shared" ca="1" si="177"/>
        <v>-2.9567974597572121E-2</v>
      </c>
      <c r="G615" s="28">
        <f t="shared" ca="1" si="178"/>
        <v>9.9997938053853233</v>
      </c>
      <c r="H615" s="38">
        <f t="shared" ca="1" si="187"/>
        <v>-0.18108576318804026</v>
      </c>
      <c r="I615" s="45">
        <f t="shared" ca="1" si="179"/>
        <v>0.45485186682728768</v>
      </c>
      <c r="J615" s="16">
        <f t="shared" ca="1" si="180"/>
        <v>0</v>
      </c>
      <c r="K615" s="39">
        <f t="shared" ca="1" si="181"/>
        <v>1</v>
      </c>
      <c r="L615" s="40">
        <f t="shared" ca="1" si="182"/>
        <v>0.60669771726427635</v>
      </c>
      <c r="M615" s="53">
        <f t="shared" ca="1" si="169"/>
        <v>0.99</v>
      </c>
      <c r="N615" s="36">
        <f t="shared" ca="1" si="183"/>
        <v>73.352379032602627</v>
      </c>
      <c r="O615" s="19">
        <f t="shared" ca="1" si="184"/>
        <v>27.480335704201426</v>
      </c>
      <c r="P615" s="20">
        <f t="shared" ca="1" si="185"/>
        <v>0.45485186682728768</v>
      </c>
      <c r="Q615" s="65">
        <f t="shared" ca="1" si="171"/>
        <v>-7.3352379032602633E-4</v>
      </c>
      <c r="R615" s="45">
        <f t="shared" ca="1" si="172"/>
        <v>-2.7480335704201429E-4</v>
      </c>
      <c r="S615" s="40">
        <f t="shared" ca="1" si="173"/>
        <v>-4.5485186682728769E-6</v>
      </c>
    </row>
    <row r="616" spans="1:19" x14ac:dyDescent="0.3">
      <c r="A616" s="5">
        <f t="shared" si="174"/>
        <v>596</v>
      </c>
      <c r="B616" s="16">
        <f t="shared" ca="1" si="170"/>
        <v>0</v>
      </c>
      <c r="C616" s="19">
        <f t="shared" ca="1" si="175"/>
        <v>171.31590193373634</v>
      </c>
      <c r="D616" s="20">
        <f t="shared" ca="1" si="176"/>
        <v>71.594712084429901</v>
      </c>
      <c r="E616" s="28">
        <f t="shared" ca="1" si="186"/>
        <v>-5.2787107600848662E-2</v>
      </c>
      <c r="F616" s="28">
        <f t="shared" ca="1" si="177"/>
        <v>-2.9842777954614135E-2</v>
      </c>
      <c r="G616" s="28">
        <f t="shared" ca="1" si="178"/>
        <v>9.9997892568666558</v>
      </c>
      <c r="H616" s="38">
        <f t="shared" ca="1" si="187"/>
        <v>-1.1800667877060942</v>
      </c>
      <c r="I616" s="45">
        <f t="shared" ca="1" si="179"/>
        <v>0.23504018784143482</v>
      </c>
      <c r="J616" s="16">
        <f t="shared" ca="1" si="180"/>
        <v>0</v>
      </c>
      <c r="K616" s="39">
        <f t="shared" ca="1" si="181"/>
        <v>1</v>
      </c>
      <c r="L616" s="40">
        <f t="shared" ca="1" si="182"/>
        <v>0.26793197966157273</v>
      </c>
      <c r="M616" s="53">
        <f t="shared" ca="1" si="169"/>
        <v>0.99</v>
      </c>
      <c r="N616" s="36">
        <f t="shared" ca="1" si="183"/>
        <v>40.266121770730216</v>
      </c>
      <c r="O616" s="19">
        <f t="shared" ca="1" si="184"/>
        <v>16.827634576777847</v>
      </c>
      <c r="P616" s="20">
        <f t="shared" ca="1" si="185"/>
        <v>0.23504018784143482</v>
      </c>
      <c r="Q616" s="65">
        <f t="shared" ca="1" si="171"/>
        <v>-4.0266121770730218E-4</v>
      </c>
      <c r="R616" s="45">
        <f t="shared" ca="1" si="172"/>
        <v>-1.6827634576777848E-4</v>
      </c>
      <c r="S616" s="40">
        <f t="shared" ca="1" si="173"/>
        <v>-2.3504018784143484E-6</v>
      </c>
    </row>
    <row r="617" spans="1:19" x14ac:dyDescent="0.3">
      <c r="A617" s="5">
        <f t="shared" si="174"/>
        <v>597</v>
      </c>
      <c r="B617" s="16">
        <f t="shared" ca="1" si="170"/>
        <v>0</v>
      </c>
      <c r="C617" s="19">
        <f t="shared" ca="1" si="175"/>
        <v>163.96055509202409</v>
      </c>
      <c r="D617" s="20">
        <f t="shared" ca="1" si="176"/>
        <v>66.091023414143677</v>
      </c>
      <c r="E617" s="28">
        <f t="shared" ca="1" si="186"/>
        <v>-5.3189768818555964E-2</v>
      </c>
      <c r="F617" s="28">
        <f t="shared" ca="1" si="177"/>
        <v>-3.0011054300381913E-2</v>
      </c>
      <c r="G617" s="28">
        <f t="shared" ca="1" si="178"/>
        <v>9.9997869064647773</v>
      </c>
      <c r="H617" s="38">
        <f t="shared" ca="1" si="187"/>
        <v>-0.70469840669177231</v>
      </c>
      <c r="I617" s="45">
        <f t="shared" ca="1" si="179"/>
        <v>0.33077135501192667</v>
      </c>
      <c r="J617" s="16">
        <f t="shared" ca="1" si="180"/>
        <v>0</v>
      </c>
      <c r="K617" s="39">
        <f t="shared" ca="1" si="181"/>
        <v>1</v>
      </c>
      <c r="L617" s="40">
        <f t="shared" ca="1" si="182"/>
        <v>0.40162950596178887</v>
      </c>
      <c r="M617" s="53">
        <f t="shared" ca="1" si="169"/>
        <v>0.99</v>
      </c>
      <c r="N617" s="36">
        <f t="shared" ca="1" si="183"/>
        <v>54.233454976296464</v>
      </c>
      <c r="O617" s="19">
        <f t="shared" ca="1" si="184"/>
        <v>21.861017368821276</v>
      </c>
      <c r="P617" s="20">
        <f t="shared" ca="1" si="185"/>
        <v>0.33077135501192667</v>
      </c>
      <c r="Q617" s="65">
        <f t="shared" ca="1" si="171"/>
        <v>-5.4233454976296465E-4</v>
      </c>
      <c r="R617" s="45">
        <f t="shared" ca="1" si="172"/>
        <v>-2.1861017368821279E-4</v>
      </c>
      <c r="S617" s="40">
        <f t="shared" ca="1" si="173"/>
        <v>-3.3077135501192668E-6</v>
      </c>
    </row>
    <row r="618" spans="1:19" x14ac:dyDescent="0.3">
      <c r="A618" s="5">
        <f t="shared" si="174"/>
        <v>598</v>
      </c>
      <c r="B618" s="16">
        <f t="shared" ca="1" si="170"/>
        <v>0</v>
      </c>
      <c r="C618" s="19">
        <f t="shared" ca="1" si="175"/>
        <v>165.12609468852355</v>
      </c>
      <c r="D618" s="20">
        <f t="shared" ca="1" si="176"/>
        <v>54.772889920212386</v>
      </c>
      <c r="E618" s="28">
        <f t="shared" ca="1" si="186"/>
        <v>-5.3732103368318927E-2</v>
      </c>
      <c r="F618" s="28">
        <f t="shared" ca="1" si="177"/>
        <v>-3.0229664474070127E-2</v>
      </c>
      <c r="G618" s="28">
        <f t="shared" ca="1" si="178"/>
        <v>9.9997835987512271</v>
      </c>
      <c r="H618" s="38">
        <f t="shared" ca="1" si="187"/>
        <v>-0.52855487442253768</v>
      </c>
      <c r="I618" s="45">
        <f t="shared" ca="1" si="179"/>
        <v>0.37085400365251203</v>
      </c>
      <c r="J618" s="16">
        <f t="shared" ca="1" si="180"/>
        <v>0</v>
      </c>
      <c r="K618" s="39">
        <f t="shared" ca="1" si="181"/>
        <v>1</v>
      </c>
      <c r="L618" s="40">
        <f t="shared" ca="1" si="182"/>
        <v>0.46339194055419103</v>
      </c>
      <c r="M618" s="53">
        <f t="shared" ca="1" si="169"/>
        <v>1</v>
      </c>
      <c r="N618" s="36">
        <f t="shared" ca="1" si="183"/>
        <v>61.237673322742758</v>
      </c>
      <c r="O618" s="19">
        <f t="shared" ca="1" si="184"/>
        <v>20.312745518529084</v>
      </c>
      <c r="P618" s="20">
        <f t="shared" ca="1" si="185"/>
        <v>0.37085400365251203</v>
      </c>
      <c r="Q618" s="65">
        <f t="shared" ca="1" si="171"/>
        <v>-6.1237673322742765E-4</v>
      </c>
      <c r="R618" s="45">
        <f t="shared" ca="1" si="172"/>
        <v>-2.0312745518529085E-4</v>
      </c>
      <c r="S618" s="40">
        <f t="shared" ca="1" si="173"/>
        <v>-3.7085400365251207E-6</v>
      </c>
    </row>
    <row r="619" spans="1:19" x14ac:dyDescent="0.3">
      <c r="A619" s="5">
        <f t="shared" si="174"/>
        <v>599</v>
      </c>
      <c r="B619" s="16">
        <f t="shared" ca="1" si="170"/>
        <v>1</v>
      </c>
      <c r="C619" s="19">
        <f t="shared" ca="1" si="175"/>
        <v>147.29784214433164</v>
      </c>
      <c r="D619" s="20">
        <f t="shared" ca="1" si="176"/>
        <v>26.947933815314716</v>
      </c>
      <c r="E619" s="28">
        <f t="shared" ca="1" si="186"/>
        <v>-5.4344480101546355E-2</v>
      </c>
      <c r="F619" s="28">
        <f t="shared" ca="1" si="177"/>
        <v>-3.0432791929255416E-2</v>
      </c>
      <c r="G619" s="28">
        <f t="shared" ca="1" si="178"/>
        <v>9.9997798902111903</v>
      </c>
      <c r="H619" s="38">
        <f t="shared" ca="1" si="187"/>
        <v>1.1748543760730232</v>
      </c>
      <c r="I619" s="45">
        <f t="shared" ca="1" si="179"/>
        <v>0.76402134587172743</v>
      </c>
      <c r="J619" s="16">
        <f t="shared" ca="1" si="180"/>
        <v>1</v>
      </c>
      <c r="K619" s="39">
        <f t="shared" ca="1" si="181"/>
        <v>1</v>
      </c>
      <c r="L619" s="40">
        <f t="shared" ca="1" si="182"/>
        <v>0.26915955058324065</v>
      </c>
      <c r="M619" s="53">
        <f t="shared" ca="1" si="169"/>
        <v>1</v>
      </c>
      <c r="N619" s="36">
        <f t="shared" ca="1" si="183"/>
        <v>-34.75914654521813</v>
      </c>
      <c r="O619" s="19">
        <f t="shared" ca="1" si="184"/>
        <v>-6.3591371532757321</v>
      </c>
      <c r="P619" s="20">
        <f t="shared" ca="1" si="185"/>
        <v>-0.23597865412827257</v>
      </c>
      <c r="Q619" s="65">
        <f t="shared" ca="1" si="171"/>
        <v>3.4759146545218131E-4</v>
      </c>
      <c r="R619" s="45">
        <f t="shared" ca="1" si="172"/>
        <v>6.3591371532757327E-5</v>
      </c>
      <c r="S619" s="40">
        <f t="shared" ca="1" si="173"/>
        <v>2.3597865412827261E-6</v>
      </c>
    </row>
    <row r="620" spans="1:19" x14ac:dyDescent="0.3">
      <c r="A620" s="5">
        <f t="shared" si="174"/>
        <v>600</v>
      </c>
      <c r="B620" s="16">
        <f t="shared" ca="1" si="170"/>
        <v>1</v>
      </c>
      <c r="C620" s="19">
        <f t="shared" ca="1" si="175"/>
        <v>145.35995480187179</v>
      </c>
      <c r="D620" s="20">
        <f t="shared" ca="1" si="176"/>
        <v>41.906505401461928</v>
      </c>
      <c r="E620" s="28">
        <f t="shared" ca="1" si="186"/>
        <v>-5.3996888636094177E-2</v>
      </c>
      <c r="F620" s="28">
        <f t="shared" ca="1" si="177"/>
        <v>-3.0369200557722659E-2</v>
      </c>
      <c r="G620" s="28">
        <f t="shared" ca="1" si="178"/>
        <v>9.9997822499977307</v>
      </c>
      <c r="H620" s="38">
        <f t="shared" ca="1" si="187"/>
        <v>0.87812989120309126</v>
      </c>
      <c r="I620" s="45">
        <f t="shared" ca="1" si="179"/>
        <v>0.70643453876959972</v>
      </c>
      <c r="J620" s="16">
        <f t="shared" ca="1" si="180"/>
        <v>1</v>
      </c>
      <c r="K620" s="39">
        <f t="shared" ca="1" si="181"/>
        <v>1</v>
      </c>
      <c r="L620" s="40">
        <f t="shared" ca="1" si="182"/>
        <v>0.34752473681971302</v>
      </c>
      <c r="M620" s="53">
        <f t="shared" ca="1" si="169"/>
        <v>1</v>
      </c>
      <c r="N620" s="36">
        <f t="shared" ca="1" si="183"/>
        <v>-42.67266217584163</v>
      </c>
      <c r="O620" s="19">
        <f t="shared" ca="1" si="184"/>
        <v>-12.302302586734431</v>
      </c>
      <c r="P620" s="20">
        <f t="shared" ca="1" si="185"/>
        <v>-0.29356546123040028</v>
      </c>
      <c r="Q620" s="65">
        <f t="shared" ca="1" si="171"/>
        <v>4.2672662175841634E-4</v>
      </c>
      <c r="R620" s="45">
        <f t="shared" ca="1" si="172"/>
        <v>1.2302302586734431E-4</v>
      </c>
      <c r="S620" s="40">
        <f t="shared" ca="1" si="173"/>
        <v>2.9356546123040029E-6</v>
      </c>
    </row>
    <row r="621" spans="1:19" x14ac:dyDescent="0.3">
      <c r="A621" s="5">
        <f t="shared" si="174"/>
        <v>601</v>
      </c>
      <c r="B621" s="16">
        <f t="shared" ca="1" si="170"/>
        <v>1</v>
      </c>
      <c r="C621" s="19">
        <f t="shared" ca="1" si="175"/>
        <v>144.54218218778706</v>
      </c>
      <c r="D621" s="20">
        <f t="shared" ca="1" si="176"/>
        <v>46.742236824897873</v>
      </c>
      <c r="E621" s="28">
        <f t="shared" ca="1" si="186"/>
        <v>-5.3570162014335759E-2</v>
      </c>
      <c r="F621" s="28">
        <f t="shared" ca="1" si="177"/>
        <v>-3.0246177531855316E-2</v>
      </c>
      <c r="G621" s="28">
        <f t="shared" ca="1" si="178"/>
        <v>9.9997851856523425</v>
      </c>
      <c r="H621" s="38">
        <f t="shared" ca="1" si="187"/>
        <v>0.8428630747050665</v>
      </c>
      <c r="I621" s="45">
        <f t="shared" ca="1" si="179"/>
        <v>0.69906786977490443</v>
      </c>
      <c r="J621" s="16">
        <f t="shared" ca="1" si="180"/>
        <v>1</v>
      </c>
      <c r="K621" s="39">
        <f t="shared" ca="1" si="181"/>
        <v>1</v>
      </c>
      <c r="L621" s="40">
        <f t="shared" ca="1" si="182"/>
        <v>0.3580074459326017</v>
      </c>
      <c r="M621" s="53">
        <f t="shared" ca="1" si="169"/>
        <v>1</v>
      </c>
      <c r="N621" s="36">
        <f t="shared" ca="1" si="183"/>
        <v>-43.497386793154625</v>
      </c>
      <c r="O621" s="19">
        <f t="shared" ca="1" si="184"/>
        <v>-14.066240899202425</v>
      </c>
      <c r="P621" s="20">
        <f t="shared" ca="1" si="185"/>
        <v>-0.30093213022509557</v>
      </c>
      <c r="Q621" s="65">
        <f t="shared" ca="1" si="171"/>
        <v>4.3497386793154631E-4</v>
      </c>
      <c r="R621" s="45">
        <f t="shared" ca="1" si="172"/>
        <v>1.4066240899202425E-4</v>
      </c>
      <c r="S621" s="40">
        <f t="shared" ca="1" si="173"/>
        <v>3.0093213022509561E-6</v>
      </c>
    </row>
    <row r="622" spans="1:19" x14ac:dyDescent="0.3">
      <c r="A622" s="5">
        <f t="shared" si="174"/>
        <v>602</v>
      </c>
      <c r="B622" s="16">
        <f t="shared" ca="1" si="170"/>
        <v>0</v>
      </c>
      <c r="C622" s="19">
        <f t="shared" ca="1" si="175"/>
        <v>162.79593568864834</v>
      </c>
      <c r="D622" s="20">
        <f t="shared" ca="1" si="176"/>
        <v>61.756021697082545</v>
      </c>
      <c r="E622" s="28">
        <f t="shared" ca="1" si="186"/>
        <v>-5.3135188146404215E-2</v>
      </c>
      <c r="F622" s="28">
        <f t="shared" ca="1" si="177"/>
        <v>-3.0105515122863292E-2</v>
      </c>
      <c r="G622" s="28">
        <f t="shared" ca="1" si="178"/>
        <v>9.9997881949736449</v>
      </c>
      <c r="H622" s="38">
        <f t="shared" ca="1" si="187"/>
        <v>-0.50960132244199663</v>
      </c>
      <c r="I622" s="45">
        <f t="shared" ca="1" si="179"/>
        <v>0.3752869895071676</v>
      </c>
      <c r="J622" s="16">
        <f t="shared" ca="1" si="180"/>
        <v>0</v>
      </c>
      <c r="K622" s="39">
        <f t="shared" ca="1" si="181"/>
        <v>1</v>
      </c>
      <c r="L622" s="40">
        <f t="shared" ca="1" si="182"/>
        <v>0.47046291791409839</v>
      </c>
      <c r="M622" s="53">
        <f t="shared" ca="1" si="169"/>
        <v>1</v>
      </c>
      <c r="N622" s="36">
        <f t="shared" ca="1" si="183"/>
        <v>61.095196608595302</v>
      </c>
      <c r="O622" s="19">
        <f t="shared" ca="1" si="184"/>
        <v>23.176231466637432</v>
      </c>
      <c r="P622" s="20">
        <f t="shared" ca="1" si="185"/>
        <v>0.3752869895071676</v>
      </c>
      <c r="Q622" s="65">
        <f t="shared" ca="1" si="171"/>
        <v>-6.1095196608595308E-4</v>
      </c>
      <c r="R622" s="45">
        <f t="shared" ca="1" si="172"/>
        <v>-2.3176231466637433E-4</v>
      </c>
      <c r="S622" s="40">
        <f t="shared" ca="1" si="173"/>
        <v>-3.7528698950716762E-6</v>
      </c>
    </row>
    <row r="623" spans="1:19" x14ac:dyDescent="0.3">
      <c r="A623" s="5">
        <f t="shared" si="174"/>
        <v>603</v>
      </c>
      <c r="B623" s="16">
        <f t="shared" ca="1" si="170"/>
        <v>0</v>
      </c>
      <c r="C623" s="19">
        <f t="shared" ca="1" si="175"/>
        <v>159.51373040959595</v>
      </c>
      <c r="D623" s="20">
        <f t="shared" ca="1" si="176"/>
        <v>59.341074826720245</v>
      </c>
      <c r="E623" s="28">
        <f t="shared" ca="1" si="186"/>
        <v>-5.3746140112490168E-2</v>
      </c>
      <c r="F623" s="28">
        <f t="shared" ca="1" si="177"/>
        <v>-3.0337277437529665E-2</v>
      </c>
      <c r="G623" s="28">
        <f t="shared" ca="1" si="178"/>
        <v>9.9997844421037492</v>
      </c>
      <c r="H623" s="38">
        <f t="shared" ca="1" si="187"/>
        <v>-0.37370951281579678</v>
      </c>
      <c r="I623" s="45">
        <f t="shared" ca="1" si="179"/>
        <v>0.40764497751786843</v>
      </c>
      <c r="J623" s="16">
        <f t="shared" ca="1" si="180"/>
        <v>0</v>
      </c>
      <c r="K623" s="39">
        <f t="shared" ca="1" si="181"/>
        <v>1</v>
      </c>
      <c r="L623" s="40">
        <f t="shared" ca="1" si="182"/>
        <v>0.52364912370766403</v>
      </c>
      <c r="M623" s="53">
        <f t="shared" ca="1" si="169"/>
        <v>1</v>
      </c>
      <c r="N623" s="36">
        <f t="shared" ca="1" si="183"/>
        <v>65.024971046611071</v>
      </c>
      <c r="O623" s="19">
        <f t="shared" ca="1" si="184"/>
        <v>24.190091113624522</v>
      </c>
      <c r="P623" s="20">
        <f t="shared" ca="1" si="185"/>
        <v>0.40764497751786843</v>
      </c>
      <c r="Q623" s="65">
        <f t="shared" ca="1" si="171"/>
        <v>-6.5024971046611073E-4</v>
      </c>
      <c r="R623" s="45">
        <f t="shared" ca="1" si="172"/>
        <v>-2.4190091113624525E-4</v>
      </c>
      <c r="S623" s="40">
        <f t="shared" ca="1" si="173"/>
        <v>-4.0764497751786844E-6</v>
      </c>
    </row>
    <row r="624" spans="1:19" x14ac:dyDescent="0.3">
      <c r="A624" s="5">
        <f t="shared" si="174"/>
        <v>604</v>
      </c>
      <c r="B624" s="16">
        <f t="shared" ca="1" si="170"/>
        <v>1</v>
      </c>
      <c r="C624" s="19">
        <f t="shared" ca="1" si="175"/>
        <v>152.44807342257329</v>
      </c>
      <c r="D624" s="20">
        <f t="shared" ca="1" si="176"/>
        <v>43.303142962718404</v>
      </c>
      <c r="E624" s="28">
        <f t="shared" ca="1" si="186"/>
        <v>-5.4396389822956276E-2</v>
      </c>
      <c r="F624" s="28">
        <f t="shared" ca="1" si="177"/>
        <v>-3.0579178348665911E-2</v>
      </c>
      <c r="G624" s="28">
        <f t="shared" ca="1" si="178"/>
        <v>9.9997803656539741</v>
      </c>
      <c r="H624" s="38">
        <f t="shared" ca="1" si="187"/>
        <v>0.38298100428627535</v>
      </c>
      <c r="I624" s="45">
        <f t="shared" ca="1" si="179"/>
        <v>0.59459188324763079</v>
      </c>
      <c r="J624" s="16">
        <f t="shared" ca="1" si="180"/>
        <v>1</v>
      </c>
      <c r="K624" s="39">
        <f t="shared" ca="1" si="181"/>
        <v>1</v>
      </c>
      <c r="L624" s="40">
        <f t="shared" ca="1" si="182"/>
        <v>0.51988001928892635</v>
      </c>
      <c r="M624" s="53">
        <f t="shared" ca="1" si="169"/>
        <v>1</v>
      </c>
      <c r="N624" s="36">
        <f t="shared" ca="1" si="183"/>
        <v>-61.803686348772345</v>
      </c>
      <c r="O624" s="19">
        <f t="shared" ca="1" si="184"/>
        <v>-17.555445637974277</v>
      </c>
      <c r="P624" s="20">
        <f t="shared" ca="1" si="185"/>
        <v>-0.40540811675236921</v>
      </c>
      <c r="Q624" s="65">
        <f t="shared" ca="1" si="171"/>
        <v>6.1803686348772347E-4</v>
      </c>
      <c r="R624" s="45">
        <f t="shared" ca="1" si="172"/>
        <v>1.7555445637974277E-4</v>
      </c>
      <c r="S624" s="40">
        <f t="shared" ca="1" si="173"/>
        <v>4.0540811675236924E-6</v>
      </c>
    </row>
    <row r="625" spans="1:19" x14ac:dyDescent="0.3">
      <c r="A625" s="5">
        <f t="shared" si="174"/>
        <v>605</v>
      </c>
      <c r="B625" s="16">
        <f t="shared" ca="1" si="170"/>
        <v>1</v>
      </c>
      <c r="C625" s="19">
        <f t="shared" ca="1" si="175"/>
        <v>154.73873706098044</v>
      </c>
      <c r="D625" s="20">
        <f t="shared" ca="1" si="176"/>
        <v>43.61480510304154</v>
      </c>
      <c r="E625" s="28">
        <f t="shared" ca="1" si="186"/>
        <v>-5.3778352959468555E-2</v>
      </c>
      <c r="F625" s="28">
        <f t="shared" ca="1" si="177"/>
        <v>-3.0403623892286166E-2</v>
      </c>
      <c r="G625" s="28">
        <f t="shared" ca="1" si="178"/>
        <v>9.9997844197351409</v>
      </c>
      <c r="H625" s="38">
        <f t="shared" ca="1" si="187"/>
        <v>0.35214187107909822</v>
      </c>
      <c r="I625" s="45">
        <f t="shared" ca="1" si="179"/>
        <v>0.58713688053320534</v>
      </c>
      <c r="J625" s="16">
        <f t="shared" ca="1" si="180"/>
        <v>1</v>
      </c>
      <c r="K625" s="39">
        <f t="shared" ca="1" si="181"/>
        <v>1</v>
      </c>
      <c r="L625" s="40">
        <f t="shared" ca="1" si="182"/>
        <v>0.5324972997395041</v>
      </c>
      <c r="M625" s="53">
        <f t="shared" ca="1" si="169"/>
        <v>1</v>
      </c>
      <c r="N625" s="36">
        <f t="shared" ca="1" si="183"/>
        <v>-63.885917685348495</v>
      </c>
      <c r="O625" s="19">
        <f t="shared" ca="1" si="184"/>
        <v>-18.006944489778004</v>
      </c>
      <c r="P625" s="20">
        <f t="shared" ca="1" si="185"/>
        <v>-0.41286311946679466</v>
      </c>
      <c r="Q625" s="65">
        <f t="shared" ca="1" si="171"/>
        <v>6.3885917685348496E-4</v>
      </c>
      <c r="R625" s="45">
        <f t="shared" ca="1" si="172"/>
        <v>1.8006944489778006E-4</v>
      </c>
      <c r="S625" s="40">
        <f t="shared" ca="1" si="173"/>
        <v>4.1286311946679473E-6</v>
      </c>
    </row>
    <row r="626" spans="1:19" x14ac:dyDescent="0.3">
      <c r="A626" s="5">
        <f t="shared" si="174"/>
        <v>606</v>
      </c>
      <c r="B626" s="16">
        <f t="shared" ca="1" si="170"/>
        <v>0</v>
      </c>
      <c r="C626" s="19">
        <f t="shared" ca="1" si="175"/>
        <v>168.50474588641475</v>
      </c>
      <c r="D626" s="20">
        <f t="shared" ca="1" si="176"/>
        <v>61.6986679942843</v>
      </c>
      <c r="E626" s="28">
        <f t="shared" ca="1" si="186"/>
        <v>-5.3139493782615073E-2</v>
      </c>
      <c r="F626" s="28">
        <f t="shared" ca="1" si="177"/>
        <v>-3.0223554447388386E-2</v>
      </c>
      <c r="G626" s="28">
        <f t="shared" ca="1" si="178"/>
        <v>9.999788548366336</v>
      </c>
      <c r="H626" s="38">
        <f t="shared" ca="1" si="187"/>
        <v>-0.81922139946252415</v>
      </c>
      <c r="I626" s="45">
        <f t="shared" ca="1" si="179"/>
        <v>0.30592896016580645</v>
      </c>
      <c r="J626" s="16">
        <f t="shared" ca="1" si="180"/>
        <v>0</v>
      </c>
      <c r="K626" s="39">
        <f t="shared" ca="1" si="181"/>
        <v>1</v>
      </c>
      <c r="L626" s="40">
        <f t="shared" ca="1" si="182"/>
        <v>0.36518096084057616</v>
      </c>
      <c r="M626" s="53">
        <f t="shared" ca="1" si="169"/>
        <v>1</v>
      </c>
      <c r="N626" s="36">
        <f t="shared" ca="1" si="183"/>
        <v>51.550481692034317</v>
      </c>
      <c r="O626" s="19">
        <f t="shared" ca="1" si="184"/>
        <v>18.875409343106718</v>
      </c>
      <c r="P626" s="20">
        <f t="shared" ca="1" si="185"/>
        <v>0.30592896016580645</v>
      </c>
      <c r="Q626" s="65">
        <f t="shared" ca="1" si="171"/>
        <v>-5.1550481692034318E-4</v>
      </c>
      <c r="R626" s="45">
        <f t="shared" ca="1" si="172"/>
        <v>-1.8875409343106718E-4</v>
      </c>
      <c r="S626" s="40">
        <f t="shared" ca="1" si="173"/>
        <v>-3.0592896016580649E-6</v>
      </c>
    </row>
    <row r="627" spans="1:19" x14ac:dyDescent="0.3">
      <c r="A627" s="5">
        <f t="shared" si="174"/>
        <v>607</v>
      </c>
      <c r="B627" s="16">
        <f t="shared" ca="1" si="170"/>
        <v>0</v>
      </c>
      <c r="C627" s="19">
        <f t="shared" ca="1" si="175"/>
        <v>166.81007243382822</v>
      </c>
      <c r="D627" s="20">
        <f t="shared" ca="1" si="176"/>
        <v>60.118222097387516</v>
      </c>
      <c r="E627" s="28">
        <f t="shared" ca="1" si="186"/>
        <v>-5.3654998599535417E-2</v>
      </c>
      <c r="F627" s="28">
        <f t="shared" ca="1" si="177"/>
        <v>-3.0412308540819454E-2</v>
      </c>
      <c r="G627" s="28">
        <f t="shared" ca="1" si="178"/>
        <v>9.9997854890767339</v>
      </c>
      <c r="H627" s="38">
        <f t="shared" ca="1" si="187"/>
        <v>-0.77874263309997893</v>
      </c>
      <c r="I627" s="45">
        <f t="shared" ca="1" si="179"/>
        <v>0.31459094066335069</v>
      </c>
      <c r="J627" s="16">
        <f t="shared" ca="1" si="180"/>
        <v>0</v>
      </c>
      <c r="K627" s="39">
        <f t="shared" ca="1" si="181"/>
        <v>1</v>
      </c>
      <c r="L627" s="40">
        <f t="shared" ca="1" si="182"/>
        <v>0.37773945203830422</v>
      </c>
      <c r="M627" s="53">
        <f t="shared" ca="1" si="169"/>
        <v>1</v>
      </c>
      <c r="N627" s="36">
        <f t="shared" ca="1" si="183"/>
        <v>52.476937599079683</v>
      </c>
      <c r="O627" s="19">
        <f t="shared" ca="1" si="184"/>
        <v>18.912648040625374</v>
      </c>
      <c r="P627" s="20">
        <f t="shared" ca="1" si="185"/>
        <v>0.31459094066335069</v>
      </c>
      <c r="Q627" s="65">
        <f t="shared" ca="1" si="171"/>
        <v>-5.2476937599079689E-4</v>
      </c>
      <c r="R627" s="45">
        <f t="shared" ca="1" si="172"/>
        <v>-1.8912648040625375E-4</v>
      </c>
      <c r="S627" s="40">
        <f t="shared" ca="1" si="173"/>
        <v>-3.1459094066335072E-6</v>
      </c>
    </row>
    <row r="628" spans="1:19" x14ac:dyDescent="0.3">
      <c r="A628" s="5">
        <f t="shared" si="174"/>
        <v>608</v>
      </c>
      <c r="B628" s="16">
        <f t="shared" ca="1" si="170"/>
        <v>1</v>
      </c>
      <c r="C628" s="19">
        <f t="shared" ca="1" si="175"/>
        <v>144.05163544644677</v>
      </c>
      <c r="D628" s="20">
        <f t="shared" ca="1" si="176"/>
        <v>37.747070073869082</v>
      </c>
      <c r="E628" s="28">
        <f t="shared" ca="1" si="186"/>
        <v>-5.4179767975526212E-2</v>
      </c>
      <c r="F628" s="28">
        <f t="shared" ca="1" si="177"/>
        <v>-3.0601435021225708E-2</v>
      </c>
      <c r="G628" s="28">
        <f t="shared" ca="1" si="178"/>
        <v>9.9997823431673272</v>
      </c>
      <c r="H628" s="38">
        <f t="shared" ca="1" si="187"/>
        <v>1.0399836460765961</v>
      </c>
      <c r="I628" s="45">
        <f t="shared" ca="1" si="179"/>
        <v>0.73884685057137012</v>
      </c>
      <c r="J628" s="16">
        <f t="shared" ca="1" si="180"/>
        <v>1</v>
      </c>
      <c r="K628" s="39">
        <f t="shared" ca="1" si="181"/>
        <v>1</v>
      </c>
      <c r="L628" s="40">
        <f t="shared" ca="1" si="182"/>
        <v>0.30266461825053881</v>
      </c>
      <c r="M628" s="53">
        <f t="shared" ca="1" si="169"/>
        <v>1</v>
      </c>
      <c r="N628" s="36">
        <f t="shared" ca="1" si="183"/>
        <v>-37.619538277184432</v>
      </c>
      <c r="O628" s="19">
        <f t="shared" ca="1" si="184"/>
        <v>-9.8577662314940948</v>
      </c>
      <c r="P628" s="20">
        <f t="shared" ca="1" si="185"/>
        <v>-0.26115314942862988</v>
      </c>
      <c r="Q628" s="65">
        <f t="shared" ca="1" si="171"/>
        <v>3.7619538277184434E-4</v>
      </c>
      <c r="R628" s="45">
        <f t="shared" ca="1" si="172"/>
        <v>9.8577662314940957E-5</v>
      </c>
      <c r="S628" s="40">
        <f t="shared" ca="1" si="173"/>
        <v>2.6115314942862988E-6</v>
      </c>
    </row>
    <row r="629" spans="1:19" x14ac:dyDescent="0.3">
      <c r="A629" s="5">
        <f t="shared" si="174"/>
        <v>609</v>
      </c>
      <c r="B629" s="16">
        <f t="shared" ca="1" si="170"/>
        <v>0</v>
      </c>
      <c r="C629" s="19">
        <f t="shared" ca="1" si="175"/>
        <v>171.67223443110575</v>
      </c>
      <c r="D629" s="20">
        <f t="shared" ca="1" si="176"/>
        <v>67.313523072635618</v>
      </c>
      <c r="E629" s="28">
        <f t="shared" ca="1" si="186"/>
        <v>-5.3803572592754367E-2</v>
      </c>
      <c r="F629" s="28">
        <f t="shared" ca="1" si="177"/>
        <v>-3.0502857358910767E-2</v>
      </c>
      <c r="G629" s="28">
        <f t="shared" ca="1" si="178"/>
        <v>9.9997849546988213</v>
      </c>
      <c r="H629" s="38">
        <f t="shared" ca="1" si="187"/>
        <v>-1.290049365285876</v>
      </c>
      <c r="I629" s="45">
        <f t="shared" ca="1" si="179"/>
        <v>0.21584445535292499</v>
      </c>
      <c r="J629" s="16">
        <f t="shared" ca="1" si="180"/>
        <v>0</v>
      </c>
      <c r="K629" s="39">
        <f t="shared" ca="1" si="181"/>
        <v>1</v>
      </c>
      <c r="L629" s="40">
        <f t="shared" ca="1" si="182"/>
        <v>0.24314787952563083</v>
      </c>
      <c r="M629" s="53">
        <f t="shared" ca="1" si="169"/>
        <v>1</v>
      </c>
      <c r="N629" s="36">
        <f t="shared" ca="1" si="183"/>
        <v>37.054499940001676</v>
      </c>
      <c r="O629" s="19">
        <f t="shared" ca="1" si="184"/>
        <v>14.529250725499585</v>
      </c>
      <c r="P629" s="20">
        <f t="shared" ca="1" si="185"/>
        <v>0.21584445535292499</v>
      </c>
      <c r="Q629" s="65">
        <f t="shared" ca="1" si="171"/>
        <v>-3.7054499940001679E-4</v>
      </c>
      <c r="R629" s="45">
        <f t="shared" ca="1" si="172"/>
        <v>-1.4529250725499586E-4</v>
      </c>
      <c r="S629" s="40">
        <f t="shared" ca="1" si="173"/>
        <v>-2.15844455352925E-6</v>
      </c>
    </row>
    <row r="630" spans="1:19" x14ac:dyDescent="0.3">
      <c r="A630" s="5">
        <f t="shared" si="174"/>
        <v>610</v>
      </c>
      <c r="B630" s="16">
        <f t="shared" ca="1" si="170"/>
        <v>0</v>
      </c>
      <c r="C630" s="19">
        <f t="shared" ca="1" si="175"/>
        <v>171.38417550061817</v>
      </c>
      <c r="D630" s="20">
        <f t="shared" ca="1" si="176"/>
        <v>61.277342966937283</v>
      </c>
      <c r="E630" s="28">
        <f t="shared" ca="1" si="186"/>
        <v>-5.4174117592154382E-2</v>
      </c>
      <c r="F630" s="28">
        <f t="shared" ca="1" si="177"/>
        <v>-3.0648149866165764E-2</v>
      </c>
      <c r="G630" s="28">
        <f t="shared" ca="1" si="178"/>
        <v>9.9997827962542676</v>
      </c>
      <c r="H630" s="38">
        <f t="shared" ca="1" si="187"/>
        <v>-1.1628408714017784</v>
      </c>
      <c r="I630" s="45">
        <f t="shared" ca="1" si="179"/>
        <v>0.23815146731292697</v>
      </c>
      <c r="J630" s="16">
        <f t="shared" ca="1" si="180"/>
        <v>0</v>
      </c>
      <c r="K630" s="39">
        <f t="shared" ca="1" si="181"/>
        <v>1</v>
      </c>
      <c r="L630" s="40">
        <f t="shared" ca="1" si="182"/>
        <v>0.27200751905527509</v>
      </c>
      <c r="M630" s="53">
        <f t="shared" ca="1" si="169"/>
        <v>1</v>
      </c>
      <c r="N630" s="36">
        <f t="shared" ca="1" si="183"/>
        <v>40.815392869688409</v>
      </c>
      <c r="O630" s="19">
        <f t="shared" ca="1" si="184"/>
        <v>14.59328914061358</v>
      </c>
      <c r="P630" s="20">
        <f t="shared" ca="1" si="185"/>
        <v>0.23815146731292697</v>
      </c>
      <c r="Q630" s="65">
        <f t="shared" ca="1" si="171"/>
        <v>-4.0815392869688412E-4</v>
      </c>
      <c r="R630" s="45">
        <f t="shared" ca="1" si="172"/>
        <v>-1.4593289140613582E-4</v>
      </c>
      <c r="S630" s="40">
        <f t="shared" ca="1" si="173"/>
        <v>-2.3815146731292697E-6</v>
      </c>
    </row>
    <row r="631" spans="1:19" x14ac:dyDescent="0.3">
      <c r="A631" s="5">
        <f t="shared" si="174"/>
        <v>611</v>
      </c>
      <c r="B631" s="16">
        <f t="shared" ca="1" si="170"/>
        <v>0</v>
      </c>
      <c r="C631" s="19">
        <f t="shared" ca="1" si="175"/>
        <v>163.19658876127019</v>
      </c>
      <c r="D631" s="20">
        <f t="shared" ca="1" si="176"/>
        <v>57.021658955918028</v>
      </c>
      <c r="E631" s="28">
        <f t="shared" ca="1" si="186"/>
        <v>-5.4582271520851267E-2</v>
      </c>
      <c r="F631" s="28">
        <f t="shared" ca="1" si="177"/>
        <v>-3.0794082757571898E-2</v>
      </c>
      <c r="G631" s="28">
        <f t="shared" ca="1" si="178"/>
        <v>9.999780414739595</v>
      </c>
      <c r="H631" s="38">
        <f t="shared" ca="1" si="187"/>
        <v>-0.66378978916733899</v>
      </c>
      <c r="I631" s="45">
        <f t="shared" ca="1" si="179"/>
        <v>0.33988880251700127</v>
      </c>
      <c r="J631" s="16">
        <f t="shared" ca="1" si="180"/>
        <v>0</v>
      </c>
      <c r="K631" s="39">
        <f t="shared" ca="1" si="181"/>
        <v>1</v>
      </c>
      <c r="L631" s="40">
        <f t="shared" ca="1" si="182"/>
        <v>0.41534697711815483</v>
      </c>
      <c r="M631" s="53">
        <f t="shared" ca="1" si="169"/>
        <v>1</v>
      </c>
      <c r="N631" s="36">
        <f t="shared" ca="1" si="183"/>
        <v>55.468693128927633</v>
      </c>
      <c r="O631" s="19">
        <f t="shared" ca="1" si="184"/>
        <v>19.381023380059819</v>
      </c>
      <c r="P631" s="20">
        <f t="shared" ca="1" si="185"/>
        <v>0.33988880251700127</v>
      </c>
      <c r="Q631" s="65">
        <f t="shared" ca="1" si="171"/>
        <v>-5.5468693128927636E-4</v>
      </c>
      <c r="R631" s="45">
        <f t="shared" ca="1" si="172"/>
        <v>-1.938102338005982E-4</v>
      </c>
      <c r="S631" s="40">
        <f t="shared" ca="1" si="173"/>
        <v>-3.3988880251700129E-6</v>
      </c>
    </row>
    <row r="632" spans="1:19" x14ac:dyDescent="0.3">
      <c r="A632" s="5">
        <f t="shared" si="174"/>
        <v>612</v>
      </c>
      <c r="B632" s="16">
        <f t="shared" ca="1" si="170"/>
        <v>1</v>
      </c>
      <c r="C632" s="19">
        <f t="shared" ca="1" si="175"/>
        <v>148.50570074890197</v>
      </c>
      <c r="D632" s="20">
        <f t="shared" ca="1" si="176"/>
        <v>41.065055858546756</v>
      </c>
      <c r="E632" s="28">
        <f t="shared" ca="1" si="186"/>
        <v>-5.513695845214054E-2</v>
      </c>
      <c r="F632" s="28">
        <f t="shared" ca="1" si="177"/>
        <v>-3.0987892991372498E-2</v>
      </c>
      <c r="G632" s="28">
        <f t="shared" ca="1" si="178"/>
        <v>9.9997770158515706</v>
      </c>
      <c r="H632" s="38">
        <f t="shared" ca="1" si="187"/>
        <v>0.53910480712396414</v>
      </c>
      <c r="I632" s="45">
        <f t="shared" ca="1" si="179"/>
        <v>0.6316041484964261</v>
      </c>
      <c r="J632" s="16">
        <f t="shared" ca="1" si="180"/>
        <v>1</v>
      </c>
      <c r="K632" s="39">
        <f t="shared" ca="1" si="181"/>
        <v>1</v>
      </c>
      <c r="L632" s="40">
        <f t="shared" ca="1" si="182"/>
        <v>0.45949242838848725</v>
      </c>
      <c r="M632" s="53">
        <f t="shared" ca="1" si="169"/>
        <v>1</v>
      </c>
      <c r="N632" s="36">
        <f t="shared" ca="1" si="183"/>
        <v>-54.708884080526673</v>
      </c>
      <c r="O632" s="19">
        <f t="shared" ca="1" si="184"/>
        <v>-15.128196220051159</v>
      </c>
      <c r="P632" s="20">
        <f t="shared" ca="1" si="185"/>
        <v>-0.3683958515035739</v>
      </c>
      <c r="Q632" s="65">
        <f t="shared" ca="1" si="171"/>
        <v>5.4708884080526682E-4</v>
      </c>
      <c r="R632" s="45">
        <f t="shared" ca="1" si="172"/>
        <v>1.5128196220051159E-4</v>
      </c>
      <c r="S632" s="40">
        <f t="shared" ca="1" si="173"/>
        <v>3.6839585150357395E-6</v>
      </c>
    </row>
    <row r="633" spans="1:19" x14ac:dyDescent="0.3">
      <c r="A633" s="5">
        <f t="shared" si="174"/>
        <v>613</v>
      </c>
      <c r="B633" s="16">
        <f t="shared" ca="1" si="170"/>
        <v>0</v>
      </c>
      <c r="C633" s="19">
        <f t="shared" ca="1" si="175"/>
        <v>171.49324544112483</v>
      </c>
      <c r="D633" s="20">
        <f t="shared" ca="1" si="176"/>
        <v>67.816175984275063</v>
      </c>
      <c r="E633" s="28">
        <f t="shared" ca="1" si="186"/>
        <v>-5.4589869611335273E-2</v>
      </c>
      <c r="F633" s="28">
        <f t="shared" ca="1" si="177"/>
        <v>-3.0836611029171988E-2</v>
      </c>
      <c r="G633" s="28">
        <f t="shared" ca="1" si="178"/>
        <v>9.9997806998100849</v>
      </c>
      <c r="H633" s="38">
        <f t="shared" ca="1" si="187"/>
        <v>-1.4532342483586014</v>
      </c>
      <c r="I633" s="45">
        <f t="shared" ca="1" si="179"/>
        <v>0.18950431103992929</v>
      </c>
      <c r="J633" s="16">
        <f t="shared" ca="1" si="180"/>
        <v>0</v>
      </c>
      <c r="K633" s="39">
        <f t="shared" ca="1" si="181"/>
        <v>1</v>
      </c>
      <c r="L633" s="40">
        <f t="shared" ca="1" si="182"/>
        <v>0.21010925680874368</v>
      </c>
      <c r="M633" s="53">
        <f t="shared" ref="M633:M696" ca="1" si="188">AVERAGE(K534:K633)</f>
        <v>1</v>
      </c>
      <c r="N633" s="36">
        <f t="shared" ca="1" si="183"/>
        <v>32.498709325321855</v>
      </c>
      <c r="O633" s="19">
        <f t="shared" ca="1" si="184"/>
        <v>12.851457707262645</v>
      </c>
      <c r="P633" s="20">
        <f t="shared" ca="1" si="185"/>
        <v>0.18950431103992929</v>
      </c>
      <c r="Q633" s="65">
        <f t="shared" ca="1" si="171"/>
        <v>-3.2498709325321857E-4</v>
      </c>
      <c r="R633" s="45">
        <f t="shared" ca="1" si="172"/>
        <v>-1.2851457707262646E-4</v>
      </c>
      <c r="S633" s="40">
        <f t="shared" ca="1" si="173"/>
        <v>-1.895043110399293E-6</v>
      </c>
    </row>
    <row r="634" spans="1:19" x14ac:dyDescent="0.3">
      <c r="A634" s="5">
        <f t="shared" si="174"/>
        <v>614</v>
      </c>
      <c r="B634" s="16">
        <f t="shared" ca="1" si="170"/>
        <v>0</v>
      </c>
      <c r="C634" s="19">
        <f t="shared" ca="1" si="175"/>
        <v>162.96702061720168</v>
      </c>
      <c r="D634" s="20">
        <f t="shared" ca="1" si="176"/>
        <v>64.426967249766605</v>
      </c>
      <c r="E634" s="28">
        <f t="shared" ca="1" si="186"/>
        <v>-5.491485670458849E-2</v>
      </c>
      <c r="F634" s="28">
        <f t="shared" ca="1" si="177"/>
        <v>-3.0965125606244613E-2</v>
      </c>
      <c r="G634" s="28">
        <f t="shared" ca="1" si="178"/>
        <v>9.999778804766974</v>
      </c>
      <c r="H634" s="38">
        <f t="shared" ca="1" si="187"/>
        <v>-0.94452091331880439</v>
      </c>
      <c r="I634" s="45">
        <f t="shared" ca="1" si="179"/>
        <v>0.27998804437323305</v>
      </c>
      <c r="J634" s="16">
        <f t="shared" ca="1" si="180"/>
        <v>0</v>
      </c>
      <c r="K634" s="39">
        <f t="shared" ca="1" si="181"/>
        <v>1</v>
      </c>
      <c r="L634" s="40">
        <f t="shared" ca="1" si="182"/>
        <v>0.32848746207272178</v>
      </c>
      <c r="M634" s="53">
        <f t="shared" ca="1" si="188"/>
        <v>1</v>
      </c>
      <c r="N634" s="36">
        <f t="shared" ca="1" si="183"/>
        <v>45.628817399942648</v>
      </c>
      <c r="O634" s="19">
        <f t="shared" ca="1" si="184"/>
        <v>18.038780565160483</v>
      </c>
      <c r="P634" s="20">
        <f t="shared" ca="1" si="185"/>
        <v>0.27998804437323305</v>
      </c>
      <c r="Q634" s="65">
        <f t="shared" ca="1" si="171"/>
        <v>-4.5628817399942653E-4</v>
      </c>
      <c r="R634" s="45">
        <f t="shared" ca="1" si="172"/>
        <v>-1.8038780565160484E-4</v>
      </c>
      <c r="S634" s="40">
        <f t="shared" ca="1" si="173"/>
        <v>-2.7998804437323307E-6</v>
      </c>
    </row>
    <row r="635" spans="1:19" x14ac:dyDescent="0.3">
      <c r="A635" s="5">
        <f t="shared" si="174"/>
        <v>615</v>
      </c>
      <c r="B635" s="16">
        <f t="shared" ca="1" si="170"/>
        <v>1</v>
      </c>
      <c r="C635" s="19">
        <f t="shared" ca="1" si="175"/>
        <v>139.15506253313373</v>
      </c>
      <c r="D635" s="20">
        <f t="shared" ca="1" si="176"/>
        <v>40.58060843975391</v>
      </c>
      <c r="E635" s="28">
        <f t="shared" ca="1" si="186"/>
        <v>-5.5371144878587915E-2</v>
      </c>
      <c r="F635" s="28">
        <f t="shared" ca="1" si="177"/>
        <v>-3.1145513411896218E-2</v>
      </c>
      <c r="G635" s="28">
        <f t="shared" ca="1" si="178"/>
        <v>9.999776004886531</v>
      </c>
      <c r="H635" s="38">
        <f t="shared" ca="1" si="187"/>
        <v>1.0306969923521585</v>
      </c>
      <c r="I635" s="45">
        <f t="shared" ca="1" si="179"/>
        <v>0.73705100002393187</v>
      </c>
      <c r="J635" s="16">
        <f t="shared" ca="1" si="180"/>
        <v>1</v>
      </c>
      <c r="K635" s="39">
        <f t="shared" ca="1" si="181"/>
        <v>1</v>
      </c>
      <c r="L635" s="40">
        <f t="shared" ca="1" si="182"/>
        <v>0.3050981896972435</v>
      </c>
      <c r="M635" s="53">
        <f t="shared" ca="1" si="188"/>
        <v>1</v>
      </c>
      <c r="N635" s="36">
        <f t="shared" ca="1" si="183"/>
        <v>-36.590684534694738</v>
      </c>
      <c r="O635" s="19">
        <f t="shared" ca="1" si="184"/>
        <v>-10.670630407653681</v>
      </c>
      <c r="P635" s="20">
        <f t="shared" ca="1" si="185"/>
        <v>-0.26294899997606813</v>
      </c>
      <c r="Q635" s="65">
        <f t="shared" ca="1" si="171"/>
        <v>3.6590684534694743E-4</v>
      </c>
      <c r="R635" s="45">
        <f t="shared" ca="1" si="172"/>
        <v>1.0670630407653681E-4</v>
      </c>
      <c r="S635" s="40">
        <f t="shared" ca="1" si="173"/>
        <v>2.6294899997606816E-6</v>
      </c>
    </row>
    <row r="636" spans="1:19" x14ac:dyDescent="0.3">
      <c r="A636" s="5">
        <f t="shared" si="174"/>
        <v>616</v>
      </c>
      <c r="B636" s="16">
        <f t="shared" ca="1" si="170"/>
        <v>0</v>
      </c>
      <c r="C636" s="19">
        <f t="shared" ca="1" si="175"/>
        <v>164.72902230130904</v>
      </c>
      <c r="D636" s="20">
        <f t="shared" ca="1" si="176"/>
        <v>63.657285775627223</v>
      </c>
      <c r="E636" s="28">
        <f t="shared" ca="1" si="186"/>
        <v>-5.500523803324097E-2</v>
      </c>
      <c r="F636" s="28">
        <f t="shared" ca="1" si="177"/>
        <v>-3.1038807107819682E-2</v>
      </c>
      <c r="G636" s="28">
        <f t="shared" ca="1" si="178"/>
        <v>9.9997786343765309</v>
      </c>
      <c r="H636" s="38">
        <f t="shared" ca="1" si="187"/>
        <v>-1.0370266624870794</v>
      </c>
      <c r="I636" s="45">
        <f t="shared" ca="1" si="179"/>
        <v>0.26172410869749896</v>
      </c>
      <c r="J636" s="16">
        <f t="shared" ca="1" si="180"/>
        <v>0</v>
      </c>
      <c r="K636" s="39">
        <f t="shared" ca="1" si="181"/>
        <v>1</v>
      </c>
      <c r="L636" s="40">
        <f t="shared" ca="1" si="182"/>
        <v>0.30343768778784785</v>
      </c>
      <c r="M636" s="53">
        <f t="shared" ca="1" si="188"/>
        <v>1</v>
      </c>
      <c r="N636" s="36">
        <f t="shared" ca="1" si="183"/>
        <v>43.113556538420539</v>
      </c>
      <c r="O636" s="19">
        <f t="shared" ca="1" si="184"/>
        <v>16.660646381728014</v>
      </c>
      <c r="P636" s="20">
        <f t="shared" ca="1" si="185"/>
        <v>0.26172410869749896</v>
      </c>
      <c r="Q636" s="65">
        <f t="shared" ca="1" si="171"/>
        <v>-4.3113556538420541E-4</v>
      </c>
      <c r="R636" s="45">
        <f t="shared" ca="1" si="172"/>
        <v>-1.6660646381728015E-4</v>
      </c>
      <c r="S636" s="40">
        <f t="shared" ca="1" si="173"/>
        <v>-2.6172410869749898E-6</v>
      </c>
    </row>
    <row r="637" spans="1:19" x14ac:dyDescent="0.3">
      <c r="A637" s="5">
        <f t="shared" si="174"/>
        <v>617</v>
      </c>
      <c r="B637" s="16">
        <f t="shared" ca="1" si="170"/>
        <v>0</v>
      </c>
      <c r="C637" s="19">
        <f t="shared" ca="1" si="175"/>
        <v>168.51333302728995</v>
      </c>
      <c r="D637" s="20">
        <f t="shared" ca="1" si="176"/>
        <v>67.115005182680761</v>
      </c>
      <c r="E637" s="28">
        <f t="shared" ca="1" si="186"/>
        <v>-5.5436373598625174E-2</v>
      </c>
      <c r="F637" s="28">
        <f t="shared" ca="1" si="177"/>
        <v>-3.1205413571636961E-2</v>
      </c>
      <c r="G637" s="28">
        <f t="shared" ca="1" si="178"/>
        <v>9.999776017135444</v>
      </c>
      <c r="H637" s="38">
        <f t="shared" ca="1" si="187"/>
        <v>-1.4363435625030565</v>
      </c>
      <c r="I637" s="45">
        <f t="shared" ca="1" si="179"/>
        <v>0.19211220754957412</v>
      </c>
      <c r="J637" s="16">
        <f t="shared" ca="1" si="180"/>
        <v>0</v>
      </c>
      <c r="K637" s="39">
        <f t="shared" ca="1" si="181"/>
        <v>1</v>
      </c>
      <c r="L637" s="40">
        <f t="shared" ca="1" si="182"/>
        <v>0.21333210083414522</v>
      </c>
      <c r="M637" s="53">
        <f t="shared" ca="1" si="188"/>
        <v>1</v>
      </c>
      <c r="N637" s="36">
        <f t="shared" ca="1" si="183"/>
        <v>32.373468409409227</v>
      </c>
      <c r="O637" s="19">
        <f t="shared" ca="1" si="184"/>
        <v>12.893611805345909</v>
      </c>
      <c r="P637" s="20">
        <f t="shared" ca="1" si="185"/>
        <v>0.19211220754957412</v>
      </c>
      <c r="Q637" s="65">
        <f t="shared" ca="1" si="171"/>
        <v>-3.237346840940923E-4</v>
      </c>
      <c r="R637" s="45">
        <f t="shared" ca="1" si="172"/>
        <v>-1.2893611805345911E-4</v>
      </c>
      <c r="S637" s="40">
        <f t="shared" ca="1" si="173"/>
        <v>-1.9211220754957411E-6</v>
      </c>
    </row>
    <row r="638" spans="1:19" x14ac:dyDescent="0.3">
      <c r="A638" s="5">
        <f t="shared" si="174"/>
        <v>618</v>
      </c>
      <c r="B638" s="16">
        <f t="shared" ca="1" si="170"/>
        <v>1</v>
      </c>
      <c r="C638" s="19">
        <f t="shared" ca="1" si="175"/>
        <v>150.53915938264225</v>
      </c>
      <c r="D638" s="20">
        <f t="shared" ca="1" si="176"/>
        <v>35.359904595921918</v>
      </c>
      <c r="E638" s="28">
        <f t="shared" ca="1" si="186"/>
        <v>-5.5760108282719267E-2</v>
      </c>
      <c r="F638" s="28">
        <f t="shared" ca="1" si="177"/>
        <v>-3.133434968969042E-2</v>
      </c>
      <c r="G638" s="28">
        <f t="shared" ca="1" si="178"/>
        <v>9.9997740960133683</v>
      </c>
      <c r="H638" s="38">
        <f t="shared" ca="1" si="187"/>
        <v>0.49771465244499424</v>
      </c>
      <c r="I638" s="45">
        <f t="shared" ca="1" si="179"/>
        <v>0.62192211593036018</v>
      </c>
      <c r="J638" s="16">
        <f t="shared" ca="1" si="180"/>
        <v>1</v>
      </c>
      <c r="K638" s="39">
        <f t="shared" ca="1" si="181"/>
        <v>1</v>
      </c>
      <c r="L638" s="40">
        <f t="shared" ca="1" si="182"/>
        <v>0.47494040962912332</v>
      </c>
      <c r="M638" s="53">
        <f t="shared" ca="1" si="188"/>
        <v>1</v>
      </c>
      <c r="N638" s="36">
        <f t="shared" ca="1" si="183"/>
        <v>-56.915526849011648</v>
      </c>
      <c r="O638" s="19">
        <f t="shared" ca="1" si="184"/>
        <v>-13.368797910530491</v>
      </c>
      <c r="P638" s="20">
        <f t="shared" ca="1" si="185"/>
        <v>-0.37807788406963982</v>
      </c>
      <c r="Q638" s="65">
        <f t="shared" ca="1" si="171"/>
        <v>5.6915526849011654E-4</v>
      </c>
      <c r="R638" s="45">
        <f t="shared" ca="1" si="172"/>
        <v>1.3368797910530493E-4</v>
      </c>
      <c r="S638" s="40">
        <f t="shared" ca="1" si="173"/>
        <v>3.7807788406963985E-6</v>
      </c>
    </row>
    <row r="639" spans="1:19" x14ac:dyDescent="0.3">
      <c r="A639" s="5">
        <f t="shared" si="174"/>
        <v>619</v>
      </c>
      <c r="B639" s="16">
        <f t="shared" ca="1" si="170"/>
        <v>1</v>
      </c>
      <c r="C639" s="19">
        <f t="shared" ca="1" si="175"/>
        <v>157.04100361638595</v>
      </c>
      <c r="D639" s="20">
        <f t="shared" ca="1" si="176"/>
        <v>38.962078840737597</v>
      </c>
      <c r="E639" s="28">
        <f t="shared" ca="1" si="186"/>
        <v>-5.5190953014229154E-2</v>
      </c>
      <c r="F639" s="28">
        <f t="shared" ca="1" si="177"/>
        <v>-3.1200661710585116E-2</v>
      </c>
      <c r="G639" s="28">
        <f t="shared" ca="1" si="178"/>
        <v>9.9997778767922085</v>
      </c>
      <c r="H639" s="38">
        <f t="shared" ca="1" si="187"/>
        <v>0.11689258344186193</v>
      </c>
      <c r="I639" s="45">
        <f t="shared" ca="1" si="179"/>
        <v>0.52918991614413047</v>
      </c>
      <c r="J639" s="16">
        <f t="shared" ca="1" si="180"/>
        <v>1</v>
      </c>
      <c r="K639" s="39">
        <f t="shared" ca="1" si="181"/>
        <v>1</v>
      </c>
      <c r="L639" s="40">
        <f t="shared" ca="1" si="182"/>
        <v>0.63640790182815465</v>
      </c>
      <c r="M639" s="53">
        <f t="shared" ca="1" si="188"/>
        <v>1</v>
      </c>
      <c r="N639" s="36">
        <f t="shared" ca="1" si="183"/>
        <v>-73.936488081440586</v>
      </c>
      <c r="O639" s="19">
        <f t="shared" ca="1" si="184"/>
        <v>-18.343739606206668</v>
      </c>
      <c r="P639" s="20">
        <f t="shared" ca="1" si="185"/>
        <v>-0.47081008385586953</v>
      </c>
      <c r="Q639" s="65">
        <f t="shared" ca="1" si="171"/>
        <v>7.3936488081440595E-4</v>
      </c>
      <c r="R639" s="45">
        <f t="shared" ca="1" si="172"/>
        <v>1.8343739606206669E-4</v>
      </c>
      <c r="S639" s="40">
        <f t="shared" ca="1" si="173"/>
        <v>4.7081008385586959E-6</v>
      </c>
    </row>
    <row r="640" spans="1:19" x14ac:dyDescent="0.3">
      <c r="A640" s="5">
        <f t="shared" si="174"/>
        <v>620</v>
      </c>
      <c r="B640" s="16">
        <f t="shared" ca="1" si="170"/>
        <v>0</v>
      </c>
      <c r="C640" s="19">
        <f t="shared" ca="1" si="175"/>
        <v>174.49306007297696</v>
      </c>
      <c r="D640" s="20">
        <f t="shared" ca="1" si="176"/>
        <v>66.367803560939095</v>
      </c>
      <c r="E640" s="28">
        <f t="shared" ca="1" si="186"/>
        <v>-5.4451588133414747E-2</v>
      </c>
      <c r="F640" s="28">
        <f t="shared" ca="1" si="177"/>
        <v>-3.1017224314523049E-2</v>
      </c>
      <c r="G640" s="28">
        <f t="shared" ca="1" si="178"/>
        <v>9.9997825848930475</v>
      </c>
      <c r="H640" s="38">
        <f t="shared" ca="1" si="187"/>
        <v>-1.5601867046517413</v>
      </c>
      <c r="I640" s="45">
        <f t="shared" ca="1" si="179"/>
        <v>0.17361985774950778</v>
      </c>
      <c r="J640" s="16">
        <f t="shared" ca="1" si="180"/>
        <v>0</v>
      </c>
      <c r="K640" s="39">
        <f t="shared" ca="1" si="181"/>
        <v>1</v>
      </c>
      <c r="L640" s="40">
        <f t="shared" ca="1" si="182"/>
        <v>0.19070039068795561</v>
      </c>
      <c r="M640" s="53">
        <f t="shared" ca="1" si="188"/>
        <v>1</v>
      </c>
      <c r="N640" s="36">
        <f t="shared" ca="1" si="183"/>
        <v>30.295460268146574</v>
      </c>
      <c r="O640" s="19">
        <f t="shared" ca="1" si="184"/>
        <v>11.522768613397522</v>
      </c>
      <c r="P640" s="20">
        <f t="shared" ca="1" si="185"/>
        <v>0.17361985774950778</v>
      </c>
      <c r="Q640" s="65">
        <f t="shared" ca="1" si="171"/>
        <v>-3.0295460268146574E-4</v>
      </c>
      <c r="R640" s="45">
        <f t="shared" ca="1" si="172"/>
        <v>-1.1522768613397524E-4</v>
      </c>
      <c r="S640" s="40">
        <f t="shared" ca="1" si="173"/>
        <v>-1.7361985774950779E-6</v>
      </c>
    </row>
    <row r="641" spans="1:19" x14ac:dyDescent="0.3">
      <c r="A641" s="5">
        <f t="shared" si="174"/>
        <v>621</v>
      </c>
      <c r="B641" s="16">
        <f t="shared" ca="1" si="170"/>
        <v>0</v>
      </c>
      <c r="C641" s="19">
        <f t="shared" ca="1" si="175"/>
        <v>173.02526815249368</v>
      </c>
      <c r="D641" s="20">
        <f t="shared" ca="1" si="176"/>
        <v>59.122116182227444</v>
      </c>
      <c r="E641" s="28">
        <f t="shared" ca="1" si="186"/>
        <v>-5.4754542736096215E-2</v>
      </c>
      <c r="F641" s="28">
        <f t="shared" ca="1" si="177"/>
        <v>-3.1132452000657024E-2</v>
      </c>
      <c r="G641" s="28">
        <f t="shared" ca="1" si="178"/>
        <v>9.9997808486944706</v>
      </c>
      <c r="H641" s="38">
        <f t="shared" ca="1" si="187"/>
        <v>-1.3147550350062165</v>
      </c>
      <c r="I641" s="45">
        <f t="shared" ca="1" si="179"/>
        <v>0.21169224252904947</v>
      </c>
      <c r="J641" s="16">
        <f t="shared" ca="1" si="180"/>
        <v>0</v>
      </c>
      <c r="K641" s="39">
        <f t="shared" ca="1" si="181"/>
        <v>1</v>
      </c>
      <c r="L641" s="40">
        <f t="shared" ca="1" si="182"/>
        <v>0.23786671020489425</v>
      </c>
      <c r="M641" s="53">
        <f t="shared" ca="1" si="188"/>
        <v>1</v>
      </c>
      <c r="N641" s="36">
        <f t="shared" ca="1" si="183"/>
        <v>36.628107029391515</v>
      </c>
      <c r="O641" s="19">
        <f t="shared" ca="1" si="184"/>
        <v>12.515693357678733</v>
      </c>
      <c r="P641" s="20">
        <f t="shared" ca="1" si="185"/>
        <v>0.21169224252904947</v>
      </c>
      <c r="Q641" s="65">
        <f t="shared" ca="1" si="171"/>
        <v>-3.662810702939152E-4</v>
      </c>
      <c r="R641" s="45">
        <f t="shared" ca="1" si="172"/>
        <v>-1.2515693357678735E-4</v>
      </c>
      <c r="S641" s="40">
        <f t="shared" ca="1" si="173"/>
        <v>-2.116922425290495E-6</v>
      </c>
    </row>
    <row r="642" spans="1:19" x14ac:dyDescent="0.3">
      <c r="A642" s="5">
        <f t="shared" si="174"/>
        <v>622</v>
      </c>
      <c r="B642" s="16">
        <f t="shared" ca="1" si="170"/>
        <v>1</v>
      </c>
      <c r="C642" s="19">
        <f t="shared" ca="1" si="175"/>
        <v>143.77549809358658</v>
      </c>
      <c r="D642" s="20">
        <f t="shared" ca="1" si="176"/>
        <v>49.516192829633091</v>
      </c>
      <c r="E642" s="28">
        <f t="shared" ca="1" si="186"/>
        <v>-5.5120823806390128E-2</v>
      </c>
      <c r="F642" s="28">
        <f t="shared" ca="1" si="177"/>
        <v>-3.1257608934233815E-2</v>
      </c>
      <c r="G642" s="28">
        <f t="shared" ca="1" si="178"/>
        <v>9.9997787317720448</v>
      </c>
      <c r="H642" s="38">
        <f t="shared" ca="1" si="187"/>
        <v>0.52699704229869582</v>
      </c>
      <c r="I642" s="45">
        <f t="shared" ca="1" si="179"/>
        <v>0.62878244784506399</v>
      </c>
      <c r="J642" s="16">
        <f t="shared" ca="1" si="180"/>
        <v>1</v>
      </c>
      <c r="K642" s="39">
        <f t="shared" ca="1" si="181"/>
        <v>1</v>
      </c>
      <c r="L642" s="40">
        <f t="shared" ca="1" si="182"/>
        <v>0.46396995198914037</v>
      </c>
      <c r="M642" s="53">
        <f t="shared" ca="1" si="188"/>
        <v>1</v>
      </c>
      <c r="N642" s="36">
        <f t="shared" ca="1" si="183"/>
        <v>-53.37198846215788</v>
      </c>
      <c r="O642" s="19">
        <f t="shared" ca="1" si="184"/>
        <v>-18.381279894248191</v>
      </c>
      <c r="P642" s="20">
        <f t="shared" ca="1" si="185"/>
        <v>-0.37121755215493601</v>
      </c>
      <c r="Q642" s="65">
        <f t="shared" ca="1" si="171"/>
        <v>5.3371988462157889E-4</v>
      </c>
      <c r="R642" s="45">
        <f t="shared" ca="1" si="172"/>
        <v>1.8381279894248194E-4</v>
      </c>
      <c r="S642" s="40">
        <f t="shared" ca="1" si="173"/>
        <v>3.7121755215493604E-6</v>
      </c>
    </row>
    <row r="643" spans="1:19" x14ac:dyDescent="0.3">
      <c r="A643" s="5">
        <f t="shared" si="174"/>
        <v>623</v>
      </c>
      <c r="B643" s="16">
        <f t="shared" ca="1" si="170"/>
        <v>1</v>
      </c>
      <c r="C643" s="19">
        <f t="shared" ca="1" si="175"/>
        <v>144.98737027137506</v>
      </c>
      <c r="D643" s="20">
        <f t="shared" ca="1" si="176"/>
        <v>36.14680624187698</v>
      </c>
      <c r="E643" s="28">
        <f t="shared" ca="1" si="186"/>
        <v>-5.4587103921768548E-2</v>
      </c>
      <c r="F643" s="28">
        <f t="shared" ca="1" si="177"/>
        <v>-3.1073796135291331E-2</v>
      </c>
      <c r="G643" s="28">
        <f t="shared" ca="1" si="178"/>
        <v>9.9997824439475664</v>
      </c>
      <c r="H643" s="38">
        <f t="shared" ca="1" si="187"/>
        <v>0.96212330749811947</v>
      </c>
      <c r="I643" s="45">
        <f t="shared" ca="1" si="179"/>
        <v>0.72354672519182106</v>
      </c>
      <c r="J643" s="16">
        <f t="shared" ca="1" si="180"/>
        <v>1</v>
      </c>
      <c r="K643" s="39">
        <f t="shared" ca="1" si="181"/>
        <v>1</v>
      </c>
      <c r="L643" s="40">
        <f t="shared" ca="1" si="182"/>
        <v>0.32359015283723408</v>
      </c>
      <c r="M643" s="53">
        <f t="shared" ca="1" si="188"/>
        <v>1</v>
      </c>
      <c r="N643" s="36">
        <f t="shared" ca="1" si="183"/>
        <v>-40.082233317347644</v>
      </c>
      <c r="O643" s="19">
        <f t="shared" ca="1" si="184"/>
        <v>-9.9929029594236152</v>
      </c>
      <c r="P643" s="20">
        <f t="shared" ca="1" si="185"/>
        <v>-0.27645327480817894</v>
      </c>
      <c r="Q643" s="65">
        <f t="shared" ca="1" si="171"/>
        <v>4.0082233317347644E-4</v>
      </c>
      <c r="R643" s="45">
        <f t="shared" ca="1" si="172"/>
        <v>9.9929029594236158E-5</v>
      </c>
      <c r="S643" s="40">
        <f t="shared" ca="1" si="173"/>
        <v>2.7645327480817897E-6</v>
      </c>
    </row>
    <row r="644" spans="1:19" x14ac:dyDescent="0.3">
      <c r="A644" s="5">
        <f t="shared" si="174"/>
        <v>624</v>
      </c>
      <c r="B644" s="16">
        <f t="shared" ca="1" si="170"/>
        <v>0</v>
      </c>
      <c r="C644" s="19">
        <f t="shared" ca="1" si="175"/>
        <v>165.25659900058994</v>
      </c>
      <c r="D644" s="20">
        <f t="shared" ca="1" si="176"/>
        <v>67.292017727220184</v>
      </c>
      <c r="E644" s="28">
        <f t="shared" ca="1" si="186"/>
        <v>-5.4186281588595071E-2</v>
      </c>
      <c r="F644" s="28">
        <f t="shared" ca="1" si="177"/>
        <v>-3.0973867105697096E-2</v>
      </c>
      <c r="G644" s="28">
        <f t="shared" ca="1" si="178"/>
        <v>9.9997852084803149</v>
      </c>
      <c r="H644" s="38">
        <f t="shared" ca="1" si="187"/>
        <v>-1.0391494136963217</v>
      </c>
      <c r="I644" s="45">
        <f t="shared" ca="1" si="179"/>
        <v>0.26131414845700285</v>
      </c>
      <c r="J644" s="16">
        <f t="shared" ca="1" si="180"/>
        <v>0</v>
      </c>
      <c r="K644" s="39">
        <f t="shared" ca="1" si="181"/>
        <v>1</v>
      </c>
      <c r="L644" s="40">
        <f t="shared" ca="1" si="182"/>
        <v>0.30288254781484525</v>
      </c>
      <c r="M644" s="53">
        <f t="shared" ca="1" si="188"/>
        <v>1</v>
      </c>
      <c r="N644" s="36">
        <f t="shared" ca="1" si="183"/>
        <v>43.183887444739547</v>
      </c>
      <c r="O644" s="19">
        <f t="shared" ca="1" si="184"/>
        <v>17.584356310342084</v>
      </c>
      <c r="P644" s="20">
        <f t="shared" ca="1" si="185"/>
        <v>0.26131414845700285</v>
      </c>
      <c r="Q644" s="65">
        <f t="shared" ca="1" si="171"/>
        <v>-4.318388744473955E-4</v>
      </c>
      <c r="R644" s="45">
        <f t="shared" ca="1" si="172"/>
        <v>-1.7584356310342084E-4</v>
      </c>
      <c r="S644" s="40">
        <f t="shared" ca="1" si="173"/>
        <v>-2.6131414845700288E-6</v>
      </c>
    </row>
    <row r="645" spans="1:19" x14ac:dyDescent="0.3">
      <c r="A645" s="5">
        <f t="shared" si="174"/>
        <v>625</v>
      </c>
      <c r="B645" s="16">
        <f t="shared" ca="1" si="170"/>
        <v>1</v>
      </c>
      <c r="C645" s="19">
        <f t="shared" ca="1" si="175"/>
        <v>151.11514142472677</v>
      </c>
      <c r="D645" s="20">
        <f t="shared" ca="1" si="176"/>
        <v>40.212448301139617</v>
      </c>
      <c r="E645" s="28">
        <f t="shared" ca="1" si="186"/>
        <v>-5.4618120463042465E-2</v>
      </c>
      <c r="F645" s="28">
        <f t="shared" ca="1" si="177"/>
        <v>-3.1149710668800516E-2</v>
      </c>
      <c r="G645" s="28">
        <f t="shared" ca="1" si="178"/>
        <v>9.9997825953388304</v>
      </c>
      <c r="H645" s="38">
        <f t="shared" ca="1" si="187"/>
        <v>0.49355146734880684</v>
      </c>
      <c r="I645" s="45">
        <f t="shared" ca="1" si="179"/>
        <v>0.62094270969589838</v>
      </c>
      <c r="J645" s="16">
        <f t="shared" ca="1" si="180"/>
        <v>1</v>
      </c>
      <c r="K645" s="39">
        <f t="shared" ca="1" si="181"/>
        <v>1</v>
      </c>
      <c r="L645" s="40">
        <f t="shared" ca="1" si="182"/>
        <v>0.47651645622244304</v>
      </c>
      <c r="M645" s="53">
        <f t="shared" ca="1" si="188"/>
        <v>1</v>
      </c>
      <c r="N645" s="36">
        <f t="shared" ca="1" si="183"/>
        <v>-57.28129603237803</v>
      </c>
      <c r="O645" s="19">
        <f t="shared" ca="1" si="184"/>
        <v>-15.242821689523758</v>
      </c>
      <c r="P645" s="20">
        <f t="shared" ca="1" si="185"/>
        <v>-0.37905729030410162</v>
      </c>
      <c r="Q645" s="65">
        <f t="shared" ca="1" si="171"/>
        <v>5.7281296032378037E-4</v>
      </c>
      <c r="R645" s="45">
        <f t="shared" ca="1" si="172"/>
        <v>1.5242821689523761E-4</v>
      </c>
      <c r="S645" s="40">
        <f t="shared" ca="1" si="173"/>
        <v>3.7905729030410165E-6</v>
      </c>
    </row>
    <row r="646" spans="1:19" x14ac:dyDescent="0.3">
      <c r="A646" s="5">
        <f t="shared" si="174"/>
        <v>626</v>
      </c>
      <c r="B646" s="16">
        <f t="shared" ca="1" si="170"/>
        <v>0</v>
      </c>
      <c r="C646" s="19">
        <f t="shared" ca="1" si="175"/>
        <v>164.7689661292234</v>
      </c>
      <c r="D646" s="20">
        <f t="shared" ca="1" si="176"/>
        <v>56.955132257515103</v>
      </c>
      <c r="E646" s="28">
        <f t="shared" ca="1" si="186"/>
        <v>-5.4045307502718687E-2</v>
      </c>
      <c r="F646" s="28">
        <f t="shared" ca="1" si="177"/>
        <v>-3.0997282451905278E-2</v>
      </c>
      <c r="G646" s="28">
        <f t="shared" ca="1" si="178"/>
        <v>9.9997863859117331</v>
      </c>
      <c r="H646" s="38">
        <f t="shared" ca="1" si="187"/>
        <v>-0.67065737711900297</v>
      </c>
      <c r="I646" s="45">
        <f t="shared" ca="1" si="179"/>
        <v>0.33834965869386874</v>
      </c>
      <c r="J646" s="16">
        <f t="shared" ca="1" si="180"/>
        <v>0</v>
      </c>
      <c r="K646" s="39">
        <f t="shared" ca="1" si="181"/>
        <v>1</v>
      </c>
      <c r="L646" s="40">
        <f t="shared" ca="1" si="182"/>
        <v>0.41301804792231211</v>
      </c>
      <c r="M646" s="53">
        <f t="shared" ca="1" si="188"/>
        <v>1</v>
      </c>
      <c r="N646" s="36">
        <f t="shared" ca="1" si="183"/>
        <v>55.749523453164358</v>
      </c>
      <c r="O646" s="19">
        <f t="shared" ca="1" si="184"/>
        <v>19.270749560194389</v>
      </c>
      <c r="P646" s="20">
        <f t="shared" ca="1" si="185"/>
        <v>0.33834965869386874</v>
      </c>
      <c r="Q646" s="65">
        <f t="shared" ca="1" si="171"/>
        <v>-5.5749523453164365E-4</v>
      </c>
      <c r="R646" s="45">
        <f t="shared" ca="1" si="172"/>
        <v>-1.9270749560194389E-4</v>
      </c>
      <c r="S646" s="40">
        <f t="shared" ca="1" si="173"/>
        <v>-3.3834965869386878E-6</v>
      </c>
    </row>
    <row r="647" spans="1:19" x14ac:dyDescent="0.3">
      <c r="A647" s="5">
        <f t="shared" si="174"/>
        <v>627</v>
      </c>
      <c r="B647" s="16">
        <f t="shared" ca="1" si="170"/>
        <v>0</v>
      </c>
      <c r="C647" s="19">
        <f t="shared" ca="1" si="175"/>
        <v>171.9426493567411</v>
      </c>
      <c r="D647" s="20">
        <f t="shared" ca="1" si="176"/>
        <v>58.910699893671641</v>
      </c>
      <c r="E647" s="28">
        <f t="shared" ca="1" si="186"/>
        <v>-5.4602802737250329E-2</v>
      </c>
      <c r="F647" s="28">
        <f t="shared" ca="1" si="177"/>
        <v>-3.1189989947507223E-2</v>
      </c>
      <c r="G647" s="28">
        <f t="shared" ca="1" si="178"/>
        <v>9.9997830024151462</v>
      </c>
      <c r="H647" s="38">
        <f t="shared" ca="1" si="187"/>
        <v>-1.2261917000154234</v>
      </c>
      <c r="I647" s="45">
        <f t="shared" ca="1" si="179"/>
        <v>0.22684866227452111</v>
      </c>
      <c r="J647" s="16">
        <f t="shared" ca="1" si="180"/>
        <v>0</v>
      </c>
      <c r="K647" s="39">
        <f t="shared" ca="1" si="181"/>
        <v>1</v>
      </c>
      <c r="L647" s="40">
        <f t="shared" ca="1" si="182"/>
        <v>0.25728046983458158</v>
      </c>
      <c r="M647" s="53">
        <f t="shared" ca="1" si="188"/>
        <v>1</v>
      </c>
      <c r="N647" s="36">
        <f t="shared" ca="1" si="183"/>
        <v>39.004959994513769</v>
      </c>
      <c r="O647" s="19">
        <f t="shared" ca="1" si="184"/>
        <v>13.363813464535184</v>
      </c>
      <c r="P647" s="20">
        <f t="shared" ca="1" si="185"/>
        <v>0.22684866227452111</v>
      </c>
      <c r="Q647" s="65">
        <f t="shared" ca="1" si="171"/>
        <v>-3.9004959994513774E-4</v>
      </c>
      <c r="R647" s="45">
        <f t="shared" ca="1" si="172"/>
        <v>-1.3363813464535186E-4</v>
      </c>
      <c r="S647" s="40">
        <f t="shared" ca="1" si="173"/>
        <v>-2.268486622745211E-6</v>
      </c>
    </row>
    <row r="648" spans="1:19" x14ac:dyDescent="0.3">
      <c r="A648" s="5">
        <f t="shared" si="174"/>
        <v>628</v>
      </c>
      <c r="B648" s="16">
        <f t="shared" ca="1" si="170"/>
        <v>0</v>
      </c>
      <c r="C648" s="19">
        <f t="shared" ca="1" si="175"/>
        <v>169.75339579756618</v>
      </c>
      <c r="D648" s="20">
        <f t="shared" ca="1" si="176"/>
        <v>53.566393393810138</v>
      </c>
      <c r="E648" s="28">
        <f t="shared" ca="1" si="186"/>
        <v>-5.4992852337195468E-2</v>
      </c>
      <c r="F648" s="28">
        <f t="shared" ca="1" si="177"/>
        <v>-3.1323628082152576E-2</v>
      </c>
      <c r="G648" s="28">
        <f t="shared" ca="1" si="178"/>
        <v>9.9997807339285227</v>
      </c>
      <c r="H648" s="38">
        <f t="shared" ca="1" si="187"/>
        <v>-1.0133364792745159</v>
      </c>
      <c r="I648" s="45">
        <f t="shared" ca="1" si="179"/>
        <v>0.26632740425604418</v>
      </c>
      <c r="J648" s="16">
        <f t="shared" ca="1" si="180"/>
        <v>0</v>
      </c>
      <c r="K648" s="39">
        <f t="shared" ca="1" si="181"/>
        <v>1</v>
      </c>
      <c r="L648" s="40">
        <f t="shared" ca="1" si="182"/>
        <v>0.30969240472442355</v>
      </c>
      <c r="M648" s="53">
        <f t="shared" ca="1" si="188"/>
        <v>1</v>
      </c>
      <c r="N648" s="36">
        <f t="shared" ca="1" si="183"/>
        <v>45.20998126641468</v>
      </c>
      <c r="O648" s="19">
        <f t="shared" ca="1" si="184"/>
        <v>14.266198507931566</v>
      </c>
      <c r="P648" s="20">
        <f t="shared" ca="1" si="185"/>
        <v>0.26632740425604418</v>
      </c>
      <c r="Q648" s="65">
        <f t="shared" ca="1" si="171"/>
        <v>-4.5209981266414683E-4</v>
      </c>
      <c r="R648" s="45">
        <f t="shared" ca="1" si="172"/>
        <v>-1.4266198507931568E-4</v>
      </c>
      <c r="S648" s="40">
        <f t="shared" ca="1" si="173"/>
        <v>-2.6632740425604419E-6</v>
      </c>
    </row>
    <row r="649" spans="1:19" x14ac:dyDescent="0.3">
      <c r="A649" s="5">
        <f t="shared" si="174"/>
        <v>629</v>
      </c>
      <c r="B649" s="16">
        <f t="shared" ca="1" si="170"/>
        <v>0</v>
      </c>
      <c r="C649" s="19">
        <f t="shared" ca="1" si="175"/>
        <v>174.08841510102306</v>
      </c>
      <c r="D649" s="20">
        <f t="shared" ca="1" si="176"/>
        <v>62.682053473926253</v>
      </c>
      <c r="E649" s="28">
        <f t="shared" ca="1" si="186"/>
        <v>-5.5444952149859617E-2</v>
      </c>
      <c r="F649" s="28">
        <f t="shared" ca="1" si="177"/>
        <v>-3.1466290067231895E-2</v>
      </c>
      <c r="G649" s="28">
        <f t="shared" ca="1" si="178"/>
        <v>9.9997780706544805</v>
      </c>
      <c r="H649" s="38">
        <f t="shared" ca="1" si="187"/>
        <v>-1.6249174510869455</v>
      </c>
      <c r="I649" s="45">
        <f t="shared" ca="1" si="179"/>
        <v>0.16452780962462649</v>
      </c>
      <c r="J649" s="16">
        <f t="shared" ca="1" si="180"/>
        <v>0</v>
      </c>
      <c r="K649" s="39">
        <f t="shared" ca="1" si="181"/>
        <v>1</v>
      </c>
      <c r="L649" s="40">
        <f t="shared" ca="1" si="182"/>
        <v>0.1797582165091765</v>
      </c>
      <c r="M649" s="53">
        <f t="shared" ca="1" si="188"/>
        <v>1</v>
      </c>
      <c r="N649" s="36">
        <f t="shared" ca="1" si="183"/>
        <v>28.642385617594073</v>
      </c>
      <c r="O649" s="19">
        <f t="shared" ca="1" si="184"/>
        <v>10.312940960838796</v>
      </c>
      <c r="P649" s="20">
        <f t="shared" ca="1" si="185"/>
        <v>0.16452780962462649</v>
      </c>
      <c r="Q649" s="65">
        <f t="shared" ca="1" si="171"/>
        <v>-2.8642385617594075E-4</v>
      </c>
      <c r="R649" s="45">
        <f t="shared" ca="1" si="172"/>
        <v>-1.0312940960838797E-4</v>
      </c>
      <c r="S649" s="40">
        <f t="shared" ca="1" si="173"/>
        <v>-1.645278096246265E-6</v>
      </c>
    </row>
    <row r="650" spans="1:19" x14ac:dyDescent="0.3">
      <c r="A650" s="5">
        <f t="shared" si="174"/>
        <v>630</v>
      </c>
      <c r="B650" s="16">
        <f t="shared" ca="1" si="170"/>
        <v>0</v>
      </c>
      <c r="C650" s="19">
        <f t="shared" ca="1" si="175"/>
        <v>166.0792011081993</v>
      </c>
      <c r="D650" s="20">
        <f t="shared" ca="1" si="176"/>
        <v>56.167445108658619</v>
      </c>
      <c r="E650" s="28">
        <f t="shared" ca="1" si="186"/>
        <v>-5.573137600603556E-2</v>
      </c>
      <c r="F650" s="28">
        <f t="shared" ca="1" si="177"/>
        <v>-3.1569419476840284E-2</v>
      </c>
      <c r="G650" s="28">
        <f t="shared" ca="1" si="178"/>
        <v>9.9997764253763837</v>
      </c>
      <c r="H650" s="38">
        <f t="shared" ca="1" si="187"/>
        <v>-1.0292196139443153</v>
      </c>
      <c r="I650" s="45">
        <f t="shared" ca="1" si="179"/>
        <v>0.26323542625063606</v>
      </c>
      <c r="J650" s="16">
        <f t="shared" ca="1" si="180"/>
        <v>0</v>
      </c>
      <c r="K650" s="39">
        <f t="shared" ca="1" si="181"/>
        <v>1</v>
      </c>
      <c r="L650" s="40">
        <f t="shared" ca="1" si="182"/>
        <v>0.30548687642748429</v>
      </c>
      <c r="M650" s="53">
        <f t="shared" ca="1" si="188"/>
        <v>1</v>
      </c>
      <c r="N650" s="36">
        <f t="shared" ca="1" si="183"/>
        <v>43.717929295081952</v>
      </c>
      <c r="O650" s="19">
        <f t="shared" ca="1" si="184"/>
        <v>14.785261354586956</v>
      </c>
      <c r="P650" s="20">
        <f t="shared" ca="1" si="185"/>
        <v>0.26323542625063606</v>
      </c>
      <c r="Q650" s="65">
        <f t="shared" ca="1" si="171"/>
        <v>-4.3717929295081958E-4</v>
      </c>
      <c r="R650" s="45">
        <f t="shared" ca="1" si="172"/>
        <v>-1.4785261354586957E-4</v>
      </c>
      <c r="S650" s="40">
        <f t="shared" ca="1" si="173"/>
        <v>-2.6323542625063608E-6</v>
      </c>
    </row>
    <row r="651" spans="1:19" x14ac:dyDescent="0.3">
      <c r="A651" s="5">
        <f t="shared" si="174"/>
        <v>631</v>
      </c>
      <c r="B651" s="16">
        <f t="shared" ca="1" si="170"/>
        <v>1</v>
      </c>
      <c r="C651" s="19">
        <f t="shared" ca="1" si="175"/>
        <v>145.88950655289301</v>
      </c>
      <c r="D651" s="20">
        <f t="shared" ca="1" si="176"/>
        <v>40.752907197532281</v>
      </c>
      <c r="E651" s="28">
        <f t="shared" ca="1" si="186"/>
        <v>-5.6168555298986379E-2</v>
      </c>
      <c r="F651" s="28">
        <f t="shared" ca="1" si="177"/>
        <v>-3.1717272090386155E-2</v>
      </c>
      <c r="G651" s="28">
        <f t="shared" ca="1" si="178"/>
        <v>9.999773793022122</v>
      </c>
      <c r="H651" s="38">
        <f t="shared" ca="1" si="187"/>
        <v>0.51279993060572693</v>
      </c>
      <c r="I651" s="45">
        <f t="shared" ca="1" si="179"/>
        <v>0.62546261384758461</v>
      </c>
      <c r="J651" s="16">
        <f t="shared" ca="1" si="180"/>
        <v>1</v>
      </c>
      <c r="K651" s="39">
        <f t="shared" ca="1" si="181"/>
        <v>1</v>
      </c>
      <c r="L651" s="40">
        <f t="shared" ca="1" si="182"/>
        <v>0.46926372088931284</v>
      </c>
      <c r="M651" s="53">
        <f t="shared" ca="1" si="188"/>
        <v>1</v>
      </c>
      <c r="N651" s="36">
        <f t="shared" ca="1" si="183"/>
        <v>-54.641074451386224</v>
      </c>
      <c r="O651" s="19">
        <f t="shared" ca="1" si="184"/>
        <v>-15.263487339875697</v>
      </c>
      <c r="P651" s="20">
        <f t="shared" ca="1" si="185"/>
        <v>-0.37453738615241539</v>
      </c>
      <c r="Q651" s="65">
        <f t="shared" ca="1" si="171"/>
        <v>5.4641074451386234E-4</v>
      </c>
      <c r="R651" s="45">
        <f t="shared" ca="1" si="172"/>
        <v>1.5263487339875698E-4</v>
      </c>
      <c r="S651" s="40">
        <f t="shared" ca="1" si="173"/>
        <v>3.7453738615241543E-6</v>
      </c>
    </row>
    <row r="652" spans="1:19" x14ac:dyDescent="0.3">
      <c r="A652" s="5">
        <f t="shared" si="174"/>
        <v>632</v>
      </c>
      <c r="B652" s="16">
        <f t="shared" ca="1" si="170"/>
        <v>1</v>
      </c>
      <c r="C652" s="19">
        <f t="shared" ca="1" si="175"/>
        <v>153.09466252704041</v>
      </c>
      <c r="D652" s="20">
        <f t="shared" ca="1" si="176"/>
        <v>40.892893900475357</v>
      </c>
      <c r="E652" s="28">
        <f t="shared" ca="1" si="186"/>
        <v>-5.5622144554472515E-2</v>
      </c>
      <c r="F652" s="28">
        <f t="shared" ca="1" si="177"/>
        <v>-3.15646372169874E-2</v>
      </c>
      <c r="G652" s="28">
        <f t="shared" ca="1" si="178"/>
        <v>9.9997775383959837</v>
      </c>
      <c r="H652" s="38">
        <f t="shared" ca="1" si="187"/>
        <v>0.19355472807749408</v>
      </c>
      <c r="I652" s="45">
        <f t="shared" ca="1" si="179"/>
        <v>0.5482381786535736</v>
      </c>
      <c r="J652" s="16">
        <f t="shared" ca="1" si="180"/>
        <v>1</v>
      </c>
      <c r="K652" s="39">
        <f t="shared" ca="1" si="181"/>
        <v>1</v>
      </c>
      <c r="L652" s="40">
        <f t="shared" ca="1" si="182"/>
        <v>0.60104545387998798</v>
      </c>
      <c r="M652" s="53">
        <f t="shared" ca="1" si="188"/>
        <v>1</v>
      </c>
      <c r="N652" s="36">
        <f t="shared" ca="1" si="183"/>
        <v>-69.162323581632265</v>
      </c>
      <c r="O652" s="19">
        <f t="shared" ca="1" si="184"/>
        <v>-18.473848228604918</v>
      </c>
      <c r="P652" s="20">
        <f t="shared" ca="1" si="185"/>
        <v>-0.4517618213464264</v>
      </c>
      <c r="Q652" s="65">
        <f t="shared" ca="1" si="171"/>
        <v>6.9162323581632267E-4</v>
      </c>
      <c r="R652" s="45">
        <f t="shared" ca="1" si="172"/>
        <v>1.847384822860492E-4</v>
      </c>
      <c r="S652" s="40">
        <f t="shared" ca="1" si="173"/>
        <v>4.5176182134642643E-6</v>
      </c>
    </row>
    <row r="653" spans="1:19" x14ac:dyDescent="0.3">
      <c r="A653" s="5">
        <f t="shared" si="174"/>
        <v>633</v>
      </c>
      <c r="B653" s="16">
        <f t="shared" ca="1" si="170"/>
        <v>0</v>
      </c>
      <c r="C653" s="19">
        <f t="shared" ca="1" si="175"/>
        <v>174.44435937850244</v>
      </c>
      <c r="D653" s="20">
        <f t="shared" ca="1" si="176"/>
        <v>47.077290237741167</v>
      </c>
      <c r="E653" s="28">
        <f t="shared" ca="1" si="186"/>
        <v>-5.4930521318656195E-2</v>
      </c>
      <c r="F653" s="28">
        <f t="shared" ca="1" si="177"/>
        <v>-3.1379898734701352E-2</v>
      </c>
      <c r="G653" s="28">
        <f t="shared" ca="1" si="178"/>
        <v>9.9997820560141975</v>
      </c>
      <c r="H653" s="38">
        <f t="shared" ca="1" si="187"/>
        <v>-1.0598181461104161</v>
      </c>
      <c r="I653" s="45">
        <f t="shared" ca="1" si="179"/>
        <v>0.25734420874562908</v>
      </c>
      <c r="J653" s="16">
        <f t="shared" ca="1" si="180"/>
        <v>0</v>
      </c>
      <c r="K653" s="39">
        <f t="shared" ca="1" si="181"/>
        <v>1</v>
      </c>
      <c r="L653" s="40">
        <f t="shared" ca="1" si="182"/>
        <v>0.29752261044318629</v>
      </c>
      <c r="M653" s="53">
        <f t="shared" ca="1" si="188"/>
        <v>1</v>
      </c>
      <c r="N653" s="36">
        <f t="shared" ca="1" si="183"/>
        <v>44.892245634398869</v>
      </c>
      <c r="O653" s="19">
        <f t="shared" ca="1" si="184"/>
        <v>12.115068006119829</v>
      </c>
      <c r="P653" s="20">
        <f t="shared" ca="1" si="185"/>
        <v>0.25734420874562908</v>
      </c>
      <c r="Q653" s="65">
        <f t="shared" ca="1" si="171"/>
        <v>-4.4892245634398873E-4</v>
      </c>
      <c r="R653" s="45">
        <f t="shared" ca="1" si="172"/>
        <v>-1.211506800611983E-4</v>
      </c>
      <c r="S653" s="40">
        <f t="shared" ca="1" si="173"/>
        <v>-2.5734420874562908E-6</v>
      </c>
    </row>
    <row r="654" spans="1:19" x14ac:dyDescent="0.3">
      <c r="A654" s="5">
        <f t="shared" si="174"/>
        <v>634</v>
      </c>
      <c r="B654" s="16">
        <f t="shared" ca="1" si="170"/>
        <v>0</v>
      </c>
      <c r="C654" s="19">
        <f t="shared" ca="1" si="175"/>
        <v>177.55533913872316</v>
      </c>
      <c r="D654" s="20">
        <f t="shared" ca="1" si="176"/>
        <v>62.055711786283993</v>
      </c>
      <c r="E654" s="28">
        <f t="shared" ca="1" si="186"/>
        <v>-5.5379443775000183E-2</v>
      </c>
      <c r="F654" s="28">
        <f t="shared" ca="1" si="177"/>
        <v>-3.1501049414762547E-2</v>
      </c>
      <c r="G654" s="28">
        <f t="shared" ca="1" si="178"/>
        <v>9.9997794825721105</v>
      </c>
      <c r="H654" s="38">
        <f t="shared" ca="1" si="187"/>
        <v>-1.7879564816598936</v>
      </c>
      <c r="I654" s="45">
        <f t="shared" ca="1" si="179"/>
        <v>0.14332344758193047</v>
      </c>
      <c r="J654" s="16">
        <f t="shared" ca="1" si="180"/>
        <v>0</v>
      </c>
      <c r="K654" s="39">
        <f t="shared" ca="1" si="181"/>
        <v>1</v>
      </c>
      <c r="L654" s="40">
        <f t="shared" ca="1" si="182"/>
        <v>0.15469485003993433</v>
      </c>
      <c r="M654" s="53">
        <f t="shared" ca="1" si="188"/>
        <v>1</v>
      </c>
      <c r="N654" s="36">
        <f t="shared" ca="1" si="183"/>
        <v>25.447843341940676</v>
      </c>
      <c r="O654" s="19">
        <f t="shared" ca="1" si="184"/>
        <v>8.8940385553608579</v>
      </c>
      <c r="P654" s="20">
        <f t="shared" ca="1" si="185"/>
        <v>0.14332344758193047</v>
      </c>
      <c r="Q654" s="65">
        <f t="shared" ca="1" si="171"/>
        <v>-2.5447843341940679E-4</v>
      </c>
      <c r="R654" s="45">
        <f t="shared" ca="1" si="172"/>
        <v>-8.8940385553608583E-5</v>
      </c>
      <c r="S654" s="40">
        <f t="shared" ca="1" si="173"/>
        <v>-1.4332344758193048E-6</v>
      </c>
    </row>
    <row r="655" spans="1:19" x14ac:dyDescent="0.3">
      <c r="A655" s="5">
        <f t="shared" si="174"/>
        <v>635</v>
      </c>
      <c r="B655" s="16">
        <f t="shared" ca="1" si="170"/>
        <v>1</v>
      </c>
      <c r="C655" s="19">
        <f t="shared" ca="1" si="175"/>
        <v>143.30216010768575</v>
      </c>
      <c r="D655" s="20">
        <f t="shared" ca="1" si="176"/>
        <v>32.94046688865096</v>
      </c>
      <c r="E655" s="28">
        <f t="shared" ca="1" si="186"/>
        <v>-5.5633922208419589E-2</v>
      </c>
      <c r="F655" s="28">
        <f t="shared" ca="1" si="177"/>
        <v>-3.1589989800316153E-2</v>
      </c>
      <c r="G655" s="28">
        <f t="shared" ca="1" si="178"/>
        <v>9.9997780493376354</v>
      </c>
      <c r="H655" s="38">
        <f t="shared" ca="1" si="187"/>
        <v>0.98672780857802067</v>
      </c>
      <c r="I655" s="45">
        <f t="shared" ca="1" si="179"/>
        <v>0.72844111899619213</v>
      </c>
      <c r="J655" s="16">
        <f t="shared" ca="1" si="180"/>
        <v>1</v>
      </c>
      <c r="K655" s="39">
        <f t="shared" ca="1" si="181"/>
        <v>1</v>
      </c>
      <c r="L655" s="40">
        <f t="shared" ca="1" si="182"/>
        <v>0.31684848160146134</v>
      </c>
      <c r="M655" s="53">
        <f t="shared" ca="1" si="188"/>
        <v>1</v>
      </c>
      <c r="N655" s="36">
        <f t="shared" ca="1" si="183"/>
        <v>-38.914974244271662</v>
      </c>
      <c r="O655" s="19">
        <f t="shared" ca="1" si="184"/>
        <v>-8.9452763280250398</v>
      </c>
      <c r="P655" s="20">
        <f t="shared" ca="1" si="185"/>
        <v>-0.27155888100380787</v>
      </c>
      <c r="Q655" s="65">
        <f t="shared" ca="1" si="171"/>
        <v>3.8914974244271666E-4</v>
      </c>
      <c r="R655" s="45">
        <f t="shared" ca="1" si="172"/>
        <v>8.9452763280250402E-5</v>
      </c>
      <c r="S655" s="40">
        <f t="shared" ca="1" si="173"/>
        <v>2.715588810038079E-6</v>
      </c>
    </row>
    <row r="656" spans="1:19" x14ac:dyDescent="0.3">
      <c r="A656" s="5">
        <f t="shared" si="174"/>
        <v>636</v>
      </c>
      <c r="B656" s="16">
        <f t="shared" ca="1" si="170"/>
        <v>0</v>
      </c>
      <c r="C656" s="19">
        <f t="shared" ca="1" si="175"/>
        <v>178.04461589982978</v>
      </c>
      <c r="D656" s="20">
        <f t="shared" ca="1" si="176"/>
        <v>60.726004437030646</v>
      </c>
      <c r="E656" s="28">
        <f t="shared" ca="1" si="186"/>
        <v>-5.5244772465976873E-2</v>
      </c>
      <c r="F656" s="28">
        <f t="shared" ca="1" si="177"/>
        <v>-3.1500537037035904E-2</v>
      </c>
      <c r="G656" s="28">
        <f t="shared" ca="1" si="178"/>
        <v>9.9997807649264452</v>
      </c>
      <c r="H656" s="38">
        <f t="shared" ca="1" si="187"/>
        <v>-1.7491552811317881</v>
      </c>
      <c r="I656" s="45">
        <f t="shared" ca="1" si="179"/>
        <v>0.1481537734466962</v>
      </c>
      <c r="J656" s="16">
        <f t="shared" ca="1" si="180"/>
        <v>0</v>
      </c>
      <c r="K656" s="39">
        <f t="shared" ca="1" si="181"/>
        <v>1</v>
      </c>
      <c r="L656" s="40">
        <f t="shared" ca="1" si="182"/>
        <v>0.16034925370832237</v>
      </c>
      <c r="M656" s="53">
        <f t="shared" ca="1" si="188"/>
        <v>1</v>
      </c>
      <c r="N656" s="36">
        <f t="shared" ca="1" si="183"/>
        <v>26.377981687427425</v>
      </c>
      <c r="O656" s="19">
        <f t="shared" ca="1" si="184"/>
        <v>8.9967867036869063</v>
      </c>
      <c r="P656" s="20">
        <f t="shared" ca="1" si="185"/>
        <v>0.1481537734466962</v>
      </c>
      <c r="Q656" s="65">
        <f t="shared" ca="1" si="171"/>
        <v>-2.6377981687427429E-4</v>
      </c>
      <c r="R656" s="45">
        <f t="shared" ca="1" si="172"/>
        <v>-8.9967867036869074E-5</v>
      </c>
      <c r="S656" s="40">
        <f t="shared" ca="1" si="173"/>
        <v>-1.4815377344669621E-6</v>
      </c>
    </row>
    <row r="657" spans="1:19" x14ac:dyDescent="0.3">
      <c r="A657" s="5">
        <f t="shared" si="174"/>
        <v>637</v>
      </c>
      <c r="B657" s="16">
        <f t="shared" ca="1" si="170"/>
        <v>1</v>
      </c>
      <c r="C657" s="19">
        <f t="shared" ca="1" si="175"/>
        <v>148.65466766790419</v>
      </c>
      <c r="D657" s="20">
        <f t="shared" ca="1" si="176"/>
        <v>35.745350541294243</v>
      </c>
      <c r="E657" s="28">
        <f t="shared" ca="1" si="186"/>
        <v>-5.5508552282851148E-2</v>
      </c>
      <c r="F657" s="28">
        <f t="shared" ca="1" si="177"/>
        <v>-3.1590504904072773E-2</v>
      </c>
      <c r="G657" s="28">
        <f t="shared" ca="1" si="178"/>
        <v>9.99977928338871</v>
      </c>
      <c r="H657" s="38">
        <f t="shared" ca="1" si="187"/>
        <v>0.61896021948243174</v>
      </c>
      <c r="I657" s="45">
        <f t="shared" ca="1" si="179"/>
        <v>0.64998202980692976</v>
      </c>
      <c r="J657" s="16">
        <f t="shared" ca="1" si="180"/>
        <v>1</v>
      </c>
      <c r="K657" s="39">
        <f t="shared" ca="1" si="181"/>
        <v>1</v>
      </c>
      <c r="L657" s="40">
        <f t="shared" ca="1" si="182"/>
        <v>0.43081056292550174</v>
      </c>
      <c r="M657" s="53">
        <f t="shared" ca="1" si="188"/>
        <v>1</v>
      </c>
      <c r="N657" s="36">
        <f t="shared" ca="1" si="183"/>
        <v>-52.031805036845249</v>
      </c>
      <c r="O657" s="19">
        <f t="shared" ca="1" si="184"/>
        <v>-12.511515040303575</v>
      </c>
      <c r="P657" s="20">
        <f t="shared" ca="1" si="185"/>
        <v>-0.35001797019307024</v>
      </c>
      <c r="Q657" s="65">
        <f t="shared" ca="1" si="171"/>
        <v>5.2031805036845255E-4</v>
      </c>
      <c r="R657" s="45">
        <f t="shared" ca="1" si="172"/>
        <v>1.2511515040303575E-4</v>
      </c>
      <c r="S657" s="40">
        <f t="shared" ca="1" si="173"/>
        <v>3.5001797019307028E-6</v>
      </c>
    </row>
    <row r="658" spans="1:19" x14ac:dyDescent="0.3">
      <c r="A658" s="5">
        <f t="shared" si="174"/>
        <v>638</v>
      </c>
      <c r="B658" s="16">
        <f t="shared" ca="1" si="170"/>
        <v>0</v>
      </c>
      <c r="C658" s="19">
        <f t="shared" ca="1" si="175"/>
        <v>176.24298609216783</v>
      </c>
      <c r="D658" s="20">
        <f t="shared" ca="1" si="176"/>
        <v>61.501220580649274</v>
      </c>
      <c r="E658" s="28">
        <f t="shared" ca="1" si="186"/>
        <v>-5.4988234232482697E-2</v>
      </c>
      <c r="F658" s="28">
        <f t="shared" ca="1" si="177"/>
        <v>-3.1465389753669741E-2</v>
      </c>
      <c r="G658" s="28">
        <f t="shared" ca="1" si="178"/>
        <v>9.9997827835684117</v>
      </c>
      <c r="H658" s="38">
        <f t="shared" ca="1" si="187"/>
        <v>-1.6266676933964472</v>
      </c>
      <c r="I658" s="45">
        <f t="shared" ca="1" si="179"/>
        <v>0.16428736534062369</v>
      </c>
      <c r="J658" s="16">
        <f t="shared" ca="1" si="180"/>
        <v>0</v>
      </c>
      <c r="K658" s="39">
        <f t="shared" ca="1" si="181"/>
        <v>1</v>
      </c>
      <c r="L658" s="40">
        <f t="shared" ca="1" si="182"/>
        <v>0.17947046343475886</v>
      </c>
      <c r="M658" s="53">
        <f t="shared" ca="1" si="188"/>
        <v>1</v>
      </c>
      <c r="N658" s="36">
        <f t="shared" ca="1" si="183"/>
        <v>28.954495844846434</v>
      </c>
      <c r="O658" s="19">
        <f t="shared" ca="1" si="184"/>
        <v>10.103873494427411</v>
      </c>
      <c r="P658" s="20">
        <f t="shared" ca="1" si="185"/>
        <v>0.16428736534062369</v>
      </c>
      <c r="Q658" s="65">
        <f t="shared" ca="1" si="171"/>
        <v>-2.8954495844846434E-4</v>
      </c>
      <c r="R658" s="45">
        <f t="shared" ca="1" si="172"/>
        <v>-1.0103873494427412E-4</v>
      </c>
      <c r="S658" s="40">
        <f t="shared" ca="1" si="173"/>
        <v>-1.642873653406237E-6</v>
      </c>
    </row>
    <row r="659" spans="1:19" x14ac:dyDescent="0.3">
      <c r="A659" s="5">
        <f t="shared" si="174"/>
        <v>639</v>
      </c>
      <c r="B659" s="16">
        <f t="shared" ca="1" si="170"/>
        <v>0</v>
      </c>
      <c r="C659" s="19">
        <f t="shared" ca="1" si="175"/>
        <v>169.00533995130039</v>
      </c>
      <c r="D659" s="20">
        <f t="shared" ca="1" si="176"/>
        <v>52.520553911567092</v>
      </c>
      <c r="E659" s="28">
        <f t="shared" ca="1" si="186"/>
        <v>-5.5277779190931159E-2</v>
      </c>
      <c r="F659" s="28">
        <f t="shared" ca="1" si="177"/>
        <v>-3.1566428488614018E-2</v>
      </c>
      <c r="G659" s="28">
        <f t="shared" ca="1" si="178"/>
        <v>9.9997811406947577</v>
      </c>
      <c r="H659" s="38">
        <f t="shared" ca="1" si="187"/>
        <v>-1.000345032453362</v>
      </c>
      <c r="I659" s="45">
        <f t="shared" ca="1" si="179"/>
        <v>0.26887358928073934</v>
      </c>
      <c r="J659" s="16">
        <f t="shared" ca="1" si="180"/>
        <v>0</v>
      </c>
      <c r="K659" s="39">
        <f t="shared" ca="1" si="181"/>
        <v>1</v>
      </c>
      <c r="L659" s="40">
        <f t="shared" ca="1" si="182"/>
        <v>0.31316890570224398</v>
      </c>
      <c r="M659" s="53">
        <f t="shared" ca="1" si="188"/>
        <v>1</v>
      </c>
      <c r="N659" s="36">
        <f t="shared" ca="1" si="183"/>
        <v>45.441072360317669</v>
      </c>
      <c r="O659" s="19">
        <f t="shared" ca="1" si="184"/>
        <v>14.121389841215619</v>
      </c>
      <c r="P659" s="20">
        <f t="shared" ca="1" si="185"/>
        <v>0.26887358928073934</v>
      </c>
      <c r="Q659" s="65">
        <f t="shared" ca="1" si="171"/>
        <v>-4.5441072360317671E-4</v>
      </c>
      <c r="R659" s="45">
        <f t="shared" ca="1" si="172"/>
        <v>-1.412138984121562E-4</v>
      </c>
      <c r="S659" s="40">
        <f t="shared" ca="1" si="173"/>
        <v>-2.6887358928073939E-6</v>
      </c>
    </row>
    <row r="660" spans="1:19" x14ac:dyDescent="0.3">
      <c r="A660" s="5">
        <f t="shared" si="174"/>
        <v>640</v>
      </c>
      <c r="B660" s="16">
        <f t="shared" ca="1" si="170"/>
        <v>0</v>
      </c>
      <c r="C660" s="19">
        <f t="shared" ca="1" si="175"/>
        <v>164.68661311220612</v>
      </c>
      <c r="D660" s="20">
        <f t="shared" ca="1" si="176"/>
        <v>58.296308967097566</v>
      </c>
      <c r="E660" s="28">
        <f t="shared" ca="1" si="186"/>
        <v>-5.5732189914534339E-2</v>
      </c>
      <c r="F660" s="28">
        <f t="shared" ca="1" si="177"/>
        <v>-3.1707642387026176E-2</v>
      </c>
      <c r="G660" s="28">
        <f t="shared" ca="1" si="178"/>
        <v>9.9997784519588642</v>
      </c>
      <c r="H660" s="38">
        <f t="shared" ca="1" si="187"/>
        <v>-1.0270056636043652</v>
      </c>
      <c r="I660" s="45">
        <f t="shared" ca="1" si="179"/>
        <v>0.26366503041209366</v>
      </c>
      <c r="J660" s="16">
        <f t="shared" ca="1" si="180"/>
        <v>0</v>
      </c>
      <c r="K660" s="39">
        <f t="shared" ca="1" si="181"/>
        <v>1</v>
      </c>
      <c r="L660" s="40">
        <f t="shared" ca="1" si="182"/>
        <v>0.30607014206703992</v>
      </c>
      <c r="M660" s="53">
        <f t="shared" ca="1" si="188"/>
        <v>1</v>
      </c>
      <c r="N660" s="36">
        <f t="shared" ca="1" si="183"/>
        <v>43.422100854694527</v>
      </c>
      <c r="O660" s="19">
        <f t="shared" ca="1" si="184"/>
        <v>15.370698076722588</v>
      </c>
      <c r="P660" s="20">
        <f t="shared" ca="1" si="185"/>
        <v>0.26366503041209366</v>
      </c>
      <c r="Q660" s="65">
        <f t="shared" ca="1" si="171"/>
        <v>-4.3422100854694531E-4</v>
      </c>
      <c r="R660" s="45">
        <f t="shared" ca="1" si="172"/>
        <v>-1.5370698076722591E-4</v>
      </c>
      <c r="S660" s="40">
        <f t="shared" ca="1" si="173"/>
        <v>-2.6366503041209366E-6</v>
      </c>
    </row>
    <row r="661" spans="1:19" x14ac:dyDescent="0.3">
      <c r="A661" s="5">
        <f t="shared" si="174"/>
        <v>641</v>
      </c>
      <c r="B661" s="16">
        <f t="shared" ref="B661:B724" ca="1" si="189">IF(RAND()&lt;=$D$3,1,0)</f>
        <v>0</v>
      </c>
      <c r="C661" s="19">
        <f t="shared" ca="1" si="175"/>
        <v>163.88868684386821</v>
      </c>
      <c r="D661" s="20">
        <f t="shared" ca="1" si="176"/>
        <v>57.253972574713259</v>
      </c>
      <c r="E661" s="28">
        <f t="shared" ca="1" si="186"/>
        <v>-5.6166410923081285E-2</v>
      </c>
      <c r="F661" s="28">
        <f t="shared" ca="1" si="177"/>
        <v>-3.1861349367793404E-2</v>
      </c>
      <c r="G661" s="28">
        <f t="shared" ca="1" si="178"/>
        <v>9.9997758153085599</v>
      </c>
      <c r="H661" s="38">
        <f t="shared" ca="1" si="187"/>
        <v>-1.0294523385053296</v>
      </c>
      <c r="I661" s="45">
        <f t="shared" ca="1" si="179"/>
        <v>0.2631902935459976</v>
      </c>
      <c r="J661" s="16">
        <f t="shared" ca="1" si="180"/>
        <v>0</v>
      </c>
      <c r="K661" s="39">
        <f t="shared" ca="1" si="181"/>
        <v>1</v>
      </c>
      <c r="L661" s="40">
        <f t="shared" ca="1" si="182"/>
        <v>0.30542562033030762</v>
      </c>
      <c r="M661" s="53">
        <f t="shared" ca="1" si="188"/>
        <v>1</v>
      </c>
      <c r="N661" s="36">
        <f t="shared" ca="1" si="183"/>
        <v>43.133911599305748</v>
      </c>
      <c r="O661" s="19">
        <f t="shared" ca="1" si="184"/>
        <v>15.068689848613278</v>
      </c>
      <c r="P661" s="20">
        <f t="shared" ca="1" si="185"/>
        <v>0.2631902935459976</v>
      </c>
      <c r="Q661" s="65">
        <f t="shared" ref="Q661:Q724" ca="1" si="190">-_lr*N661</f>
        <v>-4.3133911599305754E-4</v>
      </c>
      <c r="R661" s="45">
        <f t="shared" ref="R661:R724" ca="1" si="191">-_lr*O661</f>
        <v>-1.506868984861328E-4</v>
      </c>
      <c r="S661" s="40">
        <f t="shared" ref="S661:S724" ca="1" si="192">-_lr*P661</f>
        <v>-2.6319029354599761E-6</v>
      </c>
    </row>
    <row r="662" spans="1:19" x14ac:dyDescent="0.3">
      <c r="A662" s="5">
        <f t="shared" ref="A662:A725" si="193">A661+1</f>
        <v>642</v>
      </c>
      <c r="B662" s="16">
        <f t="shared" ca="1" si="189"/>
        <v>1</v>
      </c>
      <c r="C662" s="19">
        <f t="shared" ref="C662:C725" ca="1" si="194">IF($B662=0,_xlfn.NORM.INV(RAND(),$E$6,$F$6),_xlfn.NORM.INV(RAND(),$E$8,$F$8))</f>
        <v>143.31548767895671</v>
      </c>
      <c r="D662" s="20">
        <f t="shared" ref="D662:D725" ca="1" si="195">IF($B662=0,_xlfn.NORM.INV(RAND(),$E$7,$F$7),_xlfn.NORM.INV(RAND(),$E$9,$F$9))</f>
        <v>34.070166560863548</v>
      </c>
      <c r="E662" s="28">
        <f t="shared" ca="1" si="186"/>
        <v>-5.6597750039074343E-2</v>
      </c>
      <c r="F662" s="28">
        <f t="shared" ref="F662:F725" ca="1" si="196">F661+R661</f>
        <v>-3.2012036266279534E-2</v>
      </c>
      <c r="G662" s="28">
        <f t="shared" ref="G662:G725" ca="1" si="197">G661+S661</f>
        <v>9.9997731834056243</v>
      </c>
      <c r="H662" s="38">
        <f t="shared" ca="1" si="187"/>
        <v>0.7977836274794452</v>
      </c>
      <c r="I662" s="45">
        <f t="shared" ref="I662:I725" ca="1" si="198">1/(1+EXP(-H662))</f>
        <v>0.68950017804120889</v>
      </c>
      <c r="J662" s="16">
        <f t="shared" ref="J662:J725" ca="1" si="199">ROUND(I662,0)</f>
        <v>1</v>
      </c>
      <c r="K662" s="39">
        <f t="shared" ref="K662:K725" ca="1" si="200">(B662=J662)*1</f>
        <v>1</v>
      </c>
      <c r="L662" s="40">
        <f t="shared" ref="L662:L725" ca="1" si="201">-B662*LN(I662)-(1-B662)*LN(1-I662)</f>
        <v>0.37178832353096197</v>
      </c>
      <c r="M662" s="53">
        <f t="shared" ca="1" si="188"/>
        <v>1</v>
      </c>
      <c r="N662" s="36">
        <f t="shared" ref="N662:N725" ca="1" si="202">($I662-$B662)*C662</f>
        <v>-44.499433408253381</v>
      </c>
      <c r="O662" s="19">
        <f t="shared" ref="O662:O725" ca="1" si="203">($I662-$B662)*D662</f>
        <v>-10.57878065125449</v>
      </c>
      <c r="P662" s="20">
        <f t="shared" ref="P662:P725" ca="1" si="204">($I662-$B662)</f>
        <v>-0.31049982195879111</v>
      </c>
      <c r="Q662" s="65">
        <f t="shared" ca="1" si="190"/>
        <v>4.4499433408253387E-4</v>
      </c>
      <c r="R662" s="45">
        <f t="shared" ca="1" si="191"/>
        <v>1.0578780651254491E-4</v>
      </c>
      <c r="S662" s="40">
        <f t="shared" ca="1" si="192"/>
        <v>3.1049982195879115E-6</v>
      </c>
    </row>
    <row r="663" spans="1:19" x14ac:dyDescent="0.3">
      <c r="A663" s="5">
        <f t="shared" si="193"/>
        <v>643</v>
      </c>
      <c r="B663" s="16">
        <f t="shared" ca="1" si="189"/>
        <v>0</v>
      </c>
      <c r="C663" s="19">
        <f t="shared" ca="1" si="194"/>
        <v>173.19235049504425</v>
      </c>
      <c r="D663" s="20">
        <f t="shared" ca="1" si="195"/>
        <v>53.077273612088334</v>
      </c>
      <c r="E663" s="28">
        <f t="shared" ref="E663:E726" ca="1" si="205">E662+Q662</f>
        <v>-5.6152755704991807E-2</v>
      </c>
      <c r="F663" s="28">
        <f t="shared" ca="1" si="196"/>
        <v>-3.1906248459766987E-2</v>
      </c>
      <c r="G663" s="28">
        <f t="shared" ca="1" si="197"/>
        <v>9.9997762884038437</v>
      </c>
      <c r="H663" s="38">
        <f t="shared" ref="H663:H726" ca="1" si="206">SUMPRODUCT(C663:D663,E663:F663)+G663</f>
        <v>-1.4189481383520164</v>
      </c>
      <c r="I663" s="45">
        <f t="shared" ca="1" si="198"/>
        <v>0.19482653527623361</v>
      </c>
      <c r="J663" s="16">
        <f t="shared" ca="1" si="199"/>
        <v>0</v>
      </c>
      <c r="K663" s="39">
        <f t="shared" ca="1" si="200"/>
        <v>1</v>
      </c>
      <c r="L663" s="40">
        <f t="shared" ca="1" si="201"/>
        <v>0.21669754064804156</v>
      </c>
      <c r="M663" s="53">
        <f t="shared" ca="1" si="188"/>
        <v>1</v>
      </c>
      <c r="N663" s="36">
        <f t="shared" ca="1" si="202"/>
        <v>33.742465583296557</v>
      </c>
      <c r="O663" s="19">
        <f t="shared" ca="1" si="203"/>
        <v>10.340861319751831</v>
      </c>
      <c r="P663" s="20">
        <f t="shared" ca="1" si="204"/>
        <v>0.19482653527623361</v>
      </c>
      <c r="Q663" s="65">
        <f t="shared" ca="1" si="190"/>
        <v>-3.3742465583296559E-4</v>
      </c>
      <c r="R663" s="45">
        <f t="shared" ca="1" si="191"/>
        <v>-1.0340861319751831E-4</v>
      </c>
      <c r="S663" s="40">
        <f t="shared" ca="1" si="192"/>
        <v>-1.9482653527623362E-6</v>
      </c>
    </row>
    <row r="664" spans="1:19" x14ac:dyDescent="0.3">
      <c r="A664" s="5">
        <f t="shared" si="193"/>
        <v>644</v>
      </c>
      <c r="B664" s="16">
        <f t="shared" ca="1" si="189"/>
        <v>0</v>
      </c>
      <c r="C664" s="19">
        <f t="shared" ca="1" si="194"/>
        <v>163.15950625986548</v>
      </c>
      <c r="D664" s="20">
        <f t="shared" ca="1" si="195"/>
        <v>52.904543982098744</v>
      </c>
      <c r="E664" s="28">
        <f t="shared" ca="1" si="205"/>
        <v>-5.6490180360824774E-2</v>
      </c>
      <c r="F664" s="28">
        <f t="shared" ca="1" si="196"/>
        <v>-3.2009657072964506E-2</v>
      </c>
      <c r="G664" s="28">
        <f t="shared" ca="1" si="197"/>
        <v>9.9997743401384902</v>
      </c>
      <c r="H664" s="38">
        <f t="shared" ca="1" si="206"/>
        <v>-0.91059190653297861</v>
      </c>
      <c r="I664" s="45">
        <f t="shared" ca="1" si="198"/>
        <v>0.28687873013526566</v>
      </c>
      <c r="J664" s="16">
        <f t="shared" ca="1" si="199"/>
        <v>0</v>
      </c>
      <c r="K664" s="39">
        <f t="shared" ca="1" si="200"/>
        <v>1</v>
      </c>
      <c r="L664" s="40">
        <f t="shared" ca="1" si="201"/>
        <v>0.33810378906871902</v>
      </c>
      <c r="M664" s="53">
        <f t="shared" ca="1" si="188"/>
        <v>1</v>
      </c>
      <c r="N664" s="36">
        <f t="shared" ca="1" si="202"/>
        <v>46.806991965327136</v>
      </c>
      <c r="O664" s="19">
        <f t="shared" ca="1" si="203"/>
        <v>15.177188395969798</v>
      </c>
      <c r="P664" s="20">
        <f t="shared" ca="1" si="204"/>
        <v>0.28687873013526566</v>
      </c>
      <c r="Q664" s="65">
        <f t="shared" ca="1" si="190"/>
        <v>-4.6806991965327139E-4</v>
      </c>
      <c r="R664" s="45">
        <f t="shared" ca="1" si="191"/>
        <v>-1.5177188395969801E-4</v>
      </c>
      <c r="S664" s="40">
        <f t="shared" ca="1" si="192"/>
        <v>-2.8687873013526566E-6</v>
      </c>
    </row>
    <row r="665" spans="1:19" x14ac:dyDescent="0.3">
      <c r="A665" s="5">
        <f t="shared" si="193"/>
        <v>645</v>
      </c>
      <c r="B665" s="16">
        <f t="shared" ca="1" si="189"/>
        <v>0</v>
      </c>
      <c r="C665" s="19">
        <f t="shared" ca="1" si="194"/>
        <v>162.34646614607726</v>
      </c>
      <c r="D665" s="20">
        <f t="shared" ca="1" si="195"/>
        <v>59.268214098480598</v>
      </c>
      <c r="E665" s="28">
        <f t="shared" ca="1" si="205"/>
        <v>-5.6958250280478046E-2</v>
      </c>
      <c r="F665" s="28">
        <f t="shared" ca="1" si="196"/>
        <v>-3.2161428956924205E-2</v>
      </c>
      <c r="G665" s="28">
        <f t="shared" ca="1" si="197"/>
        <v>9.9997714713511883</v>
      </c>
      <c r="H665" s="38">
        <f t="shared" ca="1" si="206"/>
        <v>-1.1533496366802929</v>
      </c>
      <c r="I665" s="45">
        <f t="shared" ca="1" si="198"/>
        <v>0.2398777901798273</v>
      </c>
      <c r="J665" s="16">
        <f t="shared" ca="1" si="199"/>
        <v>0</v>
      </c>
      <c r="K665" s="39">
        <f t="shared" ca="1" si="200"/>
        <v>1</v>
      </c>
      <c r="L665" s="40">
        <f t="shared" ca="1" si="201"/>
        <v>0.27427605623411544</v>
      </c>
      <c r="M665" s="53">
        <f t="shared" ca="1" si="188"/>
        <v>1</v>
      </c>
      <c r="N665" s="36">
        <f t="shared" ca="1" si="202"/>
        <v>38.94331154262516</v>
      </c>
      <c r="O665" s="19">
        <f t="shared" ca="1" si="203"/>
        <v>14.217128225848411</v>
      </c>
      <c r="P665" s="20">
        <f t="shared" ca="1" si="204"/>
        <v>0.2398777901798273</v>
      </c>
      <c r="Q665" s="65">
        <f t="shared" ca="1" si="190"/>
        <v>-3.8943311542625163E-4</v>
      </c>
      <c r="R665" s="45">
        <f t="shared" ca="1" si="191"/>
        <v>-1.4217128225848413E-4</v>
      </c>
      <c r="S665" s="40">
        <f t="shared" ca="1" si="192"/>
        <v>-2.3987779017982731E-6</v>
      </c>
    </row>
    <row r="666" spans="1:19" x14ac:dyDescent="0.3">
      <c r="A666" s="5">
        <f t="shared" si="193"/>
        <v>646</v>
      </c>
      <c r="B666" s="16">
        <f t="shared" ca="1" si="189"/>
        <v>0</v>
      </c>
      <c r="C666" s="19">
        <f t="shared" ca="1" si="194"/>
        <v>171.00427859274066</v>
      </c>
      <c r="D666" s="20">
        <f t="shared" ca="1" si="195"/>
        <v>62.133589126548976</v>
      </c>
      <c r="E666" s="28">
        <f t="shared" ca="1" si="205"/>
        <v>-5.7347683395904299E-2</v>
      </c>
      <c r="F666" s="28">
        <f t="shared" ca="1" si="196"/>
        <v>-3.2303600239182689E-2</v>
      </c>
      <c r="G666" s="28">
        <f t="shared" ca="1" si="197"/>
        <v>9.9997690725732866</v>
      </c>
      <c r="H666" s="38">
        <f t="shared" ca="1" si="206"/>
        <v>-1.8140687800778856</v>
      </c>
      <c r="I666" s="45">
        <f t="shared" ca="1" si="198"/>
        <v>0.14014709551076943</v>
      </c>
      <c r="J666" s="16">
        <f t="shared" ca="1" si="199"/>
        <v>0</v>
      </c>
      <c r="K666" s="39">
        <f t="shared" ca="1" si="200"/>
        <v>1</v>
      </c>
      <c r="L666" s="40">
        <f t="shared" ca="1" si="201"/>
        <v>0.15099394565540586</v>
      </c>
      <c r="M666" s="53">
        <f t="shared" ca="1" si="188"/>
        <v>1</v>
      </c>
      <c r="N666" s="36">
        <f t="shared" ca="1" si="202"/>
        <v>23.965752964687049</v>
      </c>
      <c r="O666" s="19">
        <f t="shared" ca="1" si="203"/>
        <v>8.7078420497453646</v>
      </c>
      <c r="P666" s="20">
        <f t="shared" ca="1" si="204"/>
        <v>0.14014709551076943</v>
      </c>
      <c r="Q666" s="65">
        <f t="shared" ca="1" si="190"/>
        <v>-2.396575296468705E-4</v>
      </c>
      <c r="R666" s="45">
        <f t="shared" ca="1" si="191"/>
        <v>-8.7078420497453652E-5</v>
      </c>
      <c r="S666" s="40">
        <f t="shared" ca="1" si="192"/>
        <v>-1.4014709551076943E-6</v>
      </c>
    </row>
    <row r="667" spans="1:19" x14ac:dyDescent="0.3">
      <c r="A667" s="5">
        <f t="shared" si="193"/>
        <v>647</v>
      </c>
      <c r="B667" s="16">
        <f t="shared" ca="1" si="189"/>
        <v>0</v>
      </c>
      <c r="C667" s="19">
        <f t="shared" ca="1" si="194"/>
        <v>169.31046722561581</v>
      </c>
      <c r="D667" s="20">
        <f t="shared" ca="1" si="195"/>
        <v>59.522354014626174</v>
      </c>
      <c r="E667" s="28">
        <f t="shared" ca="1" si="205"/>
        <v>-5.7587340925551171E-2</v>
      </c>
      <c r="F667" s="28">
        <f t="shared" ca="1" si="196"/>
        <v>-3.2390678659680143E-2</v>
      </c>
      <c r="G667" s="28">
        <f t="shared" ca="1" si="197"/>
        <v>9.9997676711023313</v>
      </c>
      <c r="H667" s="38">
        <f t="shared" ca="1" si="206"/>
        <v>-1.6783413692390443</v>
      </c>
      <c r="I667" s="45">
        <f t="shared" ca="1" si="198"/>
        <v>0.15731522387236219</v>
      </c>
      <c r="J667" s="16">
        <f t="shared" ca="1" si="199"/>
        <v>0</v>
      </c>
      <c r="K667" s="39">
        <f t="shared" ca="1" si="200"/>
        <v>1</v>
      </c>
      <c r="L667" s="40">
        <f t="shared" ca="1" si="201"/>
        <v>0.17116232195662154</v>
      </c>
      <c r="M667" s="53">
        <f t="shared" ca="1" si="188"/>
        <v>1</v>
      </c>
      <c r="N667" s="36">
        <f t="shared" ca="1" si="202"/>
        <v>26.635114055531993</v>
      </c>
      <c r="O667" s="19">
        <f t="shared" ca="1" si="203"/>
        <v>9.3637724472209118</v>
      </c>
      <c r="P667" s="20">
        <f t="shared" ca="1" si="204"/>
        <v>0.15731522387236219</v>
      </c>
      <c r="Q667" s="65">
        <f t="shared" ca="1" si="190"/>
        <v>-2.6635114055531994E-4</v>
      </c>
      <c r="R667" s="45">
        <f t="shared" ca="1" si="191"/>
        <v>-9.3637724472209123E-5</v>
      </c>
      <c r="S667" s="40">
        <f t="shared" ca="1" si="192"/>
        <v>-1.5731522387236219E-6</v>
      </c>
    </row>
    <row r="668" spans="1:19" x14ac:dyDescent="0.3">
      <c r="A668" s="5">
        <f t="shared" si="193"/>
        <v>648</v>
      </c>
      <c r="B668" s="16">
        <f t="shared" ca="1" si="189"/>
        <v>0</v>
      </c>
      <c r="C668" s="19">
        <f t="shared" ca="1" si="194"/>
        <v>175.80431271884947</v>
      </c>
      <c r="D668" s="20">
        <f t="shared" ca="1" si="195"/>
        <v>63.702517581143063</v>
      </c>
      <c r="E668" s="28">
        <f t="shared" ca="1" si="205"/>
        <v>-5.7853692066106494E-2</v>
      </c>
      <c r="F668" s="28">
        <f t="shared" ca="1" si="196"/>
        <v>-3.2484316384152355E-2</v>
      </c>
      <c r="G668" s="28">
        <f t="shared" ca="1" si="197"/>
        <v>9.9997660979500917</v>
      </c>
      <c r="H668" s="38">
        <f t="shared" ca="1" si="206"/>
        <v>-2.2404952095525932</v>
      </c>
      <c r="I668" s="45">
        <f t="shared" ca="1" si="198"/>
        <v>9.6172487833173045E-2</v>
      </c>
      <c r="J668" s="16">
        <f t="shared" ca="1" si="199"/>
        <v>0</v>
      </c>
      <c r="K668" s="39">
        <f t="shared" ca="1" si="200"/>
        <v>1</v>
      </c>
      <c r="L668" s="40">
        <f t="shared" ca="1" si="201"/>
        <v>0.10111674192076568</v>
      </c>
      <c r="M668" s="53">
        <f t="shared" ca="1" si="188"/>
        <v>1</v>
      </c>
      <c r="N668" s="36">
        <f t="shared" ca="1" si="202"/>
        <v>16.907538125972899</v>
      </c>
      <c r="O668" s="19">
        <f t="shared" ca="1" si="203"/>
        <v>6.1264295970149734</v>
      </c>
      <c r="P668" s="20">
        <f t="shared" ca="1" si="204"/>
        <v>9.6172487833173045E-2</v>
      </c>
      <c r="Q668" s="65">
        <f t="shared" ca="1" si="190"/>
        <v>-1.69075381259729E-4</v>
      </c>
      <c r="R668" s="45">
        <f t="shared" ca="1" si="191"/>
        <v>-6.1264295970149744E-5</v>
      </c>
      <c r="S668" s="40">
        <f t="shared" ca="1" si="192"/>
        <v>-9.6172487833173058E-7</v>
      </c>
    </row>
    <row r="669" spans="1:19" x14ac:dyDescent="0.3">
      <c r="A669" s="5">
        <f t="shared" si="193"/>
        <v>649</v>
      </c>
      <c r="B669" s="16">
        <f t="shared" ca="1" si="189"/>
        <v>1</v>
      </c>
      <c r="C669" s="19">
        <f t="shared" ca="1" si="194"/>
        <v>148.8385838948326</v>
      </c>
      <c r="D669" s="20">
        <f t="shared" ca="1" si="195"/>
        <v>40.558552306777884</v>
      </c>
      <c r="E669" s="28">
        <f t="shared" ca="1" si="205"/>
        <v>-5.8022767447366223E-2</v>
      </c>
      <c r="F669" s="28">
        <f t="shared" ca="1" si="196"/>
        <v>-3.2545580680122504E-2</v>
      </c>
      <c r="G669" s="28">
        <f t="shared" ca="1" si="197"/>
        <v>9.9997651362252142</v>
      </c>
      <c r="H669" s="38">
        <f t="shared" ca="1" si="206"/>
        <v>4.3736959330825442E-2</v>
      </c>
      <c r="I669" s="45">
        <f t="shared" ca="1" si="198"/>
        <v>0.51093249713742939</v>
      </c>
      <c r="J669" s="16">
        <f t="shared" ca="1" si="199"/>
        <v>1</v>
      </c>
      <c r="K669" s="39">
        <f t="shared" ca="1" si="200"/>
        <v>1</v>
      </c>
      <c r="L669" s="40">
        <f t="shared" ca="1" si="201"/>
        <v>0.67151779703970793</v>
      </c>
      <c r="M669" s="53">
        <f t="shared" ca="1" si="188"/>
        <v>1</v>
      </c>
      <c r="N669" s="36">
        <f t="shared" ca="1" si="202"/>
        <v>-72.792114555046993</v>
      </c>
      <c r="O669" s="19">
        <f t="shared" ca="1" si="203"/>
        <v>-19.835869896396812</v>
      </c>
      <c r="P669" s="20">
        <f t="shared" ca="1" si="204"/>
        <v>-0.48906750286257061</v>
      </c>
      <c r="Q669" s="65">
        <f t="shared" ca="1" si="190"/>
        <v>7.2792114555046998E-4</v>
      </c>
      <c r="R669" s="45">
        <f t="shared" ca="1" si="191"/>
        <v>1.9835869896396813E-4</v>
      </c>
      <c r="S669" s="40">
        <f t="shared" ca="1" si="192"/>
        <v>4.8906750286257067E-6</v>
      </c>
    </row>
    <row r="670" spans="1:19" x14ac:dyDescent="0.3">
      <c r="A670" s="5">
        <f t="shared" si="193"/>
        <v>650</v>
      </c>
      <c r="B670" s="16">
        <f t="shared" ca="1" si="189"/>
        <v>1</v>
      </c>
      <c r="C670" s="19">
        <f t="shared" ca="1" si="194"/>
        <v>149.20683144570125</v>
      </c>
      <c r="D670" s="20">
        <f t="shared" ca="1" si="195"/>
        <v>37.731055059244561</v>
      </c>
      <c r="E670" s="28">
        <f t="shared" ca="1" si="205"/>
        <v>-5.7294846301815756E-2</v>
      </c>
      <c r="F670" s="28">
        <f t="shared" ca="1" si="196"/>
        <v>-3.2347221981158539E-2</v>
      </c>
      <c r="G670" s="28">
        <f t="shared" ca="1" si="197"/>
        <v>9.9997700269002436</v>
      </c>
      <c r="H670" s="38">
        <f t="shared" ca="1" si="206"/>
        <v>0.23049273845316165</v>
      </c>
      <c r="I670" s="45">
        <f t="shared" ca="1" si="198"/>
        <v>0.55736942092017872</v>
      </c>
      <c r="J670" s="16">
        <f t="shared" ca="1" si="199"/>
        <v>1</v>
      </c>
      <c r="K670" s="39">
        <f t="shared" ca="1" si="200"/>
        <v>1</v>
      </c>
      <c r="L670" s="40">
        <f t="shared" ca="1" si="201"/>
        <v>0.58452702564695391</v>
      </c>
      <c r="M670" s="53">
        <f t="shared" ca="1" si="188"/>
        <v>1</v>
      </c>
      <c r="N670" s="36">
        <f t="shared" ca="1" si="202"/>
        <v>-66.043506205476035</v>
      </c>
      <c r="O670" s="19">
        <f t="shared" ca="1" si="203"/>
        <v>-16.700918750166039</v>
      </c>
      <c r="P670" s="20">
        <f t="shared" ca="1" si="204"/>
        <v>-0.44263057907982128</v>
      </c>
      <c r="Q670" s="65">
        <f t="shared" ca="1" si="190"/>
        <v>6.6043506205476043E-4</v>
      </c>
      <c r="R670" s="45">
        <f t="shared" ca="1" si="191"/>
        <v>1.6700918750166041E-4</v>
      </c>
      <c r="S670" s="40">
        <f t="shared" ca="1" si="192"/>
        <v>4.4263057907982128E-6</v>
      </c>
    </row>
    <row r="671" spans="1:19" x14ac:dyDescent="0.3">
      <c r="A671" s="5">
        <f t="shared" si="193"/>
        <v>651</v>
      </c>
      <c r="B671" s="16">
        <f t="shared" ca="1" si="189"/>
        <v>1</v>
      </c>
      <c r="C671" s="19">
        <f t="shared" ca="1" si="194"/>
        <v>155.26507433446025</v>
      </c>
      <c r="D671" s="20">
        <f t="shared" ca="1" si="195"/>
        <v>30.314748113431563</v>
      </c>
      <c r="E671" s="28">
        <f t="shared" ca="1" si="205"/>
        <v>-5.6634411239760998E-2</v>
      </c>
      <c r="F671" s="28">
        <f t="shared" ca="1" si="196"/>
        <v>-3.2180212793656876E-2</v>
      </c>
      <c r="G671" s="28">
        <f t="shared" ca="1" si="197"/>
        <v>9.9997744532060349</v>
      </c>
      <c r="H671" s="38">
        <f t="shared" ca="1" si="206"/>
        <v>0.23089333709981652</v>
      </c>
      <c r="I671" s="45">
        <f t="shared" ca="1" si="198"/>
        <v>0.55746824983874466</v>
      </c>
      <c r="J671" s="16">
        <f t="shared" ca="1" si="199"/>
        <v>1</v>
      </c>
      <c r="K671" s="39">
        <f t="shared" ca="1" si="200"/>
        <v>1</v>
      </c>
      <c r="L671" s="40">
        <f t="shared" ca="1" si="201"/>
        <v>0.58434972823152387</v>
      </c>
      <c r="M671" s="53">
        <f t="shared" ca="1" si="188"/>
        <v>1</v>
      </c>
      <c r="N671" s="36">
        <f t="shared" ca="1" si="202"/>
        <v>-68.7097250841461</v>
      </c>
      <c r="O671" s="19">
        <f t="shared" ca="1" si="203"/>
        <v>-13.415238538334483</v>
      </c>
      <c r="P671" s="20">
        <f t="shared" ca="1" si="204"/>
        <v>-0.44253175016125534</v>
      </c>
      <c r="Q671" s="65">
        <f t="shared" ca="1" si="190"/>
        <v>6.8709725084146111E-4</v>
      </c>
      <c r="R671" s="45">
        <f t="shared" ca="1" si="191"/>
        <v>1.3415238538334485E-4</v>
      </c>
      <c r="S671" s="40">
        <f t="shared" ca="1" si="192"/>
        <v>4.4253175016125535E-6</v>
      </c>
    </row>
    <row r="672" spans="1:19" x14ac:dyDescent="0.3">
      <c r="A672" s="5">
        <f t="shared" si="193"/>
        <v>652</v>
      </c>
      <c r="B672" s="16">
        <f t="shared" ca="1" si="189"/>
        <v>0</v>
      </c>
      <c r="C672" s="19">
        <f t="shared" ca="1" si="194"/>
        <v>172.68226301693861</v>
      </c>
      <c r="D672" s="20">
        <f t="shared" ca="1" si="195"/>
        <v>57.870885085901662</v>
      </c>
      <c r="E672" s="28">
        <f t="shared" ca="1" si="205"/>
        <v>-5.5947313988919535E-2</v>
      </c>
      <c r="F672" s="28">
        <f t="shared" ca="1" si="196"/>
        <v>-3.2046060408273534E-2</v>
      </c>
      <c r="G672" s="28">
        <f t="shared" ca="1" si="197"/>
        <v>9.9997788785235358</v>
      </c>
      <c r="H672" s="38">
        <f t="shared" ca="1" si="206"/>
        <v>-1.5158637901453762</v>
      </c>
      <c r="I672" s="45">
        <f t="shared" ca="1" si="198"/>
        <v>0.1800714050562226</v>
      </c>
      <c r="J672" s="16">
        <f t="shared" ca="1" si="199"/>
        <v>0</v>
      </c>
      <c r="K672" s="39">
        <f t="shared" ca="1" si="200"/>
        <v>1</v>
      </c>
      <c r="L672" s="40">
        <f t="shared" ca="1" si="201"/>
        <v>0.19853802185232072</v>
      </c>
      <c r="M672" s="53">
        <f t="shared" ca="1" si="188"/>
        <v>1</v>
      </c>
      <c r="N672" s="36">
        <f t="shared" ca="1" si="202"/>
        <v>31.09513772974832</v>
      </c>
      <c r="O672" s="19">
        <f t="shared" ca="1" si="203"/>
        <v>10.42089158926551</v>
      </c>
      <c r="P672" s="20">
        <f t="shared" ca="1" si="204"/>
        <v>0.1800714050562226</v>
      </c>
      <c r="Q672" s="65">
        <f t="shared" ca="1" si="190"/>
        <v>-3.109513772974832E-4</v>
      </c>
      <c r="R672" s="45">
        <f t="shared" ca="1" si="191"/>
        <v>-1.0420891589265511E-4</v>
      </c>
      <c r="S672" s="40">
        <f t="shared" ca="1" si="192"/>
        <v>-1.8007140505622261E-6</v>
      </c>
    </row>
    <row r="673" spans="1:19" x14ac:dyDescent="0.3">
      <c r="A673" s="5">
        <f t="shared" si="193"/>
        <v>653</v>
      </c>
      <c r="B673" s="16">
        <f t="shared" ca="1" si="189"/>
        <v>1</v>
      </c>
      <c r="C673" s="19">
        <f t="shared" ca="1" si="194"/>
        <v>147.77324076198377</v>
      </c>
      <c r="D673" s="20">
        <f t="shared" ca="1" si="195"/>
        <v>35.122004793367125</v>
      </c>
      <c r="E673" s="28">
        <f t="shared" ca="1" si="205"/>
        <v>-5.6258265366217017E-2</v>
      </c>
      <c r="F673" s="28">
        <f t="shared" ca="1" si="196"/>
        <v>-3.2150269324166189E-2</v>
      </c>
      <c r="G673" s="28">
        <f t="shared" ca="1" si="197"/>
        <v>9.999777077809485</v>
      </c>
      <c r="H673" s="38">
        <f t="shared" ca="1" si="206"/>
        <v>0.5571289716845147</v>
      </c>
      <c r="I673" s="45">
        <f t="shared" ca="1" si="198"/>
        <v>0.63578797983688617</v>
      </c>
      <c r="J673" s="16">
        <f t="shared" ca="1" si="199"/>
        <v>1</v>
      </c>
      <c r="K673" s="39">
        <f t="shared" ca="1" si="200"/>
        <v>1</v>
      </c>
      <c r="L673" s="40">
        <f t="shared" ca="1" si="201"/>
        <v>0.45289013625683344</v>
      </c>
      <c r="M673" s="53">
        <f t="shared" ca="1" si="188"/>
        <v>1</v>
      </c>
      <c r="N673" s="36">
        <f t="shared" ca="1" si="202"/>
        <v>-53.820790543972308</v>
      </c>
      <c r="O673" s="19">
        <f t="shared" ca="1" si="203"/>
        <v>-12.791856317970808</v>
      </c>
      <c r="P673" s="20">
        <f t="shared" ca="1" si="204"/>
        <v>-0.36421202016311383</v>
      </c>
      <c r="Q673" s="65">
        <f t="shared" ca="1" si="190"/>
        <v>5.3820790543972316E-4</v>
      </c>
      <c r="R673" s="45">
        <f t="shared" ca="1" si="191"/>
        <v>1.2791856317970809E-4</v>
      </c>
      <c r="S673" s="40">
        <f t="shared" ca="1" si="192"/>
        <v>3.6421202016311384E-6</v>
      </c>
    </row>
    <row r="674" spans="1:19" x14ac:dyDescent="0.3">
      <c r="A674" s="5">
        <f t="shared" si="193"/>
        <v>654</v>
      </c>
      <c r="B674" s="16">
        <f t="shared" ca="1" si="189"/>
        <v>1</v>
      </c>
      <c r="C674" s="19">
        <f t="shared" ca="1" si="194"/>
        <v>152.23252001651122</v>
      </c>
      <c r="D674" s="20">
        <f t="shared" ca="1" si="195"/>
        <v>39.34371388789026</v>
      </c>
      <c r="E674" s="28">
        <f t="shared" ca="1" si="205"/>
        <v>-5.5720057460777295E-2</v>
      </c>
      <c r="F674" s="28">
        <f t="shared" ca="1" si="196"/>
        <v>-3.202235076098648E-2</v>
      </c>
      <c r="G674" s="28">
        <f t="shared" ca="1" si="197"/>
        <v>9.9997807199296869</v>
      </c>
      <c r="H674" s="38">
        <f t="shared" ca="1" si="206"/>
        <v>0.25749775085283666</v>
      </c>
      <c r="I674" s="45">
        <f t="shared" ca="1" si="198"/>
        <v>0.56402108435812415</v>
      </c>
      <c r="J674" s="16">
        <f t="shared" ca="1" si="199"/>
        <v>1</v>
      </c>
      <c r="K674" s="39">
        <f t="shared" ca="1" si="200"/>
        <v>1</v>
      </c>
      <c r="L674" s="40">
        <f t="shared" ca="1" si="201"/>
        <v>0.57266364456913277</v>
      </c>
      <c r="M674" s="53">
        <f t="shared" ca="1" si="188"/>
        <v>1</v>
      </c>
      <c r="N674" s="36">
        <f t="shared" ca="1" si="202"/>
        <v>-66.370169002228721</v>
      </c>
      <c r="O674" s="19">
        <f t="shared" ca="1" si="203"/>
        <v>-17.153029718166607</v>
      </c>
      <c r="P674" s="20">
        <f t="shared" ca="1" si="204"/>
        <v>-0.43597891564187585</v>
      </c>
      <c r="Q674" s="65">
        <f t="shared" ca="1" si="190"/>
        <v>6.6370169002228729E-4</v>
      </c>
      <c r="R674" s="45">
        <f t="shared" ca="1" si="191"/>
        <v>1.7153029718166608E-4</v>
      </c>
      <c r="S674" s="40">
        <f t="shared" ca="1" si="192"/>
        <v>4.3597891564187589E-6</v>
      </c>
    </row>
    <row r="675" spans="1:19" x14ac:dyDescent="0.3">
      <c r="A675" s="5">
        <f t="shared" si="193"/>
        <v>655</v>
      </c>
      <c r="B675" s="16">
        <f t="shared" ca="1" si="189"/>
        <v>0</v>
      </c>
      <c r="C675" s="19">
        <f t="shared" ca="1" si="194"/>
        <v>165.56675151401149</v>
      </c>
      <c r="D675" s="20">
        <f t="shared" ca="1" si="195"/>
        <v>64.554901320838198</v>
      </c>
      <c r="E675" s="28">
        <f t="shared" ca="1" si="205"/>
        <v>-5.505635577075501E-2</v>
      </c>
      <c r="F675" s="28">
        <f t="shared" ca="1" si="196"/>
        <v>-3.1850820463804816E-2</v>
      </c>
      <c r="G675" s="28">
        <f t="shared" ca="1" si="197"/>
        <v>9.9997850797188441</v>
      </c>
      <c r="H675" s="38">
        <f t="shared" ca="1" si="206"/>
        <v>-1.1718434674734155</v>
      </c>
      <c r="I675" s="45">
        <f t="shared" ca="1" si="198"/>
        <v>0.23652193052019557</v>
      </c>
      <c r="J675" s="16">
        <f t="shared" ca="1" si="199"/>
        <v>0</v>
      </c>
      <c r="K675" s="39">
        <f t="shared" ca="1" si="200"/>
        <v>1</v>
      </c>
      <c r="L675" s="40">
        <f t="shared" ca="1" si="201"/>
        <v>0.26987087840356005</v>
      </c>
      <c r="M675" s="53">
        <f t="shared" ca="1" si="188"/>
        <v>1</v>
      </c>
      <c r="N675" s="36">
        <f t="shared" ca="1" si="202"/>
        <v>39.160167698051509</v>
      </c>
      <c r="O675" s="19">
        <f t="shared" ca="1" si="203"/>
        <v>15.268649884945374</v>
      </c>
      <c r="P675" s="20">
        <f t="shared" ca="1" si="204"/>
        <v>0.23652193052019557</v>
      </c>
      <c r="Q675" s="65">
        <f t="shared" ca="1" si="190"/>
        <v>-3.9160167698051515E-4</v>
      </c>
      <c r="R675" s="45">
        <f t="shared" ca="1" si="191"/>
        <v>-1.5268649884945374E-4</v>
      </c>
      <c r="S675" s="40">
        <f t="shared" ca="1" si="192"/>
        <v>-2.3652193052019558E-6</v>
      </c>
    </row>
    <row r="676" spans="1:19" x14ac:dyDescent="0.3">
      <c r="A676" s="5">
        <f t="shared" si="193"/>
        <v>656</v>
      </c>
      <c r="B676" s="16">
        <f t="shared" ca="1" si="189"/>
        <v>1</v>
      </c>
      <c r="C676" s="19">
        <f t="shared" ca="1" si="194"/>
        <v>144.77174294103716</v>
      </c>
      <c r="D676" s="20">
        <f t="shared" ca="1" si="195"/>
        <v>42.798911176787314</v>
      </c>
      <c r="E676" s="28">
        <f t="shared" ca="1" si="205"/>
        <v>-5.5447957447735521E-2</v>
      </c>
      <c r="F676" s="28">
        <f t="shared" ca="1" si="196"/>
        <v>-3.200350696265427E-2</v>
      </c>
      <c r="G676" s="28">
        <f t="shared" ca="1" si="197"/>
        <v>9.9997827144995384</v>
      </c>
      <c r="H676" s="38">
        <f t="shared" ca="1" si="206"/>
        <v>0.60277002043006966</v>
      </c>
      <c r="I676" s="45">
        <f t="shared" ca="1" si="198"/>
        <v>0.64628978724969266</v>
      </c>
      <c r="J676" s="16">
        <f t="shared" ca="1" si="199"/>
        <v>1</v>
      </c>
      <c r="K676" s="39">
        <f t="shared" ca="1" si="200"/>
        <v>1</v>
      </c>
      <c r="L676" s="40">
        <f t="shared" ca="1" si="201"/>
        <v>0.43650728871080929</v>
      </c>
      <c r="M676" s="53">
        <f t="shared" ca="1" si="188"/>
        <v>1</v>
      </c>
      <c r="N676" s="36">
        <f t="shared" ca="1" si="202"/>
        <v>-51.207243995907056</v>
      </c>
      <c r="O676" s="19">
        <f t="shared" ca="1" si="203"/>
        <v>-15.138411977822948</v>
      </c>
      <c r="P676" s="20">
        <f t="shared" ca="1" si="204"/>
        <v>-0.35371021275030734</v>
      </c>
      <c r="Q676" s="65">
        <f t="shared" ca="1" si="190"/>
        <v>5.1207243995907061E-4</v>
      </c>
      <c r="R676" s="45">
        <f t="shared" ca="1" si="191"/>
        <v>1.5138411977822948E-4</v>
      </c>
      <c r="S676" s="40">
        <f t="shared" ca="1" si="192"/>
        <v>3.5371021275030738E-6</v>
      </c>
    </row>
    <row r="677" spans="1:19" x14ac:dyDescent="0.3">
      <c r="A677" s="5">
        <f t="shared" si="193"/>
        <v>657</v>
      </c>
      <c r="B677" s="16">
        <f t="shared" ca="1" si="189"/>
        <v>0</v>
      </c>
      <c r="C677" s="19">
        <f t="shared" ca="1" si="194"/>
        <v>179.59953935069083</v>
      </c>
      <c r="D677" s="20">
        <f t="shared" ca="1" si="195"/>
        <v>57.500574194829085</v>
      </c>
      <c r="E677" s="28">
        <f t="shared" ca="1" si="205"/>
        <v>-5.493588500777645E-2</v>
      </c>
      <c r="F677" s="28">
        <f t="shared" ca="1" si="196"/>
        <v>-3.1852122842876043E-2</v>
      </c>
      <c r="G677" s="28">
        <f t="shared" ca="1" si="197"/>
        <v>9.999786251601666</v>
      </c>
      <c r="H677" s="38">
        <f t="shared" ca="1" si="206"/>
        <v>-1.6981887424071118</v>
      </c>
      <c r="I677" s="45">
        <f t="shared" ca="1" si="198"/>
        <v>0.15470197381441902</v>
      </c>
      <c r="J677" s="16">
        <f t="shared" ca="1" si="199"/>
        <v>0</v>
      </c>
      <c r="K677" s="39">
        <f t="shared" ca="1" si="200"/>
        <v>1</v>
      </c>
      <c r="L677" s="40">
        <f t="shared" ca="1" si="201"/>
        <v>0.16806602009602303</v>
      </c>
      <c r="M677" s="53">
        <f t="shared" ca="1" si="188"/>
        <v>1</v>
      </c>
      <c r="N677" s="36">
        <f t="shared" ca="1" si="202"/>
        <v>27.784403233712293</v>
      </c>
      <c r="O677" s="19">
        <f t="shared" ca="1" si="203"/>
        <v>8.8954523234025071</v>
      </c>
      <c r="P677" s="20">
        <f t="shared" ca="1" si="204"/>
        <v>0.15470197381441902</v>
      </c>
      <c r="Q677" s="65">
        <f t="shared" ca="1" si="190"/>
        <v>-2.7784403233712296E-4</v>
      </c>
      <c r="R677" s="45">
        <f t="shared" ca="1" si="191"/>
        <v>-8.8954523234025079E-5</v>
      </c>
      <c r="S677" s="40">
        <f t="shared" ca="1" si="192"/>
        <v>-1.5470197381441904E-6</v>
      </c>
    </row>
    <row r="678" spans="1:19" x14ac:dyDescent="0.3">
      <c r="A678" s="5">
        <f t="shared" si="193"/>
        <v>658</v>
      </c>
      <c r="B678" s="16">
        <f t="shared" ca="1" si="189"/>
        <v>1</v>
      </c>
      <c r="C678" s="19">
        <f t="shared" ca="1" si="194"/>
        <v>150.36845759429684</v>
      </c>
      <c r="D678" s="20">
        <f t="shared" ca="1" si="195"/>
        <v>31.551241916706061</v>
      </c>
      <c r="E678" s="28">
        <f t="shared" ca="1" si="205"/>
        <v>-5.5213729040113575E-2</v>
      </c>
      <c r="F678" s="28">
        <f t="shared" ca="1" si="196"/>
        <v>-3.1941077366110071E-2</v>
      </c>
      <c r="G678" s="28">
        <f t="shared" ca="1" si="197"/>
        <v>9.999784704581927</v>
      </c>
      <c r="H678" s="38">
        <f t="shared" ca="1" si="206"/>
        <v>0.68960077173224832</v>
      </c>
      <c r="I678" s="45">
        <f t="shared" ca="1" si="198"/>
        <v>0.66587811055214641</v>
      </c>
      <c r="J678" s="16">
        <f t="shared" ca="1" si="199"/>
        <v>1</v>
      </c>
      <c r="K678" s="39">
        <f t="shared" ca="1" si="200"/>
        <v>1</v>
      </c>
      <c r="L678" s="40">
        <f t="shared" ca="1" si="201"/>
        <v>0.40664864238040671</v>
      </c>
      <c r="M678" s="53">
        <f t="shared" ca="1" si="188"/>
        <v>1</v>
      </c>
      <c r="N678" s="36">
        <f t="shared" ca="1" si="202"/>
        <v>-50.24139316476591</v>
      </c>
      <c r="O678" s="19">
        <f t="shared" ca="1" si="203"/>
        <v>-10.541960563636147</v>
      </c>
      <c r="P678" s="20">
        <f t="shared" ca="1" si="204"/>
        <v>-0.33412188944785359</v>
      </c>
      <c r="Q678" s="65">
        <f t="shared" ca="1" si="190"/>
        <v>5.0241393164765914E-4</v>
      </c>
      <c r="R678" s="45">
        <f t="shared" ca="1" si="191"/>
        <v>1.0541960563636148E-4</v>
      </c>
      <c r="S678" s="40">
        <f t="shared" ca="1" si="192"/>
        <v>3.3412188944785364E-6</v>
      </c>
    </row>
    <row r="679" spans="1:19" x14ac:dyDescent="0.3">
      <c r="A679" s="5">
        <f t="shared" si="193"/>
        <v>659</v>
      </c>
      <c r="B679" s="16">
        <f t="shared" ca="1" si="189"/>
        <v>1</v>
      </c>
      <c r="C679" s="19">
        <f t="shared" ca="1" si="194"/>
        <v>153.57130416462618</v>
      </c>
      <c r="D679" s="20">
        <f t="shared" ca="1" si="195"/>
        <v>46.051243283186238</v>
      </c>
      <c r="E679" s="28">
        <f t="shared" ca="1" si="205"/>
        <v>-5.4711315108465913E-2</v>
      </c>
      <c r="F679" s="28">
        <f t="shared" ca="1" si="196"/>
        <v>-3.1835657760473708E-2</v>
      </c>
      <c r="G679" s="28">
        <f t="shared" ca="1" si="197"/>
        <v>9.9997880458008215</v>
      </c>
      <c r="H679" s="38">
        <f t="shared" ca="1" si="206"/>
        <v>0.13162841142406378</v>
      </c>
      <c r="I679" s="45">
        <f t="shared" ca="1" si="198"/>
        <v>0.53285967255412992</v>
      </c>
      <c r="J679" s="16">
        <f t="shared" ca="1" si="199"/>
        <v>1</v>
      </c>
      <c r="K679" s="39">
        <f t="shared" ca="1" si="200"/>
        <v>1</v>
      </c>
      <c r="L679" s="40">
        <f t="shared" ca="1" si="201"/>
        <v>0.62949716799023892</v>
      </c>
      <c r="M679" s="53">
        <f t="shared" ca="1" si="188"/>
        <v>1</v>
      </c>
      <c r="N679" s="36">
        <f t="shared" ca="1" si="202"/>
        <v>-71.739349313752783</v>
      </c>
      <c r="O679" s="19">
        <f t="shared" ca="1" si="203"/>
        <v>-21.512392866597043</v>
      </c>
      <c r="P679" s="20">
        <f t="shared" ca="1" si="204"/>
        <v>-0.46714032744587008</v>
      </c>
      <c r="Q679" s="65">
        <f t="shared" ca="1" si="190"/>
        <v>7.1739349313752786E-4</v>
      </c>
      <c r="R679" s="45">
        <f t="shared" ca="1" si="191"/>
        <v>2.1512392866597044E-4</v>
      </c>
      <c r="S679" s="40">
        <f t="shared" ca="1" si="192"/>
        <v>4.671403274458701E-6</v>
      </c>
    </row>
    <row r="680" spans="1:19" x14ac:dyDescent="0.3">
      <c r="A680" s="5">
        <f t="shared" si="193"/>
        <v>660</v>
      </c>
      <c r="B680" s="16">
        <f t="shared" ca="1" si="189"/>
        <v>1</v>
      </c>
      <c r="C680" s="19">
        <f t="shared" ca="1" si="194"/>
        <v>137.25345291059625</v>
      </c>
      <c r="D680" s="20">
        <f t="shared" ca="1" si="195"/>
        <v>38.809056432758481</v>
      </c>
      <c r="E680" s="28">
        <f t="shared" ca="1" si="205"/>
        <v>-5.3993921615328386E-2</v>
      </c>
      <c r="F680" s="28">
        <f t="shared" ca="1" si="196"/>
        <v>-3.162053383180774E-2</v>
      </c>
      <c r="G680" s="28">
        <f t="shared" ca="1" si="197"/>
        <v>9.9997927172040963</v>
      </c>
      <c r="H680" s="38">
        <f t="shared" ca="1" si="206"/>
        <v>1.3617774574036208</v>
      </c>
      <c r="I680" s="45">
        <f t="shared" ca="1" si="198"/>
        <v>0.79604842925326336</v>
      </c>
      <c r="J680" s="16">
        <f t="shared" ca="1" si="199"/>
        <v>1</v>
      </c>
      <c r="K680" s="39">
        <f t="shared" ca="1" si="200"/>
        <v>1</v>
      </c>
      <c r="L680" s="40">
        <f t="shared" ca="1" si="201"/>
        <v>0.2280952542180473</v>
      </c>
      <c r="M680" s="53">
        <f t="shared" ca="1" si="188"/>
        <v>1</v>
      </c>
      <c r="N680" s="36">
        <f t="shared" ca="1" si="202"/>
        <v>-27.993057311529359</v>
      </c>
      <c r="O680" s="19">
        <f t="shared" ca="1" si="203"/>
        <v>-7.9151680186598359</v>
      </c>
      <c r="P680" s="20">
        <f t="shared" ca="1" si="204"/>
        <v>-0.20395157074673664</v>
      </c>
      <c r="Q680" s="65">
        <f t="shared" ca="1" si="190"/>
        <v>2.7993057311529362E-4</v>
      </c>
      <c r="R680" s="45">
        <f t="shared" ca="1" si="191"/>
        <v>7.9151680186598372E-5</v>
      </c>
      <c r="S680" s="40">
        <f t="shared" ca="1" si="192"/>
        <v>2.0395157074673666E-6</v>
      </c>
    </row>
    <row r="681" spans="1:19" x14ac:dyDescent="0.3">
      <c r="A681" s="5">
        <f t="shared" si="193"/>
        <v>661</v>
      </c>
      <c r="B681" s="16">
        <f t="shared" ca="1" si="189"/>
        <v>0</v>
      </c>
      <c r="C681" s="19">
        <f t="shared" ca="1" si="194"/>
        <v>166.0943612241403</v>
      </c>
      <c r="D681" s="20">
        <f t="shared" ca="1" si="195"/>
        <v>66.407104638634948</v>
      </c>
      <c r="E681" s="28">
        <f t="shared" ca="1" si="205"/>
        <v>-5.371399104221309E-2</v>
      </c>
      <c r="F681" s="28">
        <f t="shared" ca="1" si="196"/>
        <v>-3.1541382151621139E-2</v>
      </c>
      <c r="G681" s="28">
        <f t="shared" ca="1" si="197"/>
        <v>9.9997947567198047</v>
      </c>
      <c r="H681" s="38">
        <f t="shared" ca="1" si="206"/>
        <v>-1.0163681392256496</v>
      </c>
      <c r="I681" s="45">
        <f t="shared" ca="1" si="198"/>
        <v>0.26573544644452657</v>
      </c>
      <c r="J681" s="16">
        <f t="shared" ca="1" si="199"/>
        <v>0</v>
      </c>
      <c r="K681" s="39">
        <f t="shared" ca="1" si="200"/>
        <v>1</v>
      </c>
      <c r="L681" s="40">
        <f t="shared" ca="1" si="201"/>
        <v>0.30888588811860335</v>
      </c>
      <c r="M681" s="53">
        <f t="shared" ca="1" si="188"/>
        <v>1</v>
      </c>
      <c r="N681" s="36">
        <f t="shared" ca="1" si="202"/>
        <v>44.137159231815382</v>
      </c>
      <c r="O681" s="19">
        <f t="shared" ca="1" si="203"/>
        <v>17.646721598236049</v>
      </c>
      <c r="P681" s="20">
        <f t="shared" ca="1" si="204"/>
        <v>0.26573544644452657</v>
      </c>
      <c r="Q681" s="65">
        <f t="shared" ca="1" si="190"/>
        <v>-4.4137159231815386E-4</v>
      </c>
      <c r="R681" s="45">
        <f t="shared" ca="1" si="191"/>
        <v>-1.764672159823605E-4</v>
      </c>
      <c r="S681" s="40">
        <f t="shared" ca="1" si="192"/>
        <v>-2.6573544644452659E-6</v>
      </c>
    </row>
    <row r="682" spans="1:19" x14ac:dyDescent="0.3">
      <c r="A682" s="5">
        <f t="shared" si="193"/>
        <v>662</v>
      </c>
      <c r="B682" s="16">
        <f t="shared" ca="1" si="189"/>
        <v>0</v>
      </c>
      <c r="C682" s="19">
        <f t="shared" ca="1" si="194"/>
        <v>168.59052555350593</v>
      </c>
      <c r="D682" s="20">
        <f t="shared" ca="1" si="195"/>
        <v>54.643748662874103</v>
      </c>
      <c r="E682" s="28">
        <f t="shared" ca="1" si="205"/>
        <v>-5.4155362634531246E-2</v>
      </c>
      <c r="F682" s="28">
        <f t="shared" ca="1" si="196"/>
        <v>-3.1717849367603503E-2</v>
      </c>
      <c r="G682" s="28">
        <f t="shared" ca="1" si="197"/>
        <v>9.9997920993653402</v>
      </c>
      <c r="H682" s="38">
        <f t="shared" ca="1" si="206"/>
        <v>-0.86347113770120565</v>
      </c>
      <c r="I682" s="45">
        <f t="shared" ca="1" si="198"/>
        <v>0.29661463604360594</v>
      </c>
      <c r="J682" s="16">
        <f t="shared" ca="1" si="199"/>
        <v>0</v>
      </c>
      <c r="K682" s="39">
        <f t="shared" ca="1" si="200"/>
        <v>1</v>
      </c>
      <c r="L682" s="40">
        <f t="shared" ca="1" si="201"/>
        <v>0.351850366727126</v>
      </c>
      <c r="M682" s="53">
        <f t="shared" ca="1" si="188"/>
        <v>1</v>
      </c>
      <c r="N682" s="36">
        <f t="shared" ca="1" si="202"/>
        <v>50.00641737745341</v>
      </c>
      <c r="O682" s="19">
        <f t="shared" ca="1" si="203"/>
        <v>16.20813562169668</v>
      </c>
      <c r="P682" s="20">
        <f t="shared" ca="1" si="204"/>
        <v>0.29661463604360594</v>
      </c>
      <c r="Q682" s="65">
        <f t="shared" ca="1" si="190"/>
        <v>-5.0006417377453408E-4</v>
      </c>
      <c r="R682" s="45">
        <f t="shared" ca="1" si="191"/>
        <v>-1.6208135621696682E-4</v>
      </c>
      <c r="S682" s="40">
        <f t="shared" ca="1" si="192"/>
        <v>-2.9661463604360597E-6</v>
      </c>
    </row>
    <row r="683" spans="1:19" x14ac:dyDescent="0.3">
      <c r="A683" s="5">
        <f t="shared" si="193"/>
        <v>663</v>
      </c>
      <c r="B683" s="16">
        <f t="shared" ca="1" si="189"/>
        <v>1</v>
      </c>
      <c r="C683" s="19">
        <f t="shared" ca="1" si="194"/>
        <v>153.50644951297187</v>
      </c>
      <c r="D683" s="20">
        <f t="shared" ca="1" si="195"/>
        <v>41.711591893861872</v>
      </c>
      <c r="E683" s="28">
        <f t="shared" ca="1" si="205"/>
        <v>-5.4655426808305776E-2</v>
      </c>
      <c r="F683" s="28">
        <f t="shared" ca="1" si="196"/>
        <v>-3.187993072382047E-2</v>
      </c>
      <c r="G683" s="28">
        <f t="shared" ca="1" si="197"/>
        <v>9.9997891332189806</v>
      </c>
      <c r="H683" s="38">
        <f t="shared" ca="1" si="206"/>
        <v>0.28006595730327355</v>
      </c>
      <c r="I683" s="45">
        <f t="shared" ca="1" si="198"/>
        <v>0.5695623941766782</v>
      </c>
      <c r="J683" s="16">
        <f t="shared" ca="1" si="199"/>
        <v>1</v>
      </c>
      <c r="K683" s="39">
        <f t="shared" ca="1" si="200"/>
        <v>1</v>
      </c>
      <c r="L683" s="40">
        <f t="shared" ca="1" si="201"/>
        <v>0.56288694252336702</v>
      </c>
      <c r="M683" s="53">
        <f t="shared" ca="1" si="188"/>
        <v>1</v>
      </c>
      <c r="N683" s="36">
        <f t="shared" ca="1" si="202"/>
        <v>-66.074948606802238</v>
      </c>
      <c r="O683" s="19">
        <f t="shared" ca="1" si="203"/>
        <v>-17.954237749873382</v>
      </c>
      <c r="P683" s="20">
        <f t="shared" ca="1" si="204"/>
        <v>-0.4304376058233218</v>
      </c>
      <c r="Q683" s="65">
        <f t="shared" ca="1" si="190"/>
        <v>6.6074948606802239E-4</v>
      </c>
      <c r="R683" s="45">
        <f t="shared" ca="1" si="191"/>
        <v>1.7954237749873383E-4</v>
      </c>
      <c r="S683" s="40">
        <f t="shared" ca="1" si="192"/>
        <v>4.3043760582332187E-6</v>
      </c>
    </row>
    <row r="684" spans="1:19" x14ac:dyDescent="0.3">
      <c r="A684" s="5">
        <f t="shared" si="193"/>
        <v>664</v>
      </c>
      <c r="B684" s="16">
        <f t="shared" ca="1" si="189"/>
        <v>0</v>
      </c>
      <c r="C684" s="19">
        <f t="shared" ca="1" si="194"/>
        <v>175.84534864710412</v>
      </c>
      <c r="D684" s="20">
        <f t="shared" ca="1" si="195"/>
        <v>56.794363500528341</v>
      </c>
      <c r="E684" s="28">
        <f t="shared" ca="1" si="205"/>
        <v>-5.3994677322237755E-2</v>
      </c>
      <c r="F684" s="28">
        <f t="shared" ca="1" si="196"/>
        <v>-3.1700388346321738E-2</v>
      </c>
      <c r="G684" s="28">
        <f t="shared" ca="1" si="197"/>
        <v>9.9997934375950379</v>
      </c>
      <c r="H684" s="38">
        <f t="shared" ca="1" si="206"/>
        <v>-1.2953228000706556</v>
      </c>
      <c r="I684" s="45">
        <f t="shared" ca="1" si="198"/>
        <v>0.21495323438323732</v>
      </c>
      <c r="J684" s="16">
        <f t="shared" ca="1" si="199"/>
        <v>0</v>
      </c>
      <c r="K684" s="39">
        <f t="shared" ca="1" si="200"/>
        <v>1</v>
      </c>
      <c r="L684" s="40">
        <f t="shared" ca="1" si="201"/>
        <v>0.24201198894009834</v>
      </c>
      <c r="M684" s="53">
        <f t="shared" ca="1" si="188"/>
        <v>1</v>
      </c>
      <c r="N684" s="36">
        <f t="shared" ca="1" si="202"/>
        <v>37.798526442943057</v>
      </c>
      <c r="O684" s="19">
        <f t="shared" ca="1" si="203"/>
        <v>12.208132129175848</v>
      </c>
      <c r="P684" s="20">
        <f t="shared" ca="1" si="204"/>
        <v>0.21495323438323732</v>
      </c>
      <c r="Q684" s="65">
        <f t="shared" ca="1" si="190"/>
        <v>-3.7798526442943062E-4</v>
      </c>
      <c r="R684" s="45">
        <f t="shared" ca="1" si="191"/>
        <v>-1.2208132129175848E-4</v>
      </c>
      <c r="S684" s="40">
        <f t="shared" ca="1" si="192"/>
        <v>-2.1495323438323734E-6</v>
      </c>
    </row>
    <row r="685" spans="1:19" x14ac:dyDescent="0.3">
      <c r="A685" s="5">
        <f t="shared" si="193"/>
        <v>665</v>
      </c>
      <c r="B685" s="16">
        <f t="shared" ca="1" si="189"/>
        <v>1</v>
      </c>
      <c r="C685" s="19">
        <f t="shared" ca="1" si="194"/>
        <v>146.23109347222461</v>
      </c>
      <c r="D685" s="20">
        <f t="shared" ca="1" si="195"/>
        <v>49.93774504745069</v>
      </c>
      <c r="E685" s="28">
        <f t="shared" ca="1" si="205"/>
        <v>-5.4372662586667189E-2</v>
      </c>
      <c r="F685" s="28">
        <f t="shared" ca="1" si="196"/>
        <v>-3.1822469667613498E-2</v>
      </c>
      <c r="G685" s="28">
        <f t="shared" ca="1" si="197"/>
        <v>9.9997912880626938</v>
      </c>
      <c r="H685" s="38">
        <f t="shared" ca="1" si="206"/>
        <v>0.45967500597651778</v>
      </c>
      <c r="I685" s="45">
        <f t="shared" ca="1" si="198"/>
        <v>0.61293707569229594</v>
      </c>
      <c r="J685" s="16">
        <f t="shared" ca="1" si="199"/>
        <v>1</v>
      </c>
      <c r="K685" s="39">
        <f t="shared" ca="1" si="200"/>
        <v>1</v>
      </c>
      <c r="L685" s="40">
        <f t="shared" ca="1" si="201"/>
        <v>0.48949299808264324</v>
      </c>
      <c r="M685" s="53">
        <f t="shared" ca="1" si="188"/>
        <v>1</v>
      </c>
      <c r="N685" s="36">
        <f t="shared" ca="1" si="202"/>
        <v>-56.600634664072473</v>
      </c>
      <c r="O685" s="19">
        <f t="shared" ca="1" si="203"/>
        <v>-19.329049631398831</v>
      </c>
      <c r="P685" s="20">
        <f t="shared" ca="1" si="204"/>
        <v>-0.38706292430770406</v>
      </c>
      <c r="Q685" s="65">
        <f t="shared" ca="1" si="190"/>
        <v>5.6600634664072478E-4</v>
      </c>
      <c r="R685" s="45">
        <f t="shared" ca="1" si="191"/>
        <v>1.9329049631398832E-4</v>
      </c>
      <c r="S685" s="40">
        <f t="shared" ca="1" si="192"/>
        <v>3.8706292430770412E-6</v>
      </c>
    </row>
    <row r="686" spans="1:19" x14ac:dyDescent="0.3">
      <c r="A686" s="5">
        <f t="shared" si="193"/>
        <v>666</v>
      </c>
      <c r="B686" s="16">
        <f t="shared" ca="1" si="189"/>
        <v>0</v>
      </c>
      <c r="C686" s="19">
        <f t="shared" ca="1" si="194"/>
        <v>165.24921942944297</v>
      </c>
      <c r="D686" s="20">
        <f t="shared" ca="1" si="195"/>
        <v>58.042860699833049</v>
      </c>
      <c r="E686" s="28">
        <f t="shared" ca="1" si="205"/>
        <v>-5.3806656240026465E-2</v>
      </c>
      <c r="F686" s="28">
        <f t="shared" ca="1" si="196"/>
        <v>-3.162917917129951E-2</v>
      </c>
      <c r="G686" s="28">
        <f t="shared" ca="1" si="197"/>
        <v>9.9997951586919367</v>
      </c>
      <c r="H686" s="38">
        <f t="shared" ca="1" si="206"/>
        <v>-0.72756082577060255</v>
      </c>
      <c r="I686" s="45">
        <f t="shared" ca="1" si="198"/>
        <v>0.32573021546888264</v>
      </c>
      <c r="J686" s="16">
        <f t="shared" ca="1" si="199"/>
        <v>0</v>
      </c>
      <c r="K686" s="39">
        <f t="shared" ca="1" si="200"/>
        <v>1</v>
      </c>
      <c r="L686" s="40">
        <f t="shared" ca="1" si="201"/>
        <v>0.39412497437297012</v>
      </c>
      <c r="M686" s="53">
        <f t="shared" ca="1" si="188"/>
        <v>1</v>
      </c>
      <c r="N686" s="36">
        <f t="shared" ca="1" si="202"/>
        <v>53.826663850817127</v>
      </c>
      <c r="O686" s="19">
        <f t="shared" ca="1" si="203"/>
        <v>18.906313522186959</v>
      </c>
      <c r="P686" s="20">
        <f t="shared" ca="1" si="204"/>
        <v>0.32573021546888264</v>
      </c>
      <c r="Q686" s="65">
        <f t="shared" ca="1" si="190"/>
        <v>-5.3826663850817128E-4</v>
      </c>
      <c r="R686" s="45">
        <f t="shared" ca="1" si="191"/>
        <v>-1.8906313522186962E-4</v>
      </c>
      <c r="S686" s="40">
        <f t="shared" ca="1" si="192"/>
        <v>-3.2573021546888268E-6</v>
      </c>
    </row>
    <row r="687" spans="1:19" x14ac:dyDescent="0.3">
      <c r="A687" s="5">
        <f t="shared" si="193"/>
        <v>667</v>
      </c>
      <c r="B687" s="16">
        <f t="shared" ca="1" si="189"/>
        <v>0</v>
      </c>
      <c r="C687" s="19">
        <f t="shared" ca="1" si="194"/>
        <v>179.1974469424226</v>
      </c>
      <c r="D687" s="20">
        <f t="shared" ca="1" si="195"/>
        <v>61.615616262223554</v>
      </c>
      <c r="E687" s="28">
        <f t="shared" ca="1" si="205"/>
        <v>-5.4344922878534638E-2</v>
      </c>
      <c r="F687" s="28">
        <f t="shared" ca="1" si="196"/>
        <v>-3.1818242306521381E-2</v>
      </c>
      <c r="G687" s="28">
        <f t="shared" ca="1" si="197"/>
        <v>9.9997919013897825</v>
      </c>
      <c r="H687" s="38">
        <f t="shared" ca="1" si="206"/>
        <v>-1.699180140823545</v>
      </c>
      <c r="I687" s="45">
        <f t="shared" ca="1" si="198"/>
        <v>0.15457237374047561</v>
      </c>
      <c r="J687" s="16">
        <f t="shared" ca="1" si="199"/>
        <v>0</v>
      </c>
      <c r="K687" s="39">
        <f t="shared" ca="1" si="200"/>
        <v>1</v>
      </c>
      <c r="L687" s="40">
        <f t="shared" ca="1" si="201"/>
        <v>0.16791271305415034</v>
      </c>
      <c r="M687" s="53">
        <f t="shared" ca="1" si="188"/>
        <v>1</v>
      </c>
      <c r="N687" s="36">
        <f t="shared" ca="1" si="202"/>
        <v>27.698974742123195</v>
      </c>
      <c r="O687" s="19">
        <f t="shared" ca="1" si="203"/>
        <v>9.5240720651341455</v>
      </c>
      <c r="P687" s="20">
        <f t="shared" ca="1" si="204"/>
        <v>0.15457237374047561</v>
      </c>
      <c r="Q687" s="65">
        <f t="shared" ca="1" si="190"/>
        <v>-2.7698974742123195E-4</v>
      </c>
      <c r="R687" s="45">
        <f t="shared" ca="1" si="191"/>
        <v>-9.5240720651341461E-5</v>
      </c>
      <c r="S687" s="40">
        <f t="shared" ca="1" si="192"/>
        <v>-1.5457237374047563E-6</v>
      </c>
    </row>
    <row r="688" spans="1:19" x14ac:dyDescent="0.3">
      <c r="A688" s="5">
        <f t="shared" si="193"/>
        <v>668</v>
      </c>
      <c r="B688" s="16">
        <f t="shared" ca="1" si="189"/>
        <v>1</v>
      </c>
      <c r="C688" s="19">
        <f t="shared" ca="1" si="194"/>
        <v>144.15292908588285</v>
      </c>
      <c r="D688" s="20">
        <f t="shared" ca="1" si="195"/>
        <v>44.159159567913314</v>
      </c>
      <c r="E688" s="28">
        <f t="shared" ca="1" si="205"/>
        <v>-5.4621912625955872E-2</v>
      </c>
      <c r="F688" s="28">
        <f t="shared" ca="1" si="196"/>
        <v>-3.1913483027172722E-2</v>
      </c>
      <c r="G688" s="28">
        <f t="shared" ca="1" si="197"/>
        <v>9.999790355666045</v>
      </c>
      <c r="H688" s="38">
        <f t="shared" ca="1" si="206"/>
        <v>0.71660906899652588</v>
      </c>
      <c r="I688" s="45">
        <f t="shared" ca="1" si="198"/>
        <v>0.6718598743569999</v>
      </c>
      <c r="J688" s="16">
        <f t="shared" ca="1" si="199"/>
        <v>1</v>
      </c>
      <c r="K688" s="39">
        <f t="shared" ca="1" si="200"/>
        <v>1</v>
      </c>
      <c r="L688" s="40">
        <f t="shared" ca="1" si="201"/>
        <v>0.39770548050445187</v>
      </c>
      <c r="M688" s="53">
        <f t="shared" ca="1" si="188"/>
        <v>1</v>
      </c>
      <c r="N688" s="36">
        <f t="shared" ca="1" si="202"/>
        <v>-47.302360262048083</v>
      </c>
      <c r="O688" s="19">
        <f t="shared" ca="1" si="203"/>
        <v>-14.490392168904364</v>
      </c>
      <c r="P688" s="20">
        <f t="shared" ca="1" si="204"/>
        <v>-0.3281401256430001</v>
      </c>
      <c r="Q688" s="65">
        <f t="shared" ca="1" si="190"/>
        <v>4.7302360262048085E-4</v>
      </c>
      <c r="R688" s="45">
        <f t="shared" ca="1" si="191"/>
        <v>1.4490392168904365E-4</v>
      </c>
      <c r="S688" s="40">
        <f t="shared" ca="1" si="192"/>
        <v>3.2814012564300013E-6</v>
      </c>
    </row>
    <row r="689" spans="1:19" x14ac:dyDescent="0.3">
      <c r="A689" s="5">
        <f t="shared" si="193"/>
        <v>669</v>
      </c>
      <c r="B689" s="16">
        <f t="shared" ca="1" si="189"/>
        <v>0</v>
      </c>
      <c r="C689" s="19">
        <f t="shared" ca="1" si="194"/>
        <v>170.56291292587338</v>
      </c>
      <c r="D689" s="20">
        <f t="shared" ca="1" si="195"/>
        <v>53.07689617388462</v>
      </c>
      <c r="E689" s="28">
        <f t="shared" ca="1" si="205"/>
        <v>-5.4148889023335388E-2</v>
      </c>
      <c r="F689" s="28">
        <f t="shared" ca="1" si="196"/>
        <v>-3.1768579105483676E-2</v>
      </c>
      <c r="G689" s="28">
        <f t="shared" ca="1" si="197"/>
        <v>9.9997936370673006</v>
      </c>
      <c r="H689" s="38">
        <f t="shared" ca="1" si="206"/>
        <v>-0.92217618122623257</v>
      </c>
      <c r="I689" s="45">
        <f t="shared" ca="1" si="198"/>
        <v>0.28451468995574508</v>
      </c>
      <c r="J689" s="16">
        <f t="shared" ca="1" si="199"/>
        <v>0</v>
      </c>
      <c r="K689" s="39">
        <f t="shared" ca="1" si="200"/>
        <v>1</v>
      </c>
      <c r="L689" s="40">
        <f t="shared" ca="1" si="201"/>
        <v>0.33479421123167924</v>
      </c>
      <c r="M689" s="53">
        <f t="shared" ca="1" si="188"/>
        <v>1</v>
      </c>
      <c r="N689" s="36">
        <f t="shared" ca="1" si="202"/>
        <v>48.527654289053608</v>
      </c>
      <c r="O689" s="19">
        <f t="shared" ca="1" si="203"/>
        <v>15.101156658726055</v>
      </c>
      <c r="P689" s="20">
        <f t="shared" ca="1" si="204"/>
        <v>0.28451468995574508</v>
      </c>
      <c r="Q689" s="65">
        <f t="shared" ca="1" si="190"/>
        <v>-4.8527654289053611E-4</v>
      </c>
      <c r="R689" s="45">
        <f t="shared" ca="1" si="191"/>
        <v>-1.5101156658726056E-4</v>
      </c>
      <c r="S689" s="40">
        <f t="shared" ca="1" si="192"/>
        <v>-2.8451468995574511E-6</v>
      </c>
    </row>
    <row r="690" spans="1:19" x14ac:dyDescent="0.3">
      <c r="A690" s="5">
        <f t="shared" si="193"/>
        <v>670</v>
      </c>
      <c r="B690" s="16">
        <f t="shared" ca="1" si="189"/>
        <v>0</v>
      </c>
      <c r="C690" s="19">
        <f t="shared" ca="1" si="194"/>
        <v>176.43584773119036</v>
      </c>
      <c r="D690" s="20">
        <f t="shared" ca="1" si="195"/>
        <v>66.676248900190032</v>
      </c>
      <c r="E690" s="28">
        <f t="shared" ca="1" si="205"/>
        <v>-5.4634165566225926E-2</v>
      </c>
      <c r="F690" s="28">
        <f t="shared" ca="1" si="196"/>
        <v>-3.1919590672070938E-2</v>
      </c>
      <c r="G690" s="28">
        <f t="shared" ca="1" si="197"/>
        <v>9.9997907919204003</v>
      </c>
      <c r="H690" s="38">
        <f t="shared" ca="1" si="206"/>
        <v>-1.7679130972860673</v>
      </c>
      <c r="I690" s="45">
        <f t="shared" ca="1" si="198"/>
        <v>0.145802047680958</v>
      </c>
      <c r="J690" s="16">
        <f t="shared" ca="1" si="199"/>
        <v>0</v>
      </c>
      <c r="K690" s="39">
        <f t="shared" ca="1" si="200"/>
        <v>1</v>
      </c>
      <c r="L690" s="40">
        <f t="shared" ca="1" si="201"/>
        <v>0.15759231776911933</v>
      </c>
      <c r="M690" s="53">
        <f t="shared" ca="1" si="188"/>
        <v>1</v>
      </c>
      <c r="N690" s="36">
        <f t="shared" ca="1" si="202"/>
        <v>25.724707883533263</v>
      </c>
      <c r="O690" s="19">
        <f t="shared" ca="1" si="203"/>
        <v>9.7215336213329309</v>
      </c>
      <c r="P690" s="20">
        <f t="shared" ca="1" si="204"/>
        <v>0.145802047680958</v>
      </c>
      <c r="Q690" s="65">
        <f t="shared" ca="1" si="190"/>
        <v>-2.5724707883533263E-4</v>
      </c>
      <c r="R690" s="45">
        <f t="shared" ca="1" si="191"/>
        <v>-9.7215336213329323E-5</v>
      </c>
      <c r="S690" s="40">
        <f t="shared" ca="1" si="192"/>
        <v>-1.4580204768095801E-6</v>
      </c>
    </row>
    <row r="691" spans="1:19" x14ac:dyDescent="0.3">
      <c r="A691" s="5">
        <f t="shared" si="193"/>
        <v>671</v>
      </c>
      <c r="B691" s="16">
        <f t="shared" ca="1" si="189"/>
        <v>1</v>
      </c>
      <c r="C691" s="19">
        <f t="shared" ca="1" si="194"/>
        <v>144.81055215156496</v>
      </c>
      <c r="D691" s="20">
        <f t="shared" ca="1" si="195"/>
        <v>33.773506705200418</v>
      </c>
      <c r="E691" s="28">
        <f t="shared" ca="1" si="205"/>
        <v>-5.4891412645061255E-2</v>
      </c>
      <c r="F691" s="28">
        <f t="shared" ca="1" si="196"/>
        <v>-3.2016806008284271E-2</v>
      </c>
      <c r="G691" s="28">
        <f t="shared" ca="1" si="197"/>
        <v>9.9997893338999226</v>
      </c>
      <c r="H691" s="38">
        <f t="shared" ca="1" si="206"/>
        <v>0.96961374798931743</v>
      </c>
      <c r="I691" s="45">
        <f t="shared" ca="1" si="198"/>
        <v>0.72504250287705596</v>
      </c>
      <c r="J691" s="16">
        <f t="shared" ca="1" si="199"/>
        <v>1</v>
      </c>
      <c r="K691" s="39">
        <f t="shared" ca="1" si="200"/>
        <v>1</v>
      </c>
      <c r="L691" s="40">
        <f t="shared" ca="1" si="201"/>
        <v>0.32152500118781213</v>
      </c>
      <c r="M691" s="53">
        <f t="shared" ca="1" si="188"/>
        <v>1</v>
      </c>
      <c r="N691" s="36">
        <f t="shared" ca="1" si="202"/>
        <v>-39.816746976585861</v>
      </c>
      <c r="O691" s="19">
        <f t="shared" ca="1" si="203"/>
        <v>-9.286278872726875</v>
      </c>
      <c r="P691" s="20">
        <f t="shared" ca="1" si="204"/>
        <v>-0.27495749712294404</v>
      </c>
      <c r="Q691" s="65">
        <f t="shared" ca="1" si="190"/>
        <v>3.9816746976585864E-4</v>
      </c>
      <c r="R691" s="45">
        <f t="shared" ca="1" si="191"/>
        <v>9.2862788727268752E-5</v>
      </c>
      <c r="S691" s="40">
        <f t="shared" ca="1" si="192"/>
        <v>2.7495749712294407E-6</v>
      </c>
    </row>
    <row r="692" spans="1:19" x14ac:dyDescent="0.3">
      <c r="A692" s="5">
        <f t="shared" si="193"/>
        <v>672</v>
      </c>
      <c r="B692" s="16">
        <f t="shared" ca="1" si="189"/>
        <v>1</v>
      </c>
      <c r="C692" s="19">
        <f t="shared" ca="1" si="194"/>
        <v>147.76647800249054</v>
      </c>
      <c r="D692" s="20">
        <f t="shared" ca="1" si="195"/>
        <v>32.904575672874635</v>
      </c>
      <c r="E692" s="28">
        <f t="shared" ca="1" si="205"/>
        <v>-5.4493245175295399E-2</v>
      </c>
      <c r="F692" s="28">
        <f t="shared" ca="1" si="196"/>
        <v>-3.1923943219557001E-2</v>
      </c>
      <c r="G692" s="28">
        <f t="shared" ca="1" si="197"/>
        <v>9.9997920834748939</v>
      </c>
      <c r="H692" s="38">
        <f t="shared" ca="1" si="206"/>
        <v>0.89707336355081679</v>
      </c>
      <c r="I692" s="45">
        <f t="shared" ca="1" si="198"/>
        <v>0.71034770683258464</v>
      </c>
      <c r="J692" s="16">
        <f t="shared" ca="1" si="199"/>
        <v>1</v>
      </c>
      <c r="K692" s="39">
        <f t="shared" ca="1" si="200"/>
        <v>1</v>
      </c>
      <c r="L692" s="40">
        <f t="shared" ca="1" si="201"/>
        <v>0.34200070089114576</v>
      </c>
      <c r="M692" s="53">
        <f t="shared" ca="1" si="188"/>
        <v>1</v>
      </c>
      <c r="N692" s="36">
        <f t="shared" ca="1" si="202"/>
        <v>-42.800899206693828</v>
      </c>
      <c r="O692" s="19">
        <f t="shared" ca="1" si="203"/>
        <v>-9.5308857993488871</v>
      </c>
      <c r="P692" s="20">
        <f t="shared" ca="1" si="204"/>
        <v>-0.28965229316741536</v>
      </c>
      <c r="Q692" s="65">
        <f t="shared" ca="1" si="190"/>
        <v>4.2800899206693832E-4</v>
      </c>
      <c r="R692" s="45">
        <f t="shared" ca="1" si="191"/>
        <v>9.5308857993488881E-5</v>
      </c>
      <c r="S692" s="40">
        <f t="shared" ca="1" si="192"/>
        <v>2.8965229316741539E-6</v>
      </c>
    </row>
    <row r="693" spans="1:19" x14ac:dyDescent="0.3">
      <c r="A693" s="5">
        <f t="shared" si="193"/>
        <v>673</v>
      </c>
      <c r="B693" s="16">
        <f t="shared" ca="1" si="189"/>
        <v>1</v>
      </c>
      <c r="C693" s="19">
        <f t="shared" ca="1" si="194"/>
        <v>146.38084442465853</v>
      </c>
      <c r="D693" s="20">
        <f t="shared" ca="1" si="195"/>
        <v>44.106842397341929</v>
      </c>
      <c r="E693" s="28">
        <f t="shared" ca="1" si="205"/>
        <v>-5.4065236183228463E-2</v>
      </c>
      <c r="F693" s="28">
        <f t="shared" ca="1" si="196"/>
        <v>-3.182863436156351E-2</v>
      </c>
      <c r="G693" s="28">
        <f t="shared" ca="1" si="197"/>
        <v>9.9997949799978247</v>
      </c>
      <c r="H693" s="38">
        <f t="shared" ca="1" si="206"/>
        <v>0.68181949397013675</v>
      </c>
      <c r="I693" s="45">
        <f t="shared" ca="1" si="198"/>
        <v>0.66414466854709919</v>
      </c>
      <c r="J693" s="16">
        <f t="shared" ca="1" si="199"/>
        <v>1</v>
      </c>
      <c r="K693" s="39">
        <f t="shared" ca="1" si="200"/>
        <v>1</v>
      </c>
      <c r="L693" s="40">
        <f t="shared" ca="1" si="201"/>
        <v>0.40925527891894503</v>
      </c>
      <c r="M693" s="53">
        <f t="shared" ca="1" si="188"/>
        <v>1</v>
      </c>
      <c r="N693" s="36">
        <f t="shared" ca="1" si="202"/>
        <v>-49.162787022599197</v>
      </c>
      <c r="O693" s="19">
        <f t="shared" ca="1" si="203"/>
        <v>-14.813518172700132</v>
      </c>
      <c r="P693" s="20">
        <f t="shared" ca="1" si="204"/>
        <v>-0.33585533145290081</v>
      </c>
      <c r="Q693" s="65">
        <f t="shared" ca="1" si="190"/>
        <v>4.9162787022599198E-4</v>
      </c>
      <c r="R693" s="45">
        <f t="shared" ca="1" si="191"/>
        <v>1.4813518172700132E-4</v>
      </c>
      <c r="S693" s="40">
        <f t="shared" ca="1" si="192"/>
        <v>3.3585533145290083E-6</v>
      </c>
    </row>
    <row r="694" spans="1:19" x14ac:dyDescent="0.3">
      <c r="A694" s="5">
        <f t="shared" si="193"/>
        <v>674</v>
      </c>
      <c r="B694" s="16">
        <f t="shared" ca="1" si="189"/>
        <v>1</v>
      </c>
      <c r="C694" s="19">
        <f t="shared" ca="1" si="194"/>
        <v>149.88206743136703</v>
      </c>
      <c r="D694" s="20">
        <f t="shared" ca="1" si="195"/>
        <v>37.680769049309568</v>
      </c>
      <c r="E694" s="28">
        <f t="shared" ca="1" si="205"/>
        <v>-5.3573608313002473E-2</v>
      </c>
      <c r="F694" s="28">
        <f t="shared" ca="1" si="196"/>
        <v>-3.1680499179836508E-2</v>
      </c>
      <c r="G694" s="28">
        <f t="shared" ca="1" si="197"/>
        <v>9.9997983385511393</v>
      </c>
      <c r="H694" s="38">
        <f t="shared" ca="1" si="206"/>
        <v>0.77632959187779704</v>
      </c>
      <c r="I694" s="45">
        <f t="shared" ca="1" si="198"/>
        <v>0.68488851835191189</v>
      </c>
      <c r="J694" s="16">
        <f t="shared" ca="1" si="199"/>
        <v>1</v>
      </c>
      <c r="K694" s="39">
        <f t="shared" ca="1" si="200"/>
        <v>1</v>
      </c>
      <c r="L694" s="40">
        <f t="shared" ca="1" si="201"/>
        <v>0.37849920089614614</v>
      </c>
      <c r="M694" s="53">
        <f t="shared" ca="1" si="188"/>
        <v>1</v>
      </c>
      <c r="N694" s="36">
        <f t="shared" ca="1" si="202"/>
        <v>-47.229560340776715</v>
      </c>
      <c r="O694" s="19">
        <f t="shared" ca="1" si="203"/>
        <v>-11.873642964767358</v>
      </c>
      <c r="P694" s="20">
        <f t="shared" ca="1" si="204"/>
        <v>-0.31511148164808811</v>
      </c>
      <c r="Q694" s="65">
        <f t="shared" ca="1" si="190"/>
        <v>4.7229560340776718E-4</v>
      </c>
      <c r="R694" s="45">
        <f t="shared" ca="1" si="191"/>
        <v>1.1873642964767358E-4</v>
      </c>
      <c r="S694" s="40">
        <f t="shared" ca="1" si="192"/>
        <v>3.1511148164808815E-6</v>
      </c>
    </row>
    <row r="695" spans="1:19" x14ac:dyDescent="0.3">
      <c r="A695" s="5">
        <f t="shared" si="193"/>
        <v>675</v>
      </c>
      <c r="B695" s="16">
        <f t="shared" ca="1" si="189"/>
        <v>0</v>
      </c>
      <c r="C695" s="19">
        <f t="shared" ca="1" si="194"/>
        <v>178.66444678826829</v>
      </c>
      <c r="D695" s="20">
        <f t="shared" ca="1" si="195"/>
        <v>57.517394859746489</v>
      </c>
      <c r="E695" s="28">
        <f t="shared" ca="1" si="205"/>
        <v>-5.3101312709594707E-2</v>
      </c>
      <c r="F695" s="28">
        <f t="shared" ca="1" si="196"/>
        <v>-3.1561762750188835E-2</v>
      </c>
      <c r="G695" s="28">
        <f t="shared" ca="1" si="197"/>
        <v>9.9998014896659555</v>
      </c>
      <c r="H695" s="38">
        <f t="shared" ca="1" si="206"/>
        <v>-1.3028655398968709</v>
      </c>
      <c r="I695" s="45">
        <f t="shared" ca="1" si="198"/>
        <v>0.21368314630148505</v>
      </c>
      <c r="J695" s="16">
        <f t="shared" ca="1" si="199"/>
        <v>0</v>
      </c>
      <c r="K695" s="39">
        <f t="shared" ca="1" si="200"/>
        <v>1</v>
      </c>
      <c r="L695" s="40">
        <f t="shared" ca="1" si="201"/>
        <v>0.24039544603083871</v>
      </c>
      <c r="M695" s="53">
        <f t="shared" ca="1" si="188"/>
        <v>1</v>
      </c>
      <c r="N695" s="36">
        <f t="shared" ca="1" si="202"/>
        <v>38.177581121931425</v>
      </c>
      <c r="O695" s="19">
        <f t="shared" ca="1" si="203"/>
        <v>12.290497900695494</v>
      </c>
      <c r="P695" s="20">
        <f t="shared" ca="1" si="204"/>
        <v>0.21368314630148505</v>
      </c>
      <c r="Q695" s="65">
        <f t="shared" ca="1" si="190"/>
        <v>-3.8177581121931427E-4</v>
      </c>
      <c r="R695" s="45">
        <f t="shared" ca="1" si="191"/>
        <v>-1.2290497900695495E-4</v>
      </c>
      <c r="S695" s="40">
        <f t="shared" ca="1" si="192"/>
        <v>-2.1368314630148505E-6</v>
      </c>
    </row>
    <row r="696" spans="1:19" x14ac:dyDescent="0.3">
      <c r="A696" s="5">
        <f t="shared" si="193"/>
        <v>676</v>
      </c>
      <c r="B696" s="16">
        <f t="shared" ca="1" si="189"/>
        <v>1</v>
      </c>
      <c r="C696" s="19">
        <f t="shared" ca="1" si="194"/>
        <v>149.60657230579628</v>
      </c>
      <c r="D696" s="20">
        <f t="shared" ca="1" si="195"/>
        <v>43.220306363306264</v>
      </c>
      <c r="E696" s="28">
        <f t="shared" ca="1" si="205"/>
        <v>-5.3483088520814022E-2</v>
      </c>
      <c r="F696" s="28">
        <f t="shared" ca="1" si="196"/>
        <v>-3.1684667729195787E-2</v>
      </c>
      <c r="G696" s="28">
        <f t="shared" ca="1" si="197"/>
        <v>9.9997993528344917</v>
      </c>
      <c r="H696" s="38">
        <f t="shared" ca="1" si="206"/>
        <v>0.62895675663262018</v>
      </c>
      <c r="I696" s="45">
        <f t="shared" ca="1" si="198"/>
        <v>0.65225287231044415</v>
      </c>
      <c r="J696" s="16">
        <f t="shared" ca="1" si="199"/>
        <v>1</v>
      </c>
      <c r="K696" s="39">
        <f t="shared" ca="1" si="200"/>
        <v>1</v>
      </c>
      <c r="L696" s="40">
        <f t="shared" ca="1" si="201"/>
        <v>0.42732295127941228</v>
      </c>
      <c r="M696" s="53">
        <f t="shared" ca="1" si="188"/>
        <v>1</v>
      </c>
      <c r="N696" s="36">
        <f t="shared" ca="1" si="202"/>
        <v>-52.02525580282051</v>
      </c>
      <c r="O696" s="19">
        <f t="shared" ca="1" si="203"/>
        <v>-15.029737395702387</v>
      </c>
      <c r="P696" s="20">
        <f t="shared" ca="1" si="204"/>
        <v>-0.34774712768955585</v>
      </c>
      <c r="Q696" s="65">
        <f t="shared" ca="1" si="190"/>
        <v>5.2025255802820515E-4</v>
      </c>
      <c r="R696" s="45">
        <f t="shared" ca="1" si="191"/>
        <v>1.5029737395702388E-4</v>
      </c>
      <c r="S696" s="40">
        <f t="shared" ca="1" si="192"/>
        <v>3.4774712768955588E-6</v>
      </c>
    </row>
    <row r="697" spans="1:19" x14ac:dyDescent="0.3">
      <c r="A697" s="5">
        <f t="shared" si="193"/>
        <v>677</v>
      </c>
      <c r="B697" s="16">
        <f t="shared" ca="1" si="189"/>
        <v>0</v>
      </c>
      <c r="C697" s="19">
        <f t="shared" ca="1" si="194"/>
        <v>165.07356942139253</v>
      </c>
      <c r="D697" s="20">
        <f t="shared" ca="1" si="195"/>
        <v>54.298023136055292</v>
      </c>
      <c r="E697" s="28">
        <f t="shared" ca="1" si="205"/>
        <v>-5.2962835962785816E-2</v>
      </c>
      <c r="F697" s="28">
        <f t="shared" ca="1" si="196"/>
        <v>-3.1534370355238761E-2</v>
      </c>
      <c r="G697" s="28">
        <f t="shared" ca="1" si="197"/>
        <v>9.999802830305768</v>
      </c>
      <c r="H697" s="38">
        <f t="shared" ca="1" si="206"/>
        <v>-0.45521551988067266</v>
      </c>
      <c r="I697" s="45">
        <f t="shared" ca="1" si="198"/>
        <v>0.38812144741566307</v>
      </c>
      <c r="J697" s="16">
        <f t="shared" ca="1" si="199"/>
        <v>0</v>
      </c>
      <c r="K697" s="39">
        <f t="shared" ca="1" si="200"/>
        <v>1</v>
      </c>
      <c r="L697" s="40">
        <f t="shared" ca="1" si="201"/>
        <v>0.49122145965197117</v>
      </c>
      <c r="M697" s="53">
        <f t="shared" ref="M697:M760" ca="1" si="207">AVERAGE(K598:K697)</f>
        <v>1</v>
      </c>
      <c r="N697" s="36">
        <f t="shared" ca="1" si="202"/>
        <v>64.068592693900811</v>
      </c>
      <c r="O697" s="19">
        <f t="shared" ca="1" si="203"/>
        <v>21.074227331374942</v>
      </c>
      <c r="P697" s="20">
        <f t="shared" ca="1" si="204"/>
        <v>0.38812144741566307</v>
      </c>
      <c r="Q697" s="65">
        <f t="shared" ca="1" si="190"/>
        <v>-6.4068592693900818E-4</v>
      </c>
      <c r="R697" s="45">
        <f t="shared" ca="1" si="191"/>
        <v>-2.1074227331374944E-4</v>
      </c>
      <c r="S697" s="40">
        <f t="shared" ca="1" si="192"/>
        <v>-3.8812144741566308E-6</v>
      </c>
    </row>
    <row r="698" spans="1:19" x14ac:dyDescent="0.3">
      <c r="A698" s="5">
        <f t="shared" si="193"/>
        <v>678</v>
      </c>
      <c r="B698" s="16">
        <f t="shared" ca="1" si="189"/>
        <v>0</v>
      </c>
      <c r="C698" s="19">
        <f t="shared" ca="1" si="194"/>
        <v>173.77024229313702</v>
      </c>
      <c r="D698" s="20">
        <f t="shared" ca="1" si="195"/>
        <v>60.044941206158995</v>
      </c>
      <c r="E698" s="28">
        <f t="shared" ca="1" si="205"/>
        <v>-5.3603521889724823E-2</v>
      </c>
      <c r="F698" s="28">
        <f t="shared" ca="1" si="196"/>
        <v>-3.1745112628552508E-2</v>
      </c>
      <c r="G698" s="28">
        <f t="shared" ca="1" si="197"/>
        <v>9.9997989490912946</v>
      </c>
      <c r="H698" s="38">
        <f t="shared" ca="1" si="206"/>
        <v>-1.2210314588159914</v>
      </c>
      <c r="I698" s="45">
        <f t="shared" ca="1" si="198"/>
        <v>0.22775498392056021</v>
      </c>
      <c r="J698" s="16">
        <f t="shared" ca="1" si="199"/>
        <v>0</v>
      </c>
      <c r="K698" s="39">
        <f t="shared" ca="1" si="200"/>
        <v>1</v>
      </c>
      <c r="L698" s="40">
        <f t="shared" ca="1" si="201"/>
        <v>0.25845340096996944</v>
      </c>
      <c r="M698" s="53">
        <f t="shared" ca="1" si="207"/>
        <v>1</v>
      </c>
      <c r="N698" s="36">
        <f t="shared" ca="1" si="202"/>
        <v>39.577038739345269</v>
      </c>
      <c r="O698" s="19">
        <f t="shared" ca="1" si="203"/>
        <v>13.675534618919725</v>
      </c>
      <c r="P698" s="20">
        <f t="shared" ca="1" si="204"/>
        <v>0.22775498392056021</v>
      </c>
      <c r="Q698" s="65">
        <f t="shared" ca="1" si="190"/>
        <v>-3.9577038739345275E-4</v>
      </c>
      <c r="R698" s="45">
        <f t="shared" ca="1" si="191"/>
        <v>-1.3675534618919725E-4</v>
      </c>
      <c r="S698" s="40">
        <f t="shared" ca="1" si="192"/>
        <v>-2.2775498392056023E-6</v>
      </c>
    </row>
    <row r="699" spans="1:19" x14ac:dyDescent="0.3">
      <c r="A699" s="5">
        <f t="shared" si="193"/>
        <v>679</v>
      </c>
      <c r="B699" s="16">
        <f t="shared" ca="1" si="189"/>
        <v>0</v>
      </c>
      <c r="C699" s="19">
        <f t="shared" ca="1" si="194"/>
        <v>171.53669054029004</v>
      </c>
      <c r="D699" s="20">
        <f t="shared" ca="1" si="195"/>
        <v>71.466017411717061</v>
      </c>
      <c r="E699" s="28">
        <f t="shared" ca="1" si="205"/>
        <v>-5.3999292277118277E-2</v>
      </c>
      <c r="F699" s="28">
        <f t="shared" ca="1" si="196"/>
        <v>-3.1881867974741705E-2</v>
      </c>
      <c r="G699" s="28">
        <f t="shared" ca="1" si="197"/>
        <v>9.9997966715414552</v>
      </c>
      <c r="H699" s="38">
        <f t="shared" ca="1" si="206"/>
        <v>-1.5415333489942125</v>
      </c>
      <c r="I699" s="45">
        <f t="shared" ca="1" si="198"/>
        <v>0.17631248150508158</v>
      </c>
      <c r="J699" s="16">
        <f t="shared" ca="1" si="199"/>
        <v>0</v>
      </c>
      <c r="K699" s="39">
        <f t="shared" ca="1" si="200"/>
        <v>1</v>
      </c>
      <c r="L699" s="40">
        <f t="shared" ca="1" si="201"/>
        <v>0.19396404612422444</v>
      </c>
      <c r="M699" s="53">
        <f t="shared" ca="1" si="207"/>
        <v>1</v>
      </c>
      <c r="N699" s="36">
        <f t="shared" ca="1" si="202"/>
        <v>30.244059578327789</v>
      </c>
      <c r="O699" s="19">
        <f t="shared" ca="1" si="203"/>
        <v>12.600350873145203</v>
      </c>
      <c r="P699" s="20">
        <f t="shared" ca="1" si="204"/>
        <v>0.17631248150508158</v>
      </c>
      <c r="Q699" s="65">
        <f t="shared" ca="1" si="190"/>
        <v>-3.0244059578327792E-4</v>
      </c>
      <c r="R699" s="45">
        <f t="shared" ca="1" si="191"/>
        <v>-1.2600350873145203E-4</v>
      </c>
      <c r="S699" s="40">
        <f t="shared" ca="1" si="192"/>
        <v>-1.7631248150508159E-6</v>
      </c>
    </row>
    <row r="700" spans="1:19" x14ac:dyDescent="0.3">
      <c r="A700" s="5">
        <f t="shared" si="193"/>
        <v>680</v>
      </c>
      <c r="B700" s="16">
        <f t="shared" ca="1" si="189"/>
        <v>0</v>
      </c>
      <c r="C700" s="19">
        <f t="shared" ca="1" si="194"/>
        <v>167.98976012518747</v>
      </c>
      <c r="D700" s="20">
        <f t="shared" ca="1" si="195"/>
        <v>58.81218867372354</v>
      </c>
      <c r="E700" s="28">
        <f t="shared" ca="1" si="205"/>
        <v>-5.4301732872901555E-2</v>
      </c>
      <c r="F700" s="28">
        <f t="shared" ca="1" si="196"/>
        <v>-3.2007871483473158E-2</v>
      </c>
      <c r="G700" s="28">
        <f t="shared" ca="1" si="197"/>
        <v>9.9997949084166393</v>
      </c>
      <c r="H700" s="38">
        <f t="shared" ca="1" si="206"/>
        <v>-1.0047931480144197</v>
      </c>
      <c r="I700" s="45">
        <f t="shared" ca="1" si="198"/>
        <v>0.26800007561330641</v>
      </c>
      <c r="J700" s="16">
        <f t="shared" ca="1" si="199"/>
        <v>0</v>
      </c>
      <c r="K700" s="39">
        <f t="shared" ca="1" si="200"/>
        <v>1</v>
      </c>
      <c r="L700" s="40">
        <f t="shared" ca="1" si="201"/>
        <v>0.3119748683176975</v>
      </c>
      <c r="M700" s="53">
        <f t="shared" ca="1" si="207"/>
        <v>1</v>
      </c>
      <c r="N700" s="36">
        <f t="shared" ca="1" si="202"/>
        <v>45.021268415811448</v>
      </c>
      <c r="O700" s="19">
        <f t="shared" ca="1" si="203"/>
        <v>15.761671011541951</v>
      </c>
      <c r="P700" s="20">
        <f t="shared" ca="1" si="204"/>
        <v>0.26800007561330641</v>
      </c>
      <c r="Q700" s="65">
        <f t="shared" ca="1" si="190"/>
        <v>-4.5021268415811451E-4</v>
      </c>
      <c r="R700" s="45">
        <f t="shared" ca="1" si="191"/>
        <v>-1.5761671011541953E-4</v>
      </c>
      <c r="S700" s="40">
        <f t="shared" ca="1" si="192"/>
        <v>-2.6800007561330642E-6</v>
      </c>
    </row>
    <row r="701" spans="1:19" x14ac:dyDescent="0.3">
      <c r="A701" s="5">
        <f t="shared" si="193"/>
        <v>681</v>
      </c>
      <c r="B701" s="16">
        <f t="shared" ca="1" si="189"/>
        <v>1</v>
      </c>
      <c r="C701" s="19">
        <f t="shared" ca="1" si="194"/>
        <v>147.64395165690229</v>
      </c>
      <c r="D701" s="20">
        <f t="shared" ca="1" si="195"/>
        <v>39.703749911256402</v>
      </c>
      <c r="E701" s="28">
        <f t="shared" ca="1" si="205"/>
        <v>-5.4751945557059672E-2</v>
      </c>
      <c r="F701" s="28">
        <f t="shared" ca="1" si="196"/>
        <v>-3.2165488193588575E-2</v>
      </c>
      <c r="G701" s="28">
        <f t="shared" ca="1" si="197"/>
        <v>9.9997922284158829</v>
      </c>
      <c r="H701" s="38">
        <f t="shared" ca="1" si="206"/>
        <v>0.63890812645630746</v>
      </c>
      <c r="I701" s="45">
        <f t="shared" ca="1" si="198"/>
        <v>0.65450659941188916</v>
      </c>
      <c r="J701" s="16">
        <f t="shared" ca="1" si="199"/>
        <v>1</v>
      </c>
      <c r="K701" s="39">
        <f t="shared" ca="1" si="200"/>
        <v>1</v>
      </c>
      <c r="L701" s="40">
        <f t="shared" ca="1" si="201"/>
        <v>0.42387361054796852</v>
      </c>
      <c r="M701" s="53">
        <f t="shared" ca="1" si="207"/>
        <v>1</v>
      </c>
      <c r="N701" s="36">
        <f t="shared" ca="1" si="202"/>
        <v>-51.010010934209816</v>
      </c>
      <c r="O701" s="19">
        <f t="shared" ca="1" si="203"/>
        <v>-13.717383572939879</v>
      </c>
      <c r="P701" s="20">
        <f t="shared" ca="1" si="204"/>
        <v>-0.34549340058811084</v>
      </c>
      <c r="Q701" s="65">
        <f t="shared" ca="1" si="190"/>
        <v>5.1010010934209819E-4</v>
      </c>
      <c r="R701" s="45">
        <f t="shared" ca="1" si="191"/>
        <v>1.3717383572939881E-4</v>
      </c>
      <c r="S701" s="40">
        <f t="shared" ca="1" si="192"/>
        <v>3.4549340058811088E-6</v>
      </c>
    </row>
    <row r="702" spans="1:19" x14ac:dyDescent="0.3">
      <c r="A702" s="5">
        <f t="shared" si="193"/>
        <v>682</v>
      </c>
      <c r="B702" s="16">
        <f t="shared" ca="1" si="189"/>
        <v>1</v>
      </c>
      <c r="C702" s="19">
        <f t="shared" ca="1" si="194"/>
        <v>150.3869476089572</v>
      </c>
      <c r="D702" s="20">
        <f t="shared" ca="1" si="195"/>
        <v>34.540863798040029</v>
      </c>
      <c r="E702" s="28">
        <f t="shared" ca="1" si="205"/>
        <v>-5.4241845447717575E-2</v>
      </c>
      <c r="F702" s="28">
        <f t="shared" ca="1" si="196"/>
        <v>-3.2028314357859175E-2</v>
      </c>
      <c r="G702" s="28">
        <f t="shared" ca="1" si="197"/>
        <v>9.9997956833498893</v>
      </c>
      <c r="H702" s="38">
        <f t="shared" ca="1" si="206"/>
        <v>0.7362444698752082</v>
      </c>
      <c r="I702" s="45">
        <f t="shared" ca="1" si="198"/>
        <v>0.67617407992195233</v>
      </c>
      <c r="J702" s="16">
        <f t="shared" ca="1" si="199"/>
        <v>1</v>
      </c>
      <c r="K702" s="39">
        <f t="shared" ca="1" si="200"/>
        <v>1</v>
      </c>
      <c r="L702" s="40">
        <f t="shared" ca="1" si="201"/>
        <v>0.39130472141294209</v>
      </c>
      <c r="M702" s="53">
        <f t="shared" ca="1" si="207"/>
        <v>1</v>
      </c>
      <c r="N702" s="36">
        <f t="shared" ca="1" si="202"/>
        <v>-48.699191677199714</v>
      </c>
      <c r="O702" s="19">
        <f t="shared" ca="1" si="203"/>
        <v>-11.18522699969084</v>
      </c>
      <c r="P702" s="20">
        <f t="shared" ca="1" si="204"/>
        <v>-0.32382592007804767</v>
      </c>
      <c r="Q702" s="65">
        <f t="shared" ca="1" si="190"/>
        <v>4.8699191677199717E-4</v>
      </c>
      <c r="R702" s="45">
        <f t="shared" ca="1" si="191"/>
        <v>1.1185226999690842E-4</v>
      </c>
      <c r="S702" s="40">
        <f t="shared" ca="1" si="192"/>
        <v>3.2382592007804771E-6</v>
      </c>
    </row>
    <row r="703" spans="1:19" x14ac:dyDescent="0.3">
      <c r="A703" s="5">
        <f t="shared" si="193"/>
        <v>683</v>
      </c>
      <c r="B703" s="16">
        <f t="shared" ca="1" si="189"/>
        <v>0</v>
      </c>
      <c r="C703" s="19">
        <f t="shared" ca="1" si="194"/>
        <v>173.82610302835755</v>
      </c>
      <c r="D703" s="20">
        <f t="shared" ca="1" si="195"/>
        <v>62.2468143560586</v>
      </c>
      <c r="E703" s="28">
        <f t="shared" ca="1" si="205"/>
        <v>-5.3754853530945577E-2</v>
      </c>
      <c r="F703" s="28">
        <f t="shared" ca="1" si="196"/>
        <v>-3.1916462087862266E-2</v>
      </c>
      <c r="G703" s="28">
        <f t="shared" ca="1" si="197"/>
        <v>9.9997989216090897</v>
      </c>
      <c r="H703" s="38">
        <f t="shared" ca="1" si="206"/>
        <v>-1.3308958770206694</v>
      </c>
      <c r="I703" s="45">
        <f t="shared" ca="1" si="198"/>
        <v>0.20901121526102726</v>
      </c>
      <c r="J703" s="16">
        <f t="shared" ca="1" si="199"/>
        <v>0</v>
      </c>
      <c r="K703" s="39">
        <f t="shared" ca="1" si="200"/>
        <v>1</v>
      </c>
      <c r="L703" s="40">
        <f t="shared" ca="1" si="201"/>
        <v>0.23447148990036978</v>
      </c>
      <c r="M703" s="53">
        <f t="shared" ca="1" si="207"/>
        <v>1</v>
      </c>
      <c r="N703" s="36">
        <f t="shared" ca="1" si="202"/>
        <v>36.331605038045545</v>
      </c>
      <c r="O703" s="19">
        <f t="shared" ca="1" si="203"/>
        <v>13.010282314687366</v>
      </c>
      <c r="P703" s="20">
        <f t="shared" ca="1" si="204"/>
        <v>0.20901121526102726</v>
      </c>
      <c r="Q703" s="65">
        <f t="shared" ca="1" si="190"/>
        <v>-3.6331605038045548E-4</v>
      </c>
      <c r="R703" s="45">
        <f t="shared" ca="1" si="191"/>
        <v>-1.3010282314687368E-4</v>
      </c>
      <c r="S703" s="40">
        <f t="shared" ca="1" si="192"/>
        <v>-2.0901121526102726E-6</v>
      </c>
    </row>
    <row r="704" spans="1:19" x14ac:dyDescent="0.3">
      <c r="A704" s="5">
        <f t="shared" si="193"/>
        <v>684</v>
      </c>
      <c r="B704" s="16">
        <f t="shared" ca="1" si="189"/>
        <v>1</v>
      </c>
      <c r="C704" s="19">
        <f t="shared" ca="1" si="194"/>
        <v>158.16893288673123</v>
      </c>
      <c r="D704" s="20">
        <f t="shared" ca="1" si="195"/>
        <v>42.748532441300398</v>
      </c>
      <c r="E704" s="28">
        <f t="shared" ca="1" si="205"/>
        <v>-5.411816958132603E-2</v>
      </c>
      <c r="F704" s="28">
        <f t="shared" ca="1" si="196"/>
        <v>-3.2046564911009143E-2</v>
      </c>
      <c r="G704" s="28">
        <f t="shared" ca="1" si="197"/>
        <v>9.999796831496937</v>
      </c>
      <c r="H704" s="38">
        <f t="shared" ca="1" si="206"/>
        <v>7.0040079304927616E-2</v>
      </c>
      <c r="I704" s="45">
        <f t="shared" ca="1" si="198"/>
        <v>0.51750286522133393</v>
      </c>
      <c r="J704" s="16">
        <f t="shared" ca="1" si="199"/>
        <v>1</v>
      </c>
      <c r="K704" s="39">
        <f t="shared" ca="1" si="200"/>
        <v>1</v>
      </c>
      <c r="L704" s="40">
        <f t="shared" ca="1" si="201"/>
        <v>0.65874021719835774</v>
      </c>
      <c r="M704" s="53">
        <f t="shared" ca="1" si="207"/>
        <v>1</v>
      </c>
      <c r="N704" s="36">
        <f t="shared" ca="1" si="202"/>
        <v>-76.316056928846947</v>
      </c>
      <c r="O704" s="19">
        <f t="shared" ca="1" si="203"/>
        <v>-20.626044418920298</v>
      </c>
      <c r="P704" s="20">
        <f t="shared" ca="1" si="204"/>
        <v>-0.48249713477866607</v>
      </c>
      <c r="Q704" s="65">
        <f t="shared" ca="1" si="190"/>
        <v>7.6316056928846959E-4</v>
      </c>
      <c r="R704" s="45">
        <f t="shared" ca="1" si="191"/>
        <v>2.0626044418920299E-4</v>
      </c>
      <c r="S704" s="40">
        <f t="shared" ca="1" si="192"/>
        <v>4.8249713477866614E-6</v>
      </c>
    </row>
    <row r="705" spans="1:19" x14ac:dyDescent="0.3">
      <c r="A705" s="5">
        <f t="shared" si="193"/>
        <v>685</v>
      </c>
      <c r="B705" s="16">
        <f t="shared" ca="1" si="189"/>
        <v>0</v>
      </c>
      <c r="C705" s="19">
        <f t="shared" ca="1" si="194"/>
        <v>175.32731390014047</v>
      </c>
      <c r="D705" s="20">
        <f t="shared" ca="1" si="195"/>
        <v>65.948765076945719</v>
      </c>
      <c r="E705" s="28">
        <f t="shared" ca="1" si="205"/>
        <v>-5.335500901203756E-2</v>
      </c>
      <c r="F705" s="28">
        <f t="shared" ca="1" si="196"/>
        <v>-3.1840304466819937E-2</v>
      </c>
      <c r="G705" s="28">
        <f t="shared" ca="1" si="197"/>
        <v>9.9998016564682839</v>
      </c>
      <c r="H705" s="38">
        <f t="shared" ca="1" si="206"/>
        <v>-1.4546175159907815</v>
      </c>
      <c r="I705" s="45">
        <f t="shared" ca="1" si="198"/>
        <v>0.1892919428526319</v>
      </c>
      <c r="J705" s="16">
        <f t="shared" ca="1" si="199"/>
        <v>0</v>
      </c>
      <c r="K705" s="39">
        <f t="shared" ca="1" si="200"/>
        <v>1</v>
      </c>
      <c r="L705" s="40">
        <f t="shared" ca="1" si="201"/>
        <v>0.20984726853117891</v>
      </c>
      <c r="M705" s="53">
        <f t="shared" ca="1" si="207"/>
        <v>1</v>
      </c>
      <c r="N705" s="36">
        <f t="shared" ca="1" si="202"/>
        <v>33.188047883290842</v>
      </c>
      <c r="O705" s="19">
        <f t="shared" ca="1" si="203"/>
        <v>12.483569870146855</v>
      </c>
      <c r="P705" s="20">
        <f t="shared" ca="1" si="204"/>
        <v>0.1892919428526319</v>
      </c>
      <c r="Q705" s="65">
        <f t="shared" ca="1" si="190"/>
        <v>-3.3188047883290844E-4</v>
      </c>
      <c r="R705" s="45">
        <f t="shared" ca="1" si="191"/>
        <v>-1.2483569870146857E-4</v>
      </c>
      <c r="S705" s="40">
        <f t="shared" ca="1" si="192"/>
        <v>-1.8929194285263192E-6</v>
      </c>
    </row>
    <row r="706" spans="1:19" x14ac:dyDescent="0.3">
      <c r="A706" s="5">
        <f t="shared" si="193"/>
        <v>686</v>
      </c>
      <c r="B706" s="16">
        <f t="shared" ca="1" si="189"/>
        <v>1</v>
      </c>
      <c r="C706" s="19">
        <f t="shared" ca="1" si="194"/>
        <v>147.58625736363592</v>
      </c>
      <c r="D706" s="20">
        <f t="shared" ca="1" si="195"/>
        <v>39.388406635433881</v>
      </c>
      <c r="E706" s="28">
        <f t="shared" ca="1" si="205"/>
        <v>-5.3686889490870471E-2</v>
      </c>
      <c r="F706" s="28">
        <f t="shared" ca="1" si="196"/>
        <v>-3.1965140165521405E-2</v>
      </c>
      <c r="G706" s="28">
        <f t="shared" ca="1" si="197"/>
        <v>9.9997997635488556</v>
      </c>
      <c r="H706" s="38">
        <f t="shared" ca="1" si="206"/>
        <v>0.81729673509796719</v>
      </c>
      <c r="I706" s="45">
        <f t="shared" ca="1" si="198"/>
        <v>0.69366221089094904</v>
      </c>
      <c r="J706" s="16">
        <f t="shared" ca="1" si="199"/>
        <v>1</v>
      </c>
      <c r="K706" s="39">
        <f t="shared" ca="1" si="200"/>
        <v>1</v>
      </c>
      <c r="L706" s="40">
        <f t="shared" ca="1" si="201"/>
        <v>0.3657701647886093</v>
      </c>
      <c r="M706" s="53">
        <f t="shared" ca="1" si="207"/>
        <v>1</v>
      </c>
      <c r="N706" s="36">
        <f t="shared" ca="1" si="202"/>
        <v>-45.211247783655622</v>
      </c>
      <c r="O706" s="19">
        <f t="shared" ca="1" si="203"/>
        <v>-12.066157405227088</v>
      </c>
      <c r="P706" s="20">
        <f t="shared" ca="1" si="204"/>
        <v>-0.30633778910905096</v>
      </c>
      <c r="Q706" s="65">
        <f t="shared" ca="1" si="190"/>
        <v>4.5211247783655625E-4</v>
      </c>
      <c r="R706" s="45">
        <f t="shared" ca="1" si="191"/>
        <v>1.2066157405227089E-4</v>
      </c>
      <c r="S706" s="40">
        <f t="shared" ca="1" si="192"/>
        <v>3.0633778910905098E-6</v>
      </c>
    </row>
    <row r="707" spans="1:19" x14ac:dyDescent="0.3">
      <c r="A707" s="5">
        <f t="shared" si="193"/>
        <v>687</v>
      </c>
      <c r="B707" s="16">
        <f t="shared" ca="1" si="189"/>
        <v>0</v>
      </c>
      <c r="C707" s="19">
        <f t="shared" ca="1" si="194"/>
        <v>166.07691273113227</v>
      </c>
      <c r="D707" s="20">
        <f t="shared" ca="1" si="195"/>
        <v>65.362372455822381</v>
      </c>
      <c r="E707" s="28">
        <f t="shared" ca="1" si="205"/>
        <v>-5.3234777013033911E-2</v>
      </c>
      <c r="F707" s="28">
        <f t="shared" ca="1" si="196"/>
        <v>-3.1844478591469133E-2</v>
      </c>
      <c r="G707" s="28">
        <f t="shared" ca="1" si="197"/>
        <v>9.9998028269267465</v>
      </c>
      <c r="H707" s="38">
        <f t="shared" ca="1" si="206"/>
        <v>-0.92269525968524135</v>
      </c>
      <c r="I707" s="45">
        <f t="shared" ca="1" si="198"/>
        <v>0.2844090350083105</v>
      </c>
      <c r="J707" s="16">
        <f t="shared" ca="1" si="199"/>
        <v>0</v>
      </c>
      <c r="K707" s="39">
        <f t="shared" ca="1" si="200"/>
        <v>1</v>
      </c>
      <c r="L707" s="40">
        <f t="shared" ca="1" si="201"/>
        <v>0.33464655320747794</v>
      </c>
      <c r="M707" s="53">
        <f t="shared" ca="1" si="207"/>
        <v>1</v>
      </c>
      <c r="N707" s="36">
        <f t="shared" ca="1" si="202"/>
        <v>47.233774487020725</v>
      </c>
      <c r="O707" s="19">
        <f t="shared" ca="1" si="203"/>
        <v>18.589649276014217</v>
      </c>
      <c r="P707" s="20">
        <f t="shared" ca="1" si="204"/>
        <v>0.2844090350083105</v>
      </c>
      <c r="Q707" s="65">
        <f t="shared" ca="1" si="190"/>
        <v>-4.7233774487020726E-4</v>
      </c>
      <c r="R707" s="45">
        <f t="shared" ca="1" si="191"/>
        <v>-1.8589649276014219E-4</v>
      </c>
      <c r="S707" s="40">
        <f t="shared" ca="1" si="192"/>
        <v>-2.8440903500831053E-6</v>
      </c>
    </row>
    <row r="708" spans="1:19" x14ac:dyDescent="0.3">
      <c r="A708" s="5">
        <f t="shared" si="193"/>
        <v>688</v>
      </c>
      <c r="B708" s="16">
        <f t="shared" ca="1" si="189"/>
        <v>1</v>
      </c>
      <c r="C708" s="19">
        <f t="shared" ca="1" si="194"/>
        <v>157.18947804600876</v>
      </c>
      <c r="D708" s="20">
        <f t="shared" ca="1" si="195"/>
        <v>34.591702688522723</v>
      </c>
      <c r="E708" s="28">
        <f t="shared" ca="1" si="205"/>
        <v>-5.3707114757904122E-2</v>
      </c>
      <c r="F708" s="28">
        <f t="shared" ca="1" si="196"/>
        <v>-3.2030375084229276E-2</v>
      </c>
      <c r="G708" s="28">
        <f t="shared" ca="1" si="197"/>
        <v>9.9997999828363966</v>
      </c>
      <c r="H708" s="38">
        <f t="shared" ca="1" si="206"/>
        <v>0.44962143476882943</v>
      </c>
      <c r="I708" s="45">
        <f t="shared" ca="1" si="198"/>
        <v>0.61054922290463765</v>
      </c>
      <c r="J708" s="16">
        <f t="shared" ca="1" si="199"/>
        <v>1</v>
      </c>
      <c r="K708" s="39">
        <f t="shared" ca="1" si="200"/>
        <v>1</v>
      </c>
      <c r="L708" s="40">
        <f t="shared" ca="1" si="201"/>
        <v>0.49339636148315186</v>
      </c>
      <c r="M708" s="53">
        <f t="shared" ca="1" si="207"/>
        <v>1</v>
      </c>
      <c r="N708" s="36">
        <f t="shared" ca="1" si="202"/>
        <v>-61.217564376232509</v>
      </c>
      <c r="O708" s="19">
        <f t="shared" ca="1" si="203"/>
        <v>-13.47176549309691</v>
      </c>
      <c r="P708" s="20">
        <f t="shared" ca="1" si="204"/>
        <v>-0.38945077709536235</v>
      </c>
      <c r="Q708" s="65">
        <f t="shared" ca="1" si="190"/>
        <v>6.121756437623252E-4</v>
      </c>
      <c r="R708" s="45">
        <f t="shared" ca="1" si="191"/>
        <v>1.3471765493096912E-4</v>
      </c>
      <c r="S708" s="40">
        <f t="shared" ca="1" si="192"/>
        <v>3.8945077709536242E-6</v>
      </c>
    </row>
    <row r="709" spans="1:19" x14ac:dyDescent="0.3">
      <c r="A709" s="5">
        <f t="shared" si="193"/>
        <v>689</v>
      </c>
      <c r="B709" s="16">
        <f t="shared" ca="1" si="189"/>
        <v>0</v>
      </c>
      <c r="C709" s="19">
        <f t="shared" ca="1" si="194"/>
        <v>170.28828324143734</v>
      </c>
      <c r="D709" s="20">
        <f t="shared" ca="1" si="195"/>
        <v>61.903612188095238</v>
      </c>
      <c r="E709" s="28">
        <f t="shared" ca="1" si="205"/>
        <v>-5.3094939114141794E-2</v>
      </c>
      <c r="F709" s="28">
        <f t="shared" ca="1" si="196"/>
        <v>-3.1895657429298306E-2</v>
      </c>
      <c r="G709" s="28">
        <f t="shared" ca="1" si="197"/>
        <v>9.9998038773441671</v>
      </c>
      <c r="H709" s="38">
        <f t="shared" ca="1" si="206"/>
        <v>-1.0160985611993016</v>
      </c>
      <c r="I709" s="45">
        <f t="shared" ca="1" si="198"/>
        <v>0.26578804986281601</v>
      </c>
      <c r="J709" s="16">
        <f t="shared" ca="1" si="199"/>
        <v>0</v>
      </c>
      <c r="K709" s="39">
        <f t="shared" ca="1" si="200"/>
        <v>1</v>
      </c>
      <c r="L709" s="40">
        <f t="shared" ca="1" si="201"/>
        <v>0.30895753164600026</v>
      </c>
      <c r="M709" s="53">
        <f t="shared" ca="1" si="207"/>
        <v>1</v>
      </c>
      <c r="N709" s="36">
        <f t="shared" ca="1" si="202"/>
        <v>45.260590717228482</v>
      </c>
      <c r="O709" s="19">
        <f t="shared" ca="1" si="203"/>
        <v>16.453240362937883</v>
      </c>
      <c r="P709" s="20">
        <f t="shared" ca="1" si="204"/>
        <v>0.26578804986281601</v>
      </c>
      <c r="Q709" s="65">
        <f t="shared" ca="1" si="190"/>
        <v>-4.5260590717228485E-4</v>
      </c>
      <c r="R709" s="45">
        <f t="shared" ca="1" si="191"/>
        <v>-1.6453240362937884E-4</v>
      </c>
      <c r="S709" s="40">
        <f t="shared" ca="1" si="192"/>
        <v>-2.6578804986281602E-6</v>
      </c>
    </row>
    <row r="710" spans="1:19" x14ac:dyDescent="0.3">
      <c r="A710" s="5">
        <f t="shared" si="193"/>
        <v>690</v>
      </c>
      <c r="B710" s="16">
        <f t="shared" ca="1" si="189"/>
        <v>0</v>
      </c>
      <c r="C710" s="19">
        <f t="shared" ca="1" si="194"/>
        <v>170.48331330009009</v>
      </c>
      <c r="D710" s="20">
        <f t="shared" ca="1" si="195"/>
        <v>63.399513737410672</v>
      </c>
      <c r="E710" s="28">
        <f t="shared" ca="1" si="205"/>
        <v>-5.3547545021314077E-2</v>
      </c>
      <c r="F710" s="28">
        <f t="shared" ca="1" si="196"/>
        <v>-3.2060189832927688E-2</v>
      </c>
      <c r="G710" s="28">
        <f t="shared" ca="1" si="197"/>
        <v>9.9998012194636683</v>
      </c>
      <c r="H710" s="38">
        <f t="shared" ca="1" si="206"/>
        <v>-1.1617621205923907</v>
      </c>
      <c r="I710" s="45">
        <f t="shared" ca="1" si="198"/>
        <v>0.23834724612172076</v>
      </c>
      <c r="J710" s="16">
        <f t="shared" ca="1" si="199"/>
        <v>0</v>
      </c>
      <c r="K710" s="39">
        <f t="shared" ca="1" si="200"/>
        <v>1</v>
      </c>
      <c r="L710" s="40">
        <f t="shared" ca="1" si="201"/>
        <v>0.27226453073173096</v>
      </c>
      <c r="M710" s="53">
        <f t="shared" ca="1" si="207"/>
        <v>1</v>
      </c>
      <c r="N710" s="36">
        <f t="shared" ca="1" si="202"/>
        <v>40.634228234783002</v>
      </c>
      <c r="O710" s="19">
        <f t="shared" ca="1" si="203"/>
        <v>15.111099504768038</v>
      </c>
      <c r="P710" s="20">
        <f t="shared" ca="1" si="204"/>
        <v>0.23834724612172076</v>
      </c>
      <c r="Q710" s="65">
        <f t="shared" ca="1" si="190"/>
        <v>-4.0634228234783003E-4</v>
      </c>
      <c r="R710" s="45">
        <f t="shared" ca="1" si="191"/>
        <v>-1.5111099504768038E-4</v>
      </c>
      <c r="S710" s="40">
        <f t="shared" ca="1" si="192"/>
        <v>-2.3834724612172077E-6</v>
      </c>
    </row>
    <row r="711" spans="1:19" x14ac:dyDescent="0.3">
      <c r="A711" s="5">
        <f t="shared" si="193"/>
        <v>691</v>
      </c>
      <c r="B711" s="16">
        <f t="shared" ca="1" si="189"/>
        <v>1</v>
      </c>
      <c r="C711" s="19">
        <f t="shared" ca="1" si="194"/>
        <v>147.30501977758709</v>
      </c>
      <c r="D711" s="20">
        <f t="shared" ca="1" si="195"/>
        <v>35.212323966909992</v>
      </c>
      <c r="E711" s="28">
        <f t="shared" ca="1" si="205"/>
        <v>-5.3953887303661907E-2</v>
      </c>
      <c r="F711" s="28">
        <f t="shared" ca="1" si="196"/>
        <v>-3.2211300827975367E-2</v>
      </c>
      <c r="G711" s="28">
        <f t="shared" ca="1" si="197"/>
        <v>9.9997988359912071</v>
      </c>
      <c r="H711" s="38">
        <f t="shared" ca="1" si="206"/>
        <v>0.91788563949732094</v>
      </c>
      <c r="I711" s="45">
        <f t="shared" ca="1" si="198"/>
        <v>0.7146110943645857</v>
      </c>
      <c r="J711" s="16">
        <f t="shared" ca="1" si="199"/>
        <v>1</v>
      </c>
      <c r="K711" s="39">
        <f t="shared" ca="1" si="200"/>
        <v>1</v>
      </c>
      <c r="L711" s="40">
        <f t="shared" ca="1" si="201"/>
        <v>0.33601680823404645</v>
      </c>
      <c r="M711" s="53">
        <f t="shared" ca="1" si="207"/>
        <v>1</v>
      </c>
      <c r="N711" s="36">
        <f t="shared" ca="1" si="202"/>
        <v>-42.039218388928639</v>
      </c>
      <c r="O711" s="19">
        <f t="shared" ca="1" si="203"/>
        <v>-10.049206601796113</v>
      </c>
      <c r="P711" s="20">
        <f t="shared" ca="1" si="204"/>
        <v>-0.2853889056354143</v>
      </c>
      <c r="Q711" s="65">
        <f t="shared" ca="1" si="190"/>
        <v>4.203921838892864E-4</v>
      </c>
      <c r="R711" s="45">
        <f t="shared" ca="1" si="191"/>
        <v>1.0049206601796114E-4</v>
      </c>
      <c r="S711" s="40">
        <f t="shared" ca="1" si="192"/>
        <v>2.8538890563541432E-6</v>
      </c>
    </row>
    <row r="712" spans="1:19" x14ac:dyDescent="0.3">
      <c r="A712" s="5">
        <f t="shared" si="193"/>
        <v>692</v>
      </c>
      <c r="B712" s="16">
        <f t="shared" ca="1" si="189"/>
        <v>0</v>
      </c>
      <c r="C712" s="19">
        <f t="shared" ca="1" si="194"/>
        <v>169.70279301928966</v>
      </c>
      <c r="D712" s="20">
        <f t="shared" ca="1" si="195"/>
        <v>57.733649254833097</v>
      </c>
      <c r="E712" s="28">
        <f t="shared" ca="1" si="205"/>
        <v>-5.3533495119772623E-2</v>
      </c>
      <c r="F712" s="28">
        <f t="shared" ca="1" si="196"/>
        <v>-3.2110808761957405E-2</v>
      </c>
      <c r="G712" s="28">
        <f t="shared" ca="1" si="197"/>
        <v>9.9998016898802629</v>
      </c>
      <c r="H712" s="38">
        <f t="shared" ca="1" si="206"/>
        <v>-0.93885612238153371</v>
      </c>
      <c r="I712" s="45">
        <f t="shared" ca="1" si="198"/>
        <v>0.2811314584300052</v>
      </c>
      <c r="J712" s="16">
        <f t="shared" ca="1" si="199"/>
        <v>0</v>
      </c>
      <c r="K712" s="39">
        <f t="shared" ca="1" si="200"/>
        <v>1</v>
      </c>
      <c r="L712" s="40">
        <f t="shared" ca="1" si="201"/>
        <v>0.33007677306787364</v>
      </c>
      <c r="M712" s="53">
        <f t="shared" ca="1" si="207"/>
        <v>1</v>
      </c>
      <c r="N712" s="36">
        <f t="shared" ca="1" si="202"/>
        <v>47.708793701158207</v>
      </c>
      <c r="O712" s="19">
        <f t="shared" ca="1" si="203"/>
        <v>16.230745015497611</v>
      </c>
      <c r="P712" s="20">
        <f t="shared" ca="1" si="204"/>
        <v>0.2811314584300052</v>
      </c>
      <c r="Q712" s="65">
        <f t="shared" ca="1" si="190"/>
        <v>-4.770879370115821E-4</v>
      </c>
      <c r="R712" s="45">
        <f t="shared" ca="1" si="191"/>
        <v>-1.6230745015497611E-4</v>
      </c>
      <c r="S712" s="40">
        <f t="shared" ca="1" si="192"/>
        <v>-2.8113145843000522E-6</v>
      </c>
    </row>
    <row r="713" spans="1:19" x14ac:dyDescent="0.3">
      <c r="A713" s="5">
        <f t="shared" si="193"/>
        <v>693</v>
      </c>
      <c r="B713" s="16">
        <f t="shared" ca="1" si="189"/>
        <v>0</v>
      </c>
      <c r="C713" s="19">
        <f t="shared" ca="1" si="194"/>
        <v>173.49626594669613</v>
      </c>
      <c r="D713" s="20">
        <f t="shared" ca="1" si="195"/>
        <v>60.354258542107814</v>
      </c>
      <c r="E713" s="28">
        <f t="shared" ca="1" si="205"/>
        <v>-5.4010583056784203E-2</v>
      </c>
      <c r="F713" s="28">
        <f t="shared" ca="1" si="196"/>
        <v>-3.2273116212112381E-2</v>
      </c>
      <c r="G713" s="28">
        <f t="shared" ca="1" si="197"/>
        <v>9.9997988785656791</v>
      </c>
      <c r="H713" s="38">
        <f t="shared" ca="1" si="206"/>
        <v>-1.3186556032155945</v>
      </c>
      <c r="I713" s="45">
        <f t="shared" ca="1" si="198"/>
        <v>0.21104205302692297</v>
      </c>
      <c r="J713" s="16">
        <f t="shared" ca="1" si="199"/>
        <v>0</v>
      </c>
      <c r="K713" s="39">
        <f t="shared" ca="1" si="200"/>
        <v>1</v>
      </c>
      <c r="L713" s="40">
        <f t="shared" ca="1" si="201"/>
        <v>0.23704225870363679</v>
      </c>
      <c r="M713" s="53">
        <f t="shared" ca="1" si="207"/>
        <v>1</v>
      </c>
      <c r="N713" s="36">
        <f t="shared" ca="1" si="202"/>
        <v>36.615008157895772</v>
      </c>
      <c r="O713" s="19">
        <f t="shared" ca="1" si="203"/>
        <v>12.737286631644135</v>
      </c>
      <c r="P713" s="20">
        <f t="shared" ca="1" si="204"/>
        <v>0.21104205302692297</v>
      </c>
      <c r="Q713" s="65">
        <f t="shared" ca="1" si="190"/>
        <v>-3.6615008157895776E-4</v>
      </c>
      <c r="R713" s="45">
        <f t="shared" ca="1" si="191"/>
        <v>-1.2737286631644135E-4</v>
      </c>
      <c r="S713" s="40">
        <f t="shared" ca="1" si="192"/>
        <v>-2.1104205302692297E-6</v>
      </c>
    </row>
    <row r="714" spans="1:19" x14ac:dyDescent="0.3">
      <c r="A714" s="5">
        <f t="shared" si="193"/>
        <v>694</v>
      </c>
      <c r="B714" s="16">
        <f t="shared" ca="1" si="189"/>
        <v>1</v>
      </c>
      <c r="C714" s="19">
        <f t="shared" ca="1" si="194"/>
        <v>145.76288036609299</v>
      </c>
      <c r="D714" s="20">
        <f t="shared" ca="1" si="195"/>
        <v>40.942544007763075</v>
      </c>
      <c r="E714" s="28">
        <f t="shared" ca="1" si="205"/>
        <v>-5.4376733138363158E-2</v>
      </c>
      <c r="F714" s="28">
        <f t="shared" ca="1" si="196"/>
        <v>-3.2400489078428824E-2</v>
      </c>
      <c r="G714" s="28">
        <f t="shared" ca="1" si="197"/>
        <v>9.9997967681451492</v>
      </c>
      <c r="H714" s="38">
        <f t="shared" ca="1" si="206"/>
        <v>0.74712907103233661</v>
      </c>
      <c r="I714" s="45">
        <f t="shared" ca="1" si="198"/>
        <v>0.67855281659595168</v>
      </c>
      <c r="J714" s="16">
        <f t="shared" ca="1" si="199"/>
        <v>1</v>
      </c>
      <c r="K714" s="39">
        <f t="shared" ca="1" si="200"/>
        <v>1</v>
      </c>
      <c r="L714" s="40">
        <f t="shared" ca="1" si="201"/>
        <v>0.3877929595593097</v>
      </c>
      <c r="M714" s="53">
        <f t="shared" ca="1" si="207"/>
        <v>1</v>
      </c>
      <c r="N714" s="36">
        <f t="shared" ca="1" si="202"/>
        <v>-46.855067338541843</v>
      </c>
      <c r="O714" s="19">
        <f t="shared" ca="1" si="203"/>
        <v>-13.160865452691738</v>
      </c>
      <c r="P714" s="20">
        <f t="shared" ca="1" si="204"/>
        <v>-0.32144718340404832</v>
      </c>
      <c r="Q714" s="65">
        <f t="shared" ca="1" si="190"/>
        <v>4.6855067338541848E-4</v>
      </c>
      <c r="R714" s="45">
        <f t="shared" ca="1" si="191"/>
        <v>1.3160865452691738E-4</v>
      </c>
      <c r="S714" s="40">
        <f t="shared" ca="1" si="192"/>
        <v>3.2144718340404835E-6</v>
      </c>
    </row>
    <row r="715" spans="1:19" x14ac:dyDescent="0.3">
      <c r="A715" s="5">
        <f t="shared" si="193"/>
        <v>695</v>
      </c>
      <c r="B715" s="16">
        <f t="shared" ca="1" si="189"/>
        <v>1</v>
      </c>
      <c r="C715" s="19">
        <f t="shared" ca="1" si="194"/>
        <v>147.43083637889603</v>
      </c>
      <c r="D715" s="20">
        <f t="shared" ca="1" si="195"/>
        <v>47.211303252028308</v>
      </c>
      <c r="E715" s="28">
        <f t="shared" ca="1" si="205"/>
        <v>-5.3908182464977736E-2</v>
      </c>
      <c r="F715" s="28">
        <f t="shared" ca="1" si="196"/>
        <v>-3.2268880423901906E-2</v>
      </c>
      <c r="G715" s="28">
        <f t="shared" ca="1" si="197"/>
        <v>9.9997999826169828</v>
      </c>
      <c r="H715" s="38">
        <f t="shared" ca="1" si="206"/>
        <v>0.52861565484290551</v>
      </c>
      <c r="I715" s="45">
        <f t="shared" ca="1" si="198"/>
        <v>0.62916017760356857</v>
      </c>
      <c r="J715" s="16">
        <f t="shared" ca="1" si="199"/>
        <v>1</v>
      </c>
      <c r="K715" s="39">
        <f t="shared" ca="1" si="200"/>
        <v>1</v>
      </c>
      <c r="L715" s="40">
        <f t="shared" ca="1" si="201"/>
        <v>0.46336940032292645</v>
      </c>
      <c r="M715" s="53">
        <f t="shared" ca="1" si="207"/>
        <v>1</v>
      </c>
      <c r="N715" s="36">
        <f t="shared" ca="1" si="202"/>
        <v>-54.673225178507145</v>
      </c>
      <c r="O715" s="19">
        <f t="shared" ca="1" si="203"/>
        <v>-17.507831313086243</v>
      </c>
      <c r="P715" s="20">
        <f t="shared" ca="1" si="204"/>
        <v>-0.37083982239643143</v>
      </c>
      <c r="Q715" s="65">
        <f t="shared" ca="1" si="190"/>
        <v>5.4673225178507149E-4</v>
      </c>
      <c r="R715" s="45">
        <f t="shared" ca="1" si="191"/>
        <v>1.7507831313086245E-4</v>
      </c>
      <c r="S715" s="40">
        <f t="shared" ca="1" si="192"/>
        <v>3.7083982239643148E-6</v>
      </c>
    </row>
    <row r="716" spans="1:19" x14ac:dyDescent="0.3">
      <c r="A716" s="5">
        <f t="shared" si="193"/>
        <v>696</v>
      </c>
      <c r="B716" s="16">
        <f t="shared" ca="1" si="189"/>
        <v>0</v>
      </c>
      <c r="C716" s="19">
        <f t="shared" ca="1" si="194"/>
        <v>174.59708693321286</v>
      </c>
      <c r="D716" s="20">
        <f t="shared" ca="1" si="195"/>
        <v>64.23827198312037</v>
      </c>
      <c r="E716" s="28">
        <f t="shared" ca="1" si="205"/>
        <v>-5.3361450213192663E-2</v>
      </c>
      <c r="F716" s="28">
        <f t="shared" ca="1" si="196"/>
        <v>-3.2093802110771043E-2</v>
      </c>
      <c r="G716" s="28">
        <f t="shared" ca="1" si="197"/>
        <v>9.9998036910152059</v>
      </c>
      <c r="H716" s="38">
        <f t="shared" ca="1" si="206"/>
        <v>-1.3786004597040566</v>
      </c>
      <c r="I716" s="45">
        <f t="shared" ca="1" si="198"/>
        <v>0.20123386611313612</v>
      </c>
      <c r="J716" s="16">
        <f t="shared" ca="1" si="199"/>
        <v>0</v>
      </c>
      <c r="K716" s="39">
        <f t="shared" ca="1" si="200"/>
        <v>1</v>
      </c>
      <c r="L716" s="40">
        <f t="shared" ca="1" si="201"/>
        <v>0.22468707457499648</v>
      </c>
      <c r="M716" s="53">
        <f t="shared" ca="1" si="207"/>
        <v>1</v>
      </c>
      <c r="N716" s="36">
        <f t="shared" ca="1" si="202"/>
        <v>35.134846815661746</v>
      </c>
      <c r="O716" s="19">
        <f t="shared" ca="1" si="203"/>
        <v>12.926915823590468</v>
      </c>
      <c r="P716" s="20">
        <f t="shared" ca="1" si="204"/>
        <v>0.20123386611313612</v>
      </c>
      <c r="Q716" s="65">
        <f t="shared" ca="1" si="190"/>
        <v>-3.513484681566175E-4</v>
      </c>
      <c r="R716" s="45">
        <f t="shared" ca="1" si="191"/>
        <v>-1.2926915823590468E-4</v>
      </c>
      <c r="S716" s="40">
        <f t="shared" ca="1" si="192"/>
        <v>-2.0123386611313614E-6</v>
      </c>
    </row>
    <row r="717" spans="1:19" x14ac:dyDescent="0.3">
      <c r="A717" s="5">
        <f t="shared" si="193"/>
        <v>697</v>
      </c>
      <c r="B717" s="16">
        <f t="shared" ca="1" si="189"/>
        <v>1</v>
      </c>
      <c r="C717" s="19">
        <f t="shared" ca="1" si="194"/>
        <v>152.39906399647515</v>
      </c>
      <c r="D717" s="20">
        <f t="shared" ca="1" si="195"/>
        <v>42.422604784872384</v>
      </c>
      <c r="E717" s="28">
        <f t="shared" ca="1" si="205"/>
        <v>-5.3712798681349282E-2</v>
      </c>
      <c r="F717" s="28">
        <f t="shared" ca="1" si="196"/>
        <v>-3.2223071269006948E-2</v>
      </c>
      <c r="G717" s="28">
        <f t="shared" ca="1" si="197"/>
        <v>9.999801678676544</v>
      </c>
      <c r="H717" s="38">
        <f t="shared" ca="1" si="206"/>
        <v>0.4470348176079515</v>
      </c>
      <c r="I717" s="45">
        <f t="shared" ca="1" si="198"/>
        <v>0.60993400442297474</v>
      </c>
      <c r="J717" s="16">
        <f t="shared" ca="1" si="199"/>
        <v>1</v>
      </c>
      <c r="K717" s="39">
        <f t="shared" ca="1" si="200"/>
        <v>1</v>
      </c>
      <c r="L717" s="40">
        <f t="shared" ca="1" si="201"/>
        <v>0.49440451713821626</v>
      </c>
      <c r="M717" s="53">
        <f t="shared" ca="1" si="207"/>
        <v>1</v>
      </c>
      <c r="N717" s="36">
        <f t="shared" ca="1" si="202"/>
        <v>-59.445692622791867</v>
      </c>
      <c r="O717" s="19">
        <f t="shared" ca="1" si="203"/>
        <v>-16.547615570381922</v>
      </c>
      <c r="P717" s="20">
        <f t="shared" ca="1" si="204"/>
        <v>-0.39006599557702526</v>
      </c>
      <c r="Q717" s="65">
        <f t="shared" ca="1" si="190"/>
        <v>5.9445692622791873E-4</v>
      </c>
      <c r="R717" s="45">
        <f t="shared" ca="1" si="191"/>
        <v>1.6547615570381924E-4</v>
      </c>
      <c r="S717" s="40">
        <f t="shared" ca="1" si="192"/>
        <v>3.9006599557702531E-6</v>
      </c>
    </row>
    <row r="718" spans="1:19" x14ac:dyDescent="0.3">
      <c r="A718" s="5">
        <f t="shared" si="193"/>
        <v>698</v>
      </c>
      <c r="B718" s="16">
        <f t="shared" ca="1" si="189"/>
        <v>0</v>
      </c>
      <c r="C718" s="19">
        <f t="shared" ca="1" si="194"/>
        <v>168.51184215282959</v>
      </c>
      <c r="D718" s="20">
        <f t="shared" ca="1" si="195"/>
        <v>59.544713052461951</v>
      </c>
      <c r="E718" s="28">
        <f t="shared" ca="1" si="205"/>
        <v>-5.3118341755121361E-2</v>
      </c>
      <c r="F718" s="28">
        <f t="shared" ca="1" si="196"/>
        <v>-3.2057595113303125E-2</v>
      </c>
      <c r="G718" s="28">
        <f t="shared" ca="1" si="197"/>
        <v>9.9998055793364991</v>
      </c>
      <c r="H718" s="38">
        <f t="shared" ca="1" si="206"/>
        <v>-0.86012434409621008</v>
      </c>
      <c r="I718" s="45">
        <f t="shared" ca="1" si="198"/>
        <v>0.2973133672646503</v>
      </c>
      <c r="J718" s="16">
        <f t="shared" ca="1" si="199"/>
        <v>0</v>
      </c>
      <c r="K718" s="39">
        <f t="shared" ca="1" si="200"/>
        <v>1</v>
      </c>
      <c r="L718" s="40">
        <f t="shared" ca="1" si="201"/>
        <v>0.35284424368393202</v>
      </c>
      <c r="M718" s="53">
        <f t="shared" ca="1" si="207"/>
        <v>1</v>
      </c>
      <c r="N718" s="36">
        <f t="shared" ca="1" si="202"/>
        <v>50.100823214427002</v>
      </c>
      <c r="O718" s="19">
        <f t="shared" ca="1" si="203"/>
        <v>17.703439140434835</v>
      </c>
      <c r="P718" s="20">
        <f t="shared" ca="1" si="204"/>
        <v>0.2973133672646503</v>
      </c>
      <c r="Q718" s="65">
        <f t="shared" ca="1" si="190"/>
        <v>-5.0100823214427011E-4</v>
      </c>
      <c r="R718" s="45">
        <f t="shared" ca="1" si="191"/>
        <v>-1.7703439140434837E-4</v>
      </c>
      <c r="S718" s="40">
        <f t="shared" ca="1" si="192"/>
        <v>-2.9731336726465031E-6</v>
      </c>
    </row>
    <row r="719" spans="1:19" x14ac:dyDescent="0.3">
      <c r="A719" s="5">
        <f t="shared" si="193"/>
        <v>699</v>
      </c>
      <c r="B719" s="16">
        <f t="shared" ca="1" si="189"/>
        <v>0</v>
      </c>
      <c r="C719" s="19">
        <f t="shared" ca="1" si="194"/>
        <v>167.80879936117717</v>
      </c>
      <c r="D719" s="20">
        <f t="shared" ca="1" si="195"/>
        <v>64.514719376747692</v>
      </c>
      <c r="E719" s="28">
        <f t="shared" ca="1" si="205"/>
        <v>-5.3619349987265634E-2</v>
      </c>
      <c r="F719" s="28">
        <f t="shared" ca="1" si="196"/>
        <v>-3.2234629504707471E-2</v>
      </c>
      <c r="G719" s="28">
        <f t="shared" ca="1" si="197"/>
        <v>9.9998026062028256</v>
      </c>
      <c r="H719" s="38">
        <f t="shared" ca="1" si="206"/>
        <v>-1.0776042143966045</v>
      </c>
      <c r="I719" s="45">
        <f t="shared" ca="1" si="198"/>
        <v>0.25395966452901447</v>
      </c>
      <c r="J719" s="16">
        <f t="shared" ca="1" si="199"/>
        <v>0</v>
      </c>
      <c r="K719" s="39">
        <f t="shared" ca="1" si="200"/>
        <v>1</v>
      </c>
      <c r="L719" s="40">
        <f t="shared" ca="1" si="201"/>
        <v>0.2929756112440926</v>
      </c>
      <c r="M719" s="53">
        <f t="shared" ca="1" si="207"/>
        <v>1</v>
      </c>
      <c r="N719" s="36">
        <f t="shared" ca="1" si="202"/>
        <v>42.616666390781248</v>
      </c>
      <c r="O719" s="19">
        <f t="shared" ca="1" si="203"/>
        <v>16.384136490102353</v>
      </c>
      <c r="P719" s="20">
        <f t="shared" ca="1" si="204"/>
        <v>0.25395966452901447</v>
      </c>
      <c r="Q719" s="65">
        <f t="shared" ca="1" si="190"/>
        <v>-4.2616666390781253E-4</v>
      </c>
      <c r="R719" s="45">
        <f t="shared" ca="1" si="191"/>
        <v>-1.6384136490102353E-4</v>
      </c>
      <c r="S719" s="40">
        <f t="shared" ca="1" si="192"/>
        <v>-2.539596645290145E-6</v>
      </c>
    </row>
    <row r="720" spans="1:19" x14ac:dyDescent="0.3">
      <c r="A720" s="5">
        <f t="shared" si="193"/>
        <v>700</v>
      </c>
      <c r="B720" s="16">
        <f t="shared" ca="1" si="189"/>
        <v>0</v>
      </c>
      <c r="C720" s="19">
        <f t="shared" ca="1" si="194"/>
        <v>166.16351954896083</v>
      </c>
      <c r="D720" s="20">
        <f t="shared" ca="1" si="195"/>
        <v>50.74483077928808</v>
      </c>
      <c r="E720" s="28">
        <f t="shared" ca="1" si="205"/>
        <v>-5.4045516651173443E-2</v>
      </c>
      <c r="F720" s="28">
        <f t="shared" ca="1" si="196"/>
        <v>-3.2398470869608495E-2</v>
      </c>
      <c r="G720" s="28">
        <f t="shared" ca="1" si="197"/>
        <v>9.9998000666061806</v>
      </c>
      <c r="H720" s="38">
        <f t="shared" ca="1" si="206"/>
        <v>-0.62464811778074392</v>
      </c>
      <c r="I720" s="45">
        <f t="shared" ca="1" si="198"/>
        <v>0.34872504912236613</v>
      </c>
      <c r="J720" s="16">
        <f t="shared" ca="1" si="199"/>
        <v>0</v>
      </c>
      <c r="K720" s="39">
        <f t="shared" ca="1" si="200"/>
        <v>1</v>
      </c>
      <c r="L720" s="40">
        <f t="shared" ca="1" si="201"/>
        <v>0.4288233743603439</v>
      </c>
      <c r="M720" s="53">
        <f t="shared" ca="1" si="207"/>
        <v>1</v>
      </c>
      <c r="N720" s="36">
        <f t="shared" ca="1" si="202"/>
        <v>57.94538151705661</v>
      </c>
      <c r="O720" s="19">
        <f t="shared" ca="1" si="203"/>
        <v>17.695993606213392</v>
      </c>
      <c r="P720" s="20">
        <f t="shared" ca="1" si="204"/>
        <v>0.34872504912236613</v>
      </c>
      <c r="Q720" s="65">
        <f t="shared" ca="1" si="190"/>
        <v>-5.794538151705661E-4</v>
      </c>
      <c r="R720" s="45">
        <f t="shared" ca="1" si="191"/>
        <v>-1.7695993606213394E-4</v>
      </c>
      <c r="S720" s="40">
        <f t="shared" ca="1" si="192"/>
        <v>-3.4872504912236617E-6</v>
      </c>
    </row>
    <row r="721" spans="1:19" x14ac:dyDescent="0.3">
      <c r="A721" s="5">
        <f t="shared" si="193"/>
        <v>701</v>
      </c>
      <c r="B721" s="16">
        <f t="shared" ca="1" si="189"/>
        <v>0</v>
      </c>
      <c r="C721" s="19">
        <f t="shared" ca="1" si="194"/>
        <v>172.61149951977609</v>
      </c>
      <c r="D721" s="20">
        <f t="shared" ca="1" si="195"/>
        <v>62.50027097006253</v>
      </c>
      <c r="E721" s="28">
        <f t="shared" ca="1" si="205"/>
        <v>-5.4624970466344007E-2</v>
      </c>
      <c r="F721" s="28">
        <f t="shared" ca="1" si="196"/>
        <v>-3.257543080567063E-2</v>
      </c>
      <c r="G721" s="28">
        <f t="shared" ca="1" si="197"/>
        <v>9.9997965793556887</v>
      </c>
      <c r="H721" s="38">
        <f t="shared" ca="1" si="206"/>
        <v>-1.4650747363843699</v>
      </c>
      <c r="I721" s="45">
        <f t="shared" ca="1" si="198"/>
        <v>0.1876923843189458</v>
      </c>
      <c r="J721" s="16">
        <f t="shared" ca="1" si="199"/>
        <v>0</v>
      </c>
      <c r="K721" s="39">
        <f t="shared" ca="1" si="200"/>
        <v>1</v>
      </c>
      <c r="L721" s="40">
        <f t="shared" ca="1" si="201"/>
        <v>0.20787617351546125</v>
      </c>
      <c r="M721" s="53">
        <f t="shared" ca="1" si="207"/>
        <v>1</v>
      </c>
      <c r="N721" s="36">
        <f t="shared" ca="1" si="202"/>
        <v>32.397863905735342</v>
      </c>
      <c r="O721" s="19">
        <f t="shared" ca="1" si="203"/>
        <v>11.730824878951228</v>
      </c>
      <c r="P721" s="20">
        <f t="shared" ca="1" si="204"/>
        <v>0.1876923843189458</v>
      </c>
      <c r="Q721" s="65">
        <f t="shared" ca="1" si="190"/>
        <v>-3.2397863905735347E-4</v>
      </c>
      <c r="R721" s="45">
        <f t="shared" ca="1" si="191"/>
        <v>-1.1730824878951229E-4</v>
      </c>
      <c r="S721" s="40">
        <f t="shared" ca="1" si="192"/>
        <v>-1.8769238431894582E-6</v>
      </c>
    </row>
    <row r="722" spans="1:19" x14ac:dyDescent="0.3">
      <c r="A722" s="5">
        <f t="shared" si="193"/>
        <v>702</v>
      </c>
      <c r="B722" s="16">
        <f t="shared" ca="1" si="189"/>
        <v>1</v>
      </c>
      <c r="C722" s="19">
        <f t="shared" ca="1" si="194"/>
        <v>150.28302871548195</v>
      </c>
      <c r="D722" s="20">
        <f t="shared" ca="1" si="195"/>
        <v>50.675040681606596</v>
      </c>
      <c r="E722" s="28">
        <f t="shared" ca="1" si="205"/>
        <v>-5.4948949105401358E-2</v>
      </c>
      <c r="F722" s="28">
        <f t="shared" ca="1" si="196"/>
        <v>-3.2692739054460143E-2</v>
      </c>
      <c r="G722" s="28">
        <f t="shared" ca="1" si="197"/>
        <v>9.9997947024318456</v>
      </c>
      <c r="H722" s="38">
        <f t="shared" ca="1" si="206"/>
        <v>8.5194324561340906E-2</v>
      </c>
      <c r="I722" s="45">
        <f t="shared" ca="1" si="198"/>
        <v>0.52128570826220155</v>
      </c>
      <c r="J722" s="16">
        <f t="shared" ca="1" si="199"/>
        <v>1</v>
      </c>
      <c r="K722" s="39">
        <f t="shared" ca="1" si="200"/>
        <v>1</v>
      </c>
      <c r="L722" s="40">
        <f t="shared" ca="1" si="201"/>
        <v>0.65145700315611077</v>
      </c>
      <c r="M722" s="53">
        <f t="shared" ca="1" si="207"/>
        <v>1</v>
      </c>
      <c r="N722" s="36">
        <f t="shared" ca="1" si="202"/>
        <v>-71.942633651743165</v>
      </c>
      <c r="O722" s="19">
        <f t="shared" ca="1" si="203"/>
        <v>-24.258866208679425</v>
      </c>
      <c r="P722" s="20">
        <f t="shared" ca="1" si="204"/>
        <v>-0.47871429173779845</v>
      </c>
      <c r="Q722" s="65">
        <f t="shared" ca="1" si="190"/>
        <v>7.1942633651743166E-4</v>
      </c>
      <c r="R722" s="45">
        <f t="shared" ca="1" si="191"/>
        <v>2.4258866208679426E-4</v>
      </c>
      <c r="S722" s="40">
        <f t="shared" ca="1" si="192"/>
        <v>4.7871429173779851E-6</v>
      </c>
    </row>
    <row r="723" spans="1:19" x14ac:dyDescent="0.3">
      <c r="A723" s="5">
        <f t="shared" si="193"/>
        <v>703</v>
      </c>
      <c r="B723" s="16">
        <f t="shared" ca="1" si="189"/>
        <v>0</v>
      </c>
      <c r="C723" s="19">
        <f t="shared" ca="1" si="194"/>
        <v>163.76064302470675</v>
      </c>
      <c r="D723" s="20">
        <f t="shared" ca="1" si="195"/>
        <v>70.77739194737029</v>
      </c>
      <c r="E723" s="28">
        <f t="shared" ca="1" si="205"/>
        <v>-5.4229522768883924E-2</v>
      </c>
      <c r="F723" s="28">
        <f t="shared" ca="1" si="196"/>
        <v>-3.2450150392373346E-2</v>
      </c>
      <c r="G723" s="28">
        <f t="shared" ca="1" si="197"/>
        <v>9.9997994895747624</v>
      </c>
      <c r="H723" s="38">
        <f t="shared" ca="1" si="206"/>
        <v>-1.1775990430527639</v>
      </c>
      <c r="I723" s="45">
        <f t="shared" ca="1" si="198"/>
        <v>0.23548416926771373</v>
      </c>
      <c r="J723" s="16">
        <f t="shared" ca="1" si="199"/>
        <v>0</v>
      </c>
      <c r="K723" s="39">
        <f t="shared" ca="1" si="200"/>
        <v>1</v>
      </c>
      <c r="L723" s="40">
        <f t="shared" ca="1" si="201"/>
        <v>0.26851254652553463</v>
      </c>
      <c r="M723" s="53">
        <f t="shared" ca="1" si="207"/>
        <v>1</v>
      </c>
      <c r="N723" s="36">
        <f t="shared" ca="1" si="202"/>
        <v>38.563038981419687</v>
      </c>
      <c r="O723" s="19">
        <f t="shared" ca="1" si="203"/>
        <v>16.666955345661865</v>
      </c>
      <c r="P723" s="20">
        <f t="shared" ca="1" si="204"/>
        <v>0.23548416926771373</v>
      </c>
      <c r="Q723" s="65">
        <f t="shared" ca="1" si="190"/>
        <v>-3.8563038981419691E-4</v>
      </c>
      <c r="R723" s="45">
        <f t="shared" ca="1" si="191"/>
        <v>-1.6666955345661866E-4</v>
      </c>
      <c r="S723" s="40">
        <f t="shared" ca="1" si="192"/>
        <v>-2.3548416926771375E-6</v>
      </c>
    </row>
    <row r="724" spans="1:19" x14ac:dyDescent="0.3">
      <c r="A724" s="5">
        <f t="shared" si="193"/>
        <v>704</v>
      </c>
      <c r="B724" s="16">
        <f t="shared" ca="1" si="189"/>
        <v>0</v>
      </c>
      <c r="C724" s="19">
        <f t="shared" ca="1" si="194"/>
        <v>164.49057181927961</v>
      </c>
      <c r="D724" s="20">
        <f t="shared" ca="1" si="195"/>
        <v>61.288987018326623</v>
      </c>
      <c r="E724" s="28">
        <f t="shared" ca="1" si="205"/>
        <v>-5.4615153158698124E-2</v>
      </c>
      <c r="F724" s="28">
        <f t="shared" ca="1" si="196"/>
        <v>-3.2616819945829968E-2</v>
      </c>
      <c r="G724" s="28">
        <f t="shared" ca="1" si="197"/>
        <v>9.9997971347330701</v>
      </c>
      <c r="H724" s="38">
        <f t="shared" ca="1" si="206"/>
        <v>-0.98293249257779003</v>
      </c>
      <c r="I724" s="45">
        <f t="shared" ca="1" si="198"/>
        <v>0.27231030071317741</v>
      </c>
      <c r="J724" s="16">
        <f t="shared" ca="1" si="199"/>
        <v>0</v>
      </c>
      <c r="K724" s="39">
        <f t="shared" ca="1" si="200"/>
        <v>1</v>
      </c>
      <c r="L724" s="40">
        <f t="shared" ca="1" si="201"/>
        <v>0.31788055889374139</v>
      </c>
      <c r="M724" s="53">
        <f t="shared" ca="1" si="207"/>
        <v>1</v>
      </c>
      <c r="N724" s="36">
        <f t="shared" ca="1" si="202"/>
        <v>44.792477076590536</v>
      </c>
      <c r="O724" s="19">
        <f t="shared" ca="1" si="203"/>
        <v>16.689622485366549</v>
      </c>
      <c r="P724" s="20">
        <f t="shared" ca="1" si="204"/>
        <v>0.27231030071317741</v>
      </c>
      <c r="Q724" s="65">
        <f t="shared" ca="1" si="190"/>
        <v>-4.4792477076590541E-4</v>
      </c>
      <c r="R724" s="45">
        <f t="shared" ca="1" si="191"/>
        <v>-1.6689622485366551E-4</v>
      </c>
      <c r="S724" s="40">
        <f t="shared" ca="1" si="192"/>
        <v>-2.7231030071317744E-6</v>
      </c>
    </row>
    <row r="725" spans="1:19" x14ac:dyDescent="0.3">
      <c r="A725" s="5">
        <f t="shared" si="193"/>
        <v>705</v>
      </c>
      <c r="B725" s="16">
        <f t="shared" ref="B725:B788" ca="1" si="208">IF(RAND()&lt;=$D$3,1,0)</f>
        <v>1</v>
      </c>
      <c r="C725" s="19">
        <f t="shared" ca="1" si="194"/>
        <v>143.58674541354057</v>
      </c>
      <c r="D725" s="20">
        <f t="shared" ca="1" si="195"/>
        <v>38.781109815837773</v>
      </c>
      <c r="E725" s="28">
        <f t="shared" ca="1" si="205"/>
        <v>-5.5063077929464029E-2</v>
      </c>
      <c r="F725" s="28">
        <f t="shared" ca="1" si="196"/>
        <v>-3.2783716170683631E-2</v>
      </c>
      <c r="G725" s="28">
        <f t="shared" ca="1" si="197"/>
        <v>9.999794411630063</v>
      </c>
      <c r="H725" s="38">
        <f t="shared" ca="1" si="206"/>
        <v>0.82207736229962869</v>
      </c>
      <c r="I725" s="45">
        <f t="shared" ca="1" si="198"/>
        <v>0.69467712844906948</v>
      </c>
      <c r="J725" s="16">
        <f t="shared" ca="1" si="199"/>
        <v>1</v>
      </c>
      <c r="K725" s="39">
        <f t="shared" ca="1" si="200"/>
        <v>1</v>
      </c>
      <c r="L725" s="40">
        <f t="shared" ca="1" si="201"/>
        <v>0.3643081047429792</v>
      </c>
      <c r="M725" s="53">
        <f t="shared" ca="1" si="207"/>
        <v>1</v>
      </c>
      <c r="N725" s="36">
        <f t="shared" ca="1" si="202"/>
        <v>-43.840317426314606</v>
      </c>
      <c r="O725" s="19">
        <f t="shared" ca="1" si="203"/>
        <v>-11.840759810903567</v>
      </c>
      <c r="P725" s="20">
        <f t="shared" ca="1" si="204"/>
        <v>-0.30532287155093052</v>
      </c>
      <c r="Q725" s="65">
        <f t="shared" ref="Q725:Q788" ca="1" si="209">-_lr*N725</f>
        <v>4.3840317426314609E-4</v>
      </c>
      <c r="R725" s="45">
        <f t="shared" ref="R725:R788" ca="1" si="210">-_lr*O725</f>
        <v>1.1840759810903568E-4</v>
      </c>
      <c r="S725" s="40">
        <f t="shared" ref="S725:S788" ca="1" si="211">-_lr*P725</f>
        <v>3.0532287155093056E-6</v>
      </c>
    </row>
    <row r="726" spans="1:19" x14ac:dyDescent="0.3">
      <c r="A726" s="5">
        <f t="shared" ref="A726:A789" si="212">A725+1</f>
        <v>706</v>
      </c>
      <c r="B726" s="16">
        <f t="shared" ca="1" si="208"/>
        <v>1</v>
      </c>
      <c r="C726" s="19">
        <f t="shared" ref="C726:C789" ca="1" si="213">IF($B726=0,_xlfn.NORM.INV(RAND(),$E$6,$F$6),_xlfn.NORM.INV(RAND(),$E$8,$F$8))</f>
        <v>145.93744796236928</v>
      </c>
      <c r="D726" s="20">
        <f t="shared" ref="D726:D789" ca="1" si="214">IF($B726=0,_xlfn.NORM.INV(RAND(),$E$7,$F$7),_xlfn.NORM.INV(RAND(),$E$9,$F$9))</f>
        <v>40.445785788428005</v>
      </c>
      <c r="E726" s="28">
        <f t="shared" ca="1" si="205"/>
        <v>-5.4624674755200879E-2</v>
      </c>
      <c r="F726" s="28">
        <f t="shared" ref="F726:F789" ca="1" si="215">F725+R725</f>
        <v>-3.2665308572574596E-2</v>
      </c>
      <c r="G726" s="28">
        <f t="shared" ref="G726:G789" ca="1" si="216">G725+S725</f>
        <v>9.9997974648587782</v>
      </c>
      <c r="H726" s="38">
        <f t="shared" ca="1" si="206"/>
        <v>0.70683776207104998</v>
      </c>
      <c r="I726" s="45">
        <f t="shared" ref="I726:I789" ca="1" si="217">1/(1+EXP(-H726))</f>
        <v>0.66970204468810357</v>
      </c>
      <c r="J726" s="16">
        <f t="shared" ref="J726:J789" ca="1" si="218">ROUND(I726,0)</f>
        <v>1</v>
      </c>
      <c r="K726" s="39">
        <f t="shared" ref="K726:K789" ca="1" si="219">(B726=J726)*1</f>
        <v>1</v>
      </c>
      <c r="L726" s="40">
        <f t="shared" ref="L726:L789" ca="1" si="220">-B726*LN(I726)-(1-B726)*LN(1-I726)</f>
        <v>0.40092237493042671</v>
      </c>
      <c r="M726" s="53">
        <f t="shared" ca="1" si="207"/>
        <v>1</v>
      </c>
      <c r="N726" s="36">
        <f t="shared" ref="N726:N789" ca="1" si="221">($I726-$B726)*C726</f>
        <v>-48.20284066540686</v>
      </c>
      <c r="O726" s="19">
        <f t="shared" ref="O726:O789" ca="1" si="222">($I726-$B726)*D726</f>
        <v>-13.35916034690073</v>
      </c>
      <c r="P726" s="20">
        <f t="shared" ref="P726:P789" ca="1" si="223">($I726-$B726)</f>
        <v>-0.33029795531189643</v>
      </c>
      <c r="Q726" s="65">
        <f t="shared" ca="1" si="209"/>
        <v>4.8202840665406867E-4</v>
      </c>
      <c r="R726" s="45">
        <f t="shared" ca="1" si="210"/>
        <v>1.3359160346900731E-4</v>
      </c>
      <c r="S726" s="40">
        <f t="shared" ca="1" si="211"/>
        <v>3.3029795531189647E-6</v>
      </c>
    </row>
    <row r="727" spans="1:19" x14ac:dyDescent="0.3">
      <c r="A727" s="5">
        <f t="shared" si="212"/>
        <v>707</v>
      </c>
      <c r="B727" s="16">
        <f t="shared" ca="1" si="208"/>
        <v>0</v>
      </c>
      <c r="C727" s="19">
        <f t="shared" ca="1" si="213"/>
        <v>169.55073067381244</v>
      </c>
      <c r="D727" s="20">
        <f t="shared" ca="1" si="214"/>
        <v>63.848726478470333</v>
      </c>
      <c r="E727" s="28">
        <f t="shared" ref="E727:E790" ca="1" si="224">E726+Q726</f>
        <v>-5.4142646348546812E-2</v>
      </c>
      <c r="F727" s="28">
        <f t="shared" ca="1" si="215"/>
        <v>-3.253171696910559E-2</v>
      </c>
      <c r="G727" s="28">
        <f t="shared" ca="1" si="216"/>
        <v>9.999800767838332</v>
      </c>
      <c r="H727" s="38">
        <f t="shared" ref="H727:H790" ca="1" si="225">SUMPRODUCT(C727:D727,E727:F727)+G727</f>
        <v>-1.257233179807038</v>
      </c>
      <c r="I727" s="45">
        <f t="shared" ca="1" si="217"/>
        <v>0.22145055259338484</v>
      </c>
      <c r="J727" s="16">
        <f t="shared" ca="1" si="218"/>
        <v>0</v>
      </c>
      <c r="K727" s="39">
        <f t="shared" ca="1" si="219"/>
        <v>1</v>
      </c>
      <c r="L727" s="40">
        <f t="shared" ca="1" si="220"/>
        <v>0.25032277346746168</v>
      </c>
      <c r="M727" s="53">
        <f t="shared" ca="1" si="207"/>
        <v>1</v>
      </c>
      <c r="N727" s="36">
        <f t="shared" ca="1" si="221"/>
        <v>37.54710300032793</v>
      </c>
      <c r="O727" s="19">
        <f t="shared" ca="1" si="222"/>
        <v>14.139335761041137</v>
      </c>
      <c r="P727" s="20">
        <f t="shared" ca="1" si="223"/>
        <v>0.22145055259338484</v>
      </c>
      <c r="Q727" s="65">
        <f t="shared" ca="1" si="209"/>
        <v>-3.7547103000327932E-4</v>
      </c>
      <c r="R727" s="45">
        <f t="shared" ca="1" si="210"/>
        <v>-1.4139335761041138E-4</v>
      </c>
      <c r="S727" s="40">
        <f t="shared" ca="1" si="211"/>
        <v>-2.2145055259338485E-6</v>
      </c>
    </row>
    <row r="728" spans="1:19" x14ac:dyDescent="0.3">
      <c r="A728" s="5">
        <f t="shared" si="212"/>
        <v>708</v>
      </c>
      <c r="B728" s="16">
        <f t="shared" ca="1" si="208"/>
        <v>0</v>
      </c>
      <c r="C728" s="19">
        <f t="shared" ca="1" si="213"/>
        <v>175.60300692283246</v>
      </c>
      <c r="D728" s="20">
        <f t="shared" ca="1" si="214"/>
        <v>63.853741041096086</v>
      </c>
      <c r="E728" s="28">
        <f t="shared" ca="1" si="224"/>
        <v>-5.4518117378550092E-2</v>
      </c>
      <c r="F728" s="28">
        <f t="shared" ca="1" si="215"/>
        <v>-3.2673110326716E-2</v>
      </c>
      <c r="G728" s="28">
        <f t="shared" ca="1" si="216"/>
        <v>9.9997985533328055</v>
      </c>
      <c r="H728" s="38">
        <f t="shared" ca="1" si="225"/>
        <v>-1.660047115921806</v>
      </c>
      <c r="I728" s="45">
        <f t="shared" ca="1" si="217"/>
        <v>0.15975567229317522</v>
      </c>
      <c r="J728" s="16">
        <f t="shared" ca="1" si="218"/>
        <v>0</v>
      </c>
      <c r="K728" s="39">
        <f t="shared" ca="1" si="219"/>
        <v>1</v>
      </c>
      <c r="L728" s="40">
        <f t="shared" ca="1" si="220"/>
        <v>0.17406256312053561</v>
      </c>
      <c r="M728" s="53">
        <f t="shared" ca="1" si="207"/>
        <v>1</v>
      </c>
      <c r="N728" s="36">
        <f t="shared" ca="1" si="221"/>
        <v>28.053576427660204</v>
      </c>
      <c r="O728" s="19">
        <f t="shared" ca="1" si="222"/>
        <v>10.200997328454619</v>
      </c>
      <c r="P728" s="20">
        <f t="shared" ca="1" si="223"/>
        <v>0.15975567229317522</v>
      </c>
      <c r="Q728" s="65">
        <f t="shared" ca="1" si="209"/>
        <v>-2.8053576427660207E-4</v>
      </c>
      <c r="R728" s="45">
        <f t="shared" ca="1" si="210"/>
        <v>-1.020099732845462E-4</v>
      </c>
      <c r="S728" s="40">
        <f t="shared" ca="1" si="211"/>
        <v>-1.5975567229317524E-6</v>
      </c>
    </row>
    <row r="729" spans="1:19" x14ac:dyDescent="0.3">
      <c r="A729" s="5">
        <f t="shared" si="212"/>
        <v>709</v>
      </c>
      <c r="B729" s="16">
        <f t="shared" ca="1" si="208"/>
        <v>0</v>
      </c>
      <c r="C729" s="19">
        <f t="shared" ca="1" si="213"/>
        <v>174.57366264095185</v>
      </c>
      <c r="D729" s="20">
        <f t="shared" ca="1" si="214"/>
        <v>55.670133898801161</v>
      </c>
      <c r="E729" s="28">
        <f t="shared" ca="1" si="224"/>
        <v>-5.4798653142826691E-2</v>
      </c>
      <c r="F729" s="28">
        <f t="shared" ca="1" si="215"/>
        <v>-3.2775120300000543E-2</v>
      </c>
      <c r="G729" s="28">
        <f t="shared" ca="1" si="216"/>
        <v>9.9997969557760822</v>
      </c>
      <c r="H729" s="38">
        <f t="shared" ca="1" si="225"/>
        <v>-1.3911999668086281</v>
      </c>
      <c r="I729" s="45">
        <f t="shared" ca="1" si="217"/>
        <v>0.19921625808017443</v>
      </c>
      <c r="J729" s="16">
        <f t="shared" ca="1" si="218"/>
        <v>0</v>
      </c>
      <c r="K729" s="39">
        <f t="shared" ca="1" si="219"/>
        <v>1</v>
      </c>
      <c r="L729" s="40">
        <f t="shared" ca="1" si="220"/>
        <v>0.22216435348514074</v>
      </c>
      <c r="M729" s="53">
        <f t="shared" ca="1" si="207"/>
        <v>1</v>
      </c>
      <c r="N729" s="36">
        <f t="shared" ca="1" si="221"/>
        <v>34.77791183068117</v>
      </c>
      <c r="O729" s="19">
        <f t="shared" ca="1" si="222"/>
        <v>11.090395762141439</v>
      </c>
      <c r="P729" s="20">
        <f t="shared" ca="1" si="223"/>
        <v>0.19921625808017443</v>
      </c>
      <c r="Q729" s="65">
        <f t="shared" ca="1" si="209"/>
        <v>-3.4777911830681171E-4</v>
      </c>
      <c r="R729" s="45">
        <f t="shared" ca="1" si="210"/>
        <v>-1.1090395762141439E-4</v>
      </c>
      <c r="S729" s="40">
        <f t="shared" ca="1" si="211"/>
        <v>-1.9921625808017446E-6</v>
      </c>
    </row>
    <row r="730" spans="1:19" x14ac:dyDescent="0.3">
      <c r="A730" s="5">
        <f t="shared" si="212"/>
        <v>710</v>
      </c>
      <c r="B730" s="16">
        <f t="shared" ca="1" si="208"/>
        <v>0</v>
      </c>
      <c r="C730" s="19">
        <f t="shared" ca="1" si="213"/>
        <v>164.87552201741539</v>
      </c>
      <c r="D730" s="20">
        <f t="shared" ca="1" si="214"/>
        <v>58.94219967749865</v>
      </c>
      <c r="E730" s="28">
        <f t="shared" ca="1" si="224"/>
        <v>-5.5146432261133499E-2</v>
      </c>
      <c r="F730" s="28">
        <f t="shared" ca="1" si="215"/>
        <v>-3.2886024257621958E-2</v>
      </c>
      <c r="G730" s="28">
        <f t="shared" ca="1" si="216"/>
        <v>9.9997949636135015</v>
      </c>
      <c r="H730" s="38">
        <f t="shared" ca="1" si="225"/>
        <v>-1.0308764512307391</v>
      </c>
      <c r="I730" s="45">
        <f t="shared" ca="1" si="217"/>
        <v>0.26291422110049995</v>
      </c>
      <c r="J730" s="16">
        <f t="shared" ca="1" si="218"/>
        <v>0</v>
      </c>
      <c r="K730" s="39">
        <f t="shared" ca="1" si="219"/>
        <v>1</v>
      </c>
      <c r="L730" s="40">
        <f t="shared" ca="1" si="220"/>
        <v>0.30505100428531723</v>
      </c>
      <c r="M730" s="53">
        <f t="shared" ca="1" si="207"/>
        <v>1</v>
      </c>
      <c r="N730" s="36">
        <f t="shared" ca="1" si="221"/>
        <v>43.348119449747095</v>
      </c>
      <c r="O730" s="19">
        <f t="shared" ca="1" si="222"/>
        <v>15.496742518159696</v>
      </c>
      <c r="P730" s="20">
        <f t="shared" ca="1" si="223"/>
        <v>0.26291422110049995</v>
      </c>
      <c r="Q730" s="65">
        <f t="shared" ca="1" si="209"/>
        <v>-4.3348119449747096E-4</v>
      </c>
      <c r="R730" s="45">
        <f t="shared" ca="1" si="210"/>
        <v>-1.5496742518159698E-4</v>
      </c>
      <c r="S730" s="40">
        <f t="shared" ca="1" si="211"/>
        <v>-2.6291422110049995E-6</v>
      </c>
    </row>
    <row r="731" spans="1:19" x14ac:dyDescent="0.3">
      <c r="A731" s="5">
        <f t="shared" si="212"/>
        <v>711</v>
      </c>
      <c r="B731" s="16">
        <f t="shared" ca="1" si="208"/>
        <v>0</v>
      </c>
      <c r="C731" s="19">
        <f t="shared" ca="1" si="213"/>
        <v>171.91536563749273</v>
      </c>
      <c r="D731" s="20">
        <f t="shared" ca="1" si="214"/>
        <v>54.693459670963847</v>
      </c>
      <c r="E731" s="28">
        <f t="shared" ca="1" si="224"/>
        <v>-5.5579913455630972E-2</v>
      </c>
      <c r="F731" s="28">
        <f t="shared" ca="1" si="215"/>
        <v>-3.3040991682803555E-2</v>
      </c>
      <c r="G731" s="28">
        <f t="shared" ca="1" si="216"/>
        <v>9.9997923344712909</v>
      </c>
      <c r="H731" s="38">
        <f t="shared" ca="1" si="225"/>
        <v>-1.3623749554457785</v>
      </c>
      <c r="I731" s="45">
        <f t="shared" ca="1" si="217"/>
        <v>0.20385458091565697</v>
      </c>
      <c r="J731" s="16">
        <f t="shared" ca="1" si="218"/>
        <v>0</v>
      </c>
      <c r="K731" s="39">
        <f t="shared" ca="1" si="219"/>
        <v>1</v>
      </c>
      <c r="L731" s="40">
        <f t="shared" ca="1" si="220"/>
        <v>0.22797342253115707</v>
      </c>
      <c r="M731" s="53">
        <f t="shared" ca="1" si="207"/>
        <v>1</v>
      </c>
      <c r="N731" s="36">
        <f t="shared" ca="1" si="221"/>
        <v>35.045734814993018</v>
      </c>
      <c r="O731" s="19">
        <f t="shared" ca="1" si="222"/>
        <v>11.149512300051722</v>
      </c>
      <c r="P731" s="20">
        <f t="shared" ca="1" si="223"/>
        <v>0.20385458091565697</v>
      </c>
      <c r="Q731" s="65">
        <f t="shared" ca="1" si="209"/>
        <v>-3.504573481499302E-4</v>
      </c>
      <c r="R731" s="45">
        <f t="shared" ca="1" si="210"/>
        <v>-1.1149512300051723E-4</v>
      </c>
      <c r="S731" s="40">
        <f t="shared" ca="1" si="211"/>
        <v>-2.0385458091565699E-6</v>
      </c>
    </row>
    <row r="732" spans="1:19" x14ac:dyDescent="0.3">
      <c r="A732" s="5">
        <f t="shared" si="212"/>
        <v>712</v>
      </c>
      <c r="B732" s="16">
        <f t="shared" ca="1" si="208"/>
        <v>0</v>
      </c>
      <c r="C732" s="19">
        <f t="shared" ca="1" si="213"/>
        <v>168.84161674275921</v>
      </c>
      <c r="D732" s="20">
        <f t="shared" ca="1" si="214"/>
        <v>50.510413143766911</v>
      </c>
      <c r="E732" s="28">
        <f t="shared" ca="1" si="224"/>
        <v>-5.5930370803780903E-2</v>
      </c>
      <c r="F732" s="28">
        <f t="shared" ca="1" si="215"/>
        <v>-3.3152486805804071E-2</v>
      </c>
      <c r="G732" s="28">
        <f t="shared" ca="1" si="216"/>
        <v>9.9997902959254823</v>
      </c>
      <c r="H732" s="38">
        <f t="shared" ca="1" si="225"/>
        <v>-1.118129740911348</v>
      </c>
      <c r="I732" s="45">
        <f t="shared" ca="1" si="217"/>
        <v>0.2463583621777734</v>
      </c>
      <c r="J732" s="16">
        <f t="shared" ca="1" si="218"/>
        <v>0</v>
      </c>
      <c r="K732" s="39">
        <f t="shared" ca="1" si="219"/>
        <v>1</v>
      </c>
      <c r="L732" s="40">
        <f t="shared" ca="1" si="220"/>
        <v>0.28283830535906967</v>
      </c>
      <c r="M732" s="53">
        <f t="shared" ca="1" si="207"/>
        <v>1</v>
      </c>
      <c r="N732" s="36">
        <f t="shared" ca="1" si="221"/>
        <v>41.595544168193484</v>
      </c>
      <c r="O732" s="19">
        <f t="shared" ca="1" si="222"/>
        <v>12.443662655021095</v>
      </c>
      <c r="P732" s="20">
        <f t="shared" ca="1" si="223"/>
        <v>0.2463583621777734</v>
      </c>
      <c r="Q732" s="65">
        <f t="shared" ca="1" si="209"/>
        <v>-4.1595544168193487E-4</v>
      </c>
      <c r="R732" s="45">
        <f t="shared" ca="1" si="210"/>
        <v>-1.2443662655021095E-4</v>
      </c>
      <c r="S732" s="40">
        <f t="shared" ca="1" si="211"/>
        <v>-2.4635836217777344E-6</v>
      </c>
    </row>
    <row r="733" spans="1:19" x14ac:dyDescent="0.3">
      <c r="A733" s="5">
        <f t="shared" si="212"/>
        <v>713</v>
      </c>
      <c r="B733" s="16">
        <f t="shared" ca="1" si="208"/>
        <v>0</v>
      </c>
      <c r="C733" s="19">
        <f t="shared" ca="1" si="213"/>
        <v>171.27767101921788</v>
      </c>
      <c r="D733" s="20">
        <f t="shared" ca="1" si="214"/>
        <v>62.156406081828059</v>
      </c>
      <c r="E733" s="28">
        <f t="shared" ca="1" si="224"/>
        <v>-5.634632624546284E-2</v>
      </c>
      <c r="F733" s="28">
        <f t="shared" ca="1" si="215"/>
        <v>-3.3276923432354284E-2</v>
      </c>
      <c r="G733" s="28">
        <f t="shared" ca="1" si="216"/>
        <v>9.9997878323418607</v>
      </c>
      <c r="H733" s="38">
        <f t="shared" ca="1" si="225"/>
        <v>-1.7194536634853588</v>
      </c>
      <c r="I733" s="45">
        <f t="shared" ca="1" si="217"/>
        <v>0.15194154863408971</v>
      </c>
      <c r="J733" s="16">
        <f t="shared" ca="1" si="218"/>
        <v>0</v>
      </c>
      <c r="K733" s="39">
        <f t="shared" ca="1" si="219"/>
        <v>1</v>
      </c>
      <c r="L733" s="40">
        <f t="shared" ca="1" si="220"/>
        <v>0.164805717068158</v>
      </c>
      <c r="M733" s="53">
        <f t="shared" ca="1" si="207"/>
        <v>1</v>
      </c>
      <c r="N733" s="36">
        <f t="shared" ca="1" si="221"/>
        <v>26.024194581100112</v>
      </c>
      <c r="O733" s="19">
        <f t="shared" ca="1" si="222"/>
        <v>9.4441405976023081</v>
      </c>
      <c r="P733" s="20">
        <f t="shared" ca="1" si="223"/>
        <v>0.15194154863408971</v>
      </c>
      <c r="Q733" s="65">
        <f t="shared" ca="1" si="209"/>
        <v>-2.6024194581100116E-4</v>
      </c>
      <c r="R733" s="45">
        <f t="shared" ca="1" si="210"/>
        <v>-9.4441405976023089E-5</v>
      </c>
      <c r="S733" s="40">
        <f t="shared" ca="1" si="211"/>
        <v>-1.5194154863408972E-6</v>
      </c>
    </row>
    <row r="734" spans="1:19" x14ac:dyDescent="0.3">
      <c r="A734" s="5">
        <f t="shared" si="212"/>
        <v>714</v>
      </c>
      <c r="B734" s="16">
        <f t="shared" ca="1" si="208"/>
        <v>0</v>
      </c>
      <c r="C734" s="19">
        <f t="shared" ca="1" si="213"/>
        <v>171.62445595530767</v>
      </c>
      <c r="D734" s="20">
        <f t="shared" ca="1" si="214"/>
        <v>65.185765455520965</v>
      </c>
      <c r="E734" s="28">
        <f t="shared" ca="1" si="224"/>
        <v>-5.660656819127384E-2</v>
      </c>
      <c r="F734" s="28">
        <f t="shared" ca="1" si="215"/>
        <v>-3.3371364838330309E-2</v>
      </c>
      <c r="G734" s="28">
        <f t="shared" ca="1" si="216"/>
        <v>9.9997863129263749</v>
      </c>
      <c r="H734" s="38">
        <f t="shared" ca="1" si="225"/>
        <v>-1.8906231176800414</v>
      </c>
      <c r="I734" s="45">
        <f t="shared" ca="1" si="217"/>
        <v>0.13117343828396402</v>
      </c>
      <c r="J734" s="16">
        <f t="shared" ca="1" si="218"/>
        <v>0</v>
      </c>
      <c r="K734" s="39">
        <f t="shared" ca="1" si="219"/>
        <v>1</v>
      </c>
      <c r="L734" s="40">
        <f t="shared" ca="1" si="220"/>
        <v>0.14061175739223328</v>
      </c>
      <c r="M734" s="53">
        <f t="shared" ca="1" si="207"/>
        <v>1</v>
      </c>
      <c r="N734" s="36">
        <f t="shared" ca="1" si="221"/>
        <v>22.512569981272453</v>
      </c>
      <c r="O734" s="19">
        <f t="shared" ca="1" si="222"/>
        <v>8.5506409819727338</v>
      </c>
      <c r="P734" s="20">
        <f t="shared" ca="1" si="223"/>
        <v>0.13117343828396402</v>
      </c>
      <c r="Q734" s="65">
        <f t="shared" ca="1" si="209"/>
        <v>-2.2512569981272454E-4</v>
      </c>
      <c r="R734" s="45">
        <f t="shared" ca="1" si="210"/>
        <v>-8.5506409819727339E-5</v>
      </c>
      <c r="S734" s="40">
        <f t="shared" ca="1" si="211"/>
        <v>-1.3117343828396403E-6</v>
      </c>
    </row>
    <row r="735" spans="1:19" x14ac:dyDescent="0.3">
      <c r="A735" s="5">
        <f t="shared" si="212"/>
        <v>715</v>
      </c>
      <c r="B735" s="16">
        <f t="shared" ca="1" si="208"/>
        <v>1</v>
      </c>
      <c r="C735" s="19">
        <f t="shared" ca="1" si="213"/>
        <v>149.07025404231254</v>
      </c>
      <c r="D735" s="20">
        <f t="shared" ca="1" si="214"/>
        <v>37.197441419863651</v>
      </c>
      <c r="E735" s="28">
        <f t="shared" ca="1" si="224"/>
        <v>-5.6831693891086561E-2</v>
      </c>
      <c r="F735" s="28">
        <f t="shared" ca="1" si="215"/>
        <v>-3.3456871248150034E-2</v>
      </c>
      <c r="G735" s="28">
        <f t="shared" ca="1" si="216"/>
        <v>9.9997850011919915</v>
      </c>
      <c r="H735" s="38">
        <f t="shared" ca="1" si="225"/>
        <v>0.28335994684779386</v>
      </c>
      <c r="I735" s="45">
        <f t="shared" ca="1" si="217"/>
        <v>0.57036976645937421</v>
      </c>
      <c r="J735" s="16">
        <f t="shared" ca="1" si="218"/>
        <v>1</v>
      </c>
      <c r="K735" s="39">
        <f t="shared" ca="1" si="219"/>
        <v>1</v>
      </c>
      <c r="L735" s="40">
        <f t="shared" ca="1" si="220"/>
        <v>0.5614704153902994</v>
      </c>
      <c r="M735" s="53">
        <f t="shared" ca="1" si="207"/>
        <v>1</v>
      </c>
      <c r="N735" s="36">
        <f t="shared" ca="1" si="221"/>
        <v>-64.045088058159152</v>
      </c>
      <c r="O735" s="19">
        <f t="shared" ca="1" si="222"/>
        <v>-15.981145444329767</v>
      </c>
      <c r="P735" s="20">
        <f t="shared" ca="1" si="223"/>
        <v>-0.42963023354062579</v>
      </c>
      <c r="Q735" s="65">
        <f t="shared" ca="1" si="209"/>
        <v>6.4045088058159157E-4</v>
      </c>
      <c r="R735" s="45">
        <f t="shared" ca="1" si="210"/>
        <v>1.5981145444329768E-4</v>
      </c>
      <c r="S735" s="40">
        <f t="shared" ca="1" si="211"/>
        <v>4.2963023354062586E-6</v>
      </c>
    </row>
    <row r="736" spans="1:19" x14ac:dyDescent="0.3">
      <c r="A736" s="5">
        <f t="shared" si="212"/>
        <v>716</v>
      </c>
      <c r="B736" s="16">
        <f t="shared" ca="1" si="208"/>
        <v>1</v>
      </c>
      <c r="C736" s="19">
        <f t="shared" ca="1" si="213"/>
        <v>154.82256111185632</v>
      </c>
      <c r="D736" s="20">
        <f t="shared" ca="1" si="214"/>
        <v>42.365447155056977</v>
      </c>
      <c r="E736" s="28">
        <f t="shared" ca="1" si="224"/>
        <v>-5.6191243010504967E-2</v>
      </c>
      <c r="F736" s="28">
        <f t="shared" ca="1" si="215"/>
        <v>-3.3297059793706736E-2</v>
      </c>
      <c r="G736" s="28">
        <f t="shared" ca="1" si="216"/>
        <v>9.9997892974943277</v>
      </c>
      <c r="H736" s="38">
        <f t="shared" ca="1" si="225"/>
        <v>-0.110527684559802</v>
      </c>
      <c r="I736" s="45">
        <f t="shared" ca="1" si="217"/>
        <v>0.47239617468318096</v>
      </c>
      <c r="J736" s="16">
        <f t="shared" ca="1" si="218"/>
        <v>0</v>
      </c>
      <c r="K736" s="39">
        <f t="shared" ca="1" si="219"/>
        <v>0</v>
      </c>
      <c r="L736" s="40">
        <f t="shared" ca="1" si="220"/>
        <v>0.74993729231410999</v>
      </c>
      <c r="M736" s="53">
        <f t="shared" ca="1" si="207"/>
        <v>0.99</v>
      </c>
      <c r="N736" s="36">
        <f t="shared" ca="1" si="221"/>
        <v>-81.684975487962376</v>
      </c>
      <c r="O736" s="19">
        <f t="shared" ca="1" si="222"/>
        <v>-22.352171980265609</v>
      </c>
      <c r="P736" s="20">
        <f t="shared" ca="1" si="223"/>
        <v>-0.52760382531681904</v>
      </c>
      <c r="Q736" s="65">
        <f t="shared" ca="1" si="209"/>
        <v>8.1684975487962379E-4</v>
      </c>
      <c r="R736" s="45">
        <f t="shared" ca="1" si="210"/>
        <v>2.2352171980265611E-4</v>
      </c>
      <c r="S736" s="40">
        <f t="shared" ca="1" si="211"/>
        <v>5.2760382531681908E-6</v>
      </c>
    </row>
    <row r="737" spans="1:19" x14ac:dyDescent="0.3">
      <c r="A737" s="5">
        <f t="shared" si="212"/>
        <v>717</v>
      </c>
      <c r="B737" s="16">
        <f t="shared" ca="1" si="208"/>
        <v>0</v>
      </c>
      <c r="C737" s="19">
        <f t="shared" ca="1" si="213"/>
        <v>165.02084722697893</v>
      </c>
      <c r="D737" s="20">
        <f t="shared" ca="1" si="214"/>
        <v>62.890928241908028</v>
      </c>
      <c r="E737" s="28">
        <f t="shared" ca="1" si="224"/>
        <v>-5.5374393255625341E-2</v>
      </c>
      <c r="F737" s="28">
        <f t="shared" ca="1" si="215"/>
        <v>-3.3073538073904077E-2</v>
      </c>
      <c r="G737" s="28">
        <f t="shared" ca="1" si="216"/>
        <v>9.9997945735325811</v>
      </c>
      <c r="H737" s="38">
        <f t="shared" ca="1" si="225"/>
        <v>-1.218160225902535</v>
      </c>
      <c r="I737" s="45">
        <f t="shared" ca="1" si="217"/>
        <v>0.22826037868684357</v>
      </c>
      <c r="J737" s="16">
        <f t="shared" ca="1" si="218"/>
        <v>0</v>
      </c>
      <c r="K737" s="39">
        <f t="shared" ca="1" si="219"/>
        <v>1</v>
      </c>
      <c r="L737" s="40">
        <f t="shared" ca="1" si="220"/>
        <v>0.25910806394017516</v>
      </c>
      <c r="M737" s="53">
        <f t="shared" ca="1" si="207"/>
        <v>0.99</v>
      </c>
      <c r="N737" s="36">
        <f t="shared" ca="1" si="221"/>
        <v>37.667721079253973</v>
      </c>
      <c r="O737" s="19">
        <f t="shared" ca="1" si="222"/>
        <v>14.355507096465031</v>
      </c>
      <c r="P737" s="20">
        <f t="shared" ca="1" si="223"/>
        <v>0.22826037868684357</v>
      </c>
      <c r="Q737" s="65">
        <f t="shared" ca="1" si="209"/>
        <v>-3.7667721079253974E-4</v>
      </c>
      <c r="R737" s="45">
        <f t="shared" ca="1" si="210"/>
        <v>-1.4355507096465032E-4</v>
      </c>
      <c r="S737" s="40">
        <f t="shared" ca="1" si="211"/>
        <v>-2.2826037868684357E-6</v>
      </c>
    </row>
    <row r="738" spans="1:19" x14ac:dyDescent="0.3">
      <c r="A738" s="5">
        <f t="shared" si="212"/>
        <v>718</v>
      </c>
      <c r="B738" s="16">
        <f t="shared" ca="1" si="208"/>
        <v>1</v>
      </c>
      <c r="C738" s="19">
        <f t="shared" ca="1" si="213"/>
        <v>145.95587920998145</v>
      </c>
      <c r="D738" s="20">
        <f t="shared" ca="1" si="214"/>
        <v>47.74563665722242</v>
      </c>
      <c r="E738" s="28">
        <f t="shared" ca="1" si="224"/>
        <v>-5.5751070466417883E-2</v>
      </c>
      <c r="F738" s="28">
        <f t="shared" ca="1" si="215"/>
        <v>-3.3217093144868724E-2</v>
      </c>
      <c r="G738" s="28">
        <f t="shared" ca="1" si="216"/>
        <v>9.9997922909287951</v>
      </c>
      <c r="H738" s="38">
        <f t="shared" ca="1" si="225"/>
        <v>0.27662452400112691</v>
      </c>
      <c r="I738" s="45">
        <f t="shared" ca="1" si="217"/>
        <v>0.56871848750099352</v>
      </c>
      <c r="J738" s="16">
        <f t="shared" ca="1" si="218"/>
        <v>1</v>
      </c>
      <c r="K738" s="39">
        <f t="shared" ca="1" si="219"/>
        <v>1</v>
      </c>
      <c r="L738" s="40">
        <f t="shared" ca="1" si="220"/>
        <v>0.56436971684363857</v>
      </c>
      <c r="M738" s="53">
        <f t="shared" ca="1" si="207"/>
        <v>0.99</v>
      </c>
      <c r="N738" s="36">
        <f t="shared" ca="1" si="221"/>
        <v>-62.948072343803091</v>
      </c>
      <c r="O738" s="19">
        <f t="shared" ca="1" si="222"/>
        <v>-20.591810392754894</v>
      </c>
      <c r="P738" s="20">
        <f t="shared" ca="1" si="223"/>
        <v>-0.43128151249900648</v>
      </c>
      <c r="Q738" s="65">
        <f t="shared" ca="1" si="209"/>
        <v>6.2948072343803091E-4</v>
      </c>
      <c r="R738" s="45">
        <f t="shared" ca="1" si="210"/>
        <v>2.0591810392754897E-4</v>
      </c>
      <c r="S738" s="40">
        <f t="shared" ca="1" si="211"/>
        <v>4.3128151249900653E-6</v>
      </c>
    </row>
    <row r="739" spans="1:19" x14ac:dyDescent="0.3">
      <c r="A739" s="5">
        <f t="shared" si="212"/>
        <v>719</v>
      </c>
      <c r="B739" s="16">
        <f t="shared" ca="1" si="208"/>
        <v>1</v>
      </c>
      <c r="C739" s="19">
        <f t="shared" ca="1" si="213"/>
        <v>156.9712930441305</v>
      </c>
      <c r="D739" s="20">
        <f t="shared" ca="1" si="214"/>
        <v>49.04924552978494</v>
      </c>
      <c r="E739" s="28">
        <f t="shared" ca="1" si="224"/>
        <v>-5.512158974297985E-2</v>
      </c>
      <c r="F739" s="28">
        <f t="shared" ca="1" si="215"/>
        <v>-3.3011175040941178E-2</v>
      </c>
      <c r="G739" s="28">
        <f t="shared" ca="1" si="216"/>
        <v>9.9997966037439205</v>
      </c>
      <c r="H739" s="38">
        <f t="shared" ca="1" si="225"/>
        <v>-0.27188384266953847</v>
      </c>
      <c r="I739" s="45">
        <f t="shared" ca="1" si="217"/>
        <v>0.43244467298904588</v>
      </c>
      <c r="J739" s="16">
        <f t="shared" ca="1" si="218"/>
        <v>0</v>
      </c>
      <c r="K739" s="39">
        <f t="shared" ca="1" si="219"/>
        <v>0</v>
      </c>
      <c r="L739" s="40">
        <f t="shared" ca="1" si="220"/>
        <v>0.83830088451788998</v>
      </c>
      <c r="M739" s="53">
        <f t="shared" ca="1" si="207"/>
        <v>0.98</v>
      </c>
      <c r="N739" s="36">
        <f t="shared" ca="1" si="221"/>
        <v>-89.089893554993793</v>
      </c>
      <c r="O739" s="19">
        <f t="shared" ca="1" si="222"/>
        <v>-27.838160586297672</v>
      </c>
      <c r="P739" s="20">
        <f t="shared" ca="1" si="223"/>
        <v>-0.56755532701095412</v>
      </c>
      <c r="Q739" s="65">
        <f t="shared" ca="1" si="209"/>
        <v>8.9089893554993797E-4</v>
      </c>
      <c r="R739" s="45">
        <f t="shared" ca="1" si="210"/>
        <v>2.7838160586297672E-4</v>
      </c>
      <c r="S739" s="40">
        <f t="shared" ca="1" si="211"/>
        <v>5.6755532701095413E-6</v>
      </c>
    </row>
    <row r="740" spans="1:19" x14ac:dyDescent="0.3">
      <c r="A740" s="5">
        <f t="shared" si="212"/>
        <v>720</v>
      </c>
      <c r="B740" s="16">
        <f t="shared" ca="1" si="208"/>
        <v>1</v>
      </c>
      <c r="C740" s="19">
        <f t="shared" ca="1" si="213"/>
        <v>154.25357181154922</v>
      </c>
      <c r="D740" s="20">
        <f t="shared" ca="1" si="214"/>
        <v>39.560329749773722</v>
      </c>
      <c r="E740" s="28">
        <f t="shared" ca="1" si="224"/>
        <v>-5.4230690807429913E-2</v>
      </c>
      <c r="F740" s="28">
        <f t="shared" ca="1" si="215"/>
        <v>-3.2732793435078199E-2</v>
      </c>
      <c r="G740" s="28">
        <f t="shared" ca="1" si="216"/>
        <v>9.9998022792971906</v>
      </c>
      <c r="H740" s="38">
        <f t="shared" ca="1" si="225"/>
        <v>0.33960441852045697</v>
      </c>
      <c r="I740" s="45">
        <f t="shared" ca="1" si="217"/>
        <v>0.58409442826541025</v>
      </c>
      <c r="J740" s="16">
        <f t="shared" ca="1" si="218"/>
        <v>1</v>
      </c>
      <c r="K740" s="39">
        <f t="shared" ca="1" si="219"/>
        <v>1</v>
      </c>
      <c r="L740" s="40">
        <f t="shared" ca="1" si="220"/>
        <v>0.53769261698939896</v>
      </c>
      <c r="M740" s="53">
        <f t="shared" ca="1" si="207"/>
        <v>0.98</v>
      </c>
      <c r="N740" s="36">
        <f t="shared" ca="1" si="221"/>
        <v>-64.154919976384974</v>
      </c>
      <c r="O740" s="19">
        <f t="shared" ca="1" si="222"/>
        <v>-16.45336156258854</v>
      </c>
      <c r="P740" s="20">
        <f t="shared" ca="1" si="223"/>
        <v>-0.41590557173458975</v>
      </c>
      <c r="Q740" s="65">
        <f t="shared" ca="1" si="209"/>
        <v>6.4154919976384982E-4</v>
      </c>
      <c r="R740" s="45">
        <f t="shared" ca="1" si="210"/>
        <v>1.6453361562588541E-4</v>
      </c>
      <c r="S740" s="40">
        <f t="shared" ca="1" si="211"/>
        <v>4.1590557173458977E-6</v>
      </c>
    </row>
    <row r="741" spans="1:19" x14ac:dyDescent="0.3">
      <c r="A741" s="5">
        <f t="shared" si="212"/>
        <v>721</v>
      </c>
      <c r="B741" s="16">
        <f t="shared" ca="1" si="208"/>
        <v>0</v>
      </c>
      <c r="C741" s="19">
        <f t="shared" ca="1" si="213"/>
        <v>163.01108055893258</v>
      </c>
      <c r="D741" s="20">
        <f t="shared" ca="1" si="214"/>
        <v>70.539279005249043</v>
      </c>
      <c r="E741" s="28">
        <f t="shared" ca="1" si="224"/>
        <v>-5.3589141607666063E-2</v>
      </c>
      <c r="F741" s="28">
        <f t="shared" ca="1" si="215"/>
        <v>-3.2568259819452314E-2</v>
      </c>
      <c r="G741" s="28">
        <f t="shared" ca="1" si="216"/>
        <v>9.9998064383529073</v>
      </c>
      <c r="H741" s="38">
        <f t="shared" ca="1" si="225"/>
        <v>-1.0331590074581793</v>
      </c>
      <c r="I741" s="45">
        <f t="shared" ca="1" si="217"/>
        <v>0.26247212320643998</v>
      </c>
      <c r="J741" s="16">
        <f t="shared" ca="1" si="218"/>
        <v>0</v>
      </c>
      <c r="K741" s="39">
        <f t="shared" ca="1" si="219"/>
        <v>1</v>
      </c>
      <c r="L741" s="40">
        <f t="shared" ca="1" si="220"/>
        <v>0.30445139244041269</v>
      </c>
      <c r="M741" s="53">
        <f t="shared" ca="1" si="207"/>
        <v>0.98</v>
      </c>
      <c r="N741" s="36">
        <f t="shared" ca="1" si="221"/>
        <v>42.785864420479065</v>
      </c>
      <c r="O741" s="19">
        <f t="shared" ca="1" si="222"/>
        <v>18.51459432995917</v>
      </c>
      <c r="P741" s="20">
        <f t="shared" ca="1" si="223"/>
        <v>0.26247212320643998</v>
      </c>
      <c r="Q741" s="65">
        <f t="shared" ca="1" si="209"/>
        <v>-4.2785864420479068E-4</v>
      </c>
      <c r="R741" s="45">
        <f t="shared" ca="1" si="210"/>
        <v>-1.8514594329959171E-4</v>
      </c>
      <c r="S741" s="40">
        <f t="shared" ca="1" si="211"/>
        <v>-2.6247212320643999E-6</v>
      </c>
    </row>
    <row r="742" spans="1:19" x14ac:dyDescent="0.3">
      <c r="A742" s="5">
        <f t="shared" si="212"/>
        <v>722</v>
      </c>
      <c r="B742" s="16">
        <f t="shared" ca="1" si="208"/>
        <v>0</v>
      </c>
      <c r="C742" s="19">
        <f t="shared" ca="1" si="213"/>
        <v>176.19723844328047</v>
      </c>
      <c r="D742" s="20">
        <f t="shared" ca="1" si="214"/>
        <v>63.398773992933002</v>
      </c>
      <c r="E742" s="28">
        <f t="shared" ca="1" si="224"/>
        <v>-5.4017000251870853E-2</v>
      </c>
      <c r="F742" s="28">
        <f t="shared" ca="1" si="215"/>
        <v>-3.2753405762751903E-2</v>
      </c>
      <c r="G742" s="28">
        <f t="shared" ca="1" si="216"/>
        <v>9.9998038136316758</v>
      </c>
      <c r="H742" s="38">
        <f t="shared" ca="1" si="225"/>
        <v>-1.5943682291894916</v>
      </c>
      <c r="I742" s="45">
        <f t="shared" ca="1" si="217"/>
        <v>0.16877020497190498</v>
      </c>
      <c r="J742" s="16">
        <f t="shared" ca="1" si="218"/>
        <v>0</v>
      </c>
      <c r="K742" s="39">
        <f t="shared" ca="1" si="219"/>
        <v>1</v>
      </c>
      <c r="L742" s="40">
        <f t="shared" ca="1" si="220"/>
        <v>0.18484899404060534</v>
      </c>
      <c r="M742" s="53">
        <f t="shared" ca="1" si="207"/>
        <v>0.98</v>
      </c>
      <c r="N742" s="36">
        <f t="shared" ca="1" si="221"/>
        <v>29.736844047556062</v>
      </c>
      <c r="O742" s="19">
        <f t="shared" ca="1" si="222"/>
        <v>10.699824081754782</v>
      </c>
      <c r="P742" s="20">
        <f t="shared" ca="1" si="223"/>
        <v>0.16877020497190498</v>
      </c>
      <c r="Q742" s="65">
        <f t="shared" ca="1" si="209"/>
        <v>-2.9736844047556065E-4</v>
      </c>
      <c r="R742" s="45">
        <f t="shared" ca="1" si="210"/>
        <v>-1.0699824081754782E-4</v>
      </c>
      <c r="S742" s="40">
        <f t="shared" ca="1" si="211"/>
        <v>-1.6877020497190499E-6</v>
      </c>
    </row>
    <row r="743" spans="1:19" x14ac:dyDescent="0.3">
      <c r="A743" s="5">
        <f t="shared" si="212"/>
        <v>723</v>
      </c>
      <c r="B743" s="16">
        <f t="shared" ca="1" si="208"/>
        <v>0</v>
      </c>
      <c r="C743" s="19">
        <f t="shared" ca="1" si="213"/>
        <v>168.72048544841647</v>
      </c>
      <c r="D743" s="20">
        <f t="shared" ca="1" si="214"/>
        <v>66.604019864610081</v>
      </c>
      <c r="E743" s="28">
        <f t="shared" ca="1" si="224"/>
        <v>-5.4314368692346411E-2</v>
      </c>
      <c r="F743" s="28">
        <f t="shared" ca="1" si="215"/>
        <v>-3.2860404003569453E-2</v>
      </c>
      <c r="G743" s="28">
        <f t="shared" ca="1" si="216"/>
        <v>9.9998021259296266</v>
      </c>
      <c r="H743" s="38">
        <f t="shared" ca="1" si="225"/>
        <v>-1.3527795276801839</v>
      </c>
      <c r="I743" s="45">
        <f t="shared" ca="1" si="217"/>
        <v>0.20541632453638797</v>
      </c>
      <c r="J743" s="16">
        <f t="shared" ca="1" si="218"/>
        <v>0</v>
      </c>
      <c r="K743" s="39">
        <f t="shared" ca="1" si="219"/>
        <v>1</v>
      </c>
      <c r="L743" s="40">
        <f t="shared" ca="1" si="220"/>
        <v>0.22993698015748895</v>
      </c>
      <c r="M743" s="53">
        <f t="shared" ca="1" si="207"/>
        <v>0.98</v>
      </c>
      <c r="N743" s="36">
        <f t="shared" ca="1" si="221"/>
        <v>34.657941994808844</v>
      </c>
      <c r="O743" s="19">
        <f t="shared" ca="1" si="222"/>
        <v>13.681552959936775</v>
      </c>
      <c r="P743" s="20">
        <f t="shared" ca="1" si="223"/>
        <v>0.20541632453638797</v>
      </c>
      <c r="Q743" s="65">
        <f t="shared" ca="1" si="209"/>
        <v>-3.4657941994808847E-4</v>
      </c>
      <c r="R743" s="45">
        <f t="shared" ca="1" si="210"/>
        <v>-1.3681552959936776E-4</v>
      </c>
      <c r="S743" s="40">
        <f t="shared" ca="1" si="211"/>
        <v>-2.05416324536388E-6</v>
      </c>
    </row>
    <row r="744" spans="1:19" x14ac:dyDescent="0.3">
      <c r="A744" s="5">
        <f t="shared" si="212"/>
        <v>724</v>
      </c>
      <c r="B744" s="16">
        <f t="shared" ca="1" si="208"/>
        <v>0</v>
      </c>
      <c r="C744" s="19">
        <f t="shared" ca="1" si="213"/>
        <v>169.11054512705931</v>
      </c>
      <c r="D744" s="20">
        <f t="shared" ca="1" si="214"/>
        <v>49.883902898336487</v>
      </c>
      <c r="E744" s="28">
        <f t="shared" ca="1" si="224"/>
        <v>-5.4660948112294501E-2</v>
      </c>
      <c r="F744" s="28">
        <f t="shared" ca="1" si="215"/>
        <v>-3.2997219533168823E-2</v>
      </c>
      <c r="G744" s="28">
        <f t="shared" ca="1" si="216"/>
        <v>9.9998000717663817</v>
      </c>
      <c r="H744" s="38">
        <f t="shared" ca="1" si="225"/>
        <v>-0.88997275577333035</v>
      </c>
      <c r="I744" s="45">
        <f t="shared" ca="1" si="217"/>
        <v>0.2911154497178744</v>
      </c>
      <c r="J744" s="16">
        <f t="shared" ca="1" si="218"/>
        <v>0</v>
      </c>
      <c r="K744" s="39">
        <f t="shared" ca="1" si="219"/>
        <v>1</v>
      </c>
      <c r="L744" s="40">
        <f t="shared" ca="1" si="220"/>
        <v>0.3440626002899223</v>
      </c>
      <c r="M744" s="53">
        <f t="shared" ca="1" si="207"/>
        <v>0.98</v>
      </c>
      <c r="N744" s="36">
        <f t="shared" ca="1" si="221"/>
        <v>49.230692396698764</v>
      </c>
      <c r="O744" s="19">
        <f t="shared" ca="1" si="222"/>
        <v>14.521974825932004</v>
      </c>
      <c r="P744" s="20">
        <f t="shared" ca="1" si="223"/>
        <v>0.2911154497178744</v>
      </c>
      <c r="Q744" s="65">
        <f t="shared" ca="1" si="209"/>
        <v>-4.9230692396698764E-4</v>
      </c>
      <c r="R744" s="45">
        <f t="shared" ca="1" si="210"/>
        <v>-1.4521974825932004E-4</v>
      </c>
      <c r="S744" s="40">
        <f t="shared" ca="1" si="211"/>
        <v>-2.911154497178744E-6</v>
      </c>
    </row>
    <row r="745" spans="1:19" x14ac:dyDescent="0.3">
      <c r="A745" s="5">
        <f t="shared" si="212"/>
        <v>725</v>
      </c>
      <c r="B745" s="16">
        <f t="shared" ca="1" si="208"/>
        <v>1</v>
      </c>
      <c r="C745" s="19">
        <f t="shared" ca="1" si="213"/>
        <v>144.28576315537936</v>
      </c>
      <c r="D745" s="20">
        <f t="shared" ca="1" si="214"/>
        <v>31.09298781268464</v>
      </c>
      <c r="E745" s="28">
        <f t="shared" ca="1" si="224"/>
        <v>-5.5153255036261492E-2</v>
      </c>
      <c r="F745" s="28">
        <f t="shared" ca="1" si="215"/>
        <v>-3.314243928142814E-2</v>
      </c>
      <c r="G745" s="28">
        <f t="shared" ca="1" si="216"/>
        <v>9.9997971606118838</v>
      </c>
      <c r="H745" s="38">
        <f t="shared" ca="1" si="225"/>
        <v>1.0114702065415386</v>
      </c>
      <c r="I745" s="45">
        <f t="shared" ca="1" si="217"/>
        <v>0.73330777243814849</v>
      </c>
      <c r="J745" s="16">
        <f t="shared" ca="1" si="218"/>
        <v>1</v>
      </c>
      <c r="K745" s="39">
        <f t="shared" ca="1" si="219"/>
        <v>1</v>
      </c>
      <c r="L745" s="40">
        <f t="shared" ca="1" si="220"/>
        <v>0.31018978467747699</v>
      </c>
      <c r="M745" s="53">
        <f t="shared" ca="1" si="207"/>
        <v>0.98</v>
      </c>
      <c r="N745" s="36">
        <f t="shared" ca="1" si="221"/>
        <v>-38.479891581369841</v>
      </c>
      <c r="O745" s="19">
        <f t="shared" ca="1" si="222"/>
        <v>-8.2922581813183687</v>
      </c>
      <c r="P745" s="20">
        <f t="shared" ca="1" si="223"/>
        <v>-0.26669222756185151</v>
      </c>
      <c r="Q745" s="65">
        <f t="shared" ca="1" si="209"/>
        <v>3.8479891581369842E-4</v>
      </c>
      <c r="R745" s="45">
        <f t="shared" ca="1" si="210"/>
        <v>8.2922581813183694E-5</v>
      </c>
      <c r="S745" s="40">
        <f t="shared" ca="1" si="211"/>
        <v>2.6669222756185152E-6</v>
      </c>
    </row>
    <row r="746" spans="1:19" x14ac:dyDescent="0.3">
      <c r="A746" s="5">
        <f t="shared" si="212"/>
        <v>726</v>
      </c>
      <c r="B746" s="16">
        <f t="shared" ca="1" si="208"/>
        <v>1</v>
      </c>
      <c r="C746" s="19">
        <f t="shared" ca="1" si="213"/>
        <v>141.23259099207715</v>
      </c>
      <c r="D746" s="20">
        <f t="shared" ca="1" si="214"/>
        <v>34.624524061966241</v>
      </c>
      <c r="E746" s="28">
        <f t="shared" ca="1" si="224"/>
        <v>-5.4768456120447791E-2</v>
      </c>
      <c r="F746" s="28">
        <f t="shared" ca="1" si="215"/>
        <v>-3.3059516699614953E-2</v>
      </c>
      <c r="G746" s="28">
        <f t="shared" ca="1" si="216"/>
        <v>9.9997998275341597</v>
      </c>
      <c r="H746" s="38">
        <f t="shared" ca="1" si="225"/>
        <v>1.1200388335646405</v>
      </c>
      <c r="I746" s="45">
        <f t="shared" ca="1" si="217"/>
        <v>0.75399591960539492</v>
      </c>
      <c r="J746" s="16">
        <f t="shared" ca="1" si="218"/>
        <v>1</v>
      </c>
      <c r="K746" s="39">
        <f t="shared" ca="1" si="219"/>
        <v>1</v>
      </c>
      <c r="L746" s="40">
        <f t="shared" ca="1" si="220"/>
        <v>0.28236832265275658</v>
      </c>
      <c r="M746" s="53">
        <f t="shared" ca="1" si="207"/>
        <v>0.98</v>
      </c>
      <c r="N746" s="36">
        <f t="shared" ca="1" si="221"/>
        <v>-34.743793668753327</v>
      </c>
      <c r="O746" s="19">
        <f t="shared" ca="1" si="222"/>
        <v>-8.5177742009648814</v>
      </c>
      <c r="P746" s="20">
        <f t="shared" ca="1" si="223"/>
        <v>-0.24600408039460508</v>
      </c>
      <c r="Q746" s="65">
        <f t="shared" ca="1" si="209"/>
        <v>3.4743793668753328E-4</v>
      </c>
      <c r="R746" s="45">
        <f t="shared" ca="1" si="210"/>
        <v>8.5177742009648821E-5</v>
      </c>
      <c r="S746" s="40">
        <f t="shared" ca="1" si="211"/>
        <v>2.4600408039460512E-6</v>
      </c>
    </row>
    <row r="747" spans="1:19" x14ac:dyDescent="0.3">
      <c r="A747" s="5">
        <f t="shared" si="212"/>
        <v>727</v>
      </c>
      <c r="B747" s="16">
        <f t="shared" ca="1" si="208"/>
        <v>1</v>
      </c>
      <c r="C747" s="19">
        <f t="shared" ca="1" si="213"/>
        <v>149.86191847768646</v>
      </c>
      <c r="D747" s="20">
        <f t="shared" ca="1" si="214"/>
        <v>47.865682830885767</v>
      </c>
      <c r="E747" s="28">
        <f t="shared" ca="1" si="224"/>
        <v>-5.4421018183760259E-2</v>
      </c>
      <c r="F747" s="28">
        <f t="shared" ca="1" si="215"/>
        <v>-3.2974338957605306E-2</v>
      </c>
      <c r="G747" s="28">
        <f t="shared" ca="1" si="216"/>
        <v>9.9998022875749637</v>
      </c>
      <c r="H747" s="38">
        <f t="shared" ca="1" si="225"/>
        <v>0.26582484694473685</v>
      </c>
      <c r="I747" s="45">
        <f t="shared" ca="1" si="217"/>
        <v>0.56606762526213283</v>
      </c>
      <c r="J747" s="16">
        <f t="shared" ca="1" si="218"/>
        <v>1</v>
      </c>
      <c r="K747" s="39">
        <f t="shared" ca="1" si="219"/>
        <v>1</v>
      </c>
      <c r="L747" s="40">
        <f t="shared" ca="1" si="220"/>
        <v>0.56904172865431379</v>
      </c>
      <c r="M747" s="53">
        <f t="shared" ca="1" si="207"/>
        <v>0.98</v>
      </c>
      <c r="N747" s="36">
        <f t="shared" ca="1" si="221"/>
        <v>-65.029938167795137</v>
      </c>
      <c r="O747" s="19">
        <f t="shared" ca="1" si="222"/>
        <v>-20.770469419255818</v>
      </c>
      <c r="P747" s="20">
        <f t="shared" ca="1" si="223"/>
        <v>-0.43393237473786717</v>
      </c>
      <c r="Q747" s="65">
        <f t="shared" ca="1" si="209"/>
        <v>6.5029938167795141E-4</v>
      </c>
      <c r="R747" s="45">
        <f t="shared" ca="1" si="210"/>
        <v>2.0770469419255819E-4</v>
      </c>
      <c r="S747" s="40">
        <f t="shared" ca="1" si="211"/>
        <v>4.339323747378672E-6</v>
      </c>
    </row>
    <row r="748" spans="1:19" x14ac:dyDescent="0.3">
      <c r="A748" s="5">
        <f t="shared" si="212"/>
        <v>728</v>
      </c>
      <c r="B748" s="16">
        <f t="shared" ca="1" si="208"/>
        <v>0</v>
      </c>
      <c r="C748" s="19">
        <f t="shared" ca="1" si="213"/>
        <v>162.0909837940396</v>
      </c>
      <c r="D748" s="20">
        <f t="shared" ca="1" si="214"/>
        <v>60.641522719169849</v>
      </c>
      <c r="E748" s="28">
        <f t="shared" ca="1" si="224"/>
        <v>-5.3770718802082305E-2</v>
      </c>
      <c r="F748" s="28">
        <f t="shared" ca="1" si="215"/>
        <v>-3.2766634263412746E-2</v>
      </c>
      <c r="G748" s="28">
        <f t="shared" ca="1" si="216"/>
        <v>9.9998066268987102</v>
      </c>
      <c r="H748" s="38">
        <f t="shared" ca="1" si="225"/>
        <v>-0.70296067915894511</v>
      </c>
      <c r="I748" s="45">
        <f t="shared" ca="1" si="217"/>
        <v>0.33115613432964097</v>
      </c>
      <c r="J748" s="16">
        <f t="shared" ca="1" si="218"/>
        <v>0</v>
      </c>
      <c r="K748" s="39">
        <f t="shared" ca="1" si="219"/>
        <v>1</v>
      </c>
      <c r="L748" s="40">
        <f t="shared" ca="1" si="220"/>
        <v>0.40220463074053647</v>
      </c>
      <c r="M748" s="53">
        <f t="shared" ca="1" si="207"/>
        <v>0.98</v>
      </c>
      <c r="N748" s="36">
        <f t="shared" ca="1" si="221"/>
        <v>53.677423602922637</v>
      </c>
      <c r="O748" s="19">
        <f t="shared" ca="1" si="222"/>
        <v>20.081812243543386</v>
      </c>
      <c r="P748" s="20">
        <f t="shared" ca="1" si="223"/>
        <v>0.33115613432964097</v>
      </c>
      <c r="Q748" s="65">
        <f t="shared" ca="1" si="209"/>
        <v>-5.3677423602922639E-4</v>
      </c>
      <c r="R748" s="45">
        <f t="shared" ca="1" si="210"/>
        <v>-2.0081812243543388E-4</v>
      </c>
      <c r="S748" s="40">
        <f t="shared" ca="1" si="211"/>
        <v>-3.3115613432964101E-6</v>
      </c>
    </row>
    <row r="749" spans="1:19" x14ac:dyDescent="0.3">
      <c r="A749" s="5">
        <f t="shared" si="212"/>
        <v>729</v>
      </c>
      <c r="B749" s="16">
        <f t="shared" ca="1" si="208"/>
        <v>1</v>
      </c>
      <c r="C749" s="19">
        <f t="shared" ca="1" si="213"/>
        <v>146.82123748808775</v>
      </c>
      <c r="D749" s="20">
        <f t="shared" ca="1" si="214"/>
        <v>33.081930146147656</v>
      </c>
      <c r="E749" s="28">
        <f t="shared" ca="1" si="224"/>
        <v>-5.4307493038111533E-2</v>
      </c>
      <c r="F749" s="28">
        <f t="shared" ca="1" si="215"/>
        <v>-3.2967452385848181E-2</v>
      </c>
      <c r="G749" s="28">
        <f t="shared" ca="1" si="216"/>
        <v>9.9998033153373669</v>
      </c>
      <c r="H749" s="38">
        <f t="shared" ca="1" si="225"/>
        <v>0.93568302568104222</v>
      </c>
      <c r="I749" s="45">
        <f t="shared" ca="1" si="217"/>
        <v>0.71822682450915964</v>
      </c>
      <c r="J749" s="16">
        <f t="shared" ca="1" si="218"/>
        <v>1</v>
      </c>
      <c r="K749" s="39">
        <f t="shared" ca="1" si="219"/>
        <v>1</v>
      </c>
      <c r="L749" s="40">
        <f t="shared" ca="1" si="220"/>
        <v>0.33096984825082115</v>
      </c>
      <c r="M749" s="53">
        <f t="shared" ca="1" si="207"/>
        <v>0.98</v>
      </c>
      <c r="N749" s="36">
        <f t="shared" ca="1" si="221"/>
        <v>-41.370286316513294</v>
      </c>
      <c r="O749" s="19">
        <f t="shared" ca="1" si="222"/>
        <v>-9.3216005086461848</v>
      </c>
      <c r="P749" s="20">
        <f t="shared" ca="1" si="223"/>
        <v>-0.28177317549084036</v>
      </c>
      <c r="Q749" s="65">
        <f t="shared" ca="1" si="209"/>
        <v>4.1370286316513296E-4</v>
      </c>
      <c r="R749" s="45">
        <f t="shared" ca="1" si="210"/>
        <v>9.3216005086461861E-5</v>
      </c>
      <c r="S749" s="40">
        <f t="shared" ca="1" si="211"/>
        <v>2.8177317549084038E-6</v>
      </c>
    </row>
    <row r="750" spans="1:19" x14ac:dyDescent="0.3">
      <c r="A750" s="5">
        <f t="shared" si="212"/>
        <v>730</v>
      </c>
      <c r="B750" s="16">
        <f t="shared" ca="1" si="208"/>
        <v>1</v>
      </c>
      <c r="C750" s="19">
        <f t="shared" ca="1" si="213"/>
        <v>150.59472806438967</v>
      </c>
      <c r="D750" s="20">
        <f t="shared" ca="1" si="214"/>
        <v>44.268016804592904</v>
      </c>
      <c r="E750" s="28">
        <f t="shared" ca="1" si="224"/>
        <v>-5.3893790174946402E-2</v>
      </c>
      <c r="F750" s="28">
        <f t="shared" ca="1" si="215"/>
        <v>-3.2874236380761722E-2</v>
      </c>
      <c r="G750" s="28">
        <f t="shared" ca="1" si="216"/>
        <v>9.9998061330691215</v>
      </c>
      <c r="H750" s="38">
        <f t="shared" ca="1" si="225"/>
        <v>0.42840820877207264</v>
      </c>
      <c r="I750" s="45">
        <f t="shared" ca="1" si="217"/>
        <v>0.60549349939545205</v>
      </c>
      <c r="J750" s="16">
        <f t="shared" ca="1" si="218"/>
        <v>1</v>
      </c>
      <c r="K750" s="39">
        <f t="shared" ca="1" si="219"/>
        <v>1</v>
      </c>
      <c r="L750" s="40">
        <f t="shared" ca="1" si="220"/>
        <v>0.50171145197485834</v>
      </c>
      <c r="M750" s="53">
        <f t="shared" ca="1" si="207"/>
        <v>0.98</v>
      </c>
      <c r="N750" s="36">
        <f t="shared" ca="1" si="221"/>
        <v>-59.410599178175879</v>
      </c>
      <c r="O750" s="19">
        <f t="shared" ca="1" si="222"/>
        <v>-17.464020398283271</v>
      </c>
      <c r="P750" s="20">
        <f t="shared" ca="1" si="223"/>
        <v>-0.39450650060454795</v>
      </c>
      <c r="Q750" s="65">
        <f t="shared" ca="1" si="209"/>
        <v>5.9410599178175887E-4</v>
      </c>
      <c r="R750" s="45">
        <f t="shared" ca="1" si="210"/>
        <v>1.7464020398283274E-4</v>
      </c>
      <c r="S750" s="40">
        <f t="shared" ca="1" si="211"/>
        <v>3.9450650060454798E-6</v>
      </c>
    </row>
    <row r="751" spans="1:19" x14ac:dyDescent="0.3">
      <c r="A751" s="5">
        <f t="shared" si="212"/>
        <v>731</v>
      </c>
      <c r="B751" s="16">
        <f t="shared" ca="1" si="208"/>
        <v>0</v>
      </c>
      <c r="C751" s="19">
        <f t="shared" ca="1" si="213"/>
        <v>166.43947611614101</v>
      </c>
      <c r="D751" s="20">
        <f t="shared" ca="1" si="214"/>
        <v>60.844256298623172</v>
      </c>
      <c r="E751" s="28">
        <f t="shared" ca="1" si="224"/>
        <v>-5.3299684183164643E-2</v>
      </c>
      <c r="F751" s="28">
        <f t="shared" ca="1" si="215"/>
        <v>-3.2699596176778888E-2</v>
      </c>
      <c r="G751" s="28">
        <f t="shared" ca="1" si="216"/>
        <v>9.9998100781341268</v>
      </c>
      <c r="H751" s="38">
        <f t="shared" ca="1" si="225"/>
        <v>-0.86094404510897604</v>
      </c>
      <c r="I751" s="45">
        <f t="shared" ca="1" si="217"/>
        <v>0.2971421453196158</v>
      </c>
      <c r="J751" s="16">
        <f t="shared" ca="1" si="218"/>
        <v>0</v>
      </c>
      <c r="K751" s="39">
        <f t="shared" ca="1" si="219"/>
        <v>1</v>
      </c>
      <c r="L751" s="40">
        <f t="shared" ca="1" si="220"/>
        <v>0.35260060579496522</v>
      </c>
      <c r="M751" s="53">
        <f t="shared" ca="1" si="207"/>
        <v>0.98</v>
      </c>
      <c r="N751" s="36">
        <f t="shared" ca="1" si="221"/>
        <v>49.456182999023092</v>
      </c>
      <c r="O751" s="19">
        <f t="shared" ca="1" si="222"/>
        <v>18.079392846949435</v>
      </c>
      <c r="P751" s="20">
        <f t="shared" ca="1" si="223"/>
        <v>0.2971421453196158</v>
      </c>
      <c r="Q751" s="65">
        <f t="shared" ca="1" si="209"/>
        <v>-4.9456182999023097E-4</v>
      </c>
      <c r="R751" s="45">
        <f t="shared" ca="1" si="210"/>
        <v>-1.8079392846949438E-4</v>
      </c>
      <c r="S751" s="40">
        <f t="shared" ca="1" si="211"/>
        <v>-2.9714214531961583E-6</v>
      </c>
    </row>
    <row r="752" spans="1:19" x14ac:dyDescent="0.3">
      <c r="A752" s="5">
        <f t="shared" si="212"/>
        <v>732</v>
      </c>
      <c r="B752" s="16">
        <f t="shared" ca="1" si="208"/>
        <v>1</v>
      </c>
      <c r="C752" s="19">
        <f t="shared" ca="1" si="213"/>
        <v>142.03691663864342</v>
      </c>
      <c r="D752" s="20">
        <f t="shared" ca="1" si="214"/>
        <v>37.365560377135033</v>
      </c>
      <c r="E752" s="28">
        <f t="shared" ca="1" si="224"/>
        <v>-5.3794246013154877E-2</v>
      </c>
      <c r="F752" s="28">
        <f t="shared" ca="1" si="215"/>
        <v>-3.2880390105248382E-2</v>
      </c>
      <c r="G752" s="28">
        <f t="shared" ca="1" si="216"/>
        <v>9.999807106712673</v>
      </c>
      <c r="H752" s="38">
        <f t="shared" ca="1" si="225"/>
        <v>1.130444068402106</v>
      </c>
      <c r="I752" s="45">
        <f t="shared" ca="1" si="217"/>
        <v>0.75592084103461865</v>
      </c>
      <c r="J752" s="16">
        <f t="shared" ca="1" si="218"/>
        <v>1</v>
      </c>
      <c r="K752" s="39">
        <f t="shared" ca="1" si="219"/>
        <v>1</v>
      </c>
      <c r="L752" s="40">
        <f t="shared" ca="1" si="220"/>
        <v>0.27981861591099605</v>
      </c>
      <c r="M752" s="53">
        <f t="shared" ca="1" si="207"/>
        <v>0.98</v>
      </c>
      <c r="N752" s="36">
        <f t="shared" ca="1" si="221"/>
        <v>-34.668251155196067</v>
      </c>
      <c r="O752" s="19">
        <f t="shared" ca="1" si="222"/>
        <v>-9.1201545511212956</v>
      </c>
      <c r="P752" s="20">
        <f t="shared" ca="1" si="223"/>
        <v>-0.24407915896538135</v>
      </c>
      <c r="Q752" s="65">
        <f t="shared" ca="1" si="209"/>
        <v>3.4668251155196069E-4</v>
      </c>
      <c r="R752" s="45">
        <f t="shared" ca="1" si="210"/>
        <v>9.1201545511212967E-5</v>
      </c>
      <c r="S752" s="40">
        <f t="shared" ca="1" si="211"/>
        <v>2.4407915896538136E-6</v>
      </c>
    </row>
    <row r="753" spans="1:19" x14ac:dyDescent="0.3">
      <c r="A753" s="5">
        <f t="shared" si="212"/>
        <v>733</v>
      </c>
      <c r="B753" s="16">
        <f t="shared" ca="1" si="208"/>
        <v>0</v>
      </c>
      <c r="C753" s="19">
        <f t="shared" ca="1" si="213"/>
        <v>164.26702428961289</v>
      </c>
      <c r="D753" s="20">
        <f t="shared" ca="1" si="214"/>
        <v>52.823281389821773</v>
      </c>
      <c r="E753" s="28">
        <f t="shared" ca="1" si="224"/>
        <v>-5.3447563501602915E-2</v>
      </c>
      <c r="F753" s="28">
        <f t="shared" ca="1" si="215"/>
        <v>-3.278918855973717E-2</v>
      </c>
      <c r="G753" s="28">
        <f t="shared" ca="1" si="216"/>
        <v>9.9998095475042632</v>
      </c>
      <c r="H753" s="38">
        <f t="shared" ca="1" si="225"/>
        <v>-0.51189519826909091</v>
      </c>
      <c r="I753" s="45">
        <f t="shared" ca="1" si="217"/>
        <v>0.37474935201056814</v>
      </c>
      <c r="J753" s="16">
        <f t="shared" ca="1" si="218"/>
        <v>0</v>
      </c>
      <c r="K753" s="39">
        <f t="shared" ca="1" si="219"/>
        <v>1</v>
      </c>
      <c r="L753" s="40">
        <f t="shared" ca="1" si="220"/>
        <v>0.46960267285640206</v>
      </c>
      <c r="M753" s="53">
        <f t="shared" ca="1" si="207"/>
        <v>0.98</v>
      </c>
      <c r="N753" s="36">
        <f t="shared" ca="1" si="221"/>
        <v>61.558960909236689</v>
      </c>
      <c r="O753" s="19">
        <f t="shared" ca="1" si="222"/>
        <v>19.795490471907613</v>
      </c>
      <c r="P753" s="20">
        <f t="shared" ca="1" si="223"/>
        <v>0.37474935201056814</v>
      </c>
      <c r="Q753" s="65">
        <f t="shared" ca="1" si="209"/>
        <v>-6.1558960909236697E-4</v>
      </c>
      <c r="R753" s="45">
        <f t="shared" ca="1" si="210"/>
        <v>-1.9795490471907615E-4</v>
      </c>
      <c r="S753" s="40">
        <f t="shared" ca="1" si="211"/>
        <v>-3.7474935201056817E-6</v>
      </c>
    </row>
    <row r="754" spans="1:19" x14ac:dyDescent="0.3">
      <c r="A754" s="5">
        <f t="shared" si="212"/>
        <v>734</v>
      </c>
      <c r="B754" s="16">
        <f t="shared" ca="1" si="208"/>
        <v>0</v>
      </c>
      <c r="C754" s="19">
        <f t="shared" ca="1" si="213"/>
        <v>166.65094992432975</v>
      </c>
      <c r="D754" s="20">
        <f t="shared" ca="1" si="214"/>
        <v>64.371556620669125</v>
      </c>
      <c r="E754" s="28">
        <f t="shared" ca="1" si="224"/>
        <v>-5.4063153110695282E-2</v>
      </c>
      <c r="F754" s="28">
        <f t="shared" ca="1" si="215"/>
        <v>-3.2987143464456248E-2</v>
      </c>
      <c r="G754" s="28">
        <f t="shared" ca="1" si="216"/>
        <v>9.9998058000107424</v>
      </c>
      <c r="H754" s="38">
        <f t="shared" ca="1" si="225"/>
        <v>-1.1333037950674889</v>
      </c>
      <c r="I754" s="45">
        <f t="shared" ca="1" si="217"/>
        <v>0.24355191269242293</v>
      </c>
      <c r="J754" s="16">
        <f t="shared" ca="1" si="218"/>
        <v>0</v>
      </c>
      <c r="K754" s="39">
        <f t="shared" ca="1" si="219"/>
        <v>1</v>
      </c>
      <c r="L754" s="40">
        <f t="shared" ca="1" si="220"/>
        <v>0.27912137030585593</v>
      </c>
      <c r="M754" s="53">
        <f t="shared" ca="1" si="207"/>
        <v>0.98</v>
      </c>
      <c r="N754" s="36">
        <f t="shared" ca="1" si="221"/>
        <v>40.588157606079704</v>
      </c>
      <c r="O754" s="19">
        <f t="shared" ca="1" si="222"/>
        <v>15.677815737952566</v>
      </c>
      <c r="P754" s="20">
        <f t="shared" ca="1" si="223"/>
        <v>0.24355191269242293</v>
      </c>
      <c r="Q754" s="65">
        <f t="shared" ca="1" si="209"/>
        <v>-4.0588157606079707E-4</v>
      </c>
      <c r="R754" s="45">
        <f t="shared" ca="1" si="210"/>
        <v>-1.5677815737952567E-4</v>
      </c>
      <c r="S754" s="40">
        <f t="shared" ca="1" si="211"/>
        <v>-2.4355191269242294E-6</v>
      </c>
    </row>
    <row r="755" spans="1:19" x14ac:dyDescent="0.3">
      <c r="A755" s="5">
        <f t="shared" si="212"/>
        <v>735</v>
      </c>
      <c r="B755" s="16">
        <f t="shared" ca="1" si="208"/>
        <v>1</v>
      </c>
      <c r="C755" s="19">
        <f t="shared" ca="1" si="213"/>
        <v>149.93827367759729</v>
      </c>
      <c r="D755" s="20">
        <f t="shared" ca="1" si="214"/>
        <v>35.109764542181537</v>
      </c>
      <c r="E755" s="28">
        <f t="shared" ca="1" si="224"/>
        <v>-5.4469034686756082E-2</v>
      </c>
      <c r="F755" s="28">
        <f t="shared" ca="1" si="215"/>
        <v>-3.314392162183577E-2</v>
      </c>
      <c r="G755" s="28">
        <f t="shared" ca="1" si="216"/>
        <v>9.9998033644916156</v>
      </c>
      <c r="H755" s="38">
        <f t="shared" ca="1" si="225"/>
        <v>0.66913505052706945</v>
      </c>
      <c r="I755" s="45">
        <f t="shared" ca="1" si="217"/>
        <v>0.66130945549893727</v>
      </c>
      <c r="J755" s="16">
        <f t="shared" ca="1" si="218"/>
        <v>1</v>
      </c>
      <c r="K755" s="39">
        <f t="shared" ca="1" si="219"/>
        <v>1</v>
      </c>
      <c r="L755" s="40">
        <f t="shared" ca="1" si="220"/>
        <v>0.41353338605361639</v>
      </c>
      <c r="M755" s="53">
        <f t="shared" ca="1" si="207"/>
        <v>0.98</v>
      </c>
      <c r="N755" s="36">
        <f t="shared" ca="1" si="221"/>
        <v>-50.782675553414791</v>
      </c>
      <c r="O755" s="19">
        <f t="shared" ca="1" si="222"/>
        <v>-11.89134527009557</v>
      </c>
      <c r="P755" s="20">
        <f t="shared" ca="1" si="223"/>
        <v>-0.33869054450106273</v>
      </c>
      <c r="Q755" s="65">
        <f t="shared" ca="1" si="209"/>
        <v>5.078267555341479E-4</v>
      </c>
      <c r="R755" s="45">
        <f t="shared" ca="1" si="210"/>
        <v>1.1891345270095571E-4</v>
      </c>
      <c r="S755" s="40">
        <f t="shared" ca="1" si="211"/>
        <v>3.3869054450106276E-6</v>
      </c>
    </row>
    <row r="756" spans="1:19" x14ac:dyDescent="0.3">
      <c r="A756" s="5">
        <f t="shared" si="212"/>
        <v>736</v>
      </c>
      <c r="B756" s="16">
        <f t="shared" ca="1" si="208"/>
        <v>0</v>
      </c>
      <c r="C756" s="19">
        <f t="shared" ca="1" si="213"/>
        <v>167.93471671496727</v>
      </c>
      <c r="D756" s="20">
        <f t="shared" ca="1" si="214"/>
        <v>59.519608829296118</v>
      </c>
      <c r="E756" s="28">
        <f t="shared" ca="1" si="224"/>
        <v>-5.3961207931221937E-2</v>
      </c>
      <c r="F756" s="28">
        <f t="shared" ca="1" si="215"/>
        <v>-3.3025008169134812E-2</v>
      </c>
      <c r="G756" s="28">
        <f t="shared" ca="1" si="216"/>
        <v>9.9998067513970614</v>
      </c>
      <c r="H756" s="38">
        <f t="shared" ca="1" si="225"/>
        <v>-1.0277889839413508</v>
      </c>
      <c r="I756" s="45">
        <f t="shared" ca="1" si="217"/>
        <v>0.26351298022881081</v>
      </c>
      <c r="J756" s="16">
        <f t="shared" ca="1" si="218"/>
        <v>0</v>
      </c>
      <c r="K756" s="39">
        <f t="shared" ca="1" si="219"/>
        <v>1</v>
      </c>
      <c r="L756" s="40">
        <f t="shared" ca="1" si="220"/>
        <v>0.30586366744224264</v>
      </c>
      <c r="M756" s="53">
        <f t="shared" ca="1" si="207"/>
        <v>0.98</v>
      </c>
      <c r="N756" s="36">
        <f t="shared" ca="1" si="221"/>
        <v>44.252977685442112</v>
      </c>
      <c r="O756" s="19">
        <f t="shared" ca="1" si="222"/>
        <v>15.684189504660861</v>
      </c>
      <c r="P756" s="20">
        <f t="shared" ca="1" si="223"/>
        <v>0.26351298022881081</v>
      </c>
      <c r="Q756" s="65">
        <f t="shared" ca="1" si="209"/>
        <v>-4.4252977685442117E-4</v>
      </c>
      <c r="R756" s="45">
        <f t="shared" ca="1" si="210"/>
        <v>-1.5684189504660862E-4</v>
      </c>
      <c r="S756" s="40">
        <f t="shared" ca="1" si="211"/>
        <v>-2.6351298022881084E-6</v>
      </c>
    </row>
    <row r="757" spans="1:19" x14ac:dyDescent="0.3">
      <c r="A757" s="5">
        <f t="shared" si="212"/>
        <v>737</v>
      </c>
      <c r="B757" s="16">
        <f t="shared" ca="1" si="208"/>
        <v>1</v>
      </c>
      <c r="C757" s="19">
        <f t="shared" ca="1" si="213"/>
        <v>163.07851148089728</v>
      </c>
      <c r="D757" s="20">
        <f t="shared" ca="1" si="214"/>
        <v>42.650039713071862</v>
      </c>
      <c r="E757" s="28">
        <f t="shared" ca="1" si="224"/>
        <v>-5.4403737708076355E-2</v>
      </c>
      <c r="F757" s="28">
        <f t="shared" ca="1" si="215"/>
        <v>-3.3181850064181423E-2</v>
      </c>
      <c r="G757" s="28">
        <f t="shared" ca="1" si="216"/>
        <v>9.99980411626726</v>
      </c>
      <c r="H757" s="38">
        <f t="shared" ca="1" si="225"/>
        <v>-0.28748367115352735</v>
      </c>
      <c r="I757" s="45">
        <f t="shared" ca="1" si="217"/>
        <v>0.42862001733288763</v>
      </c>
      <c r="J757" s="16">
        <f t="shared" ca="1" si="218"/>
        <v>0</v>
      </c>
      <c r="K757" s="39">
        <f t="shared" ca="1" si="219"/>
        <v>0</v>
      </c>
      <c r="L757" s="40">
        <f t="shared" ca="1" si="220"/>
        <v>0.84718449303678678</v>
      </c>
      <c r="M757" s="53">
        <f t="shared" ca="1" si="207"/>
        <v>0.97</v>
      </c>
      <c r="N757" s="36">
        <f t="shared" ca="1" si="221"/>
        <v>-93.179797063333581</v>
      </c>
      <c r="O757" s="19">
        <f t="shared" ca="1" si="222"/>
        <v>-24.369378952006656</v>
      </c>
      <c r="P757" s="20">
        <f t="shared" ca="1" si="223"/>
        <v>-0.57137998266711243</v>
      </c>
      <c r="Q757" s="65">
        <f t="shared" ca="1" si="209"/>
        <v>9.3179797063333591E-4</v>
      </c>
      <c r="R757" s="45">
        <f t="shared" ca="1" si="210"/>
        <v>2.4369378952006658E-4</v>
      </c>
      <c r="S757" s="40">
        <f t="shared" ca="1" si="211"/>
        <v>5.7137998266711248E-6</v>
      </c>
    </row>
    <row r="758" spans="1:19" x14ac:dyDescent="0.3">
      <c r="A758" s="5">
        <f t="shared" si="212"/>
        <v>738</v>
      </c>
      <c r="B758" s="16">
        <f t="shared" ca="1" si="208"/>
        <v>1</v>
      </c>
      <c r="C758" s="19">
        <f t="shared" ca="1" si="213"/>
        <v>150.83383096205159</v>
      </c>
      <c r="D758" s="20">
        <f t="shared" ca="1" si="214"/>
        <v>41.059260479801701</v>
      </c>
      <c r="E758" s="28">
        <f t="shared" ca="1" si="224"/>
        <v>-5.3471939737443019E-2</v>
      </c>
      <c r="F758" s="28">
        <f t="shared" ca="1" si="215"/>
        <v>-3.2938156274661359E-2</v>
      </c>
      <c r="G758" s="28">
        <f t="shared" ca="1" si="216"/>
        <v>9.9998098300670861</v>
      </c>
      <c r="H758" s="38">
        <f t="shared" ca="1" si="225"/>
        <v>0.58201597229086133</v>
      </c>
      <c r="I758" s="45">
        <f t="shared" ca="1" si="217"/>
        <v>0.64153114949243362</v>
      </c>
      <c r="J758" s="16">
        <f t="shared" ca="1" si="218"/>
        <v>1</v>
      </c>
      <c r="K758" s="39">
        <f t="shared" ca="1" si="219"/>
        <v>1</v>
      </c>
      <c r="L758" s="40">
        <f t="shared" ca="1" si="220"/>
        <v>0.44389753882949995</v>
      </c>
      <c r="M758" s="53">
        <f t="shared" ca="1" si="207"/>
        <v>0.97</v>
      </c>
      <c r="N758" s="36">
        <f t="shared" ca="1" si="221"/>
        <v>-54.069230002619207</v>
      </c>
      <c r="O758" s="19">
        <f t="shared" ca="1" si="222"/>
        <v>-14.718465906885264</v>
      </c>
      <c r="P758" s="20">
        <f t="shared" ca="1" si="223"/>
        <v>-0.35846885050756638</v>
      </c>
      <c r="Q758" s="65">
        <f t="shared" ca="1" si="209"/>
        <v>5.406923000261921E-4</v>
      </c>
      <c r="R758" s="45">
        <f t="shared" ca="1" si="210"/>
        <v>1.4718465906885265E-4</v>
      </c>
      <c r="S758" s="40">
        <f t="shared" ca="1" si="211"/>
        <v>3.5846885050756641E-6</v>
      </c>
    </row>
    <row r="759" spans="1:19" x14ac:dyDescent="0.3">
      <c r="A759" s="5">
        <f t="shared" si="212"/>
        <v>739</v>
      </c>
      <c r="B759" s="16">
        <f t="shared" ca="1" si="208"/>
        <v>0</v>
      </c>
      <c r="C759" s="19">
        <f t="shared" ca="1" si="213"/>
        <v>171.10125285264149</v>
      </c>
      <c r="D759" s="20">
        <f t="shared" ca="1" si="214"/>
        <v>52.025869201960667</v>
      </c>
      <c r="E759" s="28">
        <f t="shared" ca="1" si="224"/>
        <v>-5.2931247437416826E-2</v>
      </c>
      <c r="F759" s="28">
        <f t="shared" ca="1" si="215"/>
        <v>-3.279097161559251E-2</v>
      </c>
      <c r="G759" s="28">
        <f t="shared" ca="1" si="216"/>
        <v>9.9998134147555913</v>
      </c>
      <c r="H759" s="38">
        <f t="shared" ca="1" si="225"/>
        <v>-0.76276813711761626</v>
      </c>
      <c r="I759" s="45">
        <f t="shared" ca="1" si="217"/>
        <v>0.31804557561998159</v>
      </c>
      <c r="J759" s="16">
        <f t="shared" ca="1" si="218"/>
        <v>0</v>
      </c>
      <c r="K759" s="39">
        <f t="shared" ca="1" si="219"/>
        <v>1</v>
      </c>
      <c r="L759" s="40">
        <f t="shared" ca="1" si="220"/>
        <v>0.38279244979392019</v>
      </c>
      <c r="M759" s="53">
        <f t="shared" ca="1" si="207"/>
        <v>0.97</v>
      </c>
      <c r="N759" s="36">
        <f t="shared" ca="1" si="221"/>
        <v>54.417996452818379</v>
      </c>
      <c r="O759" s="19">
        <f t="shared" ca="1" si="222"/>
        <v>16.546597517467454</v>
      </c>
      <c r="P759" s="20">
        <f t="shared" ca="1" si="223"/>
        <v>0.31804557561998159</v>
      </c>
      <c r="Q759" s="65">
        <f t="shared" ca="1" si="209"/>
        <v>-5.4417996452818388E-4</v>
      </c>
      <c r="R759" s="45">
        <f t="shared" ca="1" si="210"/>
        <v>-1.6546597517467455E-4</v>
      </c>
      <c r="S759" s="40">
        <f t="shared" ca="1" si="211"/>
        <v>-3.1804557561998162E-6</v>
      </c>
    </row>
    <row r="760" spans="1:19" x14ac:dyDescent="0.3">
      <c r="A760" s="5">
        <f t="shared" si="212"/>
        <v>740</v>
      </c>
      <c r="B760" s="16">
        <f t="shared" ca="1" si="208"/>
        <v>0</v>
      </c>
      <c r="C760" s="19">
        <f t="shared" ca="1" si="213"/>
        <v>169.02927075927468</v>
      </c>
      <c r="D760" s="20">
        <f t="shared" ca="1" si="214"/>
        <v>58.177925724840712</v>
      </c>
      <c r="E760" s="28">
        <f t="shared" ca="1" si="224"/>
        <v>-5.3475427401945011E-2</v>
      </c>
      <c r="F760" s="28">
        <f t="shared" ca="1" si="215"/>
        <v>-3.2956437590767183E-2</v>
      </c>
      <c r="G760" s="28">
        <f t="shared" ca="1" si="216"/>
        <v>9.9998102342998347</v>
      </c>
      <c r="H760" s="38">
        <f t="shared" ca="1" si="225"/>
        <v>-0.95643944130246616</v>
      </c>
      <c r="I760" s="45">
        <f t="shared" ca="1" si="217"/>
        <v>0.27759164408367282</v>
      </c>
      <c r="J760" s="16">
        <f t="shared" ca="1" si="218"/>
        <v>0</v>
      </c>
      <c r="K760" s="39">
        <f t="shared" ca="1" si="219"/>
        <v>1</v>
      </c>
      <c r="L760" s="40">
        <f t="shared" ca="1" si="220"/>
        <v>0.32516471006319075</v>
      </c>
      <c r="M760" s="53">
        <f t="shared" ca="1" si="207"/>
        <v>0.97</v>
      </c>
      <c r="N760" s="36">
        <f t="shared" ca="1" si="221"/>
        <v>46.921113168331345</v>
      </c>
      <c r="O760" s="19">
        <f t="shared" ca="1" si="222"/>
        <v>16.149706051336334</v>
      </c>
      <c r="P760" s="20">
        <f t="shared" ca="1" si="223"/>
        <v>0.27759164408367282</v>
      </c>
      <c r="Q760" s="65">
        <f t="shared" ca="1" si="209"/>
        <v>-4.6921113168331348E-4</v>
      </c>
      <c r="R760" s="45">
        <f t="shared" ca="1" si="210"/>
        <v>-1.6149706051336337E-4</v>
      </c>
      <c r="S760" s="40">
        <f t="shared" ca="1" si="211"/>
        <v>-2.7759164408367283E-6</v>
      </c>
    </row>
    <row r="761" spans="1:19" x14ac:dyDescent="0.3">
      <c r="A761" s="5">
        <f t="shared" si="212"/>
        <v>741</v>
      </c>
      <c r="B761" s="16">
        <f t="shared" ca="1" si="208"/>
        <v>0</v>
      </c>
      <c r="C761" s="19">
        <f t="shared" ca="1" si="213"/>
        <v>167.9346102095632</v>
      </c>
      <c r="D761" s="20">
        <f t="shared" ca="1" si="214"/>
        <v>54.496477312141359</v>
      </c>
      <c r="E761" s="28">
        <f t="shared" ca="1" si="224"/>
        <v>-5.3944638533628325E-2</v>
      </c>
      <c r="F761" s="28">
        <f t="shared" ca="1" si="215"/>
        <v>-3.3117934651280545E-2</v>
      </c>
      <c r="G761" s="28">
        <f t="shared" ca="1" si="216"/>
        <v>9.999807458383394</v>
      </c>
      <c r="H761" s="38">
        <f t="shared" ca="1" si="225"/>
        <v>-0.8641751610057522</v>
      </c>
      <c r="I761" s="45">
        <f t="shared" ca="1" si="217"/>
        <v>0.29646777360330168</v>
      </c>
      <c r="J761" s="16">
        <f t="shared" ca="1" si="218"/>
        <v>0</v>
      </c>
      <c r="K761" s="39">
        <f t="shared" ca="1" si="219"/>
        <v>1</v>
      </c>
      <c r="L761" s="40">
        <f t="shared" ca="1" si="220"/>
        <v>0.35164159481064039</v>
      </c>
      <c r="M761" s="53">
        <f t="shared" ref="M761:M824" ca="1" si="226">AVERAGE(K662:K761)</f>
        <v>0.97</v>
      </c>
      <c r="N761" s="36">
        <f t="shared" ca="1" si="221"/>
        <v>49.787199999767495</v>
      </c>
      <c r="O761" s="19">
        <f t="shared" ca="1" si="222"/>
        <v>16.15644929795339</v>
      </c>
      <c r="P761" s="20">
        <f t="shared" ca="1" si="223"/>
        <v>0.29646777360330168</v>
      </c>
      <c r="Q761" s="65">
        <f t="shared" ca="1" si="209"/>
        <v>-4.9787199999767493E-4</v>
      </c>
      <c r="R761" s="45">
        <f t="shared" ca="1" si="210"/>
        <v>-1.615644929795339E-4</v>
      </c>
      <c r="S761" s="40">
        <f t="shared" ca="1" si="211"/>
        <v>-2.9646777360330168E-6</v>
      </c>
    </row>
    <row r="762" spans="1:19" x14ac:dyDescent="0.3">
      <c r="A762" s="5">
        <f t="shared" si="212"/>
        <v>742</v>
      </c>
      <c r="B762" s="16">
        <f t="shared" ca="1" si="208"/>
        <v>0</v>
      </c>
      <c r="C762" s="19">
        <f t="shared" ca="1" si="213"/>
        <v>164.36948925689316</v>
      </c>
      <c r="D762" s="20">
        <f t="shared" ca="1" si="214"/>
        <v>54.734934531122946</v>
      </c>
      <c r="E762" s="28">
        <f t="shared" ca="1" si="224"/>
        <v>-5.4442510533625997E-2</v>
      </c>
      <c r="F762" s="28">
        <f t="shared" ca="1" si="215"/>
        <v>-3.327949914426008E-2</v>
      </c>
      <c r="G762" s="28">
        <f t="shared" ca="1" si="216"/>
        <v>9.9998044937056587</v>
      </c>
      <c r="H762" s="38">
        <f t="shared" ca="1" si="225"/>
        <v>-0.77043436345910976</v>
      </c>
      <c r="I762" s="45">
        <f t="shared" ca="1" si="217"/>
        <v>0.31638515221578462</v>
      </c>
      <c r="J762" s="16">
        <f t="shared" ca="1" si="218"/>
        <v>0</v>
      </c>
      <c r="K762" s="39">
        <f t="shared" ca="1" si="219"/>
        <v>1</v>
      </c>
      <c r="L762" s="40">
        <f t="shared" ca="1" si="220"/>
        <v>0.38036060798796434</v>
      </c>
      <c r="M762" s="53">
        <f t="shared" ca="1" si="226"/>
        <v>0.97</v>
      </c>
      <c r="N762" s="36">
        <f t="shared" ca="1" si="221"/>
        <v>52.004065878172916</v>
      </c>
      <c r="O762" s="19">
        <f t="shared" ca="1" si="222"/>
        <v>17.317320593150338</v>
      </c>
      <c r="P762" s="20">
        <f t="shared" ca="1" si="223"/>
        <v>0.31638515221578462</v>
      </c>
      <c r="Q762" s="65">
        <f t="shared" ca="1" si="209"/>
        <v>-5.2004065878172919E-4</v>
      </c>
      <c r="R762" s="45">
        <f t="shared" ca="1" si="210"/>
        <v>-1.7317320593150339E-4</v>
      </c>
      <c r="S762" s="40">
        <f t="shared" ca="1" si="211"/>
        <v>-3.1638515221578463E-6</v>
      </c>
    </row>
    <row r="763" spans="1:19" x14ac:dyDescent="0.3">
      <c r="A763" s="5">
        <f t="shared" si="212"/>
        <v>743</v>
      </c>
      <c r="B763" s="16">
        <f t="shared" ca="1" si="208"/>
        <v>1</v>
      </c>
      <c r="C763" s="19">
        <f t="shared" ca="1" si="213"/>
        <v>148.3760278638305</v>
      </c>
      <c r="D763" s="20">
        <f t="shared" ca="1" si="214"/>
        <v>33.900616081940122</v>
      </c>
      <c r="E763" s="28">
        <f t="shared" ca="1" si="224"/>
        <v>-5.4962551192407727E-2</v>
      </c>
      <c r="F763" s="28">
        <f t="shared" ca="1" si="215"/>
        <v>-3.3452672350191587E-2</v>
      </c>
      <c r="G763" s="28">
        <f t="shared" ca="1" si="216"/>
        <v>9.9998013298541366</v>
      </c>
      <c r="H763" s="38">
        <f t="shared" ca="1" si="225"/>
        <v>0.71061010040345884</v>
      </c>
      <c r="I763" s="45">
        <f t="shared" ca="1" si="217"/>
        <v>0.67053595567784707</v>
      </c>
      <c r="J763" s="16">
        <f t="shared" ca="1" si="218"/>
        <v>1</v>
      </c>
      <c r="K763" s="39">
        <f t="shared" ca="1" si="219"/>
        <v>1</v>
      </c>
      <c r="L763" s="40">
        <f t="shared" ca="1" si="220"/>
        <v>0.39967795252615057</v>
      </c>
      <c r="M763" s="53">
        <f t="shared" ca="1" si="226"/>
        <v>0.97</v>
      </c>
      <c r="N763" s="36">
        <f t="shared" ca="1" si="221"/>
        <v>-48.884566220474049</v>
      </c>
      <c r="O763" s="19">
        <f t="shared" ca="1" si="222"/>
        <v>-11.169034079368611</v>
      </c>
      <c r="P763" s="20">
        <f t="shared" ca="1" si="223"/>
        <v>-0.32946404432215293</v>
      </c>
      <c r="Q763" s="65">
        <f t="shared" ca="1" si="209"/>
        <v>4.8884566220474049E-4</v>
      </c>
      <c r="R763" s="45">
        <f t="shared" ca="1" si="210"/>
        <v>1.1169034079368611E-4</v>
      </c>
      <c r="S763" s="40">
        <f t="shared" ca="1" si="211"/>
        <v>3.2946404432215296E-6</v>
      </c>
    </row>
    <row r="764" spans="1:19" x14ac:dyDescent="0.3">
      <c r="A764" s="5">
        <f t="shared" si="212"/>
        <v>744</v>
      </c>
      <c r="B764" s="16">
        <f t="shared" ca="1" si="208"/>
        <v>0</v>
      </c>
      <c r="C764" s="19">
        <f t="shared" ca="1" si="213"/>
        <v>169.81753620197418</v>
      </c>
      <c r="D764" s="20">
        <f t="shared" ca="1" si="214"/>
        <v>66.849276000838913</v>
      </c>
      <c r="E764" s="28">
        <f t="shared" ca="1" si="224"/>
        <v>-5.447370553020299E-2</v>
      </c>
      <c r="F764" s="28">
        <f t="shared" ca="1" si="215"/>
        <v>-3.3340982009397897E-2</v>
      </c>
      <c r="G764" s="28">
        <f t="shared" ca="1" si="216"/>
        <v>9.9998046244945797</v>
      </c>
      <c r="H764" s="38">
        <f t="shared" ca="1" si="225"/>
        <v>-1.4796063449215922</v>
      </c>
      <c r="I764" s="45">
        <f t="shared" ca="1" si="217"/>
        <v>0.18548688592982157</v>
      </c>
      <c r="J764" s="16">
        <f t="shared" ca="1" si="218"/>
        <v>0</v>
      </c>
      <c r="K764" s="39">
        <f t="shared" ca="1" si="219"/>
        <v>1</v>
      </c>
      <c r="L764" s="40">
        <f t="shared" ca="1" si="220"/>
        <v>0.20516475030823081</v>
      </c>
      <c r="M764" s="53">
        <f t="shared" ca="1" si="226"/>
        <v>0.97</v>
      </c>
      <c r="N764" s="36">
        <f t="shared" ca="1" si="221"/>
        <v>31.49892596637893</v>
      </c>
      <c r="O764" s="19">
        <f t="shared" ca="1" si="222"/>
        <v>12.399664032058766</v>
      </c>
      <c r="P764" s="20">
        <f t="shared" ca="1" si="223"/>
        <v>0.18548688592982157</v>
      </c>
      <c r="Q764" s="65">
        <f t="shared" ca="1" si="209"/>
        <v>-3.1498925966378933E-4</v>
      </c>
      <c r="R764" s="45">
        <f t="shared" ca="1" si="210"/>
        <v>-1.2399664032058767E-4</v>
      </c>
      <c r="S764" s="40">
        <f t="shared" ca="1" si="211"/>
        <v>-1.8548688592982158E-6</v>
      </c>
    </row>
    <row r="765" spans="1:19" x14ac:dyDescent="0.3">
      <c r="A765" s="5">
        <f t="shared" si="212"/>
        <v>745</v>
      </c>
      <c r="B765" s="16">
        <f t="shared" ca="1" si="208"/>
        <v>1</v>
      </c>
      <c r="C765" s="19">
        <f t="shared" ca="1" si="213"/>
        <v>149.39089133439973</v>
      </c>
      <c r="D765" s="20">
        <f t="shared" ca="1" si="214"/>
        <v>34.579394913444496</v>
      </c>
      <c r="E765" s="28">
        <f t="shared" ca="1" si="224"/>
        <v>-5.4788694789866782E-2</v>
      </c>
      <c r="F765" s="28">
        <f t="shared" ca="1" si="215"/>
        <v>-3.3464978649718487E-2</v>
      </c>
      <c r="G765" s="28">
        <f t="shared" ca="1" si="216"/>
        <v>9.9998027696257203</v>
      </c>
      <c r="H765" s="38">
        <f t="shared" ca="1" si="225"/>
        <v>0.65767210742053628</v>
      </c>
      <c r="I765" s="45">
        <f t="shared" ca="1" si="217"/>
        <v>0.65873726596761861</v>
      </c>
      <c r="J765" s="16">
        <f t="shared" ca="1" si="218"/>
        <v>1</v>
      </c>
      <c r="K765" s="39">
        <f t="shared" ca="1" si="219"/>
        <v>1</v>
      </c>
      <c r="L765" s="40">
        <f t="shared" ca="1" si="220"/>
        <v>0.41743050991284386</v>
      </c>
      <c r="M765" s="53">
        <f t="shared" ca="1" si="226"/>
        <v>0.97</v>
      </c>
      <c r="N765" s="36">
        <f t="shared" ca="1" si="221"/>
        <v>-50.981544016311645</v>
      </c>
      <c r="O765" s="19">
        <f t="shared" ca="1" si="222"/>
        <v>-11.80065884934749</v>
      </c>
      <c r="P765" s="20">
        <f t="shared" ca="1" si="223"/>
        <v>-0.34126273403238139</v>
      </c>
      <c r="Q765" s="65">
        <f t="shared" ca="1" si="209"/>
        <v>5.0981544016311651E-4</v>
      </c>
      <c r="R765" s="45">
        <f t="shared" ca="1" si="210"/>
        <v>1.1800658849347492E-4</v>
      </c>
      <c r="S765" s="40">
        <f t="shared" ca="1" si="211"/>
        <v>3.4126273403238141E-6</v>
      </c>
    </row>
    <row r="766" spans="1:19" x14ac:dyDescent="0.3">
      <c r="A766" s="5">
        <f t="shared" si="212"/>
        <v>746</v>
      </c>
      <c r="B766" s="16">
        <f t="shared" ca="1" si="208"/>
        <v>1</v>
      </c>
      <c r="C766" s="19">
        <f t="shared" ca="1" si="213"/>
        <v>153.74010304948155</v>
      </c>
      <c r="D766" s="20">
        <f t="shared" ca="1" si="214"/>
        <v>39.962958162567141</v>
      </c>
      <c r="E766" s="28">
        <f t="shared" ca="1" si="224"/>
        <v>-5.4278879349703664E-2</v>
      </c>
      <c r="F766" s="28">
        <f t="shared" ca="1" si="215"/>
        <v>-3.3346972061225014E-2</v>
      </c>
      <c r="G766" s="28">
        <f t="shared" ca="1" si="216"/>
        <v>9.9998061822530602</v>
      </c>
      <c r="H766" s="38">
        <f t="shared" ca="1" si="225"/>
        <v>0.32232202828821244</v>
      </c>
      <c r="I766" s="45">
        <f t="shared" ca="1" si="217"/>
        <v>0.57989004376717346</v>
      </c>
      <c r="J766" s="16">
        <f t="shared" ca="1" si="218"/>
        <v>1</v>
      </c>
      <c r="K766" s="39">
        <f t="shared" ca="1" si="219"/>
        <v>1</v>
      </c>
      <c r="L766" s="40">
        <f t="shared" ca="1" si="220"/>
        <v>0.544916773125947</v>
      </c>
      <c r="M766" s="53">
        <f t="shared" ca="1" si="226"/>
        <v>0.97</v>
      </c>
      <c r="N766" s="36">
        <f t="shared" ca="1" si="221"/>
        <v>-64.587747963347937</v>
      </c>
      <c r="O766" s="19">
        <f t="shared" ca="1" si="222"/>
        <v>-16.78883660461036</v>
      </c>
      <c r="P766" s="20">
        <f t="shared" ca="1" si="223"/>
        <v>-0.42010995623282654</v>
      </c>
      <c r="Q766" s="65">
        <f t="shared" ca="1" si="209"/>
        <v>6.4587747963347941E-4</v>
      </c>
      <c r="R766" s="45">
        <f t="shared" ca="1" si="210"/>
        <v>1.678883660461036E-4</v>
      </c>
      <c r="S766" s="40">
        <f t="shared" ca="1" si="211"/>
        <v>4.2010995623282661E-6</v>
      </c>
    </row>
    <row r="767" spans="1:19" x14ac:dyDescent="0.3">
      <c r="A767" s="5">
        <f t="shared" si="212"/>
        <v>747</v>
      </c>
      <c r="B767" s="16">
        <f t="shared" ca="1" si="208"/>
        <v>1</v>
      </c>
      <c r="C767" s="19">
        <f t="shared" ca="1" si="213"/>
        <v>139.89494573315619</v>
      </c>
      <c r="D767" s="20">
        <f t="shared" ca="1" si="214"/>
        <v>39.702730382269948</v>
      </c>
      <c r="E767" s="28">
        <f t="shared" ca="1" si="224"/>
        <v>-5.3633001870070182E-2</v>
      </c>
      <c r="F767" s="28">
        <f t="shared" ca="1" si="215"/>
        <v>-3.3179083695178913E-2</v>
      </c>
      <c r="G767" s="28">
        <f t="shared" ca="1" si="216"/>
        <v>9.9998103833526226</v>
      </c>
      <c r="H767" s="38">
        <f t="shared" ca="1" si="225"/>
        <v>1.1795242829524319</v>
      </c>
      <c r="I767" s="45">
        <f t="shared" ca="1" si="217"/>
        <v>0.76486225779197836</v>
      </c>
      <c r="J767" s="16">
        <f t="shared" ca="1" si="218"/>
        <v>1</v>
      </c>
      <c r="K767" s="39">
        <f t="shared" ca="1" si="219"/>
        <v>1</v>
      </c>
      <c r="L767" s="40">
        <f t="shared" ca="1" si="220"/>
        <v>0.26805951654136456</v>
      </c>
      <c r="M767" s="53">
        <f t="shared" ca="1" si="226"/>
        <v>0.97</v>
      </c>
      <c r="N767" s="36">
        <f t="shared" ca="1" si="221"/>
        <v>-32.89458168600806</v>
      </c>
      <c r="O767" s="19">
        <f t="shared" ca="1" si="222"/>
        <v>-9.3356103815807803</v>
      </c>
      <c r="P767" s="20">
        <f t="shared" ca="1" si="223"/>
        <v>-0.23513774220802164</v>
      </c>
      <c r="Q767" s="65">
        <f t="shared" ca="1" si="209"/>
        <v>3.2894581686008064E-4</v>
      </c>
      <c r="R767" s="45">
        <f t="shared" ca="1" si="210"/>
        <v>9.3356103815807817E-5</v>
      </c>
      <c r="S767" s="40">
        <f t="shared" ca="1" si="211"/>
        <v>2.3513774220802167E-6</v>
      </c>
    </row>
    <row r="768" spans="1:19" x14ac:dyDescent="0.3">
      <c r="A768" s="5">
        <f t="shared" si="212"/>
        <v>748</v>
      </c>
      <c r="B768" s="16">
        <f t="shared" ca="1" si="208"/>
        <v>1</v>
      </c>
      <c r="C768" s="19">
        <f t="shared" ca="1" si="213"/>
        <v>158.1963630399288</v>
      </c>
      <c r="D768" s="20">
        <f t="shared" ca="1" si="214"/>
        <v>34.066713283904235</v>
      </c>
      <c r="E768" s="28">
        <f t="shared" ca="1" si="224"/>
        <v>-5.3304056053210098E-2</v>
      </c>
      <c r="F768" s="28">
        <f t="shared" ca="1" si="215"/>
        <v>-3.3085727591363107E-2</v>
      </c>
      <c r="G768" s="28">
        <f t="shared" ca="1" si="216"/>
        <v>9.9998127347300443</v>
      </c>
      <c r="H768" s="38">
        <f t="shared" ca="1" si="225"/>
        <v>0.44018293619137872</v>
      </c>
      <c r="I768" s="45">
        <f t="shared" ca="1" si="217"/>
        <v>0.60830261991556811</v>
      </c>
      <c r="J768" s="16">
        <f t="shared" ca="1" si="218"/>
        <v>1</v>
      </c>
      <c r="K768" s="39">
        <f t="shared" ca="1" si="219"/>
        <v>1</v>
      </c>
      <c r="L768" s="40">
        <f t="shared" ca="1" si="220"/>
        <v>0.49708279071823225</v>
      </c>
      <c r="M768" s="53">
        <f t="shared" ca="1" si="226"/>
        <v>0.97</v>
      </c>
      <c r="N768" s="36">
        <f t="shared" ca="1" si="221"/>
        <v>-61.965100941625764</v>
      </c>
      <c r="O768" s="19">
        <f t="shared" ca="1" si="222"/>
        <v>-13.343842341392802</v>
      </c>
      <c r="P768" s="20">
        <f t="shared" ca="1" si="223"/>
        <v>-0.39169738008443189</v>
      </c>
      <c r="Q768" s="65">
        <f t="shared" ca="1" si="209"/>
        <v>6.1965100941625774E-4</v>
      </c>
      <c r="R768" s="45">
        <f t="shared" ca="1" si="210"/>
        <v>1.3343842341392804E-4</v>
      </c>
      <c r="S768" s="40">
        <f t="shared" ca="1" si="211"/>
        <v>3.9169738008443188E-6</v>
      </c>
    </row>
    <row r="769" spans="1:19" x14ac:dyDescent="0.3">
      <c r="A769" s="5">
        <f t="shared" si="212"/>
        <v>749</v>
      </c>
      <c r="B769" s="16">
        <f t="shared" ca="1" si="208"/>
        <v>1</v>
      </c>
      <c r="C769" s="19">
        <f t="shared" ca="1" si="213"/>
        <v>147.1716611991379</v>
      </c>
      <c r="D769" s="20">
        <f t="shared" ca="1" si="214"/>
        <v>35.425853086251813</v>
      </c>
      <c r="E769" s="28">
        <f t="shared" ca="1" si="224"/>
        <v>-5.268440504379384E-2</v>
      </c>
      <c r="F769" s="28">
        <f t="shared" ca="1" si="215"/>
        <v>-3.2952289167949178E-2</v>
      </c>
      <c r="G769" s="28">
        <f t="shared" ca="1" si="216"/>
        <v>9.9998166517038456</v>
      </c>
      <c r="H769" s="38">
        <f t="shared" ca="1" si="225"/>
        <v>1.078802287201011</v>
      </c>
      <c r="I769" s="45">
        <f t="shared" ca="1" si="217"/>
        <v>0.74626726040172342</v>
      </c>
      <c r="J769" s="16">
        <f t="shared" ca="1" si="218"/>
        <v>1</v>
      </c>
      <c r="K769" s="39">
        <f t="shared" ca="1" si="219"/>
        <v>1</v>
      </c>
      <c r="L769" s="40">
        <f t="shared" ca="1" si="220"/>
        <v>0.29267148502626106</v>
      </c>
      <c r="M769" s="53">
        <f t="shared" ca="1" si="226"/>
        <v>0.97</v>
      </c>
      <c r="N769" s="36">
        <f t="shared" ca="1" si="221"/>
        <v>-37.342268787286642</v>
      </c>
      <c r="O769" s="19">
        <f t="shared" ca="1" si="222"/>
        <v>-8.9886987561807334</v>
      </c>
      <c r="P769" s="20">
        <f t="shared" ca="1" si="223"/>
        <v>-0.25373273959827658</v>
      </c>
      <c r="Q769" s="65">
        <f t="shared" ca="1" si="209"/>
        <v>3.7342268787286646E-4</v>
      </c>
      <c r="R769" s="45">
        <f t="shared" ca="1" si="210"/>
        <v>8.9886987561807341E-5</v>
      </c>
      <c r="S769" s="40">
        <f t="shared" ca="1" si="211"/>
        <v>2.537327395982766E-6</v>
      </c>
    </row>
    <row r="770" spans="1:19" x14ac:dyDescent="0.3">
      <c r="A770" s="5">
        <f t="shared" si="212"/>
        <v>750</v>
      </c>
      <c r="B770" s="16">
        <f t="shared" ca="1" si="208"/>
        <v>0</v>
      </c>
      <c r="C770" s="19">
        <f t="shared" ca="1" si="213"/>
        <v>167.0499037288734</v>
      </c>
      <c r="D770" s="20">
        <f t="shared" ca="1" si="214"/>
        <v>58.864819529192893</v>
      </c>
      <c r="E770" s="28">
        <f t="shared" ca="1" si="224"/>
        <v>-5.2310982355920972E-2</v>
      </c>
      <c r="F770" s="28">
        <f t="shared" ca="1" si="215"/>
        <v>-3.2862402180387371E-2</v>
      </c>
      <c r="G770" s="28">
        <f t="shared" ca="1" si="216"/>
        <v>9.9998191890312409</v>
      </c>
      <c r="H770" s="38">
        <f t="shared" ca="1" si="225"/>
        <v>-0.67316475113241125</v>
      </c>
      <c r="I770" s="45">
        <f t="shared" ca="1" si="217"/>
        <v>0.33778856267794255</v>
      </c>
      <c r="J770" s="16">
        <f t="shared" ca="1" si="218"/>
        <v>0</v>
      </c>
      <c r="K770" s="39">
        <f t="shared" ca="1" si="219"/>
        <v>1</v>
      </c>
      <c r="L770" s="40">
        <f t="shared" ca="1" si="220"/>
        <v>0.4121703823146457</v>
      </c>
      <c r="M770" s="53">
        <f t="shared" ca="1" si="226"/>
        <v>0.97</v>
      </c>
      <c r="N770" s="36">
        <f t="shared" ca="1" si="221"/>
        <v>56.427546876064824</v>
      </c>
      <c r="O770" s="19">
        <f t="shared" ca="1" si="222"/>
        <v>19.88386278106255</v>
      </c>
      <c r="P770" s="20">
        <f t="shared" ca="1" si="223"/>
        <v>0.33778856267794255</v>
      </c>
      <c r="Q770" s="65">
        <f t="shared" ca="1" si="209"/>
        <v>-5.6427546876064829E-4</v>
      </c>
      <c r="R770" s="45">
        <f t="shared" ca="1" si="210"/>
        <v>-1.9883862781062552E-4</v>
      </c>
      <c r="S770" s="40">
        <f t="shared" ca="1" si="211"/>
        <v>-3.3778856267794258E-6</v>
      </c>
    </row>
    <row r="771" spans="1:19" x14ac:dyDescent="0.3">
      <c r="A771" s="5">
        <f t="shared" si="212"/>
        <v>751</v>
      </c>
      <c r="B771" s="16">
        <f t="shared" ca="1" si="208"/>
        <v>1</v>
      </c>
      <c r="C771" s="19">
        <f t="shared" ca="1" si="213"/>
        <v>144.04346077576321</v>
      </c>
      <c r="D771" s="20">
        <f t="shared" ca="1" si="214"/>
        <v>40.590320414944685</v>
      </c>
      <c r="E771" s="28">
        <f t="shared" ca="1" si="224"/>
        <v>-5.2875257824681623E-2</v>
      </c>
      <c r="F771" s="28">
        <f t="shared" ca="1" si="215"/>
        <v>-3.3061240808197993E-2</v>
      </c>
      <c r="G771" s="28">
        <f t="shared" ca="1" si="216"/>
        <v>9.9998158111456146</v>
      </c>
      <c r="H771" s="38">
        <f t="shared" ca="1" si="225"/>
        <v>1.0415143269473184</v>
      </c>
      <c r="I771" s="45">
        <f t="shared" ca="1" si="217"/>
        <v>0.73914209078831083</v>
      </c>
      <c r="J771" s="16">
        <f t="shared" ca="1" si="218"/>
        <v>1</v>
      </c>
      <c r="K771" s="39">
        <f t="shared" ca="1" si="219"/>
        <v>1</v>
      </c>
      <c r="L771" s="40">
        <f t="shared" ca="1" si="220"/>
        <v>0.30226510210720942</v>
      </c>
      <c r="M771" s="53">
        <f t="shared" ca="1" si="226"/>
        <v>0.97</v>
      </c>
      <c r="N771" s="36">
        <f t="shared" ca="1" si="221"/>
        <v>-37.574876013581552</v>
      </c>
      <c r="O771" s="19">
        <f t="shared" ca="1" si="222"/>
        <v>-10.588306117675014</v>
      </c>
      <c r="P771" s="20">
        <f t="shared" ca="1" si="223"/>
        <v>-0.26085790921168917</v>
      </c>
      <c r="Q771" s="65">
        <f t="shared" ca="1" si="209"/>
        <v>3.7574876013581553E-4</v>
      </c>
      <c r="R771" s="45">
        <f t="shared" ca="1" si="210"/>
        <v>1.0588306117675015E-4</v>
      </c>
      <c r="S771" s="40">
        <f t="shared" ca="1" si="211"/>
        <v>2.6085790921168917E-6</v>
      </c>
    </row>
    <row r="772" spans="1:19" x14ac:dyDescent="0.3">
      <c r="A772" s="5">
        <f t="shared" si="212"/>
        <v>752</v>
      </c>
      <c r="B772" s="16">
        <f t="shared" ca="1" si="208"/>
        <v>1</v>
      </c>
      <c r="C772" s="19">
        <f t="shared" ca="1" si="213"/>
        <v>147.79574000904213</v>
      </c>
      <c r="D772" s="20">
        <f t="shared" ca="1" si="214"/>
        <v>43.52763550569103</v>
      </c>
      <c r="E772" s="28">
        <f t="shared" ca="1" si="224"/>
        <v>-5.2499509064545806E-2</v>
      </c>
      <c r="F772" s="28">
        <f t="shared" ca="1" si="215"/>
        <v>-3.2955357747021241E-2</v>
      </c>
      <c r="G772" s="28">
        <f t="shared" ca="1" si="216"/>
        <v>9.999818419724706</v>
      </c>
      <c r="H772" s="38">
        <f t="shared" ca="1" si="225"/>
        <v>0.80614582744675189</v>
      </c>
      <c r="I772" s="45">
        <f t="shared" ca="1" si="217"/>
        <v>0.69128759595074507</v>
      </c>
      <c r="J772" s="16">
        <f t="shared" ca="1" si="218"/>
        <v>1</v>
      </c>
      <c r="K772" s="39">
        <f t="shared" ca="1" si="219"/>
        <v>1</v>
      </c>
      <c r="L772" s="40">
        <f t="shared" ca="1" si="220"/>
        <v>0.36919933926907722</v>
      </c>
      <c r="M772" s="53">
        <f t="shared" ca="1" si="226"/>
        <v>0.97</v>
      </c>
      <c r="N772" s="36">
        <f t="shared" ca="1" si="221"/>
        <v>-45.626378206430047</v>
      </c>
      <c r="O772" s="19">
        <f t="shared" ca="1" si="222"/>
        <v>-13.437520999541585</v>
      </c>
      <c r="P772" s="20">
        <f t="shared" ca="1" si="223"/>
        <v>-0.30871240404925493</v>
      </c>
      <c r="Q772" s="65">
        <f t="shared" ca="1" si="209"/>
        <v>4.5626378206430052E-4</v>
      </c>
      <c r="R772" s="45">
        <f t="shared" ca="1" si="210"/>
        <v>1.3437520999541586E-4</v>
      </c>
      <c r="S772" s="40">
        <f t="shared" ca="1" si="211"/>
        <v>3.0871240404925497E-6</v>
      </c>
    </row>
    <row r="773" spans="1:19" x14ac:dyDescent="0.3">
      <c r="A773" s="5">
        <f t="shared" si="212"/>
        <v>753</v>
      </c>
      <c r="B773" s="16">
        <f t="shared" ca="1" si="208"/>
        <v>1</v>
      </c>
      <c r="C773" s="19">
        <f t="shared" ca="1" si="213"/>
        <v>147.4953625125591</v>
      </c>
      <c r="D773" s="20">
        <f t="shared" ca="1" si="214"/>
        <v>47.857449595219187</v>
      </c>
      <c r="E773" s="28">
        <f t="shared" ca="1" si="224"/>
        <v>-5.2043245282481505E-2</v>
      </c>
      <c r="F773" s="28">
        <f t="shared" ca="1" si="215"/>
        <v>-3.2820982537025825E-2</v>
      </c>
      <c r="G773" s="28">
        <f t="shared" ca="1" si="216"/>
        <v>9.9998215068487468</v>
      </c>
      <c r="H773" s="38">
        <f t="shared" ca="1" si="225"/>
        <v>0.75295566014782267</v>
      </c>
      <c r="I773" s="45">
        <f t="shared" ca="1" si="217"/>
        <v>0.67982238136775308</v>
      </c>
      <c r="J773" s="16">
        <f t="shared" ca="1" si="218"/>
        <v>1</v>
      </c>
      <c r="K773" s="39">
        <f t="shared" ca="1" si="219"/>
        <v>1</v>
      </c>
      <c r="L773" s="40">
        <f t="shared" ca="1" si="220"/>
        <v>0.38592371880260873</v>
      </c>
      <c r="M773" s="53">
        <f t="shared" ca="1" si="226"/>
        <v>0.97</v>
      </c>
      <c r="N773" s="36">
        <f t="shared" ca="1" si="221"/>
        <v>-47.224713928571155</v>
      </c>
      <c r="O773" s="19">
        <f t="shared" ca="1" si="222"/>
        <v>-15.322884245210069</v>
      </c>
      <c r="P773" s="20">
        <f t="shared" ca="1" si="223"/>
        <v>-0.32017761863224692</v>
      </c>
      <c r="Q773" s="65">
        <f t="shared" ca="1" si="209"/>
        <v>4.7224713928571162E-4</v>
      </c>
      <c r="R773" s="45">
        <f t="shared" ca="1" si="210"/>
        <v>1.5322884245210072E-4</v>
      </c>
      <c r="S773" s="40">
        <f t="shared" ca="1" si="211"/>
        <v>3.2017761863224695E-6</v>
      </c>
    </row>
    <row r="774" spans="1:19" x14ac:dyDescent="0.3">
      <c r="A774" s="5">
        <f t="shared" si="212"/>
        <v>754</v>
      </c>
      <c r="B774" s="16">
        <f t="shared" ca="1" si="208"/>
        <v>1</v>
      </c>
      <c r="C774" s="19">
        <f t="shared" ca="1" si="213"/>
        <v>151.63501338237694</v>
      </c>
      <c r="D774" s="20">
        <f t="shared" ca="1" si="214"/>
        <v>45.983917925550919</v>
      </c>
      <c r="E774" s="28">
        <f t="shared" ca="1" si="224"/>
        <v>-5.1570998143195795E-2</v>
      </c>
      <c r="F774" s="28">
        <f t="shared" ca="1" si="215"/>
        <v>-3.2667753694573726E-2</v>
      </c>
      <c r="G774" s="28">
        <f t="shared" ca="1" si="216"/>
        <v>9.9998247086249332</v>
      </c>
      <c r="H774" s="38">
        <f t="shared" ca="1" si="225"/>
        <v>0.67766441033551139</v>
      </c>
      <c r="I774" s="45">
        <f t="shared" ca="1" si="217"/>
        <v>0.66321721880021245</v>
      </c>
      <c r="J774" s="16">
        <f t="shared" ca="1" si="218"/>
        <v>1</v>
      </c>
      <c r="K774" s="39">
        <f t="shared" ca="1" si="219"/>
        <v>1</v>
      </c>
      <c r="L774" s="40">
        <f t="shared" ca="1" si="220"/>
        <v>0.41065271228908462</v>
      </c>
      <c r="M774" s="53">
        <f t="shared" ca="1" si="226"/>
        <v>0.97</v>
      </c>
      <c r="N774" s="36">
        <f t="shared" ca="1" si="221"/>
        <v>-51.068061534183911</v>
      </c>
      <c r="O774" s="19">
        <f t="shared" ca="1" si="222"/>
        <v>-15.486591769429804</v>
      </c>
      <c r="P774" s="20">
        <f t="shared" ca="1" si="223"/>
        <v>-0.33678278119978755</v>
      </c>
      <c r="Q774" s="65">
        <f t="shared" ca="1" si="209"/>
        <v>5.1068061534183912E-4</v>
      </c>
      <c r="R774" s="45">
        <f t="shared" ca="1" si="210"/>
        <v>1.5486591769429806E-4</v>
      </c>
      <c r="S774" s="40">
        <f t="shared" ca="1" si="211"/>
        <v>3.3678278119978759E-6</v>
      </c>
    </row>
    <row r="775" spans="1:19" x14ac:dyDescent="0.3">
      <c r="A775" s="5">
        <f t="shared" si="212"/>
        <v>755</v>
      </c>
      <c r="B775" s="16">
        <f t="shared" ca="1" si="208"/>
        <v>0</v>
      </c>
      <c r="C775" s="19">
        <f t="shared" ca="1" si="213"/>
        <v>158.71772207369929</v>
      </c>
      <c r="D775" s="20">
        <f t="shared" ca="1" si="214"/>
        <v>56.144252187290938</v>
      </c>
      <c r="E775" s="28">
        <f t="shared" ca="1" si="224"/>
        <v>-5.1060317527853956E-2</v>
      </c>
      <c r="F775" s="28">
        <f t="shared" ca="1" si="215"/>
        <v>-3.2512887776879426E-2</v>
      </c>
      <c r="G775" s="28">
        <f t="shared" ca="1" si="216"/>
        <v>9.9998280764527454</v>
      </c>
      <c r="H775" s="38">
        <f t="shared" ca="1" si="225"/>
        <v>7.0239019389777724E-2</v>
      </c>
      <c r="I775" s="45">
        <f t="shared" ca="1" si="217"/>
        <v>0.51755253912406407</v>
      </c>
      <c r="J775" s="16">
        <f t="shared" ca="1" si="218"/>
        <v>1</v>
      </c>
      <c r="K775" s="39">
        <f t="shared" ca="1" si="219"/>
        <v>0</v>
      </c>
      <c r="L775" s="40">
        <f t="shared" ca="1" si="220"/>
        <v>0.72888325350827354</v>
      </c>
      <c r="M775" s="53">
        <f t="shared" ca="1" si="226"/>
        <v>0.96</v>
      </c>
      <c r="N775" s="36">
        <f t="shared" ca="1" si="221"/>
        <v>82.144760063230578</v>
      </c>
      <c r="O775" s="19">
        <f t="shared" ca="1" si="222"/>
        <v>29.057600276754211</v>
      </c>
      <c r="P775" s="20">
        <f t="shared" ca="1" si="223"/>
        <v>0.51755253912406407</v>
      </c>
      <c r="Q775" s="65">
        <f t="shared" ca="1" si="209"/>
        <v>-8.2144760063230582E-4</v>
      </c>
      <c r="R775" s="45">
        <f t="shared" ca="1" si="210"/>
        <v>-2.9057600276754213E-4</v>
      </c>
      <c r="S775" s="40">
        <f t="shared" ca="1" si="211"/>
        <v>-5.1755253912406414E-6</v>
      </c>
    </row>
    <row r="776" spans="1:19" x14ac:dyDescent="0.3">
      <c r="A776" s="5">
        <f t="shared" si="212"/>
        <v>756</v>
      </c>
      <c r="B776" s="16">
        <f t="shared" ca="1" si="208"/>
        <v>0</v>
      </c>
      <c r="C776" s="19">
        <f t="shared" ca="1" si="213"/>
        <v>167.44094106525466</v>
      </c>
      <c r="D776" s="20">
        <f t="shared" ca="1" si="214"/>
        <v>61.268124177944557</v>
      </c>
      <c r="E776" s="28">
        <f t="shared" ca="1" si="224"/>
        <v>-5.188176512848626E-2</v>
      </c>
      <c r="F776" s="28">
        <f t="shared" ca="1" si="215"/>
        <v>-3.280346377964697E-2</v>
      </c>
      <c r="G776" s="28">
        <f t="shared" ca="1" si="216"/>
        <v>9.999822900927354</v>
      </c>
      <c r="H776" s="38">
        <f t="shared" ca="1" si="225"/>
        <v>-0.69711536863101564</v>
      </c>
      <c r="I776" s="45">
        <f t="shared" ca="1" si="217"/>
        <v>0.33245209773644718</v>
      </c>
      <c r="J776" s="16">
        <f t="shared" ca="1" si="218"/>
        <v>0</v>
      </c>
      <c r="K776" s="39">
        <f t="shared" ca="1" si="219"/>
        <v>1</v>
      </c>
      <c r="L776" s="40">
        <f t="shared" ca="1" si="220"/>
        <v>0.40414412759190699</v>
      </c>
      <c r="M776" s="53">
        <f t="shared" ca="1" si="226"/>
        <v>0.96</v>
      </c>
      <c r="N776" s="36">
        <f t="shared" ca="1" si="221"/>
        <v>55.666092104108735</v>
      </c>
      <c r="O776" s="19">
        <f t="shared" ca="1" si="222"/>
        <v>20.368716407334805</v>
      </c>
      <c r="P776" s="20">
        <f t="shared" ca="1" si="223"/>
        <v>0.33245209773644718</v>
      </c>
      <c r="Q776" s="65">
        <f t="shared" ca="1" si="209"/>
        <v>-5.5666092104108742E-4</v>
      </c>
      <c r="R776" s="45">
        <f t="shared" ca="1" si="210"/>
        <v>-2.0368716407334806E-4</v>
      </c>
      <c r="S776" s="40">
        <f t="shared" ca="1" si="211"/>
        <v>-3.3245209773644722E-6</v>
      </c>
    </row>
    <row r="777" spans="1:19" x14ac:dyDescent="0.3">
      <c r="A777" s="5">
        <f t="shared" si="212"/>
        <v>757</v>
      </c>
      <c r="B777" s="16">
        <f t="shared" ca="1" si="208"/>
        <v>1</v>
      </c>
      <c r="C777" s="19">
        <f t="shared" ca="1" si="213"/>
        <v>152.57636648079082</v>
      </c>
      <c r="D777" s="20">
        <f t="shared" ca="1" si="214"/>
        <v>31.593238935718858</v>
      </c>
      <c r="E777" s="28">
        <f t="shared" ca="1" si="224"/>
        <v>-5.2438426049527344E-2</v>
      </c>
      <c r="F777" s="28">
        <f t="shared" ca="1" si="215"/>
        <v>-3.3007150943720316E-2</v>
      </c>
      <c r="G777" s="28">
        <f t="shared" ca="1" si="216"/>
        <v>9.9998195764063773</v>
      </c>
      <c r="H777" s="38">
        <f t="shared" ca="1" si="225"/>
        <v>0.95615225944555249</v>
      </c>
      <c r="I777" s="45">
        <f t="shared" ca="1" si="217"/>
        <v>0.72235076236137463</v>
      </c>
      <c r="J777" s="16">
        <f t="shared" ca="1" si="218"/>
        <v>1</v>
      </c>
      <c r="K777" s="39">
        <f t="shared" ca="1" si="219"/>
        <v>1</v>
      </c>
      <c r="L777" s="40">
        <f t="shared" ca="1" si="220"/>
        <v>0.3252444376167386</v>
      </c>
      <c r="M777" s="53">
        <f t="shared" ca="1" si="226"/>
        <v>0.96</v>
      </c>
      <c r="N777" s="36">
        <f t="shared" ca="1" si="221"/>
        <v>-42.362711835063088</v>
      </c>
      <c r="O777" s="19">
        <f t="shared" ca="1" si="222"/>
        <v>-8.7718387050372773</v>
      </c>
      <c r="P777" s="20">
        <f t="shared" ca="1" si="223"/>
        <v>-0.27764923763862537</v>
      </c>
      <c r="Q777" s="65">
        <f t="shared" ca="1" si="209"/>
        <v>4.2362711835063093E-4</v>
      </c>
      <c r="R777" s="45">
        <f t="shared" ca="1" si="210"/>
        <v>8.771838705037278E-5</v>
      </c>
      <c r="S777" s="40">
        <f t="shared" ca="1" si="211"/>
        <v>2.7764923763862541E-6</v>
      </c>
    </row>
    <row r="778" spans="1:19" x14ac:dyDescent="0.3">
      <c r="A778" s="5">
        <f t="shared" si="212"/>
        <v>758</v>
      </c>
      <c r="B778" s="16">
        <f t="shared" ca="1" si="208"/>
        <v>0</v>
      </c>
      <c r="C778" s="19">
        <f t="shared" ca="1" si="213"/>
        <v>171.95990453255041</v>
      </c>
      <c r="D778" s="20">
        <f t="shared" ca="1" si="214"/>
        <v>66.600136743045766</v>
      </c>
      <c r="E778" s="28">
        <f t="shared" ca="1" si="224"/>
        <v>-5.2014798931176713E-2</v>
      </c>
      <c r="F778" s="28">
        <f t="shared" ca="1" si="215"/>
        <v>-3.2919432556669945E-2</v>
      </c>
      <c r="G778" s="28">
        <f t="shared" ca="1" si="216"/>
        <v>9.9998223528987538</v>
      </c>
      <c r="H778" s="38">
        <f t="shared" ca="1" si="225"/>
        <v>-1.1370762153638907</v>
      </c>
      <c r="I778" s="45">
        <f t="shared" ca="1" si="217"/>
        <v>0.24285757572943462</v>
      </c>
      <c r="J778" s="16">
        <f t="shared" ca="1" si="218"/>
        <v>0</v>
      </c>
      <c r="K778" s="39">
        <f t="shared" ca="1" si="219"/>
        <v>1</v>
      </c>
      <c r="L778" s="40">
        <f t="shared" ca="1" si="220"/>
        <v>0.27820390021552183</v>
      </c>
      <c r="M778" s="53">
        <f t="shared" ca="1" si="226"/>
        <v>0.96</v>
      </c>
      <c r="N778" s="36">
        <f t="shared" ca="1" si="221"/>
        <v>41.761765537440205</v>
      </c>
      <c r="O778" s="19">
        <f t="shared" ca="1" si="222"/>
        <v>16.174347752664939</v>
      </c>
      <c r="P778" s="20">
        <f t="shared" ca="1" si="223"/>
        <v>0.24285757572943462</v>
      </c>
      <c r="Q778" s="65">
        <f t="shared" ca="1" si="209"/>
        <v>-4.1761765537440206E-4</v>
      </c>
      <c r="R778" s="45">
        <f t="shared" ca="1" si="210"/>
        <v>-1.6174347752664941E-4</v>
      </c>
      <c r="S778" s="40">
        <f t="shared" ca="1" si="211"/>
        <v>-2.4285757572943465E-6</v>
      </c>
    </row>
    <row r="779" spans="1:19" x14ac:dyDescent="0.3">
      <c r="A779" s="5">
        <f t="shared" si="212"/>
        <v>759</v>
      </c>
      <c r="B779" s="16">
        <f t="shared" ca="1" si="208"/>
        <v>1</v>
      </c>
      <c r="C779" s="19">
        <f t="shared" ca="1" si="213"/>
        <v>146.40409764208775</v>
      </c>
      <c r="D779" s="20">
        <f t="shared" ca="1" si="214"/>
        <v>43.586000575407525</v>
      </c>
      <c r="E779" s="28">
        <f t="shared" ca="1" si="224"/>
        <v>-5.2432416586551116E-2</v>
      </c>
      <c r="F779" s="28">
        <f t="shared" ca="1" si="215"/>
        <v>-3.3081176034196594E-2</v>
      </c>
      <c r="G779" s="28">
        <f t="shared" ca="1" si="216"/>
        <v>9.9998199243229973</v>
      </c>
      <c r="H779" s="38">
        <f t="shared" ca="1" si="225"/>
        <v>0.88162312911329721</v>
      </c>
      <c r="I779" s="45">
        <f t="shared" ca="1" si="217"/>
        <v>0.70715846037521068</v>
      </c>
      <c r="J779" s="16">
        <f t="shared" ca="1" si="218"/>
        <v>1</v>
      </c>
      <c r="K779" s="39">
        <f t="shared" ca="1" si="219"/>
        <v>1</v>
      </c>
      <c r="L779" s="40">
        <f t="shared" ca="1" si="220"/>
        <v>0.34650050754108119</v>
      </c>
      <c r="M779" s="53">
        <f t="shared" ca="1" si="226"/>
        <v>0.96</v>
      </c>
      <c r="N779" s="36">
        <f t="shared" ca="1" si="221"/>
        <v>-42.873201360886966</v>
      </c>
      <c r="O779" s="19">
        <f t="shared" ca="1" si="222"/>
        <v>-12.763791514589293</v>
      </c>
      <c r="P779" s="20">
        <f t="shared" ca="1" si="223"/>
        <v>-0.29284153962478932</v>
      </c>
      <c r="Q779" s="65">
        <f t="shared" ca="1" si="209"/>
        <v>4.287320136088697E-4</v>
      </c>
      <c r="R779" s="45">
        <f t="shared" ca="1" si="210"/>
        <v>1.2763791514589296E-4</v>
      </c>
      <c r="S779" s="40">
        <f t="shared" ca="1" si="211"/>
        <v>2.9284153962478932E-6</v>
      </c>
    </row>
    <row r="780" spans="1:19" x14ac:dyDescent="0.3">
      <c r="A780" s="5">
        <f t="shared" si="212"/>
        <v>760</v>
      </c>
      <c r="B780" s="16">
        <f t="shared" ca="1" si="208"/>
        <v>0</v>
      </c>
      <c r="C780" s="19">
        <f t="shared" ca="1" si="213"/>
        <v>167.57027335415631</v>
      </c>
      <c r="D780" s="20">
        <f t="shared" ca="1" si="214"/>
        <v>60.39072163568769</v>
      </c>
      <c r="E780" s="28">
        <f t="shared" ca="1" si="224"/>
        <v>-5.2003684572942244E-2</v>
      </c>
      <c r="F780" s="28">
        <f t="shared" ca="1" si="215"/>
        <v>-3.2953538119050704E-2</v>
      </c>
      <c r="G780" s="28">
        <f t="shared" ca="1" si="216"/>
        <v>9.9998228527383937</v>
      </c>
      <c r="H780" s="38">
        <f t="shared" ca="1" si="225"/>
        <v>-0.70453673403147299</v>
      </c>
      <c r="I780" s="45">
        <f t="shared" ca="1" si="217"/>
        <v>0.33080714412041057</v>
      </c>
      <c r="J780" s="16">
        <f t="shared" ca="1" si="218"/>
        <v>0</v>
      </c>
      <c r="K780" s="39">
        <f t="shared" ca="1" si="219"/>
        <v>1</v>
      </c>
      <c r="L780" s="40">
        <f t="shared" ca="1" si="220"/>
        <v>0.4016829855397383</v>
      </c>
      <c r="M780" s="53">
        <f t="shared" ca="1" si="226"/>
        <v>0.96</v>
      </c>
      <c r="N780" s="36">
        <f t="shared" ca="1" si="221"/>
        <v>55.433443567764982</v>
      </c>
      <c r="O780" s="19">
        <f t="shared" ca="1" si="222"/>
        <v>19.977682155672536</v>
      </c>
      <c r="P780" s="20">
        <f t="shared" ca="1" si="223"/>
        <v>0.33080714412041057</v>
      </c>
      <c r="Q780" s="65">
        <f t="shared" ca="1" si="209"/>
        <v>-5.5433443567764985E-4</v>
      </c>
      <c r="R780" s="45">
        <f t="shared" ca="1" si="210"/>
        <v>-1.9977682155672538E-4</v>
      </c>
      <c r="S780" s="40">
        <f t="shared" ca="1" si="211"/>
        <v>-3.3080714412041059E-6</v>
      </c>
    </row>
    <row r="781" spans="1:19" x14ac:dyDescent="0.3">
      <c r="A781" s="5">
        <f t="shared" si="212"/>
        <v>761</v>
      </c>
      <c r="B781" s="16">
        <f t="shared" ca="1" si="208"/>
        <v>1</v>
      </c>
      <c r="C781" s="19">
        <f t="shared" ca="1" si="213"/>
        <v>142.38810225454631</v>
      </c>
      <c r="D781" s="20">
        <f t="shared" ca="1" si="214"/>
        <v>49.3814941760021</v>
      </c>
      <c r="E781" s="28">
        <f t="shared" ca="1" si="224"/>
        <v>-5.2558019008619894E-2</v>
      </c>
      <c r="F781" s="28">
        <f t="shared" ca="1" si="215"/>
        <v>-3.3153314940607428E-2</v>
      </c>
      <c r="G781" s="28">
        <f t="shared" ca="1" si="216"/>
        <v>9.999819544666952</v>
      </c>
      <c r="H781" s="38">
        <f t="shared" ca="1" si="225"/>
        <v>0.87902273111642515</v>
      </c>
      <c r="I781" s="45">
        <f t="shared" ca="1" si="217"/>
        <v>0.70661966604601478</v>
      </c>
      <c r="J781" s="16">
        <f t="shared" ca="1" si="218"/>
        <v>1</v>
      </c>
      <c r="K781" s="39">
        <f t="shared" ca="1" si="219"/>
        <v>1</v>
      </c>
      <c r="L781" s="40">
        <f t="shared" ca="1" si="220"/>
        <v>0.34726271250834073</v>
      </c>
      <c r="M781" s="53">
        <f t="shared" ca="1" si="226"/>
        <v>0.96</v>
      </c>
      <c r="N781" s="36">
        <f t="shared" ca="1" si="221"/>
        <v>-41.773868990512995</v>
      </c>
      <c r="O781" s="19">
        <f t="shared" ca="1" si="222"/>
        <v>-14.487559252502272</v>
      </c>
      <c r="P781" s="20">
        <f t="shared" ca="1" si="223"/>
        <v>-0.29338033395398522</v>
      </c>
      <c r="Q781" s="65">
        <f t="shared" ca="1" si="209"/>
        <v>4.1773868990513E-4</v>
      </c>
      <c r="R781" s="45">
        <f t="shared" ca="1" si="210"/>
        <v>1.4487559252502274E-4</v>
      </c>
      <c r="S781" s="40">
        <f t="shared" ca="1" si="211"/>
        <v>2.9338033395398523E-6</v>
      </c>
    </row>
    <row r="782" spans="1:19" x14ac:dyDescent="0.3">
      <c r="A782" s="5">
        <f t="shared" si="212"/>
        <v>762</v>
      </c>
      <c r="B782" s="16">
        <f t="shared" ca="1" si="208"/>
        <v>0</v>
      </c>
      <c r="C782" s="19">
        <f t="shared" ca="1" si="213"/>
        <v>168.80687604177177</v>
      </c>
      <c r="D782" s="20">
        <f t="shared" ca="1" si="214"/>
        <v>69.0085293953058</v>
      </c>
      <c r="E782" s="28">
        <f t="shared" ca="1" si="224"/>
        <v>-5.2140280318714767E-2</v>
      </c>
      <c r="F782" s="28">
        <f t="shared" ca="1" si="215"/>
        <v>-3.3008439348082404E-2</v>
      </c>
      <c r="G782" s="28">
        <f t="shared" ca="1" si="216"/>
        <v>9.9998224784702909</v>
      </c>
      <c r="H782" s="38">
        <f t="shared" ca="1" si="225"/>
        <v>-1.0796792151195387</v>
      </c>
      <c r="I782" s="45">
        <f t="shared" ca="1" si="217"/>
        <v>0.25356672702279676</v>
      </c>
      <c r="J782" s="16">
        <f t="shared" ca="1" si="218"/>
        <v>0</v>
      </c>
      <c r="K782" s="39">
        <f t="shared" ca="1" si="219"/>
        <v>1</v>
      </c>
      <c r="L782" s="40">
        <f t="shared" ca="1" si="220"/>
        <v>0.29244905249883579</v>
      </c>
      <c r="M782" s="53">
        <f t="shared" ca="1" si="226"/>
        <v>0.96</v>
      </c>
      <c r="N782" s="36">
        <f t="shared" ca="1" si="221"/>
        <v>42.803807056855035</v>
      </c>
      <c r="O782" s="19">
        <f t="shared" ca="1" si="222"/>
        <v>17.498266935424152</v>
      </c>
      <c r="P782" s="20">
        <f t="shared" ca="1" si="223"/>
        <v>0.25356672702279676</v>
      </c>
      <c r="Q782" s="65">
        <f t="shared" ca="1" si="209"/>
        <v>-4.280380705685504E-4</v>
      </c>
      <c r="R782" s="45">
        <f t="shared" ca="1" si="210"/>
        <v>-1.7498266935424153E-4</v>
      </c>
      <c r="S782" s="40">
        <f t="shared" ca="1" si="211"/>
        <v>-2.5356672702279677E-6</v>
      </c>
    </row>
    <row r="783" spans="1:19" x14ac:dyDescent="0.3">
      <c r="A783" s="5">
        <f t="shared" si="212"/>
        <v>763</v>
      </c>
      <c r="B783" s="16">
        <f t="shared" ca="1" si="208"/>
        <v>0</v>
      </c>
      <c r="C783" s="19">
        <f t="shared" ca="1" si="213"/>
        <v>178.20805730954265</v>
      </c>
      <c r="D783" s="20">
        <f t="shared" ca="1" si="214"/>
        <v>60.750008757030258</v>
      </c>
      <c r="E783" s="28">
        <f t="shared" ca="1" si="224"/>
        <v>-5.2568318389283317E-2</v>
      </c>
      <c r="F783" s="28">
        <f t="shared" ca="1" si="215"/>
        <v>-3.3183422017436646E-2</v>
      </c>
      <c r="G783" s="28">
        <f t="shared" ca="1" si="216"/>
        <v>9.9998199428030201</v>
      </c>
      <c r="H783" s="38">
        <f t="shared" ca="1" si="225"/>
        <v>-1.3841711315281735</v>
      </c>
      <c r="I783" s="45">
        <f t="shared" ca="1" si="217"/>
        <v>0.20033993313379692</v>
      </c>
      <c r="J783" s="16">
        <f t="shared" ca="1" si="218"/>
        <v>0</v>
      </c>
      <c r="K783" s="39">
        <f t="shared" ca="1" si="219"/>
        <v>1</v>
      </c>
      <c r="L783" s="40">
        <f t="shared" ca="1" si="220"/>
        <v>0.22356855803401834</v>
      </c>
      <c r="M783" s="53">
        <f t="shared" ca="1" si="226"/>
        <v>0.96</v>
      </c>
      <c r="N783" s="36">
        <f t="shared" ca="1" si="221"/>
        <v>35.702190285297625</v>
      </c>
      <c r="O783" s="19">
        <f t="shared" ca="1" si="222"/>
        <v>12.170652692261019</v>
      </c>
      <c r="P783" s="20">
        <f t="shared" ca="1" si="223"/>
        <v>0.20033993313379692</v>
      </c>
      <c r="Q783" s="65">
        <f t="shared" ca="1" si="209"/>
        <v>-3.5702190285297631E-4</v>
      </c>
      <c r="R783" s="45">
        <f t="shared" ca="1" si="210"/>
        <v>-1.217065269226102E-4</v>
      </c>
      <c r="S783" s="40">
        <f t="shared" ca="1" si="211"/>
        <v>-2.0033993313379695E-6</v>
      </c>
    </row>
    <row r="784" spans="1:19" x14ac:dyDescent="0.3">
      <c r="A784" s="5">
        <f t="shared" si="212"/>
        <v>764</v>
      </c>
      <c r="B784" s="16">
        <f t="shared" ca="1" si="208"/>
        <v>0</v>
      </c>
      <c r="C784" s="19">
        <f t="shared" ca="1" si="213"/>
        <v>166.28737517740524</v>
      </c>
      <c r="D784" s="20">
        <f t="shared" ca="1" si="214"/>
        <v>62.379934963800189</v>
      </c>
      <c r="E784" s="28">
        <f t="shared" ca="1" si="224"/>
        <v>-5.2925340292136296E-2</v>
      </c>
      <c r="F784" s="28">
        <f t="shared" ca="1" si="215"/>
        <v>-3.3305128544359255E-2</v>
      </c>
      <c r="G784" s="28">
        <f t="shared" ca="1" si="216"/>
        <v>9.9998179394036892</v>
      </c>
      <c r="H784" s="38">
        <f t="shared" ca="1" si="225"/>
        <v>-0.87856973070475597</v>
      </c>
      <c r="I784" s="45">
        <f t="shared" ca="1" si="217"/>
        <v>0.29347425349453948</v>
      </c>
      <c r="J784" s="16">
        <f t="shared" ca="1" si="218"/>
        <v>0</v>
      </c>
      <c r="K784" s="39">
        <f t="shared" ca="1" si="219"/>
        <v>1</v>
      </c>
      <c r="L784" s="40">
        <f t="shared" ca="1" si="220"/>
        <v>0.34739563519252931</v>
      </c>
      <c r="M784" s="53">
        <f t="shared" ca="1" si="226"/>
        <v>0.96</v>
      </c>
      <c r="N784" s="36">
        <f t="shared" ca="1" si="221"/>
        <v>48.801063295755419</v>
      </c>
      <c r="O784" s="19">
        <f t="shared" ca="1" si="222"/>
        <v>18.306904846539183</v>
      </c>
      <c r="P784" s="20">
        <f t="shared" ca="1" si="223"/>
        <v>0.29347425349453948</v>
      </c>
      <c r="Q784" s="65">
        <f t="shared" ca="1" si="209"/>
        <v>-4.8801063295755425E-4</v>
      </c>
      <c r="R784" s="45">
        <f t="shared" ca="1" si="210"/>
        <v>-1.8306904846539183E-4</v>
      </c>
      <c r="S784" s="40">
        <f t="shared" ca="1" si="211"/>
        <v>-2.934742534945395E-6</v>
      </c>
    </row>
    <row r="785" spans="1:19" x14ac:dyDescent="0.3">
      <c r="A785" s="5">
        <f t="shared" si="212"/>
        <v>765</v>
      </c>
      <c r="B785" s="16">
        <f t="shared" ca="1" si="208"/>
        <v>0</v>
      </c>
      <c r="C785" s="19">
        <f t="shared" ca="1" si="213"/>
        <v>168.1666107277905</v>
      </c>
      <c r="D785" s="20">
        <f t="shared" ca="1" si="214"/>
        <v>71.720518749328264</v>
      </c>
      <c r="E785" s="28">
        <f t="shared" ca="1" si="224"/>
        <v>-5.3413350925093847E-2</v>
      </c>
      <c r="F785" s="28">
        <f t="shared" ca="1" si="215"/>
        <v>-3.3488197592824648E-2</v>
      </c>
      <c r="G785" s="28">
        <f t="shared" ca="1" si="216"/>
        <v>9.9998150046611549</v>
      </c>
      <c r="H785" s="38">
        <f t="shared" ca="1" si="225"/>
        <v>-1.3843180913633617</v>
      </c>
      <c r="I785" s="45">
        <f t="shared" ca="1" si="217"/>
        <v>0.20031639064004489</v>
      </c>
      <c r="J785" s="16">
        <f t="shared" ca="1" si="218"/>
        <v>0</v>
      </c>
      <c r="K785" s="39">
        <f t="shared" ca="1" si="219"/>
        <v>1</v>
      </c>
      <c r="L785" s="40">
        <f t="shared" ca="1" si="220"/>
        <v>0.22353911784038932</v>
      </c>
      <c r="M785" s="53">
        <f t="shared" ca="1" si="226"/>
        <v>0.96</v>
      </c>
      <c r="N785" s="36">
        <f t="shared" ca="1" si="221"/>
        <v>33.686528487160444</v>
      </c>
      <c r="O785" s="19">
        <f t="shared" ca="1" si="222"/>
        <v>14.366795450697104</v>
      </c>
      <c r="P785" s="20">
        <f t="shared" ca="1" si="223"/>
        <v>0.20031639064004489</v>
      </c>
      <c r="Q785" s="65">
        <f t="shared" ca="1" si="209"/>
        <v>-3.3686528487160449E-4</v>
      </c>
      <c r="R785" s="45">
        <f t="shared" ca="1" si="210"/>
        <v>-1.4366795450697107E-4</v>
      </c>
      <c r="S785" s="40">
        <f t="shared" ca="1" si="211"/>
        <v>-2.0031639064004491E-6</v>
      </c>
    </row>
    <row r="786" spans="1:19" x14ac:dyDescent="0.3">
      <c r="A786" s="5">
        <f t="shared" si="212"/>
        <v>766</v>
      </c>
      <c r="B786" s="16">
        <f t="shared" ca="1" si="208"/>
        <v>0</v>
      </c>
      <c r="C786" s="19">
        <f t="shared" ca="1" si="213"/>
        <v>170.66312474645071</v>
      </c>
      <c r="D786" s="20">
        <f t="shared" ca="1" si="214"/>
        <v>62.990954548404972</v>
      </c>
      <c r="E786" s="28">
        <f t="shared" ca="1" si="224"/>
        <v>-5.3750216209965451E-2</v>
      </c>
      <c r="F786" s="28">
        <f t="shared" ca="1" si="215"/>
        <v>-3.3631865547331621E-2</v>
      </c>
      <c r="G786" s="28">
        <f t="shared" ca="1" si="216"/>
        <v>9.9998130014972482</v>
      </c>
      <c r="H786" s="38">
        <f t="shared" ca="1" si="225"/>
        <v>-1.2918701667628145</v>
      </c>
      <c r="I786" s="45">
        <f t="shared" ca="1" si="217"/>
        <v>0.21553643391088159</v>
      </c>
      <c r="J786" s="16">
        <f t="shared" ca="1" si="218"/>
        <v>0</v>
      </c>
      <c r="K786" s="39">
        <f t="shared" ca="1" si="219"/>
        <v>1</v>
      </c>
      <c r="L786" s="40">
        <f t="shared" ca="1" si="220"/>
        <v>0.2427551500938725</v>
      </c>
      <c r="M786" s="53">
        <f t="shared" ca="1" si="226"/>
        <v>0.96</v>
      </c>
      <c r="N786" s="36">
        <f t="shared" ca="1" si="221"/>
        <v>36.784121307937916</v>
      </c>
      <c r="O786" s="19">
        <f t="shared" ca="1" si="222"/>
        <v>13.576845712005634</v>
      </c>
      <c r="P786" s="20">
        <f t="shared" ca="1" si="223"/>
        <v>0.21553643391088159</v>
      </c>
      <c r="Q786" s="65">
        <f t="shared" ca="1" si="209"/>
        <v>-3.6784121307937916E-4</v>
      </c>
      <c r="R786" s="45">
        <f t="shared" ca="1" si="210"/>
        <v>-1.3576845712005636E-4</v>
      </c>
      <c r="S786" s="40">
        <f t="shared" ca="1" si="211"/>
        <v>-2.1553643391088163E-6</v>
      </c>
    </row>
    <row r="787" spans="1:19" x14ac:dyDescent="0.3">
      <c r="A787" s="5">
        <f t="shared" si="212"/>
        <v>767</v>
      </c>
      <c r="B787" s="16">
        <f t="shared" ca="1" si="208"/>
        <v>0</v>
      </c>
      <c r="C787" s="19">
        <f t="shared" ca="1" si="213"/>
        <v>174.2134781843755</v>
      </c>
      <c r="D787" s="20">
        <f t="shared" ca="1" si="214"/>
        <v>58.64214384076233</v>
      </c>
      <c r="E787" s="28">
        <f t="shared" ca="1" si="224"/>
        <v>-5.4118057423044832E-2</v>
      </c>
      <c r="F787" s="28">
        <f t="shared" ca="1" si="215"/>
        <v>-3.376763400445168E-2</v>
      </c>
      <c r="G787" s="28">
        <f t="shared" ca="1" si="216"/>
        <v>9.9998108461329096</v>
      </c>
      <c r="H787" s="38">
        <f t="shared" ca="1" si="225"/>
        <v>-1.4084906205687631</v>
      </c>
      <c r="I787" s="45">
        <f t="shared" ca="1" si="217"/>
        <v>0.19647223428443802</v>
      </c>
      <c r="J787" s="16">
        <f t="shared" ca="1" si="218"/>
        <v>0</v>
      </c>
      <c r="K787" s="39">
        <f t="shared" ca="1" si="219"/>
        <v>1</v>
      </c>
      <c r="L787" s="40">
        <f t="shared" ca="1" si="220"/>
        <v>0.21874353843949512</v>
      </c>
      <c r="M787" s="53">
        <f t="shared" ca="1" si="226"/>
        <v>0.96</v>
      </c>
      <c r="N787" s="36">
        <f t="shared" ca="1" si="221"/>
        <v>34.228111301347454</v>
      </c>
      <c r="O787" s="19">
        <f t="shared" ca="1" si="222"/>
        <v>11.521553023623971</v>
      </c>
      <c r="P787" s="20">
        <f t="shared" ca="1" si="223"/>
        <v>0.19647223428443802</v>
      </c>
      <c r="Q787" s="65">
        <f t="shared" ca="1" si="209"/>
        <v>-3.4228111301347455E-4</v>
      </c>
      <c r="R787" s="45">
        <f t="shared" ca="1" si="210"/>
        <v>-1.1521553023623972E-4</v>
      </c>
      <c r="S787" s="40">
        <f t="shared" ca="1" si="211"/>
        <v>-1.9647223428443804E-6</v>
      </c>
    </row>
    <row r="788" spans="1:19" x14ac:dyDescent="0.3">
      <c r="A788" s="5">
        <f t="shared" si="212"/>
        <v>768</v>
      </c>
      <c r="B788" s="16">
        <f t="shared" ca="1" si="208"/>
        <v>1</v>
      </c>
      <c r="C788" s="19">
        <f t="shared" ca="1" si="213"/>
        <v>157.32290285275042</v>
      </c>
      <c r="D788" s="20">
        <f t="shared" ca="1" si="214"/>
        <v>34.943039841110746</v>
      </c>
      <c r="E788" s="28">
        <f t="shared" ca="1" si="224"/>
        <v>-5.4460338536058306E-2</v>
      </c>
      <c r="F788" s="28">
        <f t="shared" ca="1" si="215"/>
        <v>-3.3882849534687919E-2</v>
      </c>
      <c r="G788" s="28">
        <f t="shared" ca="1" si="216"/>
        <v>9.9998088814105675</v>
      </c>
      <c r="H788" s="38">
        <f t="shared" ca="1" si="225"/>
        <v>0.24798057135340557</v>
      </c>
      <c r="I788" s="45">
        <f t="shared" ca="1" si="217"/>
        <v>0.56167938841921183</v>
      </c>
      <c r="J788" s="16">
        <f t="shared" ca="1" si="218"/>
        <v>1</v>
      </c>
      <c r="K788" s="39">
        <f t="shared" ca="1" si="219"/>
        <v>1</v>
      </c>
      <c r="L788" s="40">
        <f t="shared" ca="1" si="220"/>
        <v>0.57682407511576061</v>
      </c>
      <c r="M788" s="53">
        <f t="shared" ca="1" si="226"/>
        <v>0.96</v>
      </c>
      <c r="N788" s="36">
        <f t="shared" ca="1" si="221"/>
        <v>-68.957870994082484</v>
      </c>
      <c r="O788" s="19">
        <f t="shared" ca="1" si="222"/>
        <v>-15.316254593647509</v>
      </c>
      <c r="P788" s="20">
        <f t="shared" ca="1" si="223"/>
        <v>-0.43832061158078817</v>
      </c>
      <c r="Q788" s="65">
        <f t="shared" ca="1" si="209"/>
        <v>6.8957870994082492E-4</v>
      </c>
      <c r="R788" s="45">
        <f t="shared" ca="1" si="210"/>
        <v>1.531625459364751E-4</v>
      </c>
      <c r="S788" s="40">
        <f t="shared" ca="1" si="211"/>
        <v>4.3832061158078823E-6</v>
      </c>
    </row>
    <row r="789" spans="1:19" x14ac:dyDescent="0.3">
      <c r="A789" s="5">
        <f t="shared" si="212"/>
        <v>769</v>
      </c>
      <c r="B789" s="16">
        <f t="shared" ref="B789:B852" ca="1" si="227">IF(RAND()&lt;=$D$3,1,0)</f>
        <v>1</v>
      </c>
      <c r="C789" s="19">
        <f t="shared" ca="1" si="213"/>
        <v>147.18588952034065</v>
      </c>
      <c r="D789" s="20">
        <f t="shared" ca="1" si="214"/>
        <v>40.065003278975176</v>
      </c>
      <c r="E789" s="28">
        <f t="shared" ca="1" si="224"/>
        <v>-5.3770759826117481E-2</v>
      </c>
      <c r="F789" s="28">
        <f t="shared" ca="1" si="215"/>
        <v>-3.3729686988751444E-2</v>
      </c>
      <c r="G789" s="28">
        <f t="shared" ca="1" si="216"/>
        <v>9.9998132646166837</v>
      </c>
      <c r="H789" s="38">
        <f t="shared" ca="1" si="225"/>
        <v>0.73413612962185226</v>
      </c>
      <c r="I789" s="45">
        <f t="shared" ca="1" si="217"/>
        <v>0.67571226069641843</v>
      </c>
      <c r="J789" s="16">
        <f t="shared" ca="1" si="218"/>
        <v>1</v>
      </c>
      <c r="K789" s="39">
        <f t="shared" ca="1" si="219"/>
        <v>1</v>
      </c>
      <c r="L789" s="40">
        <f t="shared" ca="1" si="220"/>
        <v>0.391987943411157</v>
      </c>
      <c r="M789" s="53">
        <f t="shared" ca="1" si="226"/>
        <v>0.96</v>
      </c>
      <c r="N789" s="36">
        <f t="shared" ca="1" si="221"/>
        <v>-47.730579369937985</v>
      </c>
      <c r="O789" s="19">
        <f t="shared" ca="1" si="222"/>
        <v>-12.992589338529443</v>
      </c>
      <c r="P789" s="20">
        <f t="shared" ca="1" si="223"/>
        <v>-0.32428773930358157</v>
      </c>
      <c r="Q789" s="65">
        <f t="shared" ref="Q789:Q852" ca="1" si="228">-_lr*N789</f>
        <v>4.773057936993799E-4</v>
      </c>
      <c r="R789" s="45">
        <f t="shared" ref="R789:R852" ca="1" si="229">-_lr*O789</f>
        <v>1.2992589338529445E-4</v>
      </c>
      <c r="S789" s="40">
        <f t="shared" ref="S789:S852" ca="1" si="230">-_lr*P789</f>
        <v>3.2428773930358159E-6</v>
      </c>
    </row>
    <row r="790" spans="1:19" x14ac:dyDescent="0.3">
      <c r="A790" s="5">
        <f t="shared" ref="A790:A853" si="231">A789+1</f>
        <v>770</v>
      </c>
      <c r="B790" s="16">
        <f t="shared" ca="1" si="227"/>
        <v>1</v>
      </c>
      <c r="C790" s="19">
        <f t="shared" ref="C790:C853" ca="1" si="232">IF($B790=0,_xlfn.NORM.INV(RAND(),$E$6,$F$6),_xlfn.NORM.INV(RAND(),$E$8,$F$8))</f>
        <v>145.28281836127522</v>
      </c>
      <c r="D790" s="20">
        <f t="shared" ref="D790:D853" ca="1" si="233">IF($B790=0,_xlfn.NORM.INV(RAND(),$E$7,$F$7),_xlfn.NORM.INV(RAND(),$E$9,$F$9))</f>
        <v>37.117419851170254</v>
      </c>
      <c r="E790" s="28">
        <f t="shared" ca="1" si="224"/>
        <v>-5.32934540324181E-2</v>
      </c>
      <c r="F790" s="28">
        <f t="shared" ref="F790:F853" ca="1" si="234">F789+R789</f>
        <v>-3.3599761095366151E-2</v>
      </c>
      <c r="G790" s="28">
        <f t="shared" ref="G790:G853" ca="1" si="235">G789+S789</f>
        <v>9.9998165074940761</v>
      </c>
      <c r="H790" s="38">
        <f t="shared" ca="1" si="225"/>
        <v>1.0100568659815856</v>
      </c>
      <c r="I790" s="45">
        <f t="shared" ref="I790:I853" ca="1" si="236">1/(1+EXP(-H790))</f>
        <v>0.73303127785554356</v>
      </c>
      <c r="J790" s="16">
        <f t="shared" ref="J790:J853" ca="1" si="237">ROUND(I790,0)</f>
        <v>1</v>
      </c>
      <c r="K790" s="39">
        <f t="shared" ref="K790:K853" ca="1" si="238">(B790=J790)*1</f>
        <v>1</v>
      </c>
      <c r="L790" s="40">
        <f t="shared" ref="L790:L853" ca="1" si="239">-B790*LN(I790)-(1-B790)*LN(1-I790)</f>
        <v>0.31056690698875489</v>
      </c>
      <c r="M790" s="53">
        <f t="shared" ca="1" si="226"/>
        <v>0.96</v>
      </c>
      <c r="N790" s="36">
        <f t="shared" ref="N790:N853" ca="1" si="240">($I790-$B790)*C790</f>
        <v>-38.785968367454821</v>
      </c>
      <c r="O790" s="19">
        <f t="shared" ref="O790:O853" ca="1" si="241">($I790-$B790)*D790</f>
        <v>-9.9091901469662034</v>
      </c>
      <c r="P790" s="20">
        <f t="shared" ref="P790:P853" ca="1" si="242">($I790-$B790)</f>
        <v>-0.26696872214445644</v>
      </c>
      <c r="Q790" s="65">
        <f t="shared" ca="1" si="228"/>
        <v>3.8785968367454824E-4</v>
      </c>
      <c r="R790" s="45">
        <f t="shared" ca="1" si="229"/>
        <v>9.9091901469662038E-5</v>
      </c>
      <c r="S790" s="40">
        <f t="shared" ca="1" si="230"/>
        <v>2.6696872214445646E-6</v>
      </c>
    </row>
    <row r="791" spans="1:19" x14ac:dyDescent="0.3">
      <c r="A791" s="5">
        <f t="shared" si="231"/>
        <v>771</v>
      </c>
      <c r="B791" s="16">
        <f t="shared" ca="1" si="227"/>
        <v>1</v>
      </c>
      <c r="C791" s="19">
        <f t="shared" ca="1" si="232"/>
        <v>151.86682377736213</v>
      </c>
      <c r="D791" s="20">
        <f t="shared" ca="1" si="233"/>
        <v>41.83060356396475</v>
      </c>
      <c r="E791" s="28">
        <f t="shared" ref="E791:E854" ca="1" si="243">E790+Q790</f>
        <v>-5.2905594348743555E-2</v>
      </c>
      <c r="F791" s="28">
        <f t="shared" ca="1" si="234"/>
        <v>-3.3500669193896486E-2</v>
      </c>
      <c r="G791" s="28">
        <f t="shared" ca="1" si="235"/>
        <v>9.9998191771812976</v>
      </c>
      <c r="H791" s="38">
        <f t="shared" ref="H791:H854" ca="1" si="244">SUMPRODUCT(C791:D791,E791:F791)+G791</f>
        <v>0.56386139120664502</v>
      </c>
      <c r="I791" s="45">
        <f t="shared" ca="1" si="236"/>
        <v>0.63734552008073975</v>
      </c>
      <c r="J791" s="16">
        <f t="shared" ca="1" si="237"/>
        <v>1</v>
      </c>
      <c r="K791" s="39">
        <f t="shared" ca="1" si="238"/>
        <v>1</v>
      </c>
      <c r="L791" s="40">
        <f t="shared" ca="1" si="239"/>
        <v>0.45044335275611719</v>
      </c>
      <c r="M791" s="53">
        <f t="shared" ca="1" si="226"/>
        <v>0.96</v>
      </c>
      <c r="N791" s="36">
        <f t="shared" ca="1" si="240"/>
        <v>-55.075183993969212</v>
      </c>
      <c r="O791" s="19">
        <f t="shared" ca="1" si="241"/>
        <v>-15.170055780198391</v>
      </c>
      <c r="P791" s="20">
        <f t="shared" ca="1" si="242"/>
        <v>-0.36265447991926025</v>
      </c>
      <c r="Q791" s="65">
        <f t="shared" ca="1" si="228"/>
        <v>5.5075183993969217E-4</v>
      </c>
      <c r="R791" s="45">
        <f t="shared" ca="1" si="229"/>
        <v>1.5170055780198391E-4</v>
      </c>
      <c r="S791" s="40">
        <f t="shared" ca="1" si="230"/>
        <v>3.6265447991926029E-6</v>
      </c>
    </row>
    <row r="792" spans="1:19" x14ac:dyDescent="0.3">
      <c r="A792" s="5">
        <f t="shared" si="231"/>
        <v>772</v>
      </c>
      <c r="B792" s="16">
        <f t="shared" ca="1" si="227"/>
        <v>0</v>
      </c>
      <c r="C792" s="19">
        <f t="shared" ca="1" si="232"/>
        <v>172.44471083131344</v>
      </c>
      <c r="D792" s="20">
        <f t="shared" ca="1" si="233"/>
        <v>60.403376526066232</v>
      </c>
      <c r="E792" s="28">
        <f t="shared" ca="1" si="243"/>
        <v>-5.2354842508803866E-2</v>
      </c>
      <c r="F792" s="28">
        <f t="shared" ca="1" si="234"/>
        <v>-3.3348968636094503E-2</v>
      </c>
      <c r="G792" s="28">
        <f t="shared" ca="1" si="235"/>
        <v>9.9998228037260972</v>
      </c>
      <c r="H792" s="38">
        <f t="shared" ca="1" si="244"/>
        <v>-1.0428831826055323</v>
      </c>
      <c r="I792" s="45">
        <f t="shared" ca="1" si="236"/>
        <v>0.26059406511150568</v>
      </c>
      <c r="J792" s="16">
        <f t="shared" ca="1" si="237"/>
        <v>0</v>
      </c>
      <c r="K792" s="39">
        <f t="shared" ca="1" si="238"/>
        <v>1</v>
      </c>
      <c r="L792" s="40">
        <f t="shared" ca="1" si="239"/>
        <v>0.3019082058841554</v>
      </c>
      <c r="M792" s="53">
        <f t="shared" ca="1" si="226"/>
        <v>0.96</v>
      </c>
      <c r="N792" s="36">
        <f t="shared" ca="1" si="240"/>
        <v>44.938068202510067</v>
      </c>
      <c r="O792" s="19">
        <f t="shared" ca="1" si="241"/>
        <v>15.740761435388498</v>
      </c>
      <c r="P792" s="20">
        <f t="shared" ca="1" si="242"/>
        <v>0.26059406511150568</v>
      </c>
      <c r="Q792" s="65">
        <f t="shared" ca="1" si="228"/>
        <v>-4.4938068202510071E-4</v>
      </c>
      <c r="R792" s="45">
        <f t="shared" ca="1" si="229"/>
        <v>-1.5740761435388499E-4</v>
      </c>
      <c r="S792" s="40">
        <f t="shared" ca="1" si="230"/>
        <v>-2.6059406511150568E-6</v>
      </c>
    </row>
    <row r="793" spans="1:19" x14ac:dyDescent="0.3">
      <c r="A793" s="5">
        <f t="shared" si="231"/>
        <v>773</v>
      </c>
      <c r="B793" s="16">
        <f t="shared" ca="1" si="227"/>
        <v>1</v>
      </c>
      <c r="C793" s="19">
        <f t="shared" ca="1" si="232"/>
        <v>149.35729909778721</v>
      </c>
      <c r="D793" s="20">
        <f t="shared" ca="1" si="233"/>
        <v>41.911104662193232</v>
      </c>
      <c r="E793" s="28">
        <f t="shared" ca="1" si="243"/>
        <v>-5.2804223190828968E-2</v>
      </c>
      <c r="F793" s="28">
        <f t="shared" ca="1" si="234"/>
        <v>-3.3506376250448389E-2</v>
      </c>
      <c r="G793" s="28">
        <f t="shared" ca="1" si="235"/>
        <v>9.9998201977854464</v>
      </c>
      <c r="H793" s="38">
        <f t="shared" ca="1" si="244"/>
        <v>0.70883479916312453</v>
      </c>
      <c r="I793" s="45">
        <f t="shared" ca="1" si="236"/>
        <v>0.67014364191669662</v>
      </c>
      <c r="J793" s="16">
        <f t="shared" ca="1" si="237"/>
        <v>1</v>
      </c>
      <c r="K793" s="39">
        <f t="shared" ca="1" si="238"/>
        <v>1</v>
      </c>
      <c r="L793" s="40">
        <f t="shared" ca="1" si="239"/>
        <v>0.40026319865513177</v>
      </c>
      <c r="M793" s="53">
        <f t="shared" ca="1" si="226"/>
        <v>0.96</v>
      </c>
      <c r="N793" s="36">
        <f t="shared" ca="1" si="240"/>
        <v>-49.266454733554738</v>
      </c>
      <c r="O793" s="19">
        <f t="shared" ca="1" si="241"/>
        <v>-13.824644347119216</v>
      </c>
      <c r="P793" s="20">
        <f t="shared" ca="1" si="242"/>
        <v>-0.32985635808330338</v>
      </c>
      <c r="Q793" s="65">
        <f t="shared" ca="1" si="228"/>
        <v>4.9266454733554741E-4</v>
      </c>
      <c r="R793" s="45">
        <f t="shared" ca="1" si="229"/>
        <v>1.3824644347119219E-4</v>
      </c>
      <c r="S793" s="40">
        <f t="shared" ca="1" si="230"/>
        <v>3.2985635808330341E-6</v>
      </c>
    </row>
    <row r="794" spans="1:19" x14ac:dyDescent="0.3">
      <c r="A794" s="5">
        <f t="shared" si="231"/>
        <v>774</v>
      </c>
      <c r="B794" s="16">
        <f t="shared" ca="1" si="227"/>
        <v>1</v>
      </c>
      <c r="C794" s="19">
        <f t="shared" ca="1" si="232"/>
        <v>140.72641135761066</v>
      </c>
      <c r="D794" s="20">
        <f t="shared" ca="1" si="233"/>
        <v>37.707871869462878</v>
      </c>
      <c r="E794" s="28">
        <f t="shared" ca="1" si="243"/>
        <v>-5.2311558643493419E-2</v>
      </c>
      <c r="F794" s="28">
        <f t="shared" ca="1" si="234"/>
        <v>-3.3368129806977197E-2</v>
      </c>
      <c r="G794" s="28">
        <f t="shared" ca="1" si="235"/>
        <v>9.9998234963490269</v>
      </c>
      <c r="H794" s="38">
        <f t="shared" ca="1" si="244"/>
        <v>1.3799644126418968</v>
      </c>
      <c r="I794" s="45">
        <f t="shared" ca="1" si="236"/>
        <v>0.79898528470300911</v>
      </c>
      <c r="J794" s="16">
        <f t="shared" ca="1" si="237"/>
        <v>1</v>
      </c>
      <c r="K794" s="39">
        <f t="shared" ca="1" si="238"/>
        <v>1</v>
      </c>
      <c r="L794" s="40">
        <f t="shared" ca="1" si="239"/>
        <v>0.22441275052812698</v>
      </c>
      <c r="M794" s="53">
        <f t="shared" ca="1" si="226"/>
        <v>0.96</v>
      </c>
      <c r="N794" s="36">
        <f t="shared" ca="1" si="240"/>
        <v>-28.28807951381733</v>
      </c>
      <c r="O794" s="19">
        <f t="shared" ca="1" si="241"/>
        <v>-7.5798371282954919</v>
      </c>
      <c r="P794" s="20">
        <f t="shared" ca="1" si="242"/>
        <v>-0.20101471529699089</v>
      </c>
      <c r="Q794" s="65">
        <f t="shared" ca="1" si="228"/>
        <v>2.828807951381733E-4</v>
      </c>
      <c r="R794" s="45">
        <f t="shared" ca="1" si="229"/>
        <v>7.5798371282954924E-5</v>
      </c>
      <c r="S794" s="40">
        <f t="shared" ca="1" si="230"/>
        <v>2.010147152969909E-6</v>
      </c>
    </row>
    <row r="795" spans="1:19" x14ac:dyDescent="0.3">
      <c r="A795" s="5">
        <f t="shared" si="231"/>
        <v>775</v>
      </c>
      <c r="B795" s="16">
        <f t="shared" ca="1" si="227"/>
        <v>1</v>
      </c>
      <c r="C795" s="19">
        <f t="shared" ca="1" si="232"/>
        <v>152.78076007765409</v>
      </c>
      <c r="D795" s="20">
        <f t="shared" ca="1" si="233"/>
        <v>38.276144347018686</v>
      </c>
      <c r="E795" s="28">
        <f t="shared" ca="1" si="243"/>
        <v>-5.2028677848355243E-2</v>
      </c>
      <c r="F795" s="28">
        <f t="shared" ca="1" si="234"/>
        <v>-3.3292331435694239E-2</v>
      </c>
      <c r="G795" s="28">
        <f t="shared" ca="1" si="235"/>
        <v>9.9998255064961796</v>
      </c>
      <c r="H795" s="38">
        <f t="shared" ca="1" si="244"/>
        <v>0.77654247530763953</v>
      </c>
      <c r="I795" s="45">
        <f t="shared" ca="1" si="236"/>
        <v>0.68493446024396809</v>
      </c>
      <c r="J795" s="16">
        <f t="shared" ca="1" si="237"/>
        <v>1</v>
      </c>
      <c r="K795" s="39">
        <f t="shared" ca="1" si="238"/>
        <v>1</v>
      </c>
      <c r="L795" s="40">
        <f t="shared" ca="1" si="239"/>
        <v>0.37843212377334812</v>
      </c>
      <c r="M795" s="53">
        <f t="shared" ca="1" si="226"/>
        <v>0.96</v>
      </c>
      <c r="N795" s="36">
        <f t="shared" ca="1" si="240"/>
        <v>-48.135952638202902</v>
      </c>
      <c r="O795" s="19">
        <f t="shared" ca="1" si="241"/>
        <v>-12.059494078473232</v>
      </c>
      <c r="P795" s="20">
        <f t="shared" ca="1" si="242"/>
        <v>-0.31506553975603191</v>
      </c>
      <c r="Q795" s="65">
        <f t="shared" ca="1" si="228"/>
        <v>4.8135952638202905E-4</v>
      </c>
      <c r="R795" s="45">
        <f t="shared" ca="1" si="229"/>
        <v>1.2059494078473233E-4</v>
      </c>
      <c r="S795" s="40">
        <f t="shared" ca="1" si="230"/>
        <v>3.1506553975603195E-6</v>
      </c>
    </row>
    <row r="796" spans="1:19" x14ac:dyDescent="0.3">
      <c r="A796" s="5">
        <f t="shared" si="231"/>
        <v>776</v>
      </c>
      <c r="B796" s="16">
        <f t="shared" ca="1" si="227"/>
        <v>1</v>
      </c>
      <c r="C796" s="19">
        <f t="shared" ca="1" si="232"/>
        <v>140.08923002399462</v>
      </c>
      <c r="D796" s="20">
        <f t="shared" ca="1" si="233"/>
        <v>32.647225514700544</v>
      </c>
      <c r="E796" s="28">
        <f t="shared" ca="1" si="243"/>
        <v>-5.1547318321973214E-2</v>
      </c>
      <c r="F796" s="28">
        <f t="shared" ca="1" si="234"/>
        <v>-3.3171736494909509E-2</v>
      </c>
      <c r="G796" s="28">
        <f t="shared" ca="1" si="235"/>
        <v>9.9998286571515766</v>
      </c>
      <c r="H796" s="38">
        <f t="shared" ca="1" si="244"/>
        <v>1.6956393615610654</v>
      </c>
      <c r="I796" s="45">
        <f t="shared" ca="1" si="236"/>
        <v>0.84496435195402952</v>
      </c>
      <c r="J796" s="16">
        <f t="shared" ca="1" si="237"/>
        <v>1</v>
      </c>
      <c r="K796" s="39">
        <f t="shared" ca="1" si="238"/>
        <v>1</v>
      </c>
      <c r="L796" s="40">
        <f t="shared" ca="1" si="239"/>
        <v>0.16846083955151273</v>
      </c>
      <c r="M796" s="53">
        <f t="shared" ca="1" si="226"/>
        <v>0.96</v>
      </c>
      <c r="N796" s="36">
        <f t="shared" ca="1" si="240"/>
        <v>-21.718824561031031</v>
      </c>
      <c r="O796" s="19">
        <f t="shared" ca="1" si="241"/>
        <v>-5.0614837645745405</v>
      </c>
      <c r="P796" s="20">
        <f t="shared" ca="1" si="242"/>
        <v>-0.15503564804597048</v>
      </c>
      <c r="Q796" s="65">
        <f t="shared" ca="1" si="228"/>
        <v>2.1718824561031032E-4</v>
      </c>
      <c r="R796" s="45">
        <f t="shared" ca="1" si="229"/>
        <v>5.061483764574541E-5</v>
      </c>
      <c r="S796" s="40">
        <f t="shared" ca="1" si="230"/>
        <v>1.5503564804597048E-6</v>
      </c>
    </row>
    <row r="797" spans="1:19" x14ac:dyDescent="0.3">
      <c r="A797" s="5">
        <f t="shared" si="231"/>
        <v>777</v>
      </c>
      <c r="B797" s="16">
        <f t="shared" ca="1" si="227"/>
        <v>1</v>
      </c>
      <c r="C797" s="19">
        <f t="shared" ca="1" si="232"/>
        <v>146.22240275332089</v>
      </c>
      <c r="D797" s="20">
        <f t="shared" ca="1" si="233"/>
        <v>44.488075533662652</v>
      </c>
      <c r="E797" s="28">
        <f t="shared" ca="1" si="243"/>
        <v>-5.1330130076362904E-2</v>
      </c>
      <c r="F797" s="28">
        <f t="shared" ca="1" si="234"/>
        <v>-3.3121121657263761E-2</v>
      </c>
      <c r="G797" s="28">
        <f t="shared" ca="1" si="235"/>
        <v>9.9998302075080563</v>
      </c>
      <c r="H797" s="38">
        <f t="shared" ca="1" si="244"/>
        <v>1.0207202920537899</v>
      </c>
      <c r="I797" s="45">
        <f t="shared" ca="1" si="236"/>
        <v>0.73511287987848661</v>
      </c>
      <c r="J797" s="16">
        <f t="shared" ca="1" si="237"/>
        <v>1</v>
      </c>
      <c r="K797" s="39">
        <f t="shared" ca="1" si="238"/>
        <v>1</v>
      </c>
      <c r="L797" s="40">
        <f t="shared" ca="1" si="239"/>
        <v>0.30773121349523608</v>
      </c>
      <c r="M797" s="53">
        <f t="shared" ca="1" si="226"/>
        <v>0.96</v>
      </c>
      <c r="N797" s="36">
        <f t="shared" ca="1" si="240"/>
        <v>-38.732431162575224</v>
      </c>
      <c r="O797" s="19">
        <f t="shared" ca="1" si="241"/>
        <v>-11.78431820786026</v>
      </c>
      <c r="P797" s="20">
        <f t="shared" ca="1" si="242"/>
        <v>-0.26488712012151339</v>
      </c>
      <c r="Q797" s="65">
        <f t="shared" ca="1" si="228"/>
        <v>3.8732431162575226E-4</v>
      </c>
      <c r="R797" s="45">
        <f t="shared" ca="1" si="229"/>
        <v>1.1784318207860261E-4</v>
      </c>
      <c r="S797" s="40">
        <f t="shared" ca="1" si="230"/>
        <v>2.6488712012151343E-6</v>
      </c>
    </row>
    <row r="798" spans="1:19" x14ac:dyDescent="0.3">
      <c r="A798" s="5">
        <f t="shared" si="231"/>
        <v>778</v>
      </c>
      <c r="B798" s="16">
        <f t="shared" ca="1" si="227"/>
        <v>1</v>
      </c>
      <c r="C798" s="19">
        <f t="shared" ca="1" si="232"/>
        <v>144.80586752291168</v>
      </c>
      <c r="D798" s="20">
        <f t="shared" ca="1" si="233"/>
        <v>40.782536830292187</v>
      </c>
      <c r="E798" s="28">
        <f t="shared" ca="1" si="243"/>
        <v>-5.0942805764737149E-2</v>
      </c>
      <c r="F798" s="28">
        <f t="shared" ca="1" si="234"/>
        <v>-3.3003278475185159E-2</v>
      </c>
      <c r="G798" s="28">
        <f t="shared" ca="1" si="235"/>
        <v>9.9998328563792569</v>
      </c>
      <c r="H798" s="38">
        <f t="shared" ca="1" si="244"/>
        <v>1.2770582536306794</v>
      </c>
      <c r="I798" s="45">
        <f t="shared" ca="1" si="236"/>
        <v>0.78194861005293526</v>
      </c>
      <c r="J798" s="16">
        <f t="shared" ca="1" si="237"/>
        <v>1</v>
      </c>
      <c r="K798" s="39">
        <f t="shared" ca="1" si="238"/>
        <v>1</v>
      </c>
      <c r="L798" s="40">
        <f t="shared" ca="1" si="239"/>
        <v>0.24596625664105967</v>
      </c>
      <c r="M798" s="53">
        <f t="shared" ca="1" si="226"/>
        <v>0.96</v>
      </c>
      <c r="N798" s="36">
        <f t="shared" ca="1" si="240"/>
        <v>-31.575120685861414</v>
      </c>
      <c r="O798" s="19">
        <f t="shared" ca="1" si="241"/>
        <v>-8.8926888414125713</v>
      </c>
      <c r="P798" s="20">
        <f t="shared" ca="1" si="242"/>
        <v>-0.21805138994706474</v>
      </c>
      <c r="Q798" s="65">
        <f t="shared" ca="1" si="228"/>
        <v>3.1575120685861419E-4</v>
      </c>
      <c r="R798" s="45">
        <f t="shared" ca="1" si="229"/>
        <v>8.8926888414125722E-5</v>
      </c>
      <c r="S798" s="40">
        <f t="shared" ca="1" si="230"/>
        <v>2.1805138994706478E-6</v>
      </c>
    </row>
    <row r="799" spans="1:19" x14ac:dyDescent="0.3">
      <c r="A799" s="5">
        <f t="shared" si="231"/>
        <v>779</v>
      </c>
      <c r="B799" s="16">
        <f t="shared" ca="1" si="227"/>
        <v>0</v>
      </c>
      <c r="C799" s="19">
        <f t="shared" ca="1" si="232"/>
        <v>170.8331049761577</v>
      </c>
      <c r="D799" s="20">
        <f t="shared" ca="1" si="233"/>
        <v>58.739604159115203</v>
      </c>
      <c r="E799" s="28">
        <f t="shared" ca="1" si="243"/>
        <v>-5.0627054557878533E-2</v>
      </c>
      <c r="F799" s="28">
        <f t="shared" ca="1" si="234"/>
        <v>-3.2914351586771036E-2</v>
      </c>
      <c r="G799" s="28">
        <f t="shared" ca="1" si="235"/>
        <v>9.9998350368931561</v>
      </c>
      <c r="H799" s="38">
        <f t="shared" ca="1" si="244"/>
        <v>-0.58231787238744559</v>
      </c>
      <c r="I799" s="45">
        <f t="shared" ca="1" si="236"/>
        <v>0.35839942583118733</v>
      </c>
      <c r="J799" s="16">
        <f t="shared" ca="1" si="237"/>
        <v>0</v>
      </c>
      <c r="K799" s="39">
        <f t="shared" ca="1" si="238"/>
        <v>1</v>
      </c>
      <c r="L799" s="40">
        <f t="shared" ca="1" si="239"/>
        <v>0.44378932752871675</v>
      </c>
      <c r="M799" s="53">
        <f t="shared" ca="1" si="226"/>
        <v>0.96</v>
      </c>
      <c r="N799" s="36">
        <f t="shared" ca="1" si="240"/>
        <v>61.226486736413868</v>
      </c>
      <c r="O799" s="19">
        <f t="shared" ca="1" si="241"/>
        <v>21.052240404178111</v>
      </c>
      <c r="P799" s="20">
        <f t="shared" ca="1" si="242"/>
        <v>0.35839942583118733</v>
      </c>
      <c r="Q799" s="65">
        <f t="shared" ca="1" si="228"/>
        <v>-6.1226486736413869E-4</v>
      </c>
      <c r="R799" s="45">
        <f t="shared" ca="1" si="229"/>
        <v>-2.1052240404178111E-4</v>
      </c>
      <c r="S799" s="40">
        <f t="shared" ca="1" si="230"/>
        <v>-3.5839942583118738E-6</v>
      </c>
    </row>
    <row r="800" spans="1:19" x14ac:dyDescent="0.3">
      <c r="A800" s="5">
        <f t="shared" si="231"/>
        <v>780</v>
      </c>
      <c r="B800" s="16">
        <f t="shared" ca="1" si="227"/>
        <v>1</v>
      </c>
      <c r="C800" s="19">
        <f t="shared" ca="1" si="232"/>
        <v>148.40572925997702</v>
      </c>
      <c r="D800" s="20">
        <f t="shared" ca="1" si="233"/>
        <v>33.519768937844738</v>
      </c>
      <c r="E800" s="28">
        <f t="shared" ca="1" si="243"/>
        <v>-5.1239319425242673E-2</v>
      </c>
      <c r="F800" s="28">
        <f t="shared" ca="1" si="234"/>
        <v>-3.312487399081282E-2</v>
      </c>
      <c r="G800" s="28">
        <f t="shared" ca="1" si="235"/>
        <v>9.9998314528988974</v>
      </c>
      <c r="H800" s="38">
        <f t="shared" ca="1" si="244"/>
        <v>1.285284764543583</v>
      </c>
      <c r="I800" s="45">
        <f t="shared" ca="1" si="236"/>
        <v>0.78334801739010307</v>
      </c>
      <c r="J800" s="16">
        <f t="shared" ca="1" si="237"/>
        <v>1</v>
      </c>
      <c r="K800" s="39">
        <f t="shared" ca="1" si="238"/>
        <v>1</v>
      </c>
      <c r="L800" s="40">
        <f t="shared" ca="1" si="239"/>
        <v>0.24417821508335186</v>
      </c>
      <c r="M800" s="53">
        <f t="shared" ca="1" si="226"/>
        <v>0.96</v>
      </c>
      <c r="N800" s="36">
        <f t="shared" ca="1" si="240"/>
        <v>-32.152395474841612</v>
      </c>
      <c r="O800" s="19">
        <f t="shared" ca="1" si="241"/>
        <v>-7.2621243970097016</v>
      </c>
      <c r="P800" s="20">
        <f t="shared" ca="1" si="242"/>
        <v>-0.21665198260989693</v>
      </c>
      <c r="Q800" s="65">
        <f t="shared" ca="1" si="228"/>
        <v>3.2152395474841617E-4</v>
      </c>
      <c r="R800" s="45">
        <f t="shared" ca="1" si="229"/>
        <v>7.2621243970097022E-5</v>
      </c>
      <c r="S800" s="40">
        <f t="shared" ca="1" si="230"/>
        <v>2.1665198260989695E-6</v>
      </c>
    </row>
    <row r="801" spans="1:19" x14ac:dyDescent="0.3">
      <c r="A801" s="5">
        <f t="shared" si="231"/>
        <v>781</v>
      </c>
      <c r="B801" s="16">
        <f t="shared" ca="1" si="227"/>
        <v>1</v>
      </c>
      <c r="C801" s="19">
        <f t="shared" ca="1" si="232"/>
        <v>152.5803966602943</v>
      </c>
      <c r="D801" s="20">
        <f t="shared" ca="1" si="233"/>
        <v>37.170323706366418</v>
      </c>
      <c r="E801" s="28">
        <f t="shared" ca="1" si="243"/>
        <v>-5.0917795470494256E-2</v>
      </c>
      <c r="F801" s="28">
        <f t="shared" ca="1" si="234"/>
        <v>-3.3052252746842724E-2</v>
      </c>
      <c r="G801" s="28">
        <f t="shared" ca="1" si="235"/>
        <v>9.9998336194187232</v>
      </c>
      <c r="H801" s="38">
        <f t="shared" ca="1" si="244"/>
        <v>1.0022132556381909</v>
      </c>
      <c r="I801" s="45">
        <f t="shared" ca="1" si="236"/>
        <v>0.73149350850271733</v>
      </c>
      <c r="J801" s="16">
        <f t="shared" ca="1" si="237"/>
        <v>1</v>
      </c>
      <c r="K801" s="39">
        <f t="shared" ca="1" si="238"/>
        <v>1</v>
      </c>
      <c r="L801" s="40">
        <f t="shared" ca="1" si="239"/>
        <v>0.31266693278865165</v>
      </c>
      <c r="M801" s="53">
        <f t="shared" ca="1" si="226"/>
        <v>0.96</v>
      </c>
      <c r="N801" s="36">
        <f t="shared" ca="1" si="240"/>
        <v>-40.968826978519331</v>
      </c>
      <c r="O801" s="19">
        <f t="shared" ca="1" si="241"/>
        <v>-9.9804732062147199</v>
      </c>
      <c r="P801" s="20">
        <f t="shared" ca="1" si="242"/>
        <v>-0.26850649149728267</v>
      </c>
      <c r="Q801" s="65">
        <f t="shared" ca="1" si="228"/>
        <v>4.0968826978519333E-4</v>
      </c>
      <c r="R801" s="45">
        <f t="shared" ca="1" si="229"/>
        <v>9.9804732062147211E-5</v>
      </c>
      <c r="S801" s="40">
        <f t="shared" ca="1" si="230"/>
        <v>2.685064914972827E-6</v>
      </c>
    </row>
    <row r="802" spans="1:19" x14ac:dyDescent="0.3">
      <c r="A802" s="5">
        <f t="shared" si="231"/>
        <v>782</v>
      </c>
      <c r="B802" s="16">
        <f t="shared" ca="1" si="227"/>
        <v>0</v>
      </c>
      <c r="C802" s="19">
        <f t="shared" ca="1" si="232"/>
        <v>174.44813559779917</v>
      </c>
      <c r="D802" s="20">
        <f t="shared" ca="1" si="233"/>
        <v>64.089030070222989</v>
      </c>
      <c r="E802" s="28">
        <f t="shared" ca="1" si="243"/>
        <v>-5.0508107200709064E-2</v>
      </c>
      <c r="F802" s="28">
        <f t="shared" ca="1" si="234"/>
        <v>-3.2952448014780575E-2</v>
      </c>
      <c r="G802" s="28">
        <f t="shared" ca="1" si="235"/>
        <v>9.9998363044836385</v>
      </c>
      <c r="H802" s="38">
        <f t="shared" ca="1" si="244"/>
        <v>-0.92309926096056394</v>
      </c>
      <c r="I802" s="45">
        <f t="shared" ca="1" si="236"/>
        <v>0.28432681961428619</v>
      </c>
      <c r="J802" s="16">
        <f t="shared" ca="1" si="237"/>
        <v>0</v>
      </c>
      <c r="K802" s="39">
        <f t="shared" ca="1" si="238"/>
        <v>1</v>
      </c>
      <c r="L802" s="40">
        <f t="shared" ca="1" si="239"/>
        <v>0.33453166820266556</v>
      </c>
      <c r="M802" s="53">
        <f t="shared" ca="1" si="226"/>
        <v>0.96</v>
      </c>
      <c r="N802" s="36">
        <f t="shared" ca="1" si="240"/>
        <v>49.600283582163982</v>
      </c>
      <c r="O802" s="19">
        <f t="shared" ca="1" si="241"/>
        <v>18.222230092030856</v>
      </c>
      <c r="P802" s="20">
        <f t="shared" ca="1" si="242"/>
        <v>0.28432681961428619</v>
      </c>
      <c r="Q802" s="65">
        <f t="shared" ca="1" si="228"/>
        <v>-4.9600283582163982E-4</v>
      </c>
      <c r="R802" s="45">
        <f t="shared" ca="1" si="229"/>
        <v>-1.8222230092030856E-4</v>
      </c>
      <c r="S802" s="40">
        <f t="shared" ca="1" si="230"/>
        <v>-2.843268196142862E-6</v>
      </c>
    </row>
    <row r="803" spans="1:19" x14ac:dyDescent="0.3">
      <c r="A803" s="5">
        <f t="shared" si="231"/>
        <v>783</v>
      </c>
      <c r="B803" s="16">
        <f t="shared" ca="1" si="227"/>
        <v>0</v>
      </c>
      <c r="C803" s="19">
        <f t="shared" ca="1" si="232"/>
        <v>175.97189497716337</v>
      </c>
      <c r="D803" s="20">
        <f t="shared" ca="1" si="233"/>
        <v>59.440979892494184</v>
      </c>
      <c r="E803" s="28">
        <f t="shared" ca="1" si="243"/>
        <v>-5.10041100365307E-2</v>
      </c>
      <c r="F803" s="28">
        <f t="shared" ca="1" si="234"/>
        <v>-3.313467031570088E-2</v>
      </c>
      <c r="G803" s="28">
        <f t="shared" ca="1" si="235"/>
        <v>9.9998334612154416</v>
      </c>
      <c r="H803" s="38">
        <f t="shared" ca="1" si="244"/>
        <v>-0.94501370551662234</v>
      </c>
      <c r="I803" s="45">
        <f t="shared" ca="1" si="236"/>
        <v>0.27988871083031519</v>
      </c>
      <c r="J803" s="16">
        <f t="shared" ca="1" si="237"/>
        <v>0</v>
      </c>
      <c r="K803" s="39">
        <f t="shared" ca="1" si="238"/>
        <v>1</v>
      </c>
      <c r="L803" s="40">
        <f t="shared" ca="1" si="239"/>
        <v>0.32834951062525469</v>
      </c>
      <c r="M803" s="53">
        <f t="shared" ca="1" si="226"/>
        <v>0.96</v>
      </c>
      <c r="N803" s="36">
        <f t="shared" ca="1" si="240"/>
        <v>49.252546827525876</v>
      </c>
      <c r="O803" s="19">
        <f t="shared" ca="1" si="241"/>
        <v>16.636859232600884</v>
      </c>
      <c r="P803" s="20">
        <f t="shared" ca="1" si="242"/>
        <v>0.27988871083031519</v>
      </c>
      <c r="Q803" s="65">
        <f t="shared" ca="1" si="228"/>
        <v>-4.925254682752588E-4</v>
      </c>
      <c r="R803" s="45">
        <f t="shared" ca="1" si="229"/>
        <v>-1.6636859232600884E-4</v>
      </c>
      <c r="S803" s="40">
        <f t="shared" ca="1" si="230"/>
        <v>-2.7988871083031521E-6</v>
      </c>
    </row>
    <row r="804" spans="1:19" x14ac:dyDescent="0.3">
      <c r="A804" s="5">
        <f t="shared" si="231"/>
        <v>784</v>
      </c>
      <c r="B804" s="16">
        <f t="shared" ca="1" si="227"/>
        <v>0</v>
      </c>
      <c r="C804" s="19">
        <f t="shared" ca="1" si="232"/>
        <v>169.81123120482991</v>
      </c>
      <c r="D804" s="20">
        <f t="shared" ca="1" si="233"/>
        <v>58.179558801782029</v>
      </c>
      <c r="E804" s="28">
        <f t="shared" ca="1" si="243"/>
        <v>-5.149663550480596E-2</v>
      </c>
      <c r="F804" s="28">
        <f t="shared" ca="1" si="234"/>
        <v>-3.3301038908026888E-2</v>
      </c>
      <c r="G804" s="28">
        <f t="shared" ca="1" si="235"/>
        <v>9.9998306623283337</v>
      </c>
      <c r="H804" s="38">
        <f t="shared" ca="1" si="244"/>
        <v>-0.68231616695910446</v>
      </c>
      <c r="I804" s="45">
        <f t="shared" ca="1" si="236"/>
        <v>0.33574455433405309</v>
      </c>
      <c r="J804" s="16">
        <f t="shared" ca="1" si="237"/>
        <v>0</v>
      </c>
      <c r="K804" s="39">
        <f t="shared" ca="1" si="238"/>
        <v>1</v>
      </c>
      <c r="L804" s="40">
        <f t="shared" ca="1" si="239"/>
        <v>0.40908849615836079</v>
      </c>
      <c r="M804" s="53">
        <f t="shared" ca="1" si="226"/>
        <v>0.96</v>
      </c>
      <c r="N804" s="36">
        <f t="shared" ca="1" si="240"/>
        <v>57.013196141782466</v>
      </c>
      <c r="O804" s="19">
        <f t="shared" ca="1" si="241"/>
        <v>19.533470041256145</v>
      </c>
      <c r="P804" s="20">
        <f t="shared" ca="1" si="242"/>
        <v>0.33574455433405309</v>
      </c>
      <c r="Q804" s="65">
        <f t="shared" ca="1" si="228"/>
        <v>-5.7013196141782467E-4</v>
      </c>
      <c r="R804" s="45">
        <f t="shared" ca="1" si="229"/>
        <v>-1.9533470041256147E-4</v>
      </c>
      <c r="S804" s="40">
        <f t="shared" ca="1" si="230"/>
        <v>-3.3574455433405313E-6</v>
      </c>
    </row>
    <row r="805" spans="1:19" x14ac:dyDescent="0.3">
      <c r="A805" s="5">
        <f t="shared" si="231"/>
        <v>785</v>
      </c>
      <c r="B805" s="16">
        <f t="shared" ca="1" si="227"/>
        <v>1</v>
      </c>
      <c r="C805" s="19">
        <f t="shared" ca="1" si="232"/>
        <v>150.96721118380691</v>
      </c>
      <c r="D805" s="20">
        <f t="shared" ca="1" si="233"/>
        <v>32.639682952956427</v>
      </c>
      <c r="E805" s="28">
        <f t="shared" ca="1" si="243"/>
        <v>-5.2066767466223782E-2</v>
      </c>
      <c r="F805" s="28">
        <f t="shared" ca="1" si="234"/>
        <v>-3.3496373608439448E-2</v>
      </c>
      <c r="G805" s="28">
        <f t="shared" ca="1" si="235"/>
        <v>9.9998273048827908</v>
      </c>
      <c r="H805" s="38">
        <f t="shared" ca="1" si="244"/>
        <v>1.0461416104979779</v>
      </c>
      <c r="I805" s="45">
        <f t="shared" ca="1" si="236"/>
        <v>0.74003329445975086</v>
      </c>
      <c r="J805" s="16">
        <f t="shared" ca="1" si="237"/>
        <v>1</v>
      </c>
      <c r="K805" s="39">
        <f t="shared" ca="1" si="238"/>
        <v>1</v>
      </c>
      <c r="L805" s="40">
        <f t="shared" ca="1" si="239"/>
        <v>0.30106010128287752</v>
      </c>
      <c r="M805" s="53">
        <f t="shared" ca="1" si="226"/>
        <v>0.96</v>
      </c>
      <c r="N805" s="36">
        <f t="shared" ca="1" si="240"/>
        <v>-39.246448536053336</v>
      </c>
      <c r="O805" s="19">
        <f t="shared" ca="1" si="241"/>
        <v>-8.4852308471583129</v>
      </c>
      <c r="P805" s="20">
        <f t="shared" ca="1" si="242"/>
        <v>-0.25996670554024914</v>
      </c>
      <c r="Q805" s="65">
        <f t="shared" ca="1" si="228"/>
        <v>3.9246448536053337E-4</v>
      </c>
      <c r="R805" s="45">
        <f t="shared" ca="1" si="229"/>
        <v>8.4852308471583136E-5</v>
      </c>
      <c r="S805" s="40">
        <f t="shared" ca="1" si="230"/>
        <v>2.5996670554024917E-6</v>
      </c>
    </row>
    <row r="806" spans="1:19" x14ac:dyDescent="0.3">
      <c r="A806" s="5">
        <f t="shared" si="231"/>
        <v>786</v>
      </c>
      <c r="B806" s="16">
        <f t="shared" ca="1" si="227"/>
        <v>0</v>
      </c>
      <c r="C806" s="19">
        <f t="shared" ca="1" si="232"/>
        <v>169.26382856515883</v>
      </c>
      <c r="D806" s="20">
        <f t="shared" ca="1" si="233"/>
        <v>57.815281954879545</v>
      </c>
      <c r="E806" s="28">
        <f t="shared" ca="1" si="243"/>
        <v>-5.167430298086325E-2</v>
      </c>
      <c r="F806" s="28">
        <f t="shared" ca="1" si="234"/>
        <v>-3.3411521299967863E-2</v>
      </c>
      <c r="G806" s="28">
        <f t="shared" ca="1" si="235"/>
        <v>9.9998299045498467</v>
      </c>
      <c r="H806" s="38">
        <f t="shared" ca="1" si="244"/>
        <v>-0.6784569809261729</v>
      </c>
      <c r="I806" s="45">
        <f t="shared" ca="1" si="236"/>
        <v>0.33660577542904302</v>
      </c>
      <c r="J806" s="16">
        <f t="shared" ca="1" si="237"/>
        <v>0</v>
      </c>
      <c r="K806" s="39">
        <f t="shared" ca="1" si="238"/>
        <v>1</v>
      </c>
      <c r="L806" s="40">
        <f t="shared" ca="1" si="239"/>
        <v>0.41038585830907504</v>
      </c>
      <c r="M806" s="53">
        <f t="shared" ca="1" si="226"/>
        <v>0.96</v>
      </c>
      <c r="N806" s="36">
        <f t="shared" ca="1" si="240"/>
        <v>56.975182266263893</v>
      </c>
      <c r="O806" s="19">
        <f t="shared" ca="1" si="241"/>
        <v>19.460957814070987</v>
      </c>
      <c r="P806" s="20">
        <f t="shared" ca="1" si="242"/>
        <v>0.33660577542904302</v>
      </c>
      <c r="Q806" s="65">
        <f t="shared" ca="1" si="228"/>
        <v>-5.6975182266263893E-4</v>
      </c>
      <c r="R806" s="45">
        <f t="shared" ca="1" si="229"/>
        <v>-1.9460957814070989E-4</v>
      </c>
      <c r="S806" s="40">
        <f t="shared" ca="1" si="230"/>
        <v>-3.3660577542904304E-6</v>
      </c>
    </row>
    <row r="807" spans="1:19" x14ac:dyDescent="0.3">
      <c r="A807" s="5">
        <f t="shared" si="231"/>
        <v>787</v>
      </c>
      <c r="B807" s="16">
        <f t="shared" ca="1" si="227"/>
        <v>1</v>
      </c>
      <c r="C807" s="19">
        <f t="shared" ca="1" si="232"/>
        <v>152.52727976173182</v>
      </c>
      <c r="D807" s="20">
        <f t="shared" ca="1" si="233"/>
        <v>33.142184294597328</v>
      </c>
      <c r="E807" s="28">
        <f t="shared" ca="1" si="243"/>
        <v>-5.224405480352589E-2</v>
      </c>
      <c r="F807" s="28">
        <f t="shared" ca="1" si="234"/>
        <v>-3.360613087810857E-2</v>
      </c>
      <c r="G807" s="28">
        <f t="shared" ca="1" si="235"/>
        <v>9.9998265384920924</v>
      </c>
      <c r="H807" s="38">
        <f t="shared" ca="1" si="244"/>
        <v>0.91740239259681822</v>
      </c>
      <c r="I807" s="45">
        <f t="shared" ca="1" si="236"/>
        <v>0.71451252976719459</v>
      </c>
      <c r="J807" s="16">
        <f t="shared" ca="1" si="237"/>
        <v>1</v>
      </c>
      <c r="K807" s="39">
        <f t="shared" ca="1" si="238"/>
        <v>1</v>
      </c>
      <c r="L807" s="40">
        <f t="shared" ca="1" si="239"/>
        <v>0.33615474535282758</v>
      </c>
      <c r="M807" s="53">
        <f t="shared" ca="1" si="226"/>
        <v>0.96</v>
      </c>
      <c r="N807" s="36">
        <f t="shared" ca="1" si="240"/>
        <v>-43.544627240668198</v>
      </c>
      <c r="O807" s="19">
        <f t="shared" ca="1" si="241"/>
        <v>-9.4616783522540064</v>
      </c>
      <c r="P807" s="20">
        <f t="shared" ca="1" si="242"/>
        <v>-0.28548747023280541</v>
      </c>
      <c r="Q807" s="65">
        <f t="shared" ca="1" si="228"/>
        <v>4.3544627240668204E-4</v>
      </c>
      <c r="R807" s="45">
        <f t="shared" ca="1" si="229"/>
        <v>9.4616783522540079E-5</v>
      </c>
      <c r="S807" s="40">
        <f t="shared" ca="1" si="230"/>
        <v>2.8548747023280545E-6</v>
      </c>
    </row>
    <row r="808" spans="1:19" x14ac:dyDescent="0.3">
      <c r="A808" s="5">
        <f t="shared" si="231"/>
        <v>788</v>
      </c>
      <c r="B808" s="16">
        <f t="shared" ca="1" si="227"/>
        <v>0</v>
      </c>
      <c r="C808" s="19">
        <f t="shared" ca="1" si="232"/>
        <v>170.39834145766932</v>
      </c>
      <c r="D808" s="20">
        <f t="shared" ca="1" si="233"/>
        <v>56.578935665075846</v>
      </c>
      <c r="E808" s="28">
        <f t="shared" ca="1" si="243"/>
        <v>-5.180860853111921E-2</v>
      </c>
      <c r="F808" s="28">
        <f t="shared" ca="1" si="234"/>
        <v>-3.3511514094586033E-2</v>
      </c>
      <c r="G808" s="28">
        <f t="shared" ca="1" si="235"/>
        <v>9.9998293933667952</v>
      </c>
      <c r="H808" s="38">
        <f t="shared" ca="1" si="244"/>
        <v>-0.72431737356244241</v>
      </c>
      <c r="I808" s="45">
        <f t="shared" ca="1" si="236"/>
        <v>0.3264429772678063</v>
      </c>
      <c r="J808" s="16">
        <f t="shared" ca="1" si="237"/>
        <v>0</v>
      </c>
      <c r="K808" s="39">
        <f t="shared" ca="1" si="238"/>
        <v>1</v>
      </c>
      <c r="L808" s="40">
        <f t="shared" ca="1" si="239"/>
        <v>0.39518262044667174</v>
      </c>
      <c r="M808" s="53">
        <f t="shared" ca="1" si="226"/>
        <v>0.96</v>
      </c>
      <c r="N808" s="36">
        <f t="shared" ca="1" si="240"/>
        <v>55.625341906937841</v>
      </c>
      <c r="O808" s="19">
        <f t="shared" ca="1" si="241"/>
        <v>18.469796209151031</v>
      </c>
      <c r="P808" s="20">
        <f t="shared" ca="1" si="242"/>
        <v>0.3264429772678063</v>
      </c>
      <c r="Q808" s="65">
        <f t="shared" ca="1" si="228"/>
        <v>-5.5625341906937842E-4</v>
      </c>
      <c r="R808" s="45">
        <f t="shared" ca="1" si="229"/>
        <v>-1.8469796209151032E-4</v>
      </c>
      <c r="S808" s="40">
        <f t="shared" ca="1" si="230"/>
        <v>-3.2644297726780635E-6</v>
      </c>
    </row>
    <row r="809" spans="1:19" x14ac:dyDescent="0.3">
      <c r="A809" s="5">
        <f t="shared" si="231"/>
        <v>789</v>
      </c>
      <c r="B809" s="16">
        <f t="shared" ca="1" si="227"/>
        <v>0</v>
      </c>
      <c r="C809" s="19">
        <f t="shared" ca="1" si="232"/>
        <v>160.48498876630376</v>
      </c>
      <c r="D809" s="20">
        <f t="shared" ca="1" si="233"/>
        <v>65.076762987238226</v>
      </c>
      <c r="E809" s="28">
        <f t="shared" ca="1" si="243"/>
        <v>-5.2364861950188586E-2</v>
      </c>
      <c r="F809" s="28">
        <f t="shared" ca="1" si="234"/>
        <v>-3.3696212056677541E-2</v>
      </c>
      <c r="G809" s="28">
        <f t="shared" ca="1" si="235"/>
        <v>9.9998261289370234</v>
      </c>
      <c r="H809" s="38">
        <f t="shared" ca="1" si="244"/>
        <v>-0.59678855846816248</v>
      </c>
      <c r="I809" s="45">
        <f t="shared" ca="1" si="236"/>
        <v>0.3550787641955569</v>
      </c>
      <c r="J809" s="16">
        <f t="shared" ca="1" si="237"/>
        <v>0</v>
      </c>
      <c r="K809" s="39">
        <f t="shared" ca="1" si="238"/>
        <v>1</v>
      </c>
      <c r="L809" s="40">
        <f t="shared" ca="1" si="239"/>
        <v>0.43862708467488321</v>
      </c>
      <c r="M809" s="53">
        <f t="shared" ca="1" si="226"/>
        <v>0.96</v>
      </c>
      <c r="N809" s="36">
        <f t="shared" ca="1" si="240"/>
        <v>56.984811483076967</v>
      </c>
      <c r="O809" s="19">
        <f t="shared" ca="1" si="241"/>
        <v>23.107376579355705</v>
      </c>
      <c r="P809" s="20">
        <f t="shared" ca="1" si="242"/>
        <v>0.3550787641955569</v>
      </c>
      <c r="Q809" s="65">
        <f t="shared" ca="1" si="228"/>
        <v>-5.6984811483076975E-4</v>
      </c>
      <c r="R809" s="45">
        <f t="shared" ca="1" si="229"/>
        <v>-2.3107376579355708E-4</v>
      </c>
      <c r="S809" s="40">
        <f t="shared" ca="1" si="230"/>
        <v>-3.5507876419555691E-6</v>
      </c>
    </row>
    <row r="810" spans="1:19" x14ac:dyDescent="0.3">
      <c r="A810" s="5">
        <f t="shared" si="231"/>
        <v>790</v>
      </c>
      <c r="B810" s="16">
        <f t="shared" ca="1" si="227"/>
        <v>1</v>
      </c>
      <c r="C810" s="19">
        <f t="shared" ca="1" si="232"/>
        <v>151.20741852917496</v>
      </c>
      <c r="D810" s="20">
        <f t="shared" ca="1" si="233"/>
        <v>40.618884474168937</v>
      </c>
      <c r="E810" s="28">
        <f t="shared" ca="1" si="243"/>
        <v>-5.2934710065019354E-2</v>
      </c>
      <c r="F810" s="28">
        <f t="shared" ca="1" si="234"/>
        <v>-3.39272858224711E-2</v>
      </c>
      <c r="G810" s="28">
        <f t="shared" ca="1" si="235"/>
        <v>9.9998225781493808</v>
      </c>
      <c r="H810" s="38">
        <f t="shared" ca="1" si="244"/>
        <v>0.61761321528240565</v>
      </c>
      <c r="I810" s="45">
        <f t="shared" ca="1" si="236"/>
        <v>0.64967551721278305</v>
      </c>
      <c r="J810" s="16">
        <f t="shared" ca="1" si="237"/>
        <v>1</v>
      </c>
      <c r="K810" s="39">
        <f t="shared" ca="1" si="238"/>
        <v>1</v>
      </c>
      <c r="L810" s="40">
        <f t="shared" ca="1" si="239"/>
        <v>0.43128224502442453</v>
      </c>
      <c r="M810" s="53">
        <f t="shared" ca="1" si="226"/>
        <v>0.96</v>
      </c>
      <c r="N810" s="36">
        <f t="shared" ca="1" si="240"/>
        <v>-52.971660689823459</v>
      </c>
      <c r="O810" s="19">
        <f t="shared" ca="1" si="241"/>
        <v>-14.22978969480695</v>
      </c>
      <c r="P810" s="20">
        <f t="shared" ca="1" si="242"/>
        <v>-0.35032448278721695</v>
      </c>
      <c r="Q810" s="65">
        <f t="shared" ca="1" si="228"/>
        <v>5.2971660689823464E-4</v>
      </c>
      <c r="R810" s="45">
        <f t="shared" ca="1" si="229"/>
        <v>1.4229789694806952E-4</v>
      </c>
      <c r="S810" s="40">
        <f t="shared" ca="1" si="230"/>
        <v>3.5032448278721698E-6</v>
      </c>
    </row>
    <row r="811" spans="1:19" x14ac:dyDescent="0.3">
      <c r="A811" s="5">
        <f t="shared" si="231"/>
        <v>791</v>
      </c>
      <c r="B811" s="16">
        <f t="shared" ca="1" si="227"/>
        <v>0</v>
      </c>
      <c r="C811" s="19">
        <f t="shared" ca="1" si="232"/>
        <v>159.91676053984244</v>
      </c>
      <c r="D811" s="20">
        <f t="shared" ca="1" si="233"/>
        <v>70.98722366253854</v>
      </c>
      <c r="E811" s="28">
        <f t="shared" ca="1" si="243"/>
        <v>-5.2404993458121121E-2</v>
      </c>
      <c r="F811" s="28">
        <f t="shared" ca="1" si="234"/>
        <v>-3.3784987925523029E-2</v>
      </c>
      <c r="G811" s="28">
        <f t="shared" ca="1" si="235"/>
        <v>9.9998260813942093</v>
      </c>
      <c r="H811" s="38">
        <f t="shared" ca="1" si="244"/>
        <v>-0.77891320284542154</v>
      </c>
      <c r="I811" s="45">
        <f t="shared" ca="1" si="236"/>
        <v>0.31455416298432326</v>
      </c>
      <c r="J811" s="16">
        <f t="shared" ca="1" si="237"/>
        <v>0</v>
      </c>
      <c r="K811" s="39">
        <f t="shared" ca="1" si="238"/>
        <v>1</v>
      </c>
      <c r="L811" s="40">
        <f t="shared" ca="1" si="239"/>
        <v>0.37768579547824943</v>
      </c>
      <c r="M811" s="53">
        <f t="shared" ca="1" si="226"/>
        <v>0.96</v>
      </c>
      <c r="N811" s="36">
        <f t="shared" ca="1" si="240"/>
        <v>50.302482758774595</v>
      </c>
      <c r="O811" s="19">
        <f t="shared" ca="1" si="241"/>
        <v>22.329326721750757</v>
      </c>
      <c r="P811" s="20">
        <f t="shared" ca="1" si="242"/>
        <v>0.31455416298432326</v>
      </c>
      <c r="Q811" s="65">
        <f t="shared" ca="1" si="228"/>
        <v>-5.0302482758774597E-4</v>
      </c>
      <c r="R811" s="45">
        <f t="shared" ca="1" si="229"/>
        <v>-2.2329326721750759E-4</v>
      </c>
      <c r="S811" s="40">
        <f t="shared" ca="1" si="230"/>
        <v>-3.1455416298432326E-6</v>
      </c>
    </row>
    <row r="812" spans="1:19" x14ac:dyDescent="0.3">
      <c r="A812" s="5">
        <f t="shared" si="231"/>
        <v>792</v>
      </c>
      <c r="B812" s="16">
        <f t="shared" ca="1" si="227"/>
        <v>0</v>
      </c>
      <c r="C812" s="19">
        <f t="shared" ca="1" si="232"/>
        <v>172.96805950566326</v>
      </c>
      <c r="D812" s="20">
        <f t="shared" ca="1" si="233"/>
        <v>68.194241308748417</v>
      </c>
      <c r="E812" s="28">
        <f t="shared" ca="1" si="243"/>
        <v>-5.2908018285708867E-2</v>
      </c>
      <c r="F812" s="28">
        <f t="shared" ca="1" si="234"/>
        <v>-3.4008281192740533E-2</v>
      </c>
      <c r="G812" s="28">
        <f t="shared" ca="1" si="235"/>
        <v>9.9998229358525794</v>
      </c>
      <c r="H812" s="38">
        <f t="shared" ca="1" si="244"/>
        <v>-1.4707432534701503</v>
      </c>
      <c r="I812" s="45">
        <f t="shared" ca="1" si="236"/>
        <v>0.18682966938781159</v>
      </c>
      <c r="J812" s="16">
        <f t="shared" ca="1" si="237"/>
        <v>0</v>
      </c>
      <c r="K812" s="39">
        <f t="shared" ca="1" si="238"/>
        <v>1</v>
      </c>
      <c r="L812" s="40">
        <f t="shared" ca="1" si="239"/>
        <v>0.20681468263014002</v>
      </c>
      <c r="M812" s="53">
        <f t="shared" ca="1" si="226"/>
        <v>0.96</v>
      </c>
      <c r="N812" s="36">
        <f t="shared" ca="1" si="240"/>
        <v>32.31556537209439</v>
      </c>
      <c r="O812" s="19">
        <f t="shared" ca="1" si="241"/>
        <v>12.740707557866111</v>
      </c>
      <c r="P812" s="20">
        <f t="shared" ca="1" si="242"/>
        <v>0.18682966938781159</v>
      </c>
      <c r="Q812" s="65">
        <f t="shared" ca="1" si="228"/>
        <v>-3.2315565372094391E-4</v>
      </c>
      <c r="R812" s="45">
        <f t="shared" ca="1" si="229"/>
        <v>-1.2740707557866112E-4</v>
      </c>
      <c r="S812" s="40">
        <f t="shared" ca="1" si="230"/>
        <v>-1.868296693878116E-6</v>
      </c>
    </row>
    <row r="813" spans="1:19" x14ac:dyDescent="0.3">
      <c r="A813" s="5">
        <f t="shared" si="231"/>
        <v>793</v>
      </c>
      <c r="B813" s="16">
        <f t="shared" ca="1" si="227"/>
        <v>0</v>
      </c>
      <c r="C813" s="19">
        <f t="shared" ca="1" si="232"/>
        <v>172.02066199495152</v>
      </c>
      <c r="D813" s="20">
        <f t="shared" ca="1" si="233"/>
        <v>58.630389683886968</v>
      </c>
      <c r="E813" s="28">
        <f t="shared" ca="1" si="243"/>
        <v>-5.3231173939429811E-2</v>
      </c>
      <c r="F813" s="28">
        <f t="shared" ca="1" si="234"/>
        <v>-3.4135688268319198E-2</v>
      </c>
      <c r="G813" s="28">
        <f t="shared" ca="1" si="235"/>
        <v>9.9998210675558852</v>
      </c>
      <c r="H813" s="38">
        <f t="shared" ca="1" si="244"/>
        <v>-1.1584294175724867</v>
      </c>
      <c r="I813" s="45">
        <f t="shared" ca="1" si="236"/>
        <v>0.23895278529357741</v>
      </c>
      <c r="J813" s="16">
        <f t="shared" ca="1" si="237"/>
        <v>0</v>
      </c>
      <c r="K813" s="39">
        <f t="shared" ca="1" si="238"/>
        <v>1</v>
      </c>
      <c r="L813" s="40">
        <f t="shared" ca="1" si="239"/>
        <v>0.27305988006682097</v>
      </c>
      <c r="M813" s="53">
        <f t="shared" ca="1" si="226"/>
        <v>0.96</v>
      </c>
      <c r="N813" s="36">
        <f t="shared" ca="1" si="240"/>
        <v>41.104816311738702</v>
      </c>
      <c r="O813" s="19">
        <f t="shared" ca="1" si="241"/>
        <v>14.009894917812618</v>
      </c>
      <c r="P813" s="20">
        <f t="shared" ca="1" si="242"/>
        <v>0.23895278529357741</v>
      </c>
      <c r="Q813" s="65">
        <f t="shared" ca="1" si="228"/>
        <v>-4.1104816311738707E-4</v>
      </c>
      <c r="R813" s="45">
        <f t="shared" ca="1" si="229"/>
        <v>-1.4009894917812619E-4</v>
      </c>
      <c r="S813" s="40">
        <f t="shared" ca="1" si="230"/>
        <v>-2.3895278529357744E-6</v>
      </c>
    </row>
    <row r="814" spans="1:19" x14ac:dyDescent="0.3">
      <c r="A814" s="5">
        <f t="shared" si="231"/>
        <v>794</v>
      </c>
      <c r="B814" s="16">
        <f t="shared" ca="1" si="227"/>
        <v>1</v>
      </c>
      <c r="C814" s="19">
        <f t="shared" ca="1" si="232"/>
        <v>141.97442054727208</v>
      </c>
      <c r="D814" s="20">
        <f t="shared" ca="1" si="233"/>
        <v>41.92482264572962</v>
      </c>
      <c r="E814" s="28">
        <f t="shared" ca="1" si="243"/>
        <v>-5.3642222102547196E-2</v>
      </c>
      <c r="F814" s="28">
        <f t="shared" ca="1" si="234"/>
        <v>-3.4275787217497321E-2</v>
      </c>
      <c r="G814" s="28">
        <f t="shared" ca="1" si="235"/>
        <v>9.9998186780280314</v>
      </c>
      <c r="H814" s="38">
        <f t="shared" ca="1" si="244"/>
        <v>0.94698897801448112</v>
      </c>
      <c r="I814" s="45">
        <f t="shared" ca="1" si="236"/>
        <v>0.72050923420931323</v>
      </c>
      <c r="J814" s="16">
        <f t="shared" ca="1" si="237"/>
        <v>1</v>
      </c>
      <c r="K814" s="39">
        <f t="shared" ca="1" si="238"/>
        <v>1</v>
      </c>
      <c r="L814" s="40">
        <f t="shared" ca="1" si="239"/>
        <v>0.3277970472342478</v>
      </c>
      <c r="M814" s="53">
        <f t="shared" ca="1" si="226"/>
        <v>0.96</v>
      </c>
      <c r="N814" s="36">
        <f t="shared" ca="1" si="240"/>
        <v>-39.680539521446086</v>
      </c>
      <c r="O814" s="19">
        <f t="shared" ca="1" si="241"/>
        <v>-11.717600786893698</v>
      </c>
      <c r="P814" s="20">
        <f t="shared" ca="1" si="242"/>
        <v>-0.27949076579068677</v>
      </c>
      <c r="Q814" s="65">
        <f t="shared" ca="1" si="228"/>
        <v>3.968053952144609E-4</v>
      </c>
      <c r="R814" s="45">
        <f t="shared" ca="1" si="229"/>
        <v>1.1717600786893699E-4</v>
      </c>
      <c r="S814" s="40">
        <f t="shared" ca="1" si="230"/>
        <v>2.794907657906868E-6</v>
      </c>
    </row>
    <row r="815" spans="1:19" x14ac:dyDescent="0.3">
      <c r="A815" s="5">
        <f t="shared" si="231"/>
        <v>795</v>
      </c>
      <c r="B815" s="16">
        <f t="shared" ca="1" si="227"/>
        <v>1</v>
      </c>
      <c r="C815" s="19">
        <f t="shared" ca="1" si="232"/>
        <v>148.005594065254</v>
      </c>
      <c r="D815" s="20">
        <f t="shared" ca="1" si="233"/>
        <v>32.5036019457131</v>
      </c>
      <c r="E815" s="28">
        <f t="shared" ca="1" si="243"/>
        <v>-5.3245416707332738E-2</v>
      </c>
      <c r="F815" s="28">
        <f t="shared" ca="1" si="234"/>
        <v>-3.4158611209628383E-2</v>
      </c>
      <c r="G815" s="28">
        <f t="shared" ca="1" si="235"/>
        <v>9.9998214729356896</v>
      </c>
      <c r="H815" s="38">
        <f t="shared" ca="1" si="244"/>
        <v>1.0089240401387727</v>
      </c>
      <c r="I815" s="45">
        <f t="shared" ca="1" si="236"/>
        <v>0.73280952937530575</v>
      </c>
      <c r="J815" s="16">
        <f t="shared" ca="1" si="237"/>
        <v>1</v>
      </c>
      <c r="K815" s="39">
        <f t="shared" ca="1" si="238"/>
        <v>1</v>
      </c>
      <c r="L815" s="40">
        <f t="shared" ca="1" si="239"/>
        <v>0.31086946164658064</v>
      </c>
      <c r="M815" s="53">
        <f t="shared" ca="1" si="226"/>
        <v>0.96</v>
      </c>
      <c r="N815" s="36">
        <f t="shared" ca="1" si="240"/>
        <v>-39.545684333382674</v>
      </c>
      <c r="O815" s="19">
        <f t="shared" ca="1" si="241"/>
        <v>-8.684652700872812</v>
      </c>
      <c r="P815" s="20">
        <f t="shared" ca="1" si="242"/>
        <v>-0.26719047062469425</v>
      </c>
      <c r="Q815" s="65">
        <f t="shared" ca="1" si="228"/>
        <v>3.9545684333382679E-4</v>
      </c>
      <c r="R815" s="45">
        <f t="shared" ca="1" si="229"/>
        <v>8.6846527008728122E-5</v>
      </c>
      <c r="S815" s="40">
        <f t="shared" ca="1" si="230"/>
        <v>2.6719047062469428E-6</v>
      </c>
    </row>
    <row r="816" spans="1:19" x14ac:dyDescent="0.3">
      <c r="A816" s="5">
        <f t="shared" si="231"/>
        <v>796</v>
      </c>
      <c r="B816" s="16">
        <f t="shared" ca="1" si="227"/>
        <v>0</v>
      </c>
      <c r="C816" s="19">
        <f t="shared" ca="1" si="232"/>
        <v>161.32965976294361</v>
      </c>
      <c r="D816" s="20">
        <f t="shared" ca="1" si="233"/>
        <v>50.617714828572993</v>
      </c>
      <c r="E816" s="28">
        <f t="shared" ca="1" si="243"/>
        <v>-5.2849959863998909E-2</v>
      </c>
      <c r="F816" s="28">
        <f t="shared" ca="1" si="234"/>
        <v>-3.4071764682619653E-2</v>
      </c>
      <c r="G816" s="28">
        <f t="shared" ca="1" si="235"/>
        <v>9.9998241448403959</v>
      </c>
      <c r="H816" s="38">
        <f t="shared" ca="1" si="244"/>
        <v>-0.25107676691485992</v>
      </c>
      <c r="I816" s="45">
        <f t="shared" ca="1" si="236"/>
        <v>0.43755848784529394</v>
      </c>
      <c r="J816" s="16">
        <f t="shared" ca="1" si="237"/>
        <v>0</v>
      </c>
      <c r="K816" s="39">
        <f t="shared" ca="1" si="238"/>
        <v>1</v>
      </c>
      <c r="L816" s="40">
        <f t="shared" ca="1" si="239"/>
        <v>0.57546812870132324</v>
      </c>
      <c r="M816" s="53">
        <f t="shared" ca="1" si="226"/>
        <v>0.96</v>
      </c>
      <c r="N816" s="36">
        <f t="shared" ca="1" si="240"/>
        <v>70.591161970469372</v>
      </c>
      <c r="O816" s="19">
        <f t="shared" ca="1" si="241"/>
        <v>22.148210758574709</v>
      </c>
      <c r="P816" s="20">
        <f t="shared" ca="1" si="242"/>
        <v>0.43755848784529394</v>
      </c>
      <c r="Q816" s="65">
        <f t="shared" ca="1" si="228"/>
        <v>-7.0591161970469374E-4</v>
      </c>
      <c r="R816" s="45">
        <f t="shared" ca="1" si="229"/>
        <v>-2.2148210758574712E-4</v>
      </c>
      <c r="S816" s="40">
        <f t="shared" ca="1" si="230"/>
        <v>-4.3755848784529395E-6</v>
      </c>
    </row>
    <row r="817" spans="1:19" x14ac:dyDescent="0.3">
      <c r="A817" s="5">
        <f t="shared" si="231"/>
        <v>797</v>
      </c>
      <c r="B817" s="16">
        <f t="shared" ca="1" si="227"/>
        <v>0</v>
      </c>
      <c r="C817" s="19">
        <f t="shared" ca="1" si="232"/>
        <v>168.5922333203298</v>
      </c>
      <c r="D817" s="20">
        <f t="shared" ca="1" si="233"/>
        <v>54.01246345325599</v>
      </c>
      <c r="E817" s="28">
        <f t="shared" ca="1" si="243"/>
        <v>-5.3555871483703603E-2</v>
      </c>
      <c r="F817" s="28">
        <f t="shared" ca="1" si="234"/>
        <v>-3.4293246790205401E-2</v>
      </c>
      <c r="G817" s="28">
        <f t="shared" ca="1" si="235"/>
        <v>9.9998197692555166</v>
      </c>
      <c r="H817" s="38">
        <f t="shared" ca="1" si="244"/>
        <v>-0.88154695054809551</v>
      </c>
      <c r="I817" s="45">
        <f t="shared" ca="1" si="236"/>
        <v>0.29285731534027443</v>
      </c>
      <c r="J817" s="16">
        <f t="shared" ca="1" si="237"/>
        <v>0</v>
      </c>
      <c r="K817" s="39">
        <f t="shared" ca="1" si="238"/>
        <v>1</v>
      </c>
      <c r="L817" s="40">
        <f t="shared" ca="1" si="239"/>
        <v>0.34652281639028382</v>
      </c>
      <c r="M817" s="53">
        <f t="shared" ca="1" si="226"/>
        <v>0.96</v>
      </c>
      <c r="N817" s="36">
        <f t="shared" ca="1" si="240"/>
        <v>49.373468837412943</v>
      </c>
      <c r="O817" s="19">
        <f t="shared" ca="1" si="241"/>
        <v>15.817945041835237</v>
      </c>
      <c r="P817" s="20">
        <f t="shared" ca="1" si="242"/>
        <v>0.29285731534027443</v>
      </c>
      <c r="Q817" s="65">
        <f t="shared" ca="1" si="228"/>
        <v>-4.9373468837412952E-4</v>
      </c>
      <c r="R817" s="45">
        <f t="shared" ca="1" si="229"/>
        <v>-1.581794504183524E-4</v>
      </c>
      <c r="S817" s="40">
        <f t="shared" ca="1" si="230"/>
        <v>-2.9285731534027444E-6</v>
      </c>
    </row>
    <row r="818" spans="1:19" x14ac:dyDescent="0.3">
      <c r="A818" s="5">
        <f t="shared" si="231"/>
        <v>798</v>
      </c>
      <c r="B818" s="16">
        <f t="shared" ca="1" si="227"/>
        <v>0</v>
      </c>
      <c r="C818" s="19">
        <f t="shared" ca="1" si="232"/>
        <v>178.66133559963407</v>
      </c>
      <c r="D818" s="20">
        <f t="shared" ca="1" si="233"/>
        <v>63.635938417643722</v>
      </c>
      <c r="E818" s="28">
        <f t="shared" ca="1" si="243"/>
        <v>-5.4049606172077734E-2</v>
      </c>
      <c r="F818" s="28">
        <f t="shared" ca="1" si="234"/>
        <v>-3.445142624062375E-2</v>
      </c>
      <c r="G818" s="28">
        <f t="shared" ca="1" si="235"/>
        <v>9.9998168406823638</v>
      </c>
      <c r="H818" s="38">
        <f t="shared" ca="1" si="244"/>
        <v>-1.8491068253035987</v>
      </c>
      <c r="I818" s="45">
        <f t="shared" ca="1" si="236"/>
        <v>0.13597780005841506</v>
      </c>
      <c r="J818" s="16">
        <f t="shared" ca="1" si="237"/>
        <v>0</v>
      </c>
      <c r="K818" s="39">
        <f t="shared" ca="1" si="238"/>
        <v>1</v>
      </c>
      <c r="L818" s="40">
        <f t="shared" ca="1" si="239"/>
        <v>0.14615681613134188</v>
      </c>
      <c r="M818" s="53">
        <f t="shared" ca="1" si="226"/>
        <v>0.96</v>
      </c>
      <c r="N818" s="36">
        <f t="shared" ca="1" si="240"/>
        <v>24.293975370336433</v>
      </c>
      <c r="O818" s="19">
        <f t="shared" ca="1" si="241"/>
        <v>8.6530749106839711</v>
      </c>
      <c r="P818" s="20">
        <f t="shared" ca="1" si="242"/>
        <v>0.13597780005841506</v>
      </c>
      <c r="Q818" s="65">
        <f t="shared" ca="1" si="228"/>
        <v>-2.4293975370336435E-4</v>
      </c>
      <c r="R818" s="45">
        <f t="shared" ca="1" si="229"/>
        <v>-8.6530749106839724E-5</v>
      </c>
      <c r="S818" s="40">
        <f t="shared" ca="1" si="230"/>
        <v>-1.3597780005841507E-6</v>
      </c>
    </row>
    <row r="819" spans="1:19" x14ac:dyDescent="0.3">
      <c r="A819" s="5">
        <f t="shared" si="231"/>
        <v>799</v>
      </c>
      <c r="B819" s="16">
        <f t="shared" ca="1" si="227"/>
        <v>1</v>
      </c>
      <c r="C819" s="19">
        <f t="shared" ca="1" si="232"/>
        <v>141.95832789881641</v>
      </c>
      <c r="D819" s="20">
        <f t="shared" ca="1" si="233"/>
        <v>52.792979958346869</v>
      </c>
      <c r="E819" s="28">
        <f t="shared" ca="1" si="243"/>
        <v>-5.4292545925781095E-2</v>
      </c>
      <c r="F819" s="28">
        <f t="shared" ca="1" si="234"/>
        <v>-3.4537956989730591E-2</v>
      </c>
      <c r="G819" s="28">
        <f t="shared" ca="1" si="235"/>
        <v>9.9998154809043633</v>
      </c>
      <c r="H819" s="38">
        <f t="shared" ca="1" si="244"/>
        <v>0.46917477274968888</v>
      </c>
      <c r="I819" s="45">
        <f t="shared" ca="1" si="236"/>
        <v>0.61518841757970311</v>
      </c>
      <c r="J819" s="16">
        <f t="shared" ca="1" si="237"/>
        <v>1</v>
      </c>
      <c r="K819" s="39">
        <f t="shared" ca="1" si="238"/>
        <v>1</v>
      </c>
      <c r="L819" s="40">
        <f t="shared" ca="1" si="239"/>
        <v>0.48582668804904133</v>
      </c>
      <c r="M819" s="53">
        <f t="shared" ca="1" si="226"/>
        <v>0.96</v>
      </c>
      <c r="N819" s="36">
        <f t="shared" ca="1" si="240"/>
        <v>-54.627208796482918</v>
      </c>
      <c r="O819" s="19">
        <f t="shared" ca="1" si="241"/>
        <v>-20.315350158454478</v>
      </c>
      <c r="P819" s="20">
        <f t="shared" ca="1" si="242"/>
        <v>-0.38481158242029689</v>
      </c>
      <c r="Q819" s="65">
        <f t="shared" ca="1" si="228"/>
        <v>5.462720879648292E-4</v>
      </c>
      <c r="R819" s="45">
        <f t="shared" ca="1" si="229"/>
        <v>2.0315350158454481E-4</v>
      </c>
      <c r="S819" s="40">
        <f t="shared" ca="1" si="230"/>
        <v>3.8481158242029689E-6</v>
      </c>
    </row>
    <row r="820" spans="1:19" x14ac:dyDescent="0.3">
      <c r="A820" s="5">
        <f t="shared" si="231"/>
        <v>800</v>
      </c>
      <c r="B820" s="16">
        <f t="shared" ca="1" si="227"/>
        <v>0</v>
      </c>
      <c r="C820" s="19">
        <f t="shared" ca="1" si="232"/>
        <v>168.15446725958063</v>
      </c>
      <c r="D820" s="20">
        <f t="shared" ca="1" si="233"/>
        <v>61.784500282626922</v>
      </c>
      <c r="E820" s="28">
        <f t="shared" ca="1" si="243"/>
        <v>-5.3746273837816265E-2</v>
      </c>
      <c r="F820" s="28">
        <f t="shared" ca="1" si="234"/>
        <v>-3.4334803488146048E-2</v>
      </c>
      <c r="G820" s="28">
        <f t="shared" ca="1" si="235"/>
        <v>9.9998193290201876</v>
      </c>
      <c r="H820" s="38">
        <f t="shared" ca="1" si="244"/>
        <v>-1.1592153911826415</v>
      </c>
      <c r="I820" s="45">
        <f t="shared" ca="1" si="236"/>
        <v>0.23880988189998908</v>
      </c>
      <c r="J820" s="16">
        <f t="shared" ca="1" si="237"/>
        <v>0</v>
      </c>
      <c r="K820" s="39">
        <f t="shared" ca="1" si="238"/>
        <v>1</v>
      </c>
      <c r="L820" s="40">
        <f t="shared" ca="1" si="239"/>
        <v>0.27287212564649715</v>
      </c>
      <c r="M820" s="53">
        <f t="shared" ca="1" si="226"/>
        <v>0.96</v>
      </c>
      <c r="N820" s="36">
        <f t="shared" ca="1" si="240"/>
        <v>40.156948467216033</v>
      </c>
      <c r="O820" s="19">
        <f t="shared" ca="1" si="241"/>
        <v>14.754749215743978</v>
      </c>
      <c r="P820" s="20">
        <f t="shared" ca="1" si="242"/>
        <v>0.23880988189998908</v>
      </c>
      <c r="Q820" s="65">
        <f t="shared" ca="1" si="228"/>
        <v>-4.0156948467216037E-4</v>
      </c>
      <c r="R820" s="45">
        <f t="shared" ca="1" si="229"/>
        <v>-1.4754749215743979E-4</v>
      </c>
      <c r="S820" s="40">
        <f t="shared" ca="1" si="230"/>
        <v>-2.3880988189998908E-6</v>
      </c>
    </row>
    <row r="821" spans="1:19" x14ac:dyDescent="0.3">
      <c r="A821" s="5">
        <f t="shared" si="231"/>
        <v>801</v>
      </c>
      <c r="B821" s="16">
        <f t="shared" ca="1" si="227"/>
        <v>1</v>
      </c>
      <c r="C821" s="19">
        <f t="shared" ca="1" si="232"/>
        <v>153.90391594620462</v>
      </c>
      <c r="D821" s="20">
        <f t="shared" ca="1" si="233"/>
        <v>44.611614124064026</v>
      </c>
      <c r="E821" s="28">
        <f t="shared" ca="1" si="243"/>
        <v>-5.4147843322488426E-2</v>
      </c>
      <c r="F821" s="28">
        <f t="shared" ca="1" si="234"/>
        <v>-3.4482350980303486E-2</v>
      </c>
      <c r="G821" s="28">
        <f t="shared" ca="1" si="235"/>
        <v>9.9998169409213684</v>
      </c>
      <c r="H821" s="38">
        <f t="shared" ca="1" si="244"/>
        <v>0.12793847752501186</v>
      </c>
      <c r="I821" s="45">
        <f t="shared" ca="1" si="236"/>
        <v>0.53194106297616672</v>
      </c>
      <c r="J821" s="16">
        <f t="shared" ca="1" si="237"/>
        <v>1</v>
      </c>
      <c r="K821" s="39">
        <f t="shared" ca="1" si="238"/>
        <v>1</v>
      </c>
      <c r="L821" s="40">
        <f t="shared" ca="1" si="239"/>
        <v>0.63122257965686579</v>
      </c>
      <c r="M821" s="53">
        <f t="shared" ca="1" si="226"/>
        <v>0.96</v>
      </c>
      <c r="N821" s="36">
        <f t="shared" ca="1" si="240"/>
        <v>-72.036103301585925</v>
      </c>
      <c r="O821" s="19">
        <f t="shared" ca="1" si="241"/>
        <v>-20.880864685826836</v>
      </c>
      <c r="P821" s="20">
        <f t="shared" ca="1" si="242"/>
        <v>-0.46805893702383328</v>
      </c>
      <c r="Q821" s="65">
        <f t="shared" ca="1" si="228"/>
        <v>7.2036103301585934E-4</v>
      </c>
      <c r="R821" s="45">
        <f t="shared" ca="1" si="229"/>
        <v>2.0880864685826839E-4</v>
      </c>
      <c r="S821" s="40">
        <f t="shared" ca="1" si="230"/>
        <v>4.6805893702383329E-6</v>
      </c>
    </row>
    <row r="822" spans="1:19" x14ac:dyDescent="0.3">
      <c r="A822" s="5">
        <f t="shared" si="231"/>
        <v>802</v>
      </c>
      <c r="B822" s="16">
        <f t="shared" ca="1" si="227"/>
        <v>1</v>
      </c>
      <c r="C822" s="19">
        <f t="shared" ca="1" si="232"/>
        <v>144.46072847848683</v>
      </c>
      <c r="D822" s="20">
        <f t="shared" ca="1" si="233"/>
        <v>41.551114564784385</v>
      </c>
      <c r="E822" s="28">
        <f t="shared" ca="1" si="243"/>
        <v>-5.3427482289472569E-2</v>
      </c>
      <c r="F822" s="28">
        <f t="shared" ca="1" si="234"/>
        <v>-3.427354233344522E-2</v>
      </c>
      <c r="G822" s="28">
        <f t="shared" ca="1" si="235"/>
        <v>9.9998216215107387</v>
      </c>
      <c r="H822" s="38">
        <f t="shared" ca="1" si="244"/>
        <v>0.85754472516410729</v>
      </c>
      <c r="I822" s="45">
        <f t="shared" ca="1" si="236"/>
        <v>0.70214742194509794</v>
      </c>
      <c r="J822" s="16">
        <f t="shared" ca="1" si="237"/>
        <v>1</v>
      </c>
      <c r="K822" s="39">
        <f t="shared" ca="1" si="238"/>
        <v>1</v>
      </c>
      <c r="L822" s="40">
        <f t="shared" ca="1" si="239"/>
        <v>0.35361189423302636</v>
      </c>
      <c r="M822" s="53">
        <f t="shared" ca="1" si="226"/>
        <v>0.96</v>
      </c>
      <c r="N822" s="36">
        <f t="shared" ca="1" si="240"/>
        <v>-43.028000405006509</v>
      </c>
      <c r="O822" s="19">
        <f t="shared" ca="1" si="241"/>
        <v>-12.376106594175619</v>
      </c>
      <c r="P822" s="20">
        <f t="shared" ca="1" si="242"/>
        <v>-0.29785257805490206</v>
      </c>
      <c r="Q822" s="65">
        <f t="shared" ca="1" si="228"/>
        <v>4.3028000405006514E-4</v>
      </c>
      <c r="R822" s="45">
        <f t="shared" ca="1" si="229"/>
        <v>1.2376106594175619E-4</v>
      </c>
      <c r="S822" s="40">
        <f t="shared" ca="1" si="230"/>
        <v>2.9785257805490208E-6</v>
      </c>
    </row>
    <row r="823" spans="1:19" x14ac:dyDescent="0.3">
      <c r="A823" s="5">
        <f t="shared" si="231"/>
        <v>803</v>
      </c>
      <c r="B823" s="16">
        <f t="shared" ca="1" si="227"/>
        <v>0</v>
      </c>
      <c r="C823" s="19">
        <f t="shared" ca="1" si="232"/>
        <v>169.95791073683145</v>
      </c>
      <c r="D823" s="20">
        <f t="shared" ca="1" si="233"/>
        <v>55.032361961393811</v>
      </c>
      <c r="E823" s="28">
        <f t="shared" ca="1" si="243"/>
        <v>-5.2997202285422505E-2</v>
      </c>
      <c r="F823" s="28">
        <f t="shared" ca="1" si="234"/>
        <v>-3.4149781267503461E-2</v>
      </c>
      <c r="G823" s="28">
        <f t="shared" ca="1" si="235"/>
        <v>9.9998246000365185</v>
      </c>
      <c r="H823" s="38">
        <f t="shared" ca="1" si="244"/>
        <v>-0.88681229890679525</v>
      </c>
      <c r="I823" s="45">
        <f t="shared" ca="1" si="236"/>
        <v>0.29176809480713006</v>
      </c>
      <c r="J823" s="16">
        <f t="shared" ca="1" si="237"/>
        <v>0</v>
      </c>
      <c r="K823" s="39">
        <f t="shared" ca="1" si="238"/>
        <v>1</v>
      </c>
      <c r="L823" s="40">
        <f t="shared" ca="1" si="239"/>
        <v>0.34498368921366801</v>
      </c>
      <c r="M823" s="53">
        <f t="shared" ca="1" si="226"/>
        <v>0.96</v>
      </c>
      <c r="N823" s="36">
        <f t="shared" ca="1" si="240"/>
        <v>49.588295813085587</v>
      </c>
      <c r="O823" s="19">
        <f t="shared" ca="1" si="241"/>
        <v>16.056687402212248</v>
      </c>
      <c r="P823" s="20">
        <f t="shared" ca="1" si="242"/>
        <v>0.29176809480713006</v>
      </c>
      <c r="Q823" s="65">
        <f t="shared" ca="1" si="228"/>
        <v>-4.9588295813085591E-4</v>
      </c>
      <c r="R823" s="45">
        <f t="shared" ca="1" si="229"/>
        <v>-1.6056687402212248E-4</v>
      </c>
      <c r="S823" s="40">
        <f t="shared" ca="1" si="230"/>
        <v>-2.9176809480713011E-6</v>
      </c>
    </row>
    <row r="824" spans="1:19" x14ac:dyDescent="0.3">
      <c r="A824" s="5">
        <f t="shared" si="231"/>
        <v>804</v>
      </c>
      <c r="B824" s="16">
        <f t="shared" ca="1" si="227"/>
        <v>1</v>
      </c>
      <c r="C824" s="19">
        <f t="shared" ca="1" si="232"/>
        <v>154.04726714155441</v>
      </c>
      <c r="D824" s="20">
        <f t="shared" ca="1" si="233"/>
        <v>40.033424532419509</v>
      </c>
      <c r="E824" s="28">
        <f t="shared" ca="1" si="243"/>
        <v>-5.3493085243553361E-2</v>
      </c>
      <c r="F824" s="28">
        <f t="shared" ca="1" si="234"/>
        <v>-3.431034814152558E-2</v>
      </c>
      <c r="G824" s="28">
        <f t="shared" ca="1" si="235"/>
        <v>9.9998216823555701</v>
      </c>
      <c r="H824" s="38">
        <f t="shared" ca="1" si="244"/>
        <v>0.38579735661115855</v>
      </c>
      <c r="I824" s="45">
        <f t="shared" ca="1" si="236"/>
        <v>0.59527059040717101</v>
      </c>
      <c r="J824" s="16">
        <f t="shared" ca="1" si="237"/>
        <v>1</v>
      </c>
      <c r="K824" s="39">
        <f t="shared" ca="1" si="238"/>
        <v>1</v>
      </c>
      <c r="L824" s="40">
        <f t="shared" ca="1" si="239"/>
        <v>0.51873920302120291</v>
      </c>
      <c r="M824" s="53">
        <f t="shared" ca="1" si="226"/>
        <v>0.96</v>
      </c>
      <c r="N824" s="36">
        <f t="shared" ca="1" si="240"/>
        <v>-62.347459479590121</v>
      </c>
      <c r="O824" s="19">
        <f t="shared" ca="1" si="241"/>
        <v>-16.202704274985223</v>
      </c>
      <c r="P824" s="20">
        <f t="shared" ca="1" si="242"/>
        <v>-0.40472940959282899</v>
      </c>
      <c r="Q824" s="65">
        <f t="shared" ca="1" si="228"/>
        <v>6.2347459479590128E-4</v>
      </c>
      <c r="R824" s="45">
        <f t="shared" ca="1" si="229"/>
        <v>1.6202704274985224E-4</v>
      </c>
      <c r="S824" s="40">
        <f t="shared" ca="1" si="230"/>
        <v>4.0472940959282901E-6</v>
      </c>
    </row>
    <row r="825" spans="1:19" x14ac:dyDescent="0.3">
      <c r="A825" s="5">
        <f t="shared" si="231"/>
        <v>805</v>
      </c>
      <c r="B825" s="16">
        <f t="shared" ca="1" si="227"/>
        <v>1</v>
      </c>
      <c r="C825" s="19">
        <f t="shared" ca="1" si="232"/>
        <v>152.39249789212525</v>
      </c>
      <c r="D825" s="20">
        <f t="shared" ca="1" si="233"/>
        <v>38.642162315159162</v>
      </c>
      <c r="E825" s="28">
        <f t="shared" ca="1" si="243"/>
        <v>-5.2869610648757462E-2</v>
      </c>
      <c r="F825" s="28">
        <f t="shared" ca="1" si="234"/>
        <v>-3.4148321098775726E-2</v>
      </c>
      <c r="G825" s="28">
        <f t="shared" ca="1" si="235"/>
        <v>9.9998257296496664</v>
      </c>
      <c r="H825" s="38">
        <f t="shared" ca="1" si="244"/>
        <v>0.62332873361234675</v>
      </c>
      <c r="I825" s="45">
        <f t="shared" ca="1" si="236"/>
        <v>0.65097523799283363</v>
      </c>
      <c r="J825" s="16">
        <f t="shared" ca="1" si="237"/>
        <v>1</v>
      </c>
      <c r="K825" s="39">
        <f t="shared" ca="1" si="238"/>
        <v>1</v>
      </c>
      <c r="L825" s="40">
        <f t="shared" ca="1" si="239"/>
        <v>0.42928367437435588</v>
      </c>
      <c r="M825" s="53">
        <f t="shared" ref="M825:M888" ca="1" si="245">AVERAGE(K726:K825)</f>
        <v>0.96</v>
      </c>
      <c r="N825" s="36">
        <f t="shared" ca="1" si="240"/>
        <v>-53.188755308476615</v>
      </c>
      <c r="O825" s="19">
        <f t="shared" ca="1" si="241"/>
        <v>-13.48707150549072</v>
      </c>
      <c r="P825" s="20">
        <f t="shared" ca="1" si="242"/>
        <v>-0.34902476200716637</v>
      </c>
      <c r="Q825" s="65">
        <f t="shared" ca="1" si="228"/>
        <v>5.3188755308476623E-4</v>
      </c>
      <c r="R825" s="45">
        <f t="shared" ca="1" si="229"/>
        <v>1.348707150549072E-4</v>
      </c>
      <c r="S825" s="40">
        <f t="shared" ca="1" si="230"/>
        <v>3.4902476200716641E-6</v>
      </c>
    </row>
    <row r="826" spans="1:19" x14ac:dyDescent="0.3">
      <c r="A826" s="5">
        <f t="shared" si="231"/>
        <v>806</v>
      </c>
      <c r="B826" s="16">
        <f t="shared" ca="1" si="227"/>
        <v>0</v>
      </c>
      <c r="C826" s="19">
        <f t="shared" ca="1" si="232"/>
        <v>168.56803588242607</v>
      </c>
      <c r="D826" s="20">
        <f t="shared" ca="1" si="233"/>
        <v>67.932108230113315</v>
      </c>
      <c r="E826" s="28">
        <f t="shared" ca="1" si="243"/>
        <v>-5.2337723095672695E-2</v>
      </c>
      <c r="F826" s="28">
        <f t="shared" ca="1" si="234"/>
        <v>-3.401345038372082E-2</v>
      </c>
      <c r="G826" s="28">
        <f t="shared" ca="1" si="235"/>
        <v>9.9998292198972862</v>
      </c>
      <c r="H826" s="38">
        <f t="shared" ca="1" si="244"/>
        <v>-1.1332433576450605</v>
      </c>
      <c r="I826" s="45">
        <f t="shared" ca="1" si="236"/>
        <v>0.24356304751595911</v>
      </c>
      <c r="J826" s="16">
        <f t="shared" ca="1" si="237"/>
        <v>0</v>
      </c>
      <c r="K826" s="39">
        <f t="shared" ca="1" si="238"/>
        <v>1</v>
      </c>
      <c r="L826" s="40">
        <f t="shared" ca="1" si="239"/>
        <v>0.27913609029216491</v>
      </c>
      <c r="M826" s="53">
        <f t="shared" ca="1" si="245"/>
        <v>0.96</v>
      </c>
      <c r="N826" s="36">
        <f t="shared" ca="1" si="240"/>
        <v>41.056944533303245</v>
      </c>
      <c r="O826" s="19">
        <f t="shared" ca="1" si="241"/>
        <v>16.545751304710368</v>
      </c>
      <c r="P826" s="20">
        <f t="shared" ca="1" si="242"/>
        <v>0.24356304751595911</v>
      </c>
      <c r="Q826" s="65">
        <f t="shared" ca="1" si="228"/>
        <v>-4.105694453330325E-4</v>
      </c>
      <c r="R826" s="45">
        <f t="shared" ca="1" si="229"/>
        <v>-1.654575130471037E-4</v>
      </c>
      <c r="S826" s="40">
        <f t="shared" ca="1" si="230"/>
        <v>-2.4356304751595913E-6</v>
      </c>
    </row>
    <row r="827" spans="1:19" x14ac:dyDescent="0.3">
      <c r="A827" s="5">
        <f t="shared" si="231"/>
        <v>807</v>
      </c>
      <c r="B827" s="16">
        <f t="shared" ca="1" si="227"/>
        <v>0</v>
      </c>
      <c r="C827" s="19">
        <f t="shared" ca="1" si="232"/>
        <v>165.41258710117796</v>
      </c>
      <c r="D827" s="20">
        <f t="shared" ca="1" si="233"/>
        <v>63.892317322875108</v>
      </c>
      <c r="E827" s="28">
        <f t="shared" ca="1" si="243"/>
        <v>-5.2748292541005729E-2</v>
      </c>
      <c r="F827" s="28">
        <f t="shared" ca="1" si="234"/>
        <v>-3.4178907896767925E-2</v>
      </c>
      <c r="G827" s="28">
        <f t="shared" ca="1" si="235"/>
        <v>9.9998267842668103</v>
      </c>
      <c r="H827" s="38">
        <f t="shared" ca="1" si="244"/>
        <v>-0.9091743792003335</v>
      </c>
      <c r="I827" s="45">
        <f t="shared" ca="1" si="236"/>
        <v>0.2871688145066294</v>
      </c>
      <c r="J827" s="16">
        <f t="shared" ca="1" si="237"/>
        <v>0</v>
      </c>
      <c r="K827" s="39">
        <f t="shared" ca="1" si="238"/>
        <v>1</v>
      </c>
      <c r="L827" s="40">
        <f t="shared" ca="1" si="239"/>
        <v>0.33851065309041251</v>
      </c>
      <c r="M827" s="53">
        <f t="shared" ca="1" si="245"/>
        <v>0.96</v>
      </c>
      <c r="N827" s="36">
        <f t="shared" ca="1" si="240"/>
        <v>47.501336542319855</v>
      </c>
      <c r="O827" s="19">
        <f t="shared" ca="1" si="241"/>
        <v>18.347881021691425</v>
      </c>
      <c r="P827" s="20">
        <f t="shared" ca="1" si="242"/>
        <v>0.2871688145066294</v>
      </c>
      <c r="Q827" s="65">
        <f t="shared" ca="1" si="228"/>
        <v>-4.7501336542319858E-4</v>
      </c>
      <c r="R827" s="45">
        <f t="shared" ca="1" si="229"/>
        <v>-1.8347881021691425E-4</v>
      </c>
      <c r="S827" s="40">
        <f t="shared" ca="1" si="230"/>
        <v>-2.8716881450662944E-6</v>
      </c>
    </row>
    <row r="828" spans="1:19" x14ac:dyDescent="0.3">
      <c r="A828" s="5">
        <f t="shared" si="231"/>
        <v>808</v>
      </c>
      <c r="B828" s="16">
        <f t="shared" ca="1" si="227"/>
        <v>0</v>
      </c>
      <c r="C828" s="19">
        <f t="shared" ca="1" si="232"/>
        <v>177.31007152454964</v>
      </c>
      <c r="D828" s="20">
        <f t="shared" ca="1" si="233"/>
        <v>68.563248937115532</v>
      </c>
      <c r="E828" s="28">
        <f t="shared" ca="1" si="243"/>
        <v>-5.322330590642893E-2</v>
      </c>
      <c r="F828" s="28">
        <f t="shared" ca="1" si="234"/>
        <v>-3.436238670698484E-2</v>
      </c>
      <c r="G828" s="28">
        <f t="shared" ca="1" si="235"/>
        <v>9.9998239125786643</v>
      </c>
      <c r="H828" s="38">
        <f t="shared" ca="1" si="244"/>
        <v>-1.7932011383276656</v>
      </c>
      <c r="I828" s="45">
        <f t="shared" ca="1" si="236"/>
        <v>0.14268070282331199</v>
      </c>
      <c r="J828" s="16">
        <f t="shared" ca="1" si="237"/>
        <v>0</v>
      </c>
      <c r="K828" s="39">
        <f t="shared" ca="1" si="238"/>
        <v>1</v>
      </c>
      <c r="L828" s="40">
        <f t="shared" ca="1" si="239"/>
        <v>0.15394485430464855</v>
      </c>
      <c r="M828" s="53">
        <f t="shared" ca="1" si="245"/>
        <v>0.96</v>
      </c>
      <c r="N828" s="36">
        <f t="shared" ca="1" si="240"/>
        <v>25.298725622774462</v>
      </c>
      <c r="O828" s="19">
        <f t="shared" ca="1" si="241"/>
        <v>9.7826525461973439</v>
      </c>
      <c r="P828" s="20">
        <f t="shared" ca="1" si="242"/>
        <v>0.14268070282331199</v>
      </c>
      <c r="Q828" s="65">
        <f t="shared" ca="1" si="228"/>
        <v>-2.5298725622774462E-4</v>
      </c>
      <c r="R828" s="45">
        <f t="shared" ca="1" si="229"/>
        <v>-9.7826525461973448E-5</v>
      </c>
      <c r="S828" s="40">
        <f t="shared" ca="1" si="230"/>
        <v>-1.4268070282331201E-6</v>
      </c>
    </row>
    <row r="829" spans="1:19" x14ac:dyDescent="0.3">
      <c r="A829" s="5">
        <f t="shared" si="231"/>
        <v>809</v>
      </c>
      <c r="B829" s="16">
        <f t="shared" ca="1" si="227"/>
        <v>0</v>
      </c>
      <c r="C829" s="19">
        <f t="shared" ca="1" si="232"/>
        <v>175.43194785528453</v>
      </c>
      <c r="D829" s="20">
        <f t="shared" ca="1" si="233"/>
        <v>60.607700786472741</v>
      </c>
      <c r="E829" s="28">
        <f t="shared" ca="1" si="243"/>
        <v>-5.3476293162656674E-2</v>
      </c>
      <c r="F829" s="28">
        <f t="shared" ca="1" si="234"/>
        <v>-3.4460213232446815E-2</v>
      </c>
      <c r="G829" s="28">
        <f t="shared" ca="1" si="235"/>
        <v>9.9998224857716362</v>
      </c>
      <c r="H829" s="38">
        <f t="shared" ca="1" si="244"/>
        <v>-1.4701820804636441</v>
      </c>
      <c r="I829" s="45">
        <f t="shared" ca="1" si="236"/>
        <v>0.1869149402121994</v>
      </c>
      <c r="J829" s="16">
        <f t="shared" ca="1" si="237"/>
        <v>0</v>
      </c>
      <c r="K829" s="39">
        <f t="shared" ca="1" si="238"/>
        <v>1</v>
      </c>
      <c r="L829" s="40">
        <f t="shared" ca="1" si="239"/>
        <v>0.20691955032185613</v>
      </c>
      <c r="M829" s="53">
        <f t="shared" ca="1" si="245"/>
        <v>0.96</v>
      </c>
      <c r="N829" s="36">
        <f t="shared" ca="1" si="240"/>
        <v>32.790852044680193</v>
      </c>
      <c r="O829" s="19">
        <f t="shared" ca="1" si="241"/>
        <v>11.328484768902422</v>
      </c>
      <c r="P829" s="20">
        <f t="shared" ca="1" si="242"/>
        <v>0.1869149402121994</v>
      </c>
      <c r="Q829" s="65">
        <f t="shared" ca="1" si="228"/>
        <v>-3.2790852044680194E-4</v>
      </c>
      <c r="R829" s="45">
        <f t="shared" ca="1" si="229"/>
        <v>-1.1328484768902423E-4</v>
      </c>
      <c r="S829" s="40">
        <f t="shared" ca="1" si="230"/>
        <v>-1.8691494021219942E-6</v>
      </c>
    </row>
    <row r="830" spans="1:19" x14ac:dyDescent="0.3">
      <c r="A830" s="5">
        <f t="shared" si="231"/>
        <v>810</v>
      </c>
      <c r="B830" s="16">
        <f t="shared" ca="1" si="227"/>
        <v>0</v>
      </c>
      <c r="C830" s="19">
        <f t="shared" ca="1" si="232"/>
        <v>172.01199081553409</v>
      </c>
      <c r="D830" s="20">
        <f t="shared" ca="1" si="233"/>
        <v>61.523681872022763</v>
      </c>
      <c r="E830" s="28">
        <f t="shared" ca="1" si="243"/>
        <v>-5.3804201683103473E-2</v>
      </c>
      <c r="F830" s="28">
        <f t="shared" ca="1" si="234"/>
        <v>-3.4573498080135837E-2</v>
      </c>
      <c r="G830" s="28">
        <f t="shared" ca="1" si="235"/>
        <v>9.9998206166222339</v>
      </c>
      <c r="H830" s="38">
        <f t="shared" ca="1" si="244"/>
        <v>-1.3822361262141722</v>
      </c>
      <c r="I830" s="45">
        <f t="shared" ca="1" si="236"/>
        <v>0.20065010818019405</v>
      </c>
      <c r="J830" s="16">
        <f t="shared" ca="1" si="237"/>
        <v>0</v>
      </c>
      <c r="K830" s="39">
        <f t="shared" ca="1" si="238"/>
        <v>1</v>
      </c>
      <c r="L830" s="40">
        <f t="shared" ca="1" si="239"/>
        <v>0.22395651690644763</v>
      </c>
      <c r="M830" s="53">
        <f t="shared" ca="1" si="245"/>
        <v>0.96</v>
      </c>
      <c r="N830" s="36">
        <f t="shared" ca="1" si="240"/>
        <v>34.514224565427462</v>
      </c>
      <c r="O830" s="19">
        <f t="shared" ca="1" si="241"/>
        <v>12.344733423265211</v>
      </c>
      <c r="P830" s="20">
        <f t="shared" ca="1" si="242"/>
        <v>0.20065010818019405</v>
      </c>
      <c r="Q830" s="65">
        <f t="shared" ca="1" si="228"/>
        <v>-3.4514224565427464E-4</v>
      </c>
      <c r="R830" s="45">
        <f t="shared" ca="1" si="229"/>
        <v>-1.2344733423265213E-4</v>
      </c>
      <c r="S830" s="40">
        <f t="shared" ca="1" si="230"/>
        <v>-2.0065010818019405E-6</v>
      </c>
    </row>
    <row r="831" spans="1:19" x14ac:dyDescent="0.3">
      <c r="A831" s="5">
        <f t="shared" si="231"/>
        <v>811</v>
      </c>
      <c r="B831" s="16">
        <f t="shared" ca="1" si="227"/>
        <v>1</v>
      </c>
      <c r="C831" s="19">
        <f t="shared" ca="1" si="232"/>
        <v>153.74969117412581</v>
      </c>
      <c r="D831" s="20">
        <f t="shared" ca="1" si="233"/>
        <v>45.662307082086613</v>
      </c>
      <c r="E831" s="28">
        <f t="shared" ca="1" si="243"/>
        <v>-5.4149343928757747E-2</v>
      </c>
      <c r="F831" s="28">
        <f t="shared" ca="1" si="234"/>
        <v>-3.4696945414368491E-2</v>
      </c>
      <c r="G831" s="28">
        <f t="shared" ca="1" si="235"/>
        <v>9.9998186101211513</v>
      </c>
      <c r="H831" s="38">
        <f t="shared" ca="1" si="244"/>
        <v>9.0031127471831951E-2</v>
      </c>
      <c r="I831" s="45">
        <f t="shared" ca="1" si="236"/>
        <v>0.52249259091728861</v>
      </c>
      <c r="J831" s="16">
        <f t="shared" ca="1" si="237"/>
        <v>1</v>
      </c>
      <c r="K831" s="39">
        <f t="shared" ca="1" si="238"/>
        <v>1</v>
      </c>
      <c r="L831" s="40">
        <f t="shared" ca="1" si="239"/>
        <v>0.64914447530631458</v>
      </c>
      <c r="M831" s="53">
        <f t="shared" ca="1" si="245"/>
        <v>0.96</v>
      </c>
      <c r="N831" s="36">
        <f t="shared" ca="1" si="240"/>
        <v>-73.416616679823832</v>
      </c>
      <c r="O831" s="19">
        <f t="shared" ca="1" si="241"/>
        <v>-21.804089947506323</v>
      </c>
      <c r="P831" s="20">
        <f t="shared" ca="1" si="242"/>
        <v>-0.47750740908271139</v>
      </c>
      <c r="Q831" s="65">
        <f t="shared" ca="1" si="228"/>
        <v>7.3416616679823838E-4</v>
      </c>
      <c r="R831" s="45">
        <f t="shared" ca="1" si="229"/>
        <v>2.1804089947506325E-4</v>
      </c>
      <c r="S831" s="40">
        <f t="shared" ca="1" si="230"/>
        <v>4.7750740908271142E-6</v>
      </c>
    </row>
    <row r="832" spans="1:19" x14ac:dyDescent="0.3">
      <c r="A832" s="5">
        <f t="shared" si="231"/>
        <v>812</v>
      </c>
      <c r="B832" s="16">
        <f t="shared" ca="1" si="227"/>
        <v>1</v>
      </c>
      <c r="C832" s="19">
        <f t="shared" ca="1" si="232"/>
        <v>149.27946511491945</v>
      </c>
      <c r="D832" s="20">
        <f t="shared" ca="1" si="233"/>
        <v>41.6092838313632</v>
      </c>
      <c r="E832" s="28">
        <f t="shared" ca="1" si="243"/>
        <v>-5.3415177761959511E-2</v>
      </c>
      <c r="F832" s="28">
        <f t="shared" ca="1" si="234"/>
        <v>-3.4478904514893424E-2</v>
      </c>
      <c r="G832" s="28">
        <f t="shared" ca="1" si="235"/>
        <v>9.9998233851952421</v>
      </c>
      <c r="H832" s="38">
        <f t="shared" ca="1" si="244"/>
        <v>0.59139169571691497</v>
      </c>
      <c r="I832" s="45">
        <f t="shared" ca="1" si="236"/>
        <v>0.64368440156558249</v>
      </c>
      <c r="J832" s="16">
        <f t="shared" ca="1" si="237"/>
        <v>1</v>
      </c>
      <c r="K832" s="39">
        <f t="shared" ca="1" si="238"/>
        <v>1</v>
      </c>
      <c r="L832" s="40">
        <f t="shared" ca="1" si="239"/>
        <v>0.44054673267704642</v>
      </c>
      <c r="M832" s="53">
        <f t="shared" ca="1" si="245"/>
        <v>0.96</v>
      </c>
      <c r="N832" s="36">
        <f t="shared" ca="1" si="240"/>
        <v>-53.190601946392277</v>
      </c>
      <c r="O832" s="19">
        <f t="shared" ca="1" si="241"/>
        <v>-14.826036868799711</v>
      </c>
      <c r="P832" s="20">
        <f t="shared" ca="1" si="242"/>
        <v>-0.35631559843441751</v>
      </c>
      <c r="Q832" s="65">
        <f t="shared" ca="1" si="228"/>
        <v>5.3190601946392284E-4</v>
      </c>
      <c r="R832" s="45">
        <f t="shared" ca="1" si="229"/>
        <v>1.4826036868799712E-4</v>
      </c>
      <c r="S832" s="40">
        <f t="shared" ca="1" si="230"/>
        <v>3.5631559843441754E-6</v>
      </c>
    </row>
    <row r="833" spans="1:19" x14ac:dyDescent="0.3">
      <c r="A833" s="5">
        <f t="shared" si="231"/>
        <v>813</v>
      </c>
      <c r="B833" s="16">
        <f t="shared" ca="1" si="227"/>
        <v>0</v>
      </c>
      <c r="C833" s="19">
        <f t="shared" ca="1" si="232"/>
        <v>169.12209433384481</v>
      </c>
      <c r="D833" s="20">
        <f t="shared" ca="1" si="233"/>
        <v>66.246453474913665</v>
      </c>
      <c r="E833" s="28">
        <f t="shared" ca="1" si="243"/>
        <v>-5.2883271742495588E-2</v>
      </c>
      <c r="F833" s="28">
        <f t="shared" ca="1" si="234"/>
        <v>-3.433064414620543E-2</v>
      </c>
      <c r="G833" s="28">
        <f t="shared" ca="1" si="235"/>
        <v>9.9998269483512257</v>
      </c>
      <c r="H833" s="38">
        <f t="shared" ca="1" si="244"/>
        <v>-1.2181861441608781</v>
      </c>
      <c r="I833" s="45">
        <f t="shared" ca="1" si="236"/>
        <v>0.22825581302137879</v>
      </c>
      <c r="J833" s="16">
        <f t="shared" ca="1" si="237"/>
        <v>0</v>
      </c>
      <c r="K833" s="39">
        <f t="shared" ca="1" si="238"/>
        <v>1</v>
      </c>
      <c r="L833" s="40">
        <f t="shared" ca="1" si="239"/>
        <v>0.25910214788787805</v>
      </c>
      <c r="M833" s="53">
        <f t="shared" ca="1" si="245"/>
        <v>0.96</v>
      </c>
      <c r="N833" s="36">
        <f t="shared" ca="1" si="240"/>
        <v>38.603101142050065</v>
      </c>
      <c r="O833" s="19">
        <f t="shared" ca="1" si="241"/>
        <v>15.121138097699363</v>
      </c>
      <c r="P833" s="20">
        <f t="shared" ca="1" si="242"/>
        <v>0.22825581302137879</v>
      </c>
      <c r="Q833" s="65">
        <f t="shared" ca="1" si="228"/>
        <v>-3.8603101142050067E-4</v>
      </c>
      <c r="R833" s="45">
        <f t="shared" ca="1" si="229"/>
        <v>-1.5121138097699366E-4</v>
      </c>
      <c r="S833" s="40">
        <f t="shared" ca="1" si="230"/>
        <v>-2.2825581302137881E-6</v>
      </c>
    </row>
    <row r="834" spans="1:19" x14ac:dyDescent="0.3">
      <c r="A834" s="5">
        <f t="shared" si="231"/>
        <v>814</v>
      </c>
      <c r="B834" s="16">
        <f t="shared" ca="1" si="227"/>
        <v>0</v>
      </c>
      <c r="C834" s="19">
        <f t="shared" ca="1" si="232"/>
        <v>170.65147893991659</v>
      </c>
      <c r="D834" s="20">
        <f t="shared" ca="1" si="233"/>
        <v>59.744628514911611</v>
      </c>
      <c r="E834" s="28">
        <f t="shared" ca="1" si="243"/>
        <v>-5.3269302753916087E-2</v>
      </c>
      <c r="F834" s="28">
        <f t="shared" ca="1" si="234"/>
        <v>-3.4481855527182421E-2</v>
      </c>
      <c r="G834" s="28">
        <f t="shared" ca="1" si="235"/>
        <v>9.9998246657930956</v>
      </c>
      <c r="H834" s="38">
        <f t="shared" ca="1" si="244"/>
        <v>-1.1507662802372227</v>
      </c>
      <c r="I834" s="45">
        <f t="shared" ca="1" si="236"/>
        <v>0.24034914667041213</v>
      </c>
      <c r="J834" s="16">
        <f t="shared" ca="1" si="237"/>
        <v>0</v>
      </c>
      <c r="K834" s="39">
        <f t="shared" ca="1" si="238"/>
        <v>1</v>
      </c>
      <c r="L834" s="40">
        <f t="shared" ca="1" si="239"/>
        <v>0.27489635477358515</v>
      </c>
      <c r="M834" s="53">
        <f t="shared" ca="1" si="245"/>
        <v>0.96</v>
      </c>
      <c r="N834" s="36">
        <f t="shared" ca="1" si="240"/>
        <v>41.015937341252759</v>
      </c>
      <c r="O834" s="19">
        <f t="shared" ca="1" si="241"/>
        <v>14.359570481699777</v>
      </c>
      <c r="P834" s="20">
        <f t="shared" ca="1" si="242"/>
        <v>0.24034914667041213</v>
      </c>
      <c r="Q834" s="65">
        <f t="shared" ca="1" si="228"/>
        <v>-4.1015937341252763E-4</v>
      </c>
      <c r="R834" s="45">
        <f t="shared" ca="1" si="229"/>
        <v>-1.4359570481699778E-4</v>
      </c>
      <c r="S834" s="40">
        <f t="shared" ca="1" si="230"/>
        <v>-2.4034914667041217E-6</v>
      </c>
    </row>
    <row r="835" spans="1:19" x14ac:dyDescent="0.3">
      <c r="A835" s="5">
        <f t="shared" si="231"/>
        <v>815</v>
      </c>
      <c r="B835" s="16">
        <f t="shared" ca="1" si="227"/>
        <v>1</v>
      </c>
      <c r="C835" s="19">
        <f t="shared" ca="1" si="232"/>
        <v>156.6495760488624</v>
      </c>
      <c r="D835" s="20">
        <f t="shared" ca="1" si="233"/>
        <v>36.325261006889377</v>
      </c>
      <c r="E835" s="28">
        <f t="shared" ca="1" si="243"/>
        <v>-5.3679462127328617E-2</v>
      </c>
      <c r="F835" s="28">
        <f t="shared" ca="1" si="234"/>
        <v>-3.4625451231999421E-2</v>
      </c>
      <c r="G835" s="28">
        <f t="shared" ca="1" si="235"/>
        <v>9.9998222623016293</v>
      </c>
      <c r="H835" s="38">
        <f t="shared" ca="1" si="244"/>
        <v>0.33317872404093762</v>
      </c>
      <c r="I835" s="45">
        <f t="shared" ca="1" si="236"/>
        <v>0.58253260776056381</v>
      </c>
      <c r="J835" s="16">
        <f t="shared" ca="1" si="237"/>
        <v>1</v>
      </c>
      <c r="K835" s="39">
        <f t="shared" ca="1" si="238"/>
        <v>1</v>
      </c>
      <c r="L835" s="40">
        <f t="shared" ca="1" si="239"/>
        <v>0.54037011612095409</v>
      </c>
      <c r="M835" s="53">
        <f t="shared" ca="1" si="245"/>
        <v>0.96</v>
      </c>
      <c r="N835" s="36">
        <f t="shared" ca="1" si="240"/>
        <v>-65.396090008531829</v>
      </c>
      <c r="O835" s="19">
        <f t="shared" ca="1" si="241"/>
        <v>-15.164611984962985</v>
      </c>
      <c r="P835" s="20">
        <f t="shared" ca="1" si="242"/>
        <v>-0.41746739223943619</v>
      </c>
      <c r="Q835" s="65">
        <f t="shared" ca="1" si="228"/>
        <v>6.5396090008531832E-4</v>
      </c>
      <c r="R835" s="45">
        <f t="shared" ca="1" si="229"/>
        <v>1.5164611984962986E-4</v>
      </c>
      <c r="S835" s="40">
        <f t="shared" ca="1" si="230"/>
        <v>4.1746739223943625E-6</v>
      </c>
    </row>
    <row r="836" spans="1:19" x14ac:dyDescent="0.3">
      <c r="A836" s="5">
        <f t="shared" si="231"/>
        <v>816</v>
      </c>
      <c r="B836" s="16">
        <f t="shared" ca="1" si="227"/>
        <v>0</v>
      </c>
      <c r="C836" s="19">
        <f t="shared" ca="1" si="232"/>
        <v>168.86970518334235</v>
      </c>
      <c r="D836" s="20">
        <f t="shared" ca="1" si="233"/>
        <v>56.678762872217213</v>
      </c>
      <c r="E836" s="28">
        <f t="shared" ca="1" si="243"/>
        <v>-5.3025501227243296E-2</v>
      </c>
      <c r="F836" s="28">
        <f t="shared" ca="1" si="234"/>
        <v>-3.4473805112149793E-2</v>
      </c>
      <c r="G836" s="28">
        <f t="shared" ca="1" si="235"/>
        <v>9.9998264369755514</v>
      </c>
      <c r="H836" s="38">
        <f t="shared" ca="1" si="244"/>
        <v>-0.90850694772255025</v>
      </c>
      <c r="I836" s="45">
        <f t="shared" ca="1" si="236"/>
        <v>0.28730545906197857</v>
      </c>
      <c r="J836" s="16">
        <f t="shared" ca="1" si="237"/>
        <v>0</v>
      </c>
      <c r="K836" s="39">
        <f t="shared" ca="1" si="238"/>
        <v>1</v>
      </c>
      <c r="L836" s="40">
        <f t="shared" ca="1" si="239"/>
        <v>0.33870236419493227</v>
      </c>
      <c r="M836" s="53">
        <f t="shared" ca="1" si="245"/>
        <v>0.97</v>
      </c>
      <c r="N836" s="36">
        <f t="shared" ca="1" si="240"/>
        <v>48.517188169361155</v>
      </c>
      <c r="O836" s="19">
        <f t="shared" ca="1" si="241"/>
        <v>16.284117986067393</v>
      </c>
      <c r="P836" s="20">
        <f t="shared" ca="1" si="242"/>
        <v>0.28730545906197857</v>
      </c>
      <c r="Q836" s="65">
        <f t="shared" ca="1" si="228"/>
        <v>-4.8517188169361157E-4</v>
      </c>
      <c r="R836" s="45">
        <f t="shared" ca="1" si="229"/>
        <v>-1.6284117986067396E-4</v>
      </c>
      <c r="S836" s="40">
        <f t="shared" ca="1" si="230"/>
        <v>-2.8730545906197862E-6</v>
      </c>
    </row>
    <row r="837" spans="1:19" x14ac:dyDescent="0.3">
      <c r="A837" s="5">
        <f t="shared" si="231"/>
        <v>817</v>
      </c>
      <c r="B837" s="16">
        <f t="shared" ca="1" si="227"/>
        <v>1</v>
      </c>
      <c r="C837" s="19">
        <f t="shared" ca="1" si="232"/>
        <v>150.39078706547056</v>
      </c>
      <c r="D837" s="20">
        <f t="shared" ca="1" si="233"/>
        <v>40.511276845550903</v>
      </c>
      <c r="E837" s="28">
        <f t="shared" ca="1" si="243"/>
        <v>-5.351067310893691E-2</v>
      </c>
      <c r="F837" s="28">
        <f t="shared" ca="1" si="234"/>
        <v>-3.4636646292010465E-2</v>
      </c>
      <c r="G837" s="28">
        <f t="shared" ca="1" si="235"/>
        <v>9.9998235639209607</v>
      </c>
      <c r="H837" s="38">
        <f t="shared" ca="1" si="244"/>
        <v>0.54913655172776821</v>
      </c>
      <c r="I837" s="45">
        <f t="shared" ca="1" si="236"/>
        <v>0.63393524122022027</v>
      </c>
      <c r="J837" s="16">
        <f t="shared" ca="1" si="237"/>
        <v>1</v>
      </c>
      <c r="K837" s="39">
        <f t="shared" ca="1" si="238"/>
        <v>1</v>
      </c>
      <c r="L837" s="40">
        <f t="shared" ca="1" si="239"/>
        <v>0.45580847294765403</v>
      </c>
      <c r="M837" s="53">
        <f t="shared" ca="1" si="245"/>
        <v>0.97</v>
      </c>
      <c r="N837" s="36">
        <f t="shared" ca="1" si="240"/>
        <v>-55.052767189822696</v>
      </c>
      <c r="O837" s="19">
        <f t="shared" ca="1" si="241"/>
        <v>-14.829750786327468</v>
      </c>
      <c r="P837" s="20">
        <f t="shared" ca="1" si="242"/>
        <v>-0.36606475877977973</v>
      </c>
      <c r="Q837" s="65">
        <f t="shared" ca="1" si="228"/>
        <v>5.5052767189822703E-4</v>
      </c>
      <c r="R837" s="45">
        <f t="shared" ca="1" si="229"/>
        <v>1.4829750786327469E-4</v>
      </c>
      <c r="S837" s="40">
        <f t="shared" ca="1" si="230"/>
        <v>3.6606475877977976E-6</v>
      </c>
    </row>
    <row r="838" spans="1:19" x14ac:dyDescent="0.3">
      <c r="A838" s="5">
        <f t="shared" si="231"/>
        <v>818</v>
      </c>
      <c r="B838" s="16">
        <f t="shared" ca="1" si="227"/>
        <v>1</v>
      </c>
      <c r="C838" s="19">
        <f t="shared" ca="1" si="232"/>
        <v>158.93528009194333</v>
      </c>
      <c r="D838" s="20">
        <f t="shared" ca="1" si="233"/>
        <v>38.947425470688962</v>
      </c>
      <c r="E838" s="28">
        <f t="shared" ca="1" si="243"/>
        <v>-5.2960145437038683E-2</v>
      </c>
      <c r="F838" s="28">
        <f t="shared" ca="1" si="234"/>
        <v>-3.4488348784147187E-2</v>
      </c>
      <c r="G838" s="28">
        <f t="shared" ca="1" si="235"/>
        <v>9.9998272245685484</v>
      </c>
      <c r="H838" s="38">
        <f t="shared" ca="1" si="244"/>
        <v>0.23935928194505252</v>
      </c>
      <c r="I838" s="45">
        <f t="shared" ca="1" si="236"/>
        <v>0.55955574833875388</v>
      </c>
      <c r="J838" s="16">
        <f t="shared" ca="1" si="237"/>
        <v>1</v>
      </c>
      <c r="K838" s="39">
        <f t="shared" ca="1" si="238"/>
        <v>1</v>
      </c>
      <c r="L838" s="40">
        <f t="shared" ca="1" si="239"/>
        <v>0.58061211662503087</v>
      </c>
      <c r="M838" s="53">
        <f t="shared" ca="1" si="245"/>
        <v>0.97</v>
      </c>
      <c r="N838" s="36">
        <f t="shared" ca="1" si="240"/>
        <v>-70.002130502666532</v>
      </c>
      <c r="O838" s="19">
        <f t="shared" ca="1" si="241"/>
        <v>-17.154169665569757</v>
      </c>
      <c r="P838" s="20">
        <f t="shared" ca="1" si="242"/>
        <v>-0.44044425166124612</v>
      </c>
      <c r="Q838" s="65">
        <f t="shared" ca="1" si="228"/>
        <v>7.0002130502666538E-4</v>
      </c>
      <c r="R838" s="45">
        <f t="shared" ca="1" si="229"/>
        <v>1.7154169665569758E-4</v>
      </c>
      <c r="S838" s="40">
        <f t="shared" ca="1" si="230"/>
        <v>4.4044425166124618E-6</v>
      </c>
    </row>
    <row r="839" spans="1:19" x14ac:dyDescent="0.3">
      <c r="A839" s="5">
        <f t="shared" si="231"/>
        <v>819</v>
      </c>
      <c r="B839" s="16">
        <f t="shared" ca="1" si="227"/>
        <v>1</v>
      </c>
      <c r="C839" s="19">
        <f t="shared" ca="1" si="232"/>
        <v>150.25259737374159</v>
      </c>
      <c r="D839" s="20">
        <f t="shared" ca="1" si="233"/>
        <v>44.038945290903627</v>
      </c>
      <c r="E839" s="28">
        <f t="shared" ca="1" si="243"/>
        <v>-5.2260124132012017E-2</v>
      </c>
      <c r="F839" s="28">
        <f t="shared" ca="1" si="234"/>
        <v>-3.4316807087491491E-2</v>
      </c>
      <c r="G839" s="28">
        <f t="shared" ca="1" si="235"/>
        <v>9.9998316290110658</v>
      </c>
      <c r="H839" s="38">
        <f t="shared" ca="1" si="244"/>
        <v>0.63633624921757637</v>
      </c>
      <c r="I839" s="45">
        <f t="shared" ca="1" si="236"/>
        <v>0.65392479582783536</v>
      </c>
      <c r="J839" s="16">
        <f t="shared" ca="1" si="237"/>
        <v>1</v>
      </c>
      <c r="K839" s="39">
        <f t="shared" ca="1" si="238"/>
        <v>1</v>
      </c>
      <c r="L839" s="40">
        <f t="shared" ca="1" si="239"/>
        <v>0.42476292522585724</v>
      </c>
      <c r="M839" s="53">
        <f t="shared" ca="1" si="245"/>
        <v>0.98</v>
      </c>
      <c r="N839" s="36">
        <f t="shared" ca="1" si="240"/>
        <v>-51.998698313515668</v>
      </c>
      <c r="O839" s="19">
        <f t="shared" ca="1" si="241"/>
        <v>-15.24078698307626</v>
      </c>
      <c r="P839" s="20">
        <f t="shared" ca="1" si="242"/>
        <v>-0.34607520417216464</v>
      </c>
      <c r="Q839" s="65">
        <f t="shared" ca="1" si="228"/>
        <v>5.1998698313515668E-4</v>
      </c>
      <c r="R839" s="45">
        <f t="shared" ca="1" si="229"/>
        <v>1.5240786983076261E-4</v>
      </c>
      <c r="S839" s="40">
        <f t="shared" ca="1" si="230"/>
        <v>3.4607520417216466E-6</v>
      </c>
    </row>
    <row r="840" spans="1:19" x14ac:dyDescent="0.3">
      <c r="A840" s="5">
        <f t="shared" si="231"/>
        <v>820</v>
      </c>
      <c r="B840" s="16">
        <f t="shared" ca="1" si="227"/>
        <v>0</v>
      </c>
      <c r="C840" s="19">
        <f t="shared" ca="1" si="232"/>
        <v>168.74849129728963</v>
      </c>
      <c r="D840" s="20">
        <f t="shared" ca="1" si="233"/>
        <v>66.899242866085672</v>
      </c>
      <c r="E840" s="28">
        <f t="shared" ca="1" si="243"/>
        <v>-5.1740137148876861E-2</v>
      </c>
      <c r="F840" s="28">
        <f t="shared" ca="1" si="234"/>
        <v>-3.4164399217660728E-2</v>
      </c>
      <c r="G840" s="28">
        <f t="shared" ca="1" si="235"/>
        <v>9.9998350897631081</v>
      </c>
      <c r="H840" s="38">
        <f t="shared" ca="1" si="244"/>
        <v>-1.0168074342609028</v>
      </c>
      <c r="I840" s="45">
        <f t="shared" ca="1" si="236"/>
        <v>0.26564973996653446</v>
      </c>
      <c r="J840" s="16">
        <f t="shared" ca="1" si="237"/>
        <v>0</v>
      </c>
      <c r="K840" s="39">
        <f t="shared" ca="1" si="238"/>
        <v>1</v>
      </c>
      <c r="L840" s="40">
        <f t="shared" ca="1" si="239"/>
        <v>0.30876917068215065</v>
      </c>
      <c r="M840" s="53">
        <f t="shared" ca="1" si="245"/>
        <v>0.98</v>
      </c>
      <c r="N840" s="36">
        <f t="shared" ca="1" si="240"/>
        <v>44.827992832869995</v>
      </c>
      <c r="O840" s="19">
        <f t="shared" ca="1" si="241"/>
        <v>17.771766471333695</v>
      </c>
      <c r="P840" s="20">
        <f t="shared" ca="1" si="242"/>
        <v>0.26564973996653446</v>
      </c>
      <c r="Q840" s="65">
        <f t="shared" ca="1" si="228"/>
        <v>-4.4827992832869999E-4</v>
      </c>
      <c r="R840" s="45">
        <f t="shared" ca="1" si="229"/>
        <v>-1.7771766471333698E-4</v>
      </c>
      <c r="S840" s="40">
        <f t="shared" ca="1" si="230"/>
        <v>-2.6564973996653447E-6</v>
      </c>
    </row>
    <row r="841" spans="1:19" x14ac:dyDescent="0.3">
      <c r="A841" s="5">
        <f t="shared" si="231"/>
        <v>821</v>
      </c>
      <c r="B841" s="16">
        <f t="shared" ca="1" si="227"/>
        <v>0</v>
      </c>
      <c r="C841" s="19">
        <f t="shared" ca="1" si="232"/>
        <v>169.98906970000419</v>
      </c>
      <c r="D841" s="20">
        <f t="shared" ca="1" si="233"/>
        <v>58.356715740010159</v>
      </c>
      <c r="E841" s="28">
        <f t="shared" ca="1" si="243"/>
        <v>-5.2188417077205562E-2</v>
      </c>
      <c r="F841" s="28">
        <f t="shared" ca="1" si="234"/>
        <v>-3.4342116882374062E-2</v>
      </c>
      <c r="G841" s="28">
        <f t="shared" ca="1" si="235"/>
        <v>9.9998324332657091</v>
      </c>
      <c r="H841" s="38">
        <f t="shared" ca="1" si="244"/>
        <v>-0.87572118761918283</v>
      </c>
      <c r="I841" s="45">
        <f t="shared" ca="1" si="236"/>
        <v>0.29406523796328554</v>
      </c>
      <c r="J841" s="16">
        <f t="shared" ca="1" si="237"/>
        <v>0</v>
      </c>
      <c r="K841" s="39">
        <f t="shared" ca="1" si="238"/>
        <v>1</v>
      </c>
      <c r="L841" s="40">
        <f t="shared" ca="1" si="239"/>
        <v>0.34823245080565102</v>
      </c>
      <c r="M841" s="53">
        <f t="shared" ca="1" si="245"/>
        <v>0.98</v>
      </c>
      <c r="N841" s="36">
        <f t="shared" ca="1" si="240"/>
        <v>49.987876232489263</v>
      </c>
      <c r="O841" s="19">
        <f t="shared" ca="1" si="241"/>
        <v>17.1606815008419</v>
      </c>
      <c r="P841" s="20">
        <f t="shared" ca="1" si="242"/>
        <v>0.29406523796328554</v>
      </c>
      <c r="Q841" s="65">
        <f t="shared" ca="1" si="228"/>
        <v>-4.9987876232489271E-4</v>
      </c>
      <c r="R841" s="45">
        <f t="shared" ca="1" si="229"/>
        <v>-1.71606815008419E-4</v>
      </c>
      <c r="S841" s="40">
        <f t="shared" ca="1" si="230"/>
        <v>-2.9406523796328558E-6</v>
      </c>
    </row>
    <row r="842" spans="1:19" x14ac:dyDescent="0.3">
      <c r="A842" s="5">
        <f t="shared" si="231"/>
        <v>822</v>
      </c>
      <c r="B842" s="16">
        <f t="shared" ca="1" si="227"/>
        <v>0</v>
      </c>
      <c r="C842" s="19">
        <f t="shared" ca="1" si="232"/>
        <v>166.32960649617942</v>
      </c>
      <c r="D842" s="20">
        <f t="shared" ca="1" si="233"/>
        <v>64.167291907974928</v>
      </c>
      <c r="E842" s="28">
        <f t="shared" ca="1" si="243"/>
        <v>-5.2688295839530455E-2</v>
      </c>
      <c r="F842" s="28">
        <f t="shared" ca="1" si="234"/>
        <v>-3.4513723697382481E-2</v>
      </c>
      <c r="G842" s="28">
        <f t="shared" ca="1" si="235"/>
        <v>9.9998294926133298</v>
      </c>
      <c r="H842" s="38">
        <f t="shared" ca="1" si="244"/>
        <v>-0.97844620465119192</v>
      </c>
      <c r="I842" s="45">
        <f t="shared" ca="1" si="236"/>
        <v>0.27320019939063978</v>
      </c>
      <c r="J842" s="16">
        <f t="shared" ca="1" si="237"/>
        <v>0</v>
      </c>
      <c r="K842" s="39">
        <f t="shared" ca="1" si="238"/>
        <v>1</v>
      </c>
      <c r="L842" s="40">
        <f t="shared" ca="1" si="239"/>
        <v>0.31910421680060957</v>
      </c>
      <c r="M842" s="53">
        <f t="shared" ca="1" si="245"/>
        <v>0.98</v>
      </c>
      <c r="N842" s="36">
        <f t="shared" ca="1" si="240"/>
        <v>45.441281659322868</v>
      </c>
      <c r="O842" s="19">
        <f t="shared" ca="1" si="241"/>
        <v>17.530516943616135</v>
      </c>
      <c r="P842" s="20">
        <f t="shared" ca="1" si="242"/>
        <v>0.27320019939063978</v>
      </c>
      <c r="Q842" s="65">
        <f t="shared" ca="1" si="228"/>
        <v>-4.544128165932287E-4</v>
      </c>
      <c r="R842" s="45">
        <f t="shared" ca="1" si="229"/>
        <v>-1.7530516943616137E-4</v>
      </c>
      <c r="S842" s="40">
        <f t="shared" ca="1" si="230"/>
        <v>-2.7320019939063979E-6</v>
      </c>
    </row>
    <row r="843" spans="1:19" x14ac:dyDescent="0.3">
      <c r="A843" s="5">
        <f t="shared" si="231"/>
        <v>823</v>
      </c>
      <c r="B843" s="16">
        <f t="shared" ca="1" si="227"/>
        <v>0</v>
      </c>
      <c r="C843" s="19">
        <f t="shared" ca="1" si="232"/>
        <v>168.04040713392095</v>
      </c>
      <c r="D843" s="20">
        <f t="shared" ca="1" si="233"/>
        <v>65.57524762754926</v>
      </c>
      <c r="E843" s="28">
        <f t="shared" ca="1" si="243"/>
        <v>-5.3142708656123687E-2</v>
      </c>
      <c r="F843" s="28">
        <f t="shared" ca="1" si="234"/>
        <v>-3.4689028866818641E-2</v>
      </c>
      <c r="G843" s="28">
        <f t="shared" ca="1" si="235"/>
        <v>9.9998267606113362</v>
      </c>
      <c r="H843" s="38">
        <f t="shared" ca="1" si="244"/>
        <v>-1.2050372960638693</v>
      </c>
      <c r="I843" s="45">
        <f t="shared" ca="1" si="236"/>
        <v>0.23058032189680286</v>
      </c>
      <c r="J843" s="16">
        <f t="shared" ca="1" si="237"/>
        <v>0</v>
      </c>
      <c r="K843" s="39">
        <f t="shared" ca="1" si="238"/>
        <v>1</v>
      </c>
      <c r="L843" s="40">
        <f t="shared" ca="1" si="239"/>
        <v>0.26211871308354362</v>
      </c>
      <c r="M843" s="53">
        <f t="shared" ca="1" si="245"/>
        <v>0.98</v>
      </c>
      <c r="N843" s="36">
        <f t="shared" ca="1" si="240"/>
        <v>38.746811168609298</v>
      </c>
      <c r="O843" s="19">
        <f t="shared" ca="1" si="241"/>
        <v>15.120361706422866</v>
      </c>
      <c r="P843" s="20">
        <f t="shared" ca="1" si="242"/>
        <v>0.23058032189680286</v>
      </c>
      <c r="Q843" s="65">
        <f t="shared" ca="1" si="228"/>
        <v>-3.8746811168609302E-4</v>
      </c>
      <c r="R843" s="45">
        <f t="shared" ca="1" si="229"/>
        <v>-1.5120361706422866E-4</v>
      </c>
      <c r="S843" s="40">
        <f t="shared" ca="1" si="230"/>
        <v>-2.3058032189680287E-6</v>
      </c>
    </row>
    <row r="844" spans="1:19" x14ac:dyDescent="0.3">
      <c r="A844" s="5">
        <f t="shared" si="231"/>
        <v>824</v>
      </c>
      <c r="B844" s="16">
        <f t="shared" ca="1" si="227"/>
        <v>0</v>
      </c>
      <c r="C844" s="19">
        <f t="shared" ca="1" si="232"/>
        <v>173.29466097940124</v>
      </c>
      <c r="D844" s="20">
        <f t="shared" ca="1" si="233"/>
        <v>58.530382353184933</v>
      </c>
      <c r="E844" s="28">
        <f t="shared" ca="1" si="243"/>
        <v>-5.353017676780978E-2</v>
      </c>
      <c r="F844" s="28">
        <f t="shared" ca="1" si="234"/>
        <v>-3.484023248388287E-2</v>
      </c>
      <c r="G844" s="28">
        <f t="shared" ca="1" si="235"/>
        <v>9.9998244548081168</v>
      </c>
      <c r="H844" s="38">
        <f t="shared" ca="1" si="244"/>
        <v>-1.3158815088924172</v>
      </c>
      <c r="I844" s="45">
        <f t="shared" ca="1" si="236"/>
        <v>0.2115043191542888</v>
      </c>
      <c r="J844" s="16">
        <f t="shared" ca="1" si="237"/>
        <v>0</v>
      </c>
      <c r="K844" s="39">
        <f t="shared" ca="1" si="238"/>
        <v>1</v>
      </c>
      <c r="L844" s="40">
        <f t="shared" ca="1" si="239"/>
        <v>0.23762835027862333</v>
      </c>
      <c r="M844" s="53">
        <f t="shared" ca="1" si="245"/>
        <v>0.98</v>
      </c>
      <c r="N844" s="36">
        <f t="shared" ca="1" si="240"/>
        <v>36.652569283521558</v>
      </c>
      <c r="O844" s="19">
        <f t="shared" ca="1" si="241"/>
        <v>12.379428669450579</v>
      </c>
      <c r="P844" s="20">
        <f t="shared" ca="1" si="242"/>
        <v>0.2115043191542888</v>
      </c>
      <c r="Q844" s="65">
        <f t="shared" ca="1" si="228"/>
        <v>-3.6652569283521561E-4</v>
      </c>
      <c r="R844" s="45">
        <f t="shared" ca="1" si="229"/>
        <v>-1.237942866945058E-4</v>
      </c>
      <c r="S844" s="40">
        <f t="shared" ca="1" si="230"/>
        <v>-2.1150431915428881E-6</v>
      </c>
    </row>
    <row r="845" spans="1:19" x14ac:dyDescent="0.3">
      <c r="A845" s="5">
        <f t="shared" si="231"/>
        <v>825</v>
      </c>
      <c r="B845" s="16">
        <f t="shared" ca="1" si="227"/>
        <v>1</v>
      </c>
      <c r="C845" s="19">
        <f t="shared" ca="1" si="232"/>
        <v>148.86680629813324</v>
      </c>
      <c r="D845" s="20">
        <f t="shared" ca="1" si="233"/>
        <v>36.447787091912168</v>
      </c>
      <c r="E845" s="28">
        <f t="shared" ca="1" si="243"/>
        <v>-5.3896702460644992E-2</v>
      </c>
      <c r="F845" s="28">
        <f t="shared" ca="1" si="234"/>
        <v>-3.4964026770577375E-2</v>
      </c>
      <c r="G845" s="28">
        <f t="shared" ca="1" si="235"/>
        <v>9.9998223397649255</v>
      </c>
      <c r="H845" s="38">
        <f t="shared" ca="1" si="244"/>
        <v>0.70203097083804522</v>
      </c>
      <c r="I845" s="45">
        <f t="shared" ca="1" si="236"/>
        <v>0.66863791063320965</v>
      </c>
      <c r="J845" s="16">
        <f t="shared" ca="1" si="237"/>
        <v>1</v>
      </c>
      <c r="K845" s="39">
        <f t="shared" ca="1" si="238"/>
        <v>1</v>
      </c>
      <c r="L845" s="40">
        <f t="shared" ca="1" si="239"/>
        <v>0.4025126050881892</v>
      </c>
      <c r="M845" s="53">
        <f t="shared" ca="1" si="245"/>
        <v>0.98</v>
      </c>
      <c r="N845" s="36">
        <f t="shared" ca="1" si="240"/>
        <v>-49.328815972310693</v>
      </c>
      <c r="O845" s="19">
        <f t="shared" ca="1" si="241"/>
        <v>-12.077414883571947</v>
      </c>
      <c r="P845" s="20">
        <f t="shared" ca="1" si="242"/>
        <v>-0.33136208936679035</v>
      </c>
      <c r="Q845" s="65">
        <f t="shared" ca="1" si="228"/>
        <v>4.9328815972310696E-4</v>
      </c>
      <c r="R845" s="45">
        <f t="shared" ca="1" si="229"/>
        <v>1.2077414883571948E-4</v>
      </c>
      <c r="S845" s="40">
        <f t="shared" ca="1" si="230"/>
        <v>3.3136208936679039E-6</v>
      </c>
    </row>
    <row r="846" spans="1:19" x14ac:dyDescent="0.3">
      <c r="A846" s="5">
        <f t="shared" si="231"/>
        <v>826</v>
      </c>
      <c r="B846" s="16">
        <f t="shared" ca="1" si="227"/>
        <v>1</v>
      </c>
      <c r="C846" s="19">
        <f t="shared" ca="1" si="232"/>
        <v>151.92600973023806</v>
      </c>
      <c r="D846" s="20">
        <f t="shared" ca="1" si="233"/>
        <v>33.794662365236988</v>
      </c>
      <c r="E846" s="28">
        <f t="shared" ca="1" si="243"/>
        <v>-5.3403414300921888E-2</v>
      </c>
      <c r="F846" s="28">
        <f t="shared" ca="1" si="234"/>
        <v>-3.4843252621741656E-2</v>
      </c>
      <c r="G846" s="28">
        <f t="shared" ca="1" si="235"/>
        <v>9.9998256533858196</v>
      </c>
      <c r="H846" s="38">
        <f t="shared" ca="1" si="244"/>
        <v>0.70894205461760862</v>
      </c>
      <c r="I846" s="45">
        <f t="shared" ca="1" si="236"/>
        <v>0.67016735042462572</v>
      </c>
      <c r="J846" s="16">
        <f t="shared" ca="1" si="237"/>
        <v>1</v>
      </c>
      <c r="K846" s="39">
        <f t="shared" ca="1" si="238"/>
        <v>1</v>
      </c>
      <c r="L846" s="40">
        <f t="shared" ca="1" si="239"/>
        <v>0.40022782103297239</v>
      </c>
      <c r="M846" s="53">
        <f t="shared" ca="1" si="245"/>
        <v>0.98</v>
      </c>
      <c r="N846" s="36">
        <f t="shared" ca="1" si="240"/>
        <v>-50.110158328738514</v>
      </c>
      <c r="O846" s="19">
        <f t="shared" ca="1" si="241"/>
        <v>-11.146583029431302</v>
      </c>
      <c r="P846" s="20">
        <f t="shared" ca="1" si="242"/>
        <v>-0.32983264957537428</v>
      </c>
      <c r="Q846" s="65">
        <f t="shared" ca="1" si="228"/>
        <v>5.0110158328738519E-4</v>
      </c>
      <c r="R846" s="45">
        <f t="shared" ca="1" si="229"/>
        <v>1.1146583029431303E-4</v>
      </c>
      <c r="S846" s="40">
        <f t="shared" ca="1" si="230"/>
        <v>3.2983264957537432E-6</v>
      </c>
    </row>
    <row r="847" spans="1:19" x14ac:dyDescent="0.3">
      <c r="A847" s="5">
        <f t="shared" si="231"/>
        <v>827</v>
      </c>
      <c r="B847" s="16">
        <f t="shared" ca="1" si="227"/>
        <v>1</v>
      </c>
      <c r="C847" s="19">
        <f t="shared" ca="1" si="232"/>
        <v>148.15716756339262</v>
      </c>
      <c r="D847" s="20">
        <f t="shared" ca="1" si="233"/>
        <v>37.555632071352306</v>
      </c>
      <c r="E847" s="28">
        <f t="shared" ca="1" si="243"/>
        <v>-5.29023127176345E-2</v>
      </c>
      <c r="F847" s="28">
        <f t="shared" ca="1" si="234"/>
        <v>-3.4731786791447346E-2</v>
      </c>
      <c r="G847" s="28">
        <f t="shared" ca="1" si="235"/>
        <v>9.9998289517123151</v>
      </c>
      <c r="H847" s="38">
        <f t="shared" ca="1" si="244"/>
        <v>0.85759793599449452</v>
      </c>
      <c r="I847" s="45">
        <f t="shared" ca="1" si="236"/>
        <v>0.70215855014795736</v>
      </c>
      <c r="J847" s="16">
        <f t="shared" ca="1" si="237"/>
        <v>1</v>
      </c>
      <c r="K847" s="39">
        <f t="shared" ca="1" si="238"/>
        <v>1</v>
      </c>
      <c r="L847" s="40">
        <f t="shared" ca="1" si="239"/>
        <v>0.35359604554608665</v>
      </c>
      <c r="M847" s="53">
        <f t="shared" ca="1" si="245"/>
        <v>0.98</v>
      </c>
      <c r="N847" s="36">
        <f t="shared" ca="1" si="240"/>
        <v>-44.12734559305288</v>
      </c>
      <c r="O847" s="19">
        <f t="shared" ca="1" si="241"/>
        <v>-11.185623906241442</v>
      </c>
      <c r="P847" s="20">
        <f t="shared" ca="1" si="242"/>
        <v>-0.29784144985204264</v>
      </c>
      <c r="Q847" s="65">
        <f t="shared" ca="1" si="228"/>
        <v>4.4127345593052885E-4</v>
      </c>
      <c r="R847" s="45">
        <f t="shared" ca="1" si="229"/>
        <v>1.1185623906241443E-4</v>
      </c>
      <c r="S847" s="40">
        <f t="shared" ca="1" si="230"/>
        <v>2.9784144985204268E-6</v>
      </c>
    </row>
    <row r="848" spans="1:19" x14ac:dyDescent="0.3">
      <c r="A848" s="5">
        <f t="shared" si="231"/>
        <v>828</v>
      </c>
      <c r="B848" s="16">
        <f t="shared" ca="1" si="227"/>
        <v>0</v>
      </c>
      <c r="C848" s="19">
        <f t="shared" ca="1" si="232"/>
        <v>177.01873358493643</v>
      </c>
      <c r="D848" s="20">
        <f t="shared" ca="1" si="233"/>
        <v>66.953439208271789</v>
      </c>
      <c r="E848" s="28">
        <f t="shared" ca="1" si="243"/>
        <v>-5.2461039261703972E-2</v>
      </c>
      <c r="F848" s="28">
        <f t="shared" ca="1" si="234"/>
        <v>-3.461993055238493E-2</v>
      </c>
      <c r="G848" s="28">
        <f t="shared" ca="1" si="235"/>
        <v>9.9998319301268133</v>
      </c>
      <c r="H848" s="38">
        <f t="shared" ca="1" si="244"/>
        <v>-1.6046782181633468</v>
      </c>
      <c r="I848" s="45">
        <f t="shared" ca="1" si="236"/>
        <v>0.16732878455828842</v>
      </c>
      <c r="J848" s="16">
        <f t="shared" ca="1" si="237"/>
        <v>0</v>
      </c>
      <c r="K848" s="39">
        <f t="shared" ca="1" si="238"/>
        <v>1</v>
      </c>
      <c r="L848" s="40">
        <f t="shared" ca="1" si="239"/>
        <v>0.18311641407927123</v>
      </c>
      <c r="M848" s="53">
        <f t="shared" ca="1" si="245"/>
        <v>0.98</v>
      </c>
      <c r="N848" s="36">
        <f t="shared" ca="1" si="240"/>
        <v>29.620329534814882</v>
      </c>
      <c r="O848" s="19">
        <f t="shared" ca="1" si="241"/>
        <v>11.203237604717371</v>
      </c>
      <c r="P848" s="20">
        <f t="shared" ca="1" si="242"/>
        <v>0.16732878455828842</v>
      </c>
      <c r="Q848" s="65">
        <f t="shared" ca="1" si="228"/>
        <v>-2.9620329534814886E-4</v>
      </c>
      <c r="R848" s="45">
        <f t="shared" ca="1" si="229"/>
        <v>-1.1203237604717372E-4</v>
      </c>
      <c r="S848" s="40">
        <f t="shared" ca="1" si="230"/>
        <v>-1.6732878455828844E-6</v>
      </c>
    </row>
    <row r="849" spans="1:19" x14ac:dyDescent="0.3">
      <c r="A849" s="5">
        <f t="shared" si="231"/>
        <v>829</v>
      </c>
      <c r="B849" s="16">
        <f t="shared" ca="1" si="227"/>
        <v>0</v>
      </c>
      <c r="C849" s="19">
        <f t="shared" ca="1" si="232"/>
        <v>178.43566166381234</v>
      </c>
      <c r="D849" s="20">
        <f t="shared" ca="1" si="233"/>
        <v>60.944257949406634</v>
      </c>
      <c r="E849" s="28">
        <f t="shared" ca="1" si="243"/>
        <v>-5.2757242557052123E-2</v>
      </c>
      <c r="F849" s="28">
        <f t="shared" ca="1" si="234"/>
        <v>-3.47319629284321E-2</v>
      </c>
      <c r="G849" s="28">
        <f t="shared" ca="1" si="235"/>
        <v>9.9998302568389672</v>
      </c>
      <c r="H849" s="38">
        <f t="shared" ca="1" si="244"/>
        <v>-1.5306569341864602</v>
      </c>
      <c r="I849" s="45">
        <f t="shared" ca="1" si="236"/>
        <v>0.17789758880669182</v>
      </c>
      <c r="J849" s="16">
        <f t="shared" ca="1" si="237"/>
        <v>0</v>
      </c>
      <c r="K849" s="39">
        <f t="shared" ca="1" si="238"/>
        <v>1</v>
      </c>
      <c r="L849" s="40">
        <f t="shared" ca="1" si="239"/>
        <v>0.19589030385996684</v>
      </c>
      <c r="M849" s="53">
        <f t="shared" ca="1" si="245"/>
        <v>0.98</v>
      </c>
      <c r="N849" s="36">
        <f t="shared" ca="1" si="240"/>
        <v>31.743273967118871</v>
      </c>
      <c r="O849" s="19">
        <f t="shared" ca="1" si="241"/>
        <v>10.841836540812501</v>
      </c>
      <c r="P849" s="20">
        <f t="shared" ca="1" si="242"/>
        <v>0.17789758880669182</v>
      </c>
      <c r="Q849" s="65">
        <f t="shared" ca="1" si="228"/>
        <v>-3.1743273967118875E-4</v>
      </c>
      <c r="R849" s="45">
        <f t="shared" ca="1" si="229"/>
        <v>-1.0841836540812503E-4</v>
      </c>
      <c r="S849" s="40">
        <f t="shared" ca="1" si="230"/>
        <v>-1.7789758880669184E-6</v>
      </c>
    </row>
    <row r="850" spans="1:19" x14ac:dyDescent="0.3">
      <c r="A850" s="5">
        <f t="shared" si="231"/>
        <v>830</v>
      </c>
      <c r="B850" s="16">
        <f t="shared" ca="1" si="227"/>
        <v>0</v>
      </c>
      <c r="C850" s="19">
        <f t="shared" ca="1" si="232"/>
        <v>167.94956206021402</v>
      </c>
      <c r="D850" s="20">
        <f t="shared" ca="1" si="233"/>
        <v>56.249211646643808</v>
      </c>
      <c r="E850" s="28">
        <f t="shared" ca="1" si="243"/>
        <v>-5.3074675296723314E-2</v>
      </c>
      <c r="F850" s="28">
        <f t="shared" ca="1" si="234"/>
        <v>-3.4840381293840227E-2</v>
      </c>
      <c r="G850" s="28">
        <f t="shared" ca="1" si="235"/>
        <v>9.9998284778630797</v>
      </c>
      <c r="H850" s="38">
        <f t="shared" ca="1" si="244"/>
        <v>-0.87378397595665014</v>
      </c>
      <c r="I850" s="45">
        <f t="shared" ca="1" si="236"/>
        <v>0.29446754579557621</v>
      </c>
      <c r="J850" s="16">
        <f t="shared" ca="1" si="237"/>
        <v>0</v>
      </c>
      <c r="K850" s="39">
        <f t="shared" ca="1" si="238"/>
        <v>1</v>
      </c>
      <c r="L850" s="40">
        <f t="shared" ca="1" si="239"/>
        <v>0.34880250704012267</v>
      </c>
      <c r="M850" s="53">
        <f t="shared" ca="1" si="245"/>
        <v>0.98</v>
      </c>
      <c r="N850" s="36">
        <f t="shared" ca="1" si="240"/>
        <v>49.45569535731304</v>
      </c>
      <c r="O850" s="19">
        <f t="shared" ca="1" si="241"/>
        <v>16.563567306523144</v>
      </c>
      <c r="P850" s="20">
        <f t="shared" ca="1" si="242"/>
        <v>0.29446754579557621</v>
      </c>
      <c r="Q850" s="65">
        <f t="shared" ca="1" si="228"/>
        <v>-4.9455695357313045E-4</v>
      </c>
      <c r="R850" s="45">
        <f t="shared" ca="1" si="229"/>
        <v>-1.6563567306523145E-4</v>
      </c>
      <c r="S850" s="40">
        <f t="shared" ca="1" si="230"/>
        <v>-2.9446754579557625E-6</v>
      </c>
    </row>
    <row r="851" spans="1:19" x14ac:dyDescent="0.3">
      <c r="A851" s="5">
        <f t="shared" si="231"/>
        <v>831</v>
      </c>
      <c r="B851" s="16">
        <f t="shared" ca="1" si="227"/>
        <v>0</v>
      </c>
      <c r="C851" s="19">
        <f t="shared" ca="1" si="232"/>
        <v>161.88882534753628</v>
      </c>
      <c r="D851" s="20">
        <f t="shared" ca="1" si="233"/>
        <v>63.292532722325468</v>
      </c>
      <c r="E851" s="28">
        <f t="shared" ca="1" si="243"/>
        <v>-5.3569232250296445E-2</v>
      </c>
      <c r="F851" s="28">
        <f t="shared" ca="1" si="234"/>
        <v>-3.5006016966905459E-2</v>
      </c>
      <c r="G851" s="28">
        <f t="shared" ca="1" si="235"/>
        <v>9.9998255331876216</v>
      </c>
      <c r="H851" s="38">
        <f t="shared" ca="1" si="244"/>
        <v>-0.88805402493837171</v>
      </c>
      <c r="I851" s="45">
        <f t="shared" ca="1" si="236"/>
        <v>0.29151157155493818</v>
      </c>
      <c r="J851" s="16">
        <f t="shared" ca="1" si="237"/>
        <v>0</v>
      </c>
      <c r="K851" s="39">
        <f t="shared" ca="1" si="238"/>
        <v>1</v>
      </c>
      <c r="L851" s="40">
        <f t="shared" ca="1" si="239"/>
        <v>0.34462155245469789</v>
      </c>
      <c r="M851" s="53">
        <f t="shared" ca="1" si="245"/>
        <v>0.98</v>
      </c>
      <c r="N851" s="36">
        <f t="shared" ca="1" si="240"/>
        <v>47.192465894243213</v>
      </c>
      <c r="O851" s="19">
        <f t="shared" ca="1" si="241"/>
        <v>18.450505681577447</v>
      </c>
      <c r="P851" s="20">
        <f t="shared" ca="1" si="242"/>
        <v>0.29151157155493818</v>
      </c>
      <c r="Q851" s="65">
        <f t="shared" ca="1" si="228"/>
        <v>-4.7192465894243217E-4</v>
      </c>
      <c r="R851" s="45">
        <f t="shared" ca="1" si="229"/>
        <v>-1.8450505681577448E-4</v>
      </c>
      <c r="S851" s="40">
        <f t="shared" ca="1" si="230"/>
        <v>-2.915115715549382E-6</v>
      </c>
    </row>
    <row r="852" spans="1:19" x14ac:dyDescent="0.3">
      <c r="A852" s="5">
        <f t="shared" si="231"/>
        <v>832</v>
      </c>
      <c r="B852" s="16">
        <f t="shared" ca="1" si="227"/>
        <v>1</v>
      </c>
      <c r="C852" s="19">
        <f t="shared" ca="1" si="232"/>
        <v>147.57502431932937</v>
      </c>
      <c r="D852" s="20">
        <f t="shared" ca="1" si="233"/>
        <v>43.724403084767204</v>
      </c>
      <c r="E852" s="28">
        <f t="shared" ca="1" si="243"/>
        <v>-5.4041156909238879E-2</v>
      </c>
      <c r="F852" s="28">
        <f t="shared" ca="1" si="234"/>
        <v>-3.5190522023721235E-2</v>
      </c>
      <c r="G852" s="28">
        <f t="shared" ca="1" si="235"/>
        <v>9.9998226180719065</v>
      </c>
      <c r="H852" s="38">
        <f t="shared" ca="1" si="244"/>
        <v>0.48601300321771923</v>
      </c>
      <c r="I852" s="45">
        <f t="shared" ca="1" si="236"/>
        <v>0.61916674905356461</v>
      </c>
      <c r="J852" s="16">
        <f t="shared" ca="1" si="237"/>
        <v>1</v>
      </c>
      <c r="K852" s="39">
        <f t="shared" ca="1" si="238"/>
        <v>1</v>
      </c>
      <c r="L852" s="40">
        <f t="shared" ca="1" si="239"/>
        <v>0.47938065799740254</v>
      </c>
      <c r="M852" s="53">
        <f t="shared" ca="1" si="245"/>
        <v>0.98</v>
      </c>
      <c r="N852" s="36">
        <f t="shared" ca="1" si="240"/>
        <v>-56.201476270029467</v>
      </c>
      <c r="O852" s="19">
        <f t="shared" ca="1" si="241"/>
        <v>-16.651706572464242</v>
      </c>
      <c r="P852" s="20">
        <f t="shared" ca="1" si="242"/>
        <v>-0.38083325094643539</v>
      </c>
      <c r="Q852" s="65">
        <f t="shared" ca="1" si="228"/>
        <v>5.6201476270029474E-4</v>
      </c>
      <c r="R852" s="45">
        <f t="shared" ca="1" si="229"/>
        <v>1.6651706572464242E-4</v>
      </c>
      <c r="S852" s="40">
        <f t="shared" ca="1" si="230"/>
        <v>3.8083325094643542E-6</v>
      </c>
    </row>
    <row r="853" spans="1:19" x14ac:dyDescent="0.3">
      <c r="A853" s="5">
        <f t="shared" si="231"/>
        <v>833</v>
      </c>
      <c r="B853" s="16">
        <f t="shared" ref="B853:B916" ca="1" si="246">IF(RAND()&lt;=$D$3,1,0)</f>
        <v>1</v>
      </c>
      <c r="C853" s="19">
        <f t="shared" ca="1" si="232"/>
        <v>163.59318449973705</v>
      </c>
      <c r="D853" s="20">
        <f t="shared" ca="1" si="233"/>
        <v>33.77531036786106</v>
      </c>
      <c r="E853" s="28">
        <f t="shared" ca="1" si="243"/>
        <v>-5.3479142146538587E-2</v>
      </c>
      <c r="F853" s="28">
        <f t="shared" ca="1" si="234"/>
        <v>-3.5024004957996596E-2</v>
      </c>
      <c r="G853" s="28">
        <f t="shared" ca="1" si="235"/>
        <v>9.9998264264044163</v>
      </c>
      <c r="H853" s="38">
        <f t="shared" ca="1" si="244"/>
        <v>6.8056620556227188E-2</v>
      </c>
      <c r="I853" s="45">
        <f t="shared" ca="1" si="236"/>
        <v>0.51700759113565564</v>
      </c>
      <c r="J853" s="16">
        <f t="shared" ca="1" si="237"/>
        <v>1</v>
      </c>
      <c r="K853" s="39">
        <f t="shared" ca="1" si="238"/>
        <v>1</v>
      </c>
      <c r="L853" s="40">
        <f t="shared" ca="1" si="239"/>
        <v>0.65969772153381301</v>
      </c>
      <c r="M853" s="53">
        <f t="shared" ca="1" si="245"/>
        <v>0.98</v>
      </c>
      <c r="N853" s="36">
        <f t="shared" ca="1" si="240"/>
        <v>-79.014266255317125</v>
      </c>
      <c r="O853" s="19">
        <f t="shared" ca="1" si="241"/>
        <v>-16.313218514714077</v>
      </c>
      <c r="P853" s="20">
        <f t="shared" ca="1" si="242"/>
        <v>-0.48299240886434436</v>
      </c>
      <c r="Q853" s="65">
        <f t="shared" ref="Q853:Q916" ca="1" si="247">-_lr*N853</f>
        <v>7.9014266255317126E-4</v>
      </c>
      <c r="R853" s="45">
        <f t="shared" ref="R853:R916" ca="1" si="248">-_lr*O853</f>
        <v>1.6313218514714078E-4</v>
      </c>
      <c r="S853" s="40">
        <f t="shared" ref="S853:S916" ca="1" si="249">-_lr*P853</f>
        <v>4.8299240886434438E-6</v>
      </c>
    </row>
    <row r="854" spans="1:19" x14ac:dyDescent="0.3">
      <c r="A854" s="5">
        <f t="shared" ref="A854:A917" si="250">A853+1</f>
        <v>834</v>
      </c>
      <c r="B854" s="16">
        <f t="shared" ca="1" si="246"/>
        <v>0</v>
      </c>
      <c r="C854" s="19">
        <f t="shared" ref="C854:C917" ca="1" si="251">IF($B854=0,_xlfn.NORM.INV(RAND(),$E$6,$F$6),_xlfn.NORM.INV(RAND(),$E$8,$F$8))</f>
        <v>167.03525881897178</v>
      </c>
      <c r="D854" s="20">
        <f t="shared" ref="D854:D917" ca="1" si="252">IF($B854=0,_xlfn.NORM.INV(RAND(),$E$7,$F$7),_xlfn.NORM.INV(RAND(),$E$9,$F$9))</f>
        <v>62.989349327561513</v>
      </c>
      <c r="E854" s="28">
        <f t="shared" ca="1" si="243"/>
        <v>-5.2688999483985414E-2</v>
      </c>
      <c r="F854" s="28">
        <f t="shared" ref="F854:F917" ca="1" si="253">F853+R853</f>
        <v>-3.4860872772849452E-2</v>
      </c>
      <c r="G854" s="28">
        <f t="shared" ref="G854:G917" ca="1" si="254">G853+S853</f>
        <v>9.9998312563285054</v>
      </c>
      <c r="H854" s="38">
        <f t="shared" ca="1" si="244"/>
        <v>-0.99695310234436008</v>
      </c>
      <c r="I854" s="45">
        <f t="shared" ref="I854:I917" ca="1" si="255">1/(1+EXP(-H854))</f>
        <v>0.26954089938430487</v>
      </c>
      <c r="J854" s="16">
        <f t="shared" ref="J854:J917" ca="1" si="256">ROUND(I854,0)</f>
        <v>0</v>
      </c>
      <c r="K854" s="39">
        <f t="shared" ref="K854:K917" ca="1" si="257">(B854=J854)*1</f>
        <v>1</v>
      </c>
      <c r="L854" s="40">
        <f t="shared" ref="L854:L917" ca="1" si="258">-B854*LN(I854)-(1-B854)*LN(1-I854)</f>
        <v>0.31408203756453718</v>
      </c>
      <c r="M854" s="53">
        <f t="shared" ca="1" si="245"/>
        <v>0.98</v>
      </c>
      <c r="N854" s="36">
        <f t="shared" ref="N854:N917" ca="1" si="259">($I854-$B854)*C854</f>
        <v>45.022833890955795</v>
      </c>
      <c r="O854" s="19">
        <f t="shared" ref="O854:O917" ca="1" si="260">($I854-$B854)*D854</f>
        <v>16.978205869383089</v>
      </c>
      <c r="P854" s="20">
        <f t="shared" ref="P854:P917" ca="1" si="261">($I854-$B854)</f>
        <v>0.26954089938430487</v>
      </c>
      <c r="Q854" s="65">
        <f t="shared" ca="1" si="247"/>
        <v>-4.5022833890955797E-4</v>
      </c>
      <c r="R854" s="45">
        <f t="shared" ca="1" si="248"/>
        <v>-1.697820586938309E-4</v>
      </c>
      <c r="S854" s="40">
        <f t="shared" ca="1" si="249"/>
        <v>-2.6954089938430489E-6</v>
      </c>
    </row>
    <row r="855" spans="1:19" x14ac:dyDescent="0.3">
      <c r="A855" s="5">
        <f t="shared" si="250"/>
        <v>835</v>
      </c>
      <c r="B855" s="16">
        <f t="shared" ca="1" si="246"/>
        <v>1</v>
      </c>
      <c r="C855" s="19">
        <f t="shared" ca="1" si="251"/>
        <v>149.79196581280604</v>
      </c>
      <c r="D855" s="20">
        <f t="shared" ca="1" si="252"/>
        <v>38.60641974537743</v>
      </c>
      <c r="E855" s="28">
        <f t="shared" ref="E855:E918" ca="1" si="262">E854+Q854</f>
        <v>-5.3139227822894972E-2</v>
      </c>
      <c r="F855" s="28">
        <f t="shared" ca="1" si="253"/>
        <v>-3.503065483154328E-2</v>
      </c>
      <c r="G855" s="28">
        <f t="shared" ca="1" si="254"/>
        <v>9.9998285609195108</v>
      </c>
      <c r="H855" s="38">
        <f t="shared" ref="H855:H918" ca="1" si="263">SUMPRODUCT(C855:D855,E855:F855)+G855</f>
        <v>0.68759099917152255</v>
      </c>
      <c r="I855" s="45">
        <f t="shared" ca="1" si="255"/>
        <v>0.66543081843797691</v>
      </c>
      <c r="J855" s="16">
        <f t="shared" ca="1" si="256"/>
        <v>1</v>
      </c>
      <c r="K855" s="39">
        <f t="shared" ca="1" si="257"/>
        <v>1</v>
      </c>
      <c r="L855" s="40">
        <f t="shared" ca="1" si="258"/>
        <v>0.40732060081358451</v>
      </c>
      <c r="M855" s="53">
        <f t="shared" ca="1" si="245"/>
        <v>0.98</v>
      </c>
      <c r="N855" s="36">
        <f t="shared" ca="1" si="259"/>
        <v>-50.115775406557063</v>
      </c>
      <c r="O855" s="19">
        <f t="shared" ca="1" si="260"/>
        <v>-12.916518257250855</v>
      </c>
      <c r="P855" s="20">
        <f t="shared" ca="1" si="261"/>
        <v>-0.33456918156202309</v>
      </c>
      <c r="Q855" s="65">
        <f t="shared" ca="1" si="247"/>
        <v>5.0115775406557063E-4</v>
      </c>
      <c r="R855" s="45">
        <f t="shared" ca="1" si="248"/>
        <v>1.2916518257250856E-4</v>
      </c>
      <c r="S855" s="40">
        <f t="shared" ca="1" si="249"/>
        <v>3.345691815620231E-6</v>
      </c>
    </row>
    <row r="856" spans="1:19" x14ac:dyDescent="0.3">
      <c r="A856" s="5">
        <f t="shared" si="250"/>
        <v>836</v>
      </c>
      <c r="B856" s="16">
        <f t="shared" ca="1" si="246"/>
        <v>1</v>
      </c>
      <c r="C856" s="19">
        <f t="shared" ca="1" si="251"/>
        <v>155.01478743213616</v>
      </c>
      <c r="D856" s="20">
        <f t="shared" ca="1" si="252"/>
        <v>41.446089869738884</v>
      </c>
      <c r="E856" s="28">
        <f t="shared" ca="1" si="262"/>
        <v>-5.2638070068829403E-2</v>
      </c>
      <c r="F856" s="28">
        <f t="shared" ca="1" si="253"/>
        <v>-3.4901489648970774E-2</v>
      </c>
      <c r="G856" s="28">
        <f t="shared" ca="1" si="254"/>
        <v>9.9998319066113268</v>
      </c>
      <c r="H856" s="38">
        <f t="shared" ca="1" si="263"/>
        <v>0.3936223874748439</v>
      </c>
      <c r="I856" s="45">
        <f t="shared" ca="1" si="255"/>
        <v>0.59715441035343986</v>
      </c>
      <c r="J856" s="16">
        <f t="shared" ca="1" si="256"/>
        <v>1</v>
      </c>
      <c r="K856" s="39">
        <f t="shared" ca="1" si="257"/>
        <v>1</v>
      </c>
      <c r="L856" s="40">
        <f t="shared" ca="1" si="258"/>
        <v>0.51557955522397136</v>
      </c>
      <c r="M856" s="53">
        <f t="shared" ca="1" si="245"/>
        <v>0.98</v>
      </c>
      <c r="N856" s="36">
        <f t="shared" ca="1" si="259"/>
        <v>-62.447023447035072</v>
      </c>
      <c r="O856" s="19">
        <f t="shared" ca="1" si="260"/>
        <v>-16.696374512119284</v>
      </c>
      <c r="P856" s="20">
        <f t="shared" ca="1" si="261"/>
        <v>-0.40284558964656014</v>
      </c>
      <c r="Q856" s="65">
        <f t="shared" ca="1" si="247"/>
        <v>6.2447023447035081E-4</v>
      </c>
      <c r="R856" s="45">
        <f t="shared" ca="1" si="248"/>
        <v>1.6696374512119286E-4</v>
      </c>
      <c r="S856" s="40">
        <f t="shared" ca="1" si="249"/>
        <v>4.0284558964656019E-6</v>
      </c>
    </row>
    <row r="857" spans="1:19" x14ac:dyDescent="0.3">
      <c r="A857" s="5">
        <f t="shared" si="250"/>
        <v>837</v>
      </c>
      <c r="B857" s="16">
        <f t="shared" ca="1" si="246"/>
        <v>1</v>
      </c>
      <c r="C857" s="19">
        <f t="shared" ca="1" si="251"/>
        <v>150.31329564710362</v>
      </c>
      <c r="D857" s="20">
        <f t="shared" ca="1" si="252"/>
        <v>33.382392504009651</v>
      </c>
      <c r="E857" s="28">
        <f t="shared" ca="1" si="262"/>
        <v>-5.2013599834359055E-2</v>
      </c>
      <c r="F857" s="28">
        <f t="shared" ca="1" si="253"/>
        <v>-3.4734525903849581E-2</v>
      </c>
      <c r="G857" s="28">
        <f t="shared" ca="1" si="254"/>
        <v>9.9998359350672228</v>
      </c>
      <c r="H857" s="38">
        <f t="shared" ca="1" si="263"/>
        <v>1.0219787483320726</v>
      </c>
      <c r="I857" s="45">
        <f t="shared" ca="1" si="255"/>
        <v>0.73535785640268148</v>
      </c>
      <c r="J857" s="16">
        <f t="shared" ca="1" si="256"/>
        <v>1</v>
      </c>
      <c r="K857" s="39">
        <f t="shared" ca="1" si="257"/>
        <v>1</v>
      </c>
      <c r="L857" s="40">
        <f t="shared" ca="1" si="258"/>
        <v>0.30739801879721601</v>
      </c>
      <c r="M857" s="53">
        <f t="shared" ca="1" si="245"/>
        <v>0.99</v>
      </c>
      <c r="N857" s="36">
        <f t="shared" ca="1" si="259"/>
        <v>-39.779232771226987</v>
      </c>
      <c r="O857" s="19">
        <f t="shared" ca="1" si="260"/>
        <v>-8.8343879106681715</v>
      </c>
      <c r="P857" s="20">
        <f t="shared" ca="1" si="261"/>
        <v>-0.26464214359731852</v>
      </c>
      <c r="Q857" s="65">
        <f t="shared" ca="1" si="247"/>
        <v>3.9779232771226992E-4</v>
      </c>
      <c r="R857" s="45">
        <f t="shared" ca="1" si="248"/>
        <v>8.8343879106681728E-5</v>
      </c>
      <c r="S857" s="40">
        <f t="shared" ca="1" si="249"/>
        <v>2.6464214359731855E-6</v>
      </c>
    </row>
    <row r="858" spans="1:19" x14ac:dyDescent="0.3">
      <c r="A858" s="5">
        <f t="shared" si="250"/>
        <v>838</v>
      </c>
      <c r="B858" s="16">
        <f t="shared" ca="1" si="246"/>
        <v>0</v>
      </c>
      <c r="C858" s="19">
        <f t="shared" ca="1" si="251"/>
        <v>170.63508417534362</v>
      </c>
      <c r="D858" s="20">
        <f t="shared" ca="1" si="252"/>
        <v>53.413592207496691</v>
      </c>
      <c r="E858" s="28">
        <f t="shared" ca="1" si="262"/>
        <v>-5.1615807506646787E-2</v>
      </c>
      <c r="F858" s="28">
        <f t="shared" ca="1" si="253"/>
        <v>-3.46461820247429E-2</v>
      </c>
      <c r="G858" s="28">
        <f t="shared" ca="1" si="254"/>
        <v>9.9998385814886586</v>
      </c>
      <c r="H858" s="38">
        <f t="shared" ca="1" si="263"/>
        <v>-0.6582061154026686</v>
      </c>
      <c r="I858" s="45">
        <f t="shared" ca="1" si="255"/>
        <v>0.34114269789140045</v>
      </c>
      <c r="J858" s="16">
        <f t="shared" ca="1" si="256"/>
        <v>0</v>
      </c>
      <c r="K858" s="39">
        <f t="shared" ca="1" si="257"/>
        <v>1</v>
      </c>
      <c r="L858" s="40">
        <f t="shared" ca="1" si="258"/>
        <v>0.417248304939901</v>
      </c>
      <c r="M858" s="53">
        <f t="shared" ca="1" si="245"/>
        <v>0.99</v>
      </c>
      <c r="N858" s="36">
        <f t="shared" ca="1" si="259"/>
        <v>58.210912970502932</v>
      </c>
      <c r="O858" s="19">
        <f t="shared" ca="1" si="260"/>
        <v>18.221656949736506</v>
      </c>
      <c r="P858" s="20">
        <f t="shared" ca="1" si="261"/>
        <v>0.34114269789140045</v>
      </c>
      <c r="Q858" s="65">
        <f t="shared" ca="1" si="247"/>
        <v>-5.8210912970502941E-4</v>
      </c>
      <c r="R858" s="45">
        <f t="shared" ca="1" si="248"/>
        <v>-1.8221656949736508E-4</v>
      </c>
      <c r="S858" s="40">
        <f t="shared" ca="1" si="249"/>
        <v>-3.4114269789140048E-6</v>
      </c>
    </row>
    <row r="859" spans="1:19" x14ac:dyDescent="0.3">
      <c r="A859" s="5">
        <f t="shared" si="250"/>
        <v>839</v>
      </c>
      <c r="B859" s="16">
        <f t="shared" ca="1" si="246"/>
        <v>1</v>
      </c>
      <c r="C859" s="19">
        <f t="shared" ca="1" si="251"/>
        <v>152.82337557551338</v>
      </c>
      <c r="D859" s="20">
        <f t="shared" ca="1" si="252"/>
        <v>33.421024960234647</v>
      </c>
      <c r="E859" s="28">
        <f t="shared" ca="1" si="262"/>
        <v>-5.2197916636351815E-2</v>
      </c>
      <c r="F859" s="28">
        <f t="shared" ca="1" si="253"/>
        <v>-3.4828398594240265E-2</v>
      </c>
      <c r="G859" s="28">
        <f t="shared" ca="1" si="254"/>
        <v>9.9998351700616794</v>
      </c>
      <c r="H859" s="38">
        <f t="shared" ca="1" si="263"/>
        <v>0.85877257294204234</v>
      </c>
      <c r="I859" s="45">
        <f t="shared" ca="1" si="255"/>
        <v>0.70240414588069389</v>
      </c>
      <c r="J859" s="16">
        <f t="shared" ca="1" si="256"/>
        <v>1</v>
      </c>
      <c r="K859" s="39">
        <f t="shared" ca="1" si="257"/>
        <v>1</v>
      </c>
      <c r="L859" s="40">
        <f t="shared" ca="1" si="258"/>
        <v>0.35324633422891449</v>
      </c>
      <c r="M859" s="53">
        <f t="shared" ca="1" si="245"/>
        <v>0.99</v>
      </c>
      <c r="N859" s="36">
        <f t="shared" ca="1" si="259"/>
        <v>-45.479602983790407</v>
      </c>
      <c r="O859" s="19">
        <f t="shared" ca="1" si="260"/>
        <v>-9.9459584685836777</v>
      </c>
      <c r="P859" s="20">
        <f t="shared" ca="1" si="261"/>
        <v>-0.29759585411930611</v>
      </c>
      <c r="Q859" s="65">
        <f t="shared" ca="1" si="247"/>
        <v>4.5479602983790411E-4</v>
      </c>
      <c r="R859" s="45">
        <f t="shared" ca="1" si="248"/>
        <v>9.9459584685836786E-5</v>
      </c>
      <c r="S859" s="40">
        <f t="shared" ca="1" si="249"/>
        <v>2.9759585411930615E-6</v>
      </c>
    </row>
    <row r="860" spans="1:19" x14ac:dyDescent="0.3">
      <c r="A860" s="5">
        <f t="shared" si="250"/>
        <v>840</v>
      </c>
      <c r="B860" s="16">
        <f t="shared" ca="1" si="246"/>
        <v>1</v>
      </c>
      <c r="C860" s="19">
        <f t="shared" ca="1" si="251"/>
        <v>150.79787938318532</v>
      </c>
      <c r="D860" s="20">
        <f t="shared" ca="1" si="252"/>
        <v>38.11478964749314</v>
      </c>
      <c r="E860" s="28">
        <f t="shared" ca="1" si="262"/>
        <v>-5.1743120606513912E-2</v>
      </c>
      <c r="F860" s="28">
        <f t="shared" ca="1" si="253"/>
        <v>-3.4728939009554427E-2</v>
      </c>
      <c r="G860" s="28">
        <f t="shared" ca="1" si="254"/>
        <v>9.9998381460202204</v>
      </c>
      <c r="H860" s="38">
        <f t="shared" ca="1" si="263"/>
        <v>0.87339908085973939</v>
      </c>
      <c r="I860" s="45">
        <f t="shared" ca="1" si="255"/>
        <v>0.70545248345538614</v>
      </c>
      <c r="J860" s="16">
        <f t="shared" ca="1" si="256"/>
        <v>1</v>
      </c>
      <c r="K860" s="39">
        <f t="shared" ca="1" si="257"/>
        <v>1</v>
      </c>
      <c r="L860" s="40">
        <f t="shared" ca="1" si="258"/>
        <v>0.34891586154446758</v>
      </c>
      <c r="M860" s="53">
        <f t="shared" ca="1" si="245"/>
        <v>0.99</v>
      </c>
      <c r="N860" s="36">
        <f t="shared" ca="1" si="259"/>
        <v>-44.41714087251146</v>
      </c>
      <c r="O860" s="19">
        <f t="shared" ca="1" si="260"/>
        <v>-11.226616634289464</v>
      </c>
      <c r="P860" s="20">
        <f t="shared" ca="1" si="261"/>
        <v>-0.29454751654461386</v>
      </c>
      <c r="Q860" s="65">
        <f t="shared" ca="1" si="247"/>
        <v>4.4417140872511461E-4</v>
      </c>
      <c r="R860" s="45">
        <f t="shared" ca="1" si="248"/>
        <v>1.1226616634289464E-4</v>
      </c>
      <c r="S860" s="40">
        <f t="shared" ca="1" si="249"/>
        <v>2.945475165446139E-6</v>
      </c>
    </row>
    <row r="861" spans="1:19" x14ac:dyDescent="0.3">
      <c r="A861" s="5">
        <f t="shared" si="250"/>
        <v>841</v>
      </c>
      <c r="B861" s="16">
        <f t="shared" ca="1" si="246"/>
        <v>0</v>
      </c>
      <c r="C861" s="19">
        <f t="shared" ca="1" si="251"/>
        <v>166.48318103552052</v>
      </c>
      <c r="D861" s="20">
        <f t="shared" ca="1" si="252"/>
        <v>61.45011901538588</v>
      </c>
      <c r="E861" s="28">
        <f t="shared" ca="1" si="262"/>
        <v>-5.1298949197788796E-2</v>
      </c>
      <c r="F861" s="28">
        <f t="shared" ca="1" si="253"/>
        <v>-3.4616672843211529E-2</v>
      </c>
      <c r="G861" s="28">
        <f t="shared" ca="1" si="254"/>
        <v>9.9998410914953855</v>
      </c>
      <c r="H861" s="38">
        <f t="shared" ca="1" si="263"/>
        <v>-0.66776982086408232</v>
      </c>
      <c r="I861" s="45">
        <f t="shared" ca="1" si="255"/>
        <v>0.33899639493835743</v>
      </c>
      <c r="J861" s="16">
        <f t="shared" ca="1" si="256"/>
        <v>0</v>
      </c>
      <c r="K861" s="39">
        <f t="shared" ca="1" si="257"/>
        <v>1</v>
      </c>
      <c r="L861" s="40">
        <f t="shared" ca="1" si="258"/>
        <v>0.41399598519427572</v>
      </c>
      <c r="M861" s="53">
        <f t="shared" ca="1" si="245"/>
        <v>0.99</v>
      </c>
      <c r="N861" s="36">
        <f t="shared" ca="1" si="259"/>
        <v>56.437198188911367</v>
      </c>
      <c r="O861" s="19">
        <f t="shared" ca="1" si="260"/>
        <v>20.831368814748821</v>
      </c>
      <c r="P861" s="20">
        <f t="shared" ca="1" si="261"/>
        <v>0.33899639493835743</v>
      </c>
      <c r="Q861" s="65">
        <f t="shared" ca="1" si="247"/>
        <v>-5.6437198188911367E-4</v>
      </c>
      <c r="R861" s="45">
        <f t="shared" ca="1" si="248"/>
        <v>-2.0831368814748822E-4</v>
      </c>
      <c r="S861" s="40">
        <f t="shared" ca="1" si="249"/>
        <v>-3.3899639493835744E-6</v>
      </c>
    </row>
    <row r="862" spans="1:19" x14ac:dyDescent="0.3">
      <c r="A862" s="5">
        <f t="shared" si="250"/>
        <v>842</v>
      </c>
      <c r="B862" s="16">
        <f t="shared" ca="1" si="246"/>
        <v>0</v>
      </c>
      <c r="C862" s="19">
        <f t="shared" ca="1" si="251"/>
        <v>169.09988219680162</v>
      </c>
      <c r="D862" s="20">
        <f t="shared" ca="1" si="252"/>
        <v>60.115635792375784</v>
      </c>
      <c r="E862" s="28">
        <f t="shared" ca="1" si="262"/>
        <v>-5.1863321179677908E-2</v>
      </c>
      <c r="F862" s="28">
        <f t="shared" ca="1" si="253"/>
        <v>-3.4824986531359015E-2</v>
      </c>
      <c r="G862" s="28">
        <f t="shared" ca="1" si="254"/>
        <v>9.9998377015314368</v>
      </c>
      <c r="H862" s="38">
        <f t="shared" ca="1" si="263"/>
        <v>-0.86377000708055363</v>
      </c>
      <c r="I862" s="45">
        <f t="shared" ca="1" si="255"/>
        <v>0.29655228540233053</v>
      </c>
      <c r="J862" s="16">
        <f t="shared" ca="1" si="256"/>
        <v>0</v>
      </c>
      <c r="K862" s="39">
        <f t="shared" ca="1" si="257"/>
        <v>1</v>
      </c>
      <c r="L862" s="40">
        <f t="shared" ca="1" si="258"/>
        <v>0.3517617270124837</v>
      </c>
      <c r="M862" s="53">
        <f t="shared" ca="1" si="245"/>
        <v>0.99</v>
      </c>
      <c r="N862" s="36">
        <f t="shared" ca="1" si="259"/>
        <v>50.146956526726385</v>
      </c>
      <c r="O862" s="19">
        <f t="shared" ca="1" si="260"/>
        <v>17.827429182643179</v>
      </c>
      <c r="P862" s="20">
        <f t="shared" ca="1" si="261"/>
        <v>0.29655228540233053</v>
      </c>
      <c r="Q862" s="65">
        <f t="shared" ca="1" si="247"/>
        <v>-5.0146956526726392E-4</v>
      </c>
      <c r="R862" s="45">
        <f t="shared" ca="1" si="248"/>
        <v>-1.782742918264318E-4</v>
      </c>
      <c r="S862" s="40">
        <f t="shared" ca="1" si="249"/>
        <v>-2.9655228540233056E-6</v>
      </c>
    </row>
    <row r="863" spans="1:19" x14ac:dyDescent="0.3">
      <c r="A863" s="5">
        <f t="shared" si="250"/>
        <v>843</v>
      </c>
      <c r="B863" s="16">
        <f t="shared" ca="1" si="246"/>
        <v>0</v>
      </c>
      <c r="C863" s="19">
        <f t="shared" ca="1" si="251"/>
        <v>173.43680580077725</v>
      </c>
      <c r="D863" s="20">
        <f t="shared" ca="1" si="252"/>
        <v>63.619307399699473</v>
      </c>
      <c r="E863" s="28">
        <f t="shared" ca="1" si="262"/>
        <v>-5.2364790744945169E-2</v>
      </c>
      <c r="F863" s="28">
        <f t="shared" ca="1" si="253"/>
        <v>-3.5003260823185445E-2</v>
      </c>
      <c r="G863" s="28">
        <f t="shared" ca="1" si="254"/>
        <v>9.999834736008582</v>
      </c>
      <c r="H863" s="38">
        <f t="shared" ca="1" si="263"/>
        <v>-1.3090305175229044</v>
      </c>
      <c r="I863" s="45">
        <f t="shared" ca="1" si="255"/>
        <v>0.21264911884144938</v>
      </c>
      <c r="J863" s="16">
        <f t="shared" ca="1" si="256"/>
        <v>0</v>
      </c>
      <c r="K863" s="39">
        <f t="shared" ca="1" si="257"/>
        <v>1</v>
      </c>
      <c r="L863" s="40">
        <f t="shared" ca="1" si="258"/>
        <v>0.23908128347168164</v>
      </c>
      <c r="M863" s="53">
        <f t="shared" ca="1" si="245"/>
        <v>0.99</v>
      </c>
      <c r="N863" s="36">
        <f t="shared" ca="1" si="259"/>
        <v>36.881183928210859</v>
      </c>
      <c r="O863" s="19">
        <f t="shared" ca="1" si="260"/>
        <v>13.528589659849393</v>
      </c>
      <c r="P863" s="20">
        <f t="shared" ca="1" si="261"/>
        <v>0.21264911884144938</v>
      </c>
      <c r="Q863" s="65">
        <f t="shared" ca="1" si="247"/>
        <v>-3.6881183928210863E-4</v>
      </c>
      <c r="R863" s="45">
        <f t="shared" ca="1" si="248"/>
        <v>-1.3528589659849395E-4</v>
      </c>
      <c r="S863" s="40">
        <f t="shared" ca="1" si="249"/>
        <v>-2.126491188414494E-6</v>
      </c>
    </row>
    <row r="864" spans="1:19" x14ac:dyDescent="0.3">
      <c r="A864" s="5">
        <f t="shared" si="250"/>
        <v>844</v>
      </c>
      <c r="B864" s="16">
        <f t="shared" ca="1" si="246"/>
        <v>1</v>
      </c>
      <c r="C864" s="19">
        <f t="shared" ca="1" si="251"/>
        <v>150.89964492876081</v>
      </c>
      <c r="D864" s="20">
        <f t="shared" ca="1" si="252"/>
        <v>44.598240434035397</v>
      </c>
      <c r="E864" s="28">
        <f t="shared" ca="1" si="262"/>
        <v>-5.2733602584227275E-2</v>
      </c>
      <c r="F864" s="28">
        <f t="shared" ca="1" si="253"/>
        <v>-3.513854671978394E-2</v>
      </c>
      <c r="G864" s="28">
        <f t="shared" ca="1" si="254"/>
        <v>9.9998326095173944</v>
      </c>
      <c r="H864" s="38">
        <f t="shared" ca="1" si="263"/>
        <v>0.47523334863160471</v>
      </c>
      <c r="I864" s="45">
        <f t="shared" ca="1" si="255"/>
        <v>0.61662166949558428</v>
      </c>
      <c r="J864" s="16">
        <f t="shared" ca="1" si="256"/>
        <v>1</v>
      </c>
      <c r="K864" s="39">
        <f t="shared" ca="1" si="257"/>
        <v>1</v>
      </c>
      <c r="L864" s="40">
        <f t="shared" ca="1" si="258"/>
        <v>0.48349962062573743</v>
      </c>
      <c r="M864" s="53">
        <f t="shared" ca="1" si="245"/>
        <v>0.99</v>
      </c>
      <c r="N864" s="36">
        <f t="shared" ca="1" si="259"/>
        <v>-57.851653946497443</v>
      </c>
      <c r="O864" s="19">
        <f t="shared" ca="1" si="260"/>
        <v>-17.097998961035017</v>
      </c>
      <c r="P864" s="20">
        <f t="shared" ca="1" si="261"/>
        <v>-0.38337833050441572</v>
      </c>
      <c r="Q864" s="65">
        <f t="shared" ca="1" si="247"/>
        <v>5.7851653946497448E-4</v>
      </c>
      <c r="R864" s="45">
        <f t="shared" ca="1" si="248"/>
        <v>1.7097998961035019E-4</v>
      </c>
      <c r="S864" s="40">
        <f t="shared" ca="1" si="249"/>
        <v>3.8337833050441579E-6</v>
      </c>
    </row>
    <row r="865" spans="1:19" x14ac:dyDescent="0.3">
      <c r="A865" s="5">
        <f t="shared" si="250"/>
        <v>845</v>
      </c>
      <c r="B865" s="16">
        <f t="shared" ca="1" si="246"/>
        <v>0</v>
      </c>
      <c r="C865" s="19">
        <f t="shared" ca="1" si="251"/>
        <v>171.62993070401097</v>
      </c>
      <c r="D865" s="20">
        <f t="shared" ca="1" si="252"/>
        <v>67.261023766328663</v>
      </c>
      <c r="E865" s="28">
        <f t="shared" ca="1" si="262"/>
        <v>-5.2155086044762301E-2</v>
      </c>
      <c r="F865" s="28">
        <f t="shared" ca="1" si="253"/>
        <v>-3.4967566730173594E-2</v>
      </c>
      <c r="G865" s="28">
        <f t="shared" ca="1" si="254"/>
        <v>9.9998364433006994</v>
      </c>
      <c r="H865" s="38">
        <f t="shared" ca="1" si="263"/>
        <v>-1.3034916973124737</v>
      </c>
      <c r="I865" s="45">
        <f t="shared" ca="1" si="255"/>
        <v>0.2135779565291808</v>
      </c>
      <c r="J865" s="16">
        <f t="shared" ca="1" si="256"/>
        <v>0</v>
      </c>
      <c r="K865" s="39">
        <f t="shared" ca="1" si="257"/>
        <v>1</v>
      </c>
      <c r="L865" s="40">
        <f t="shared" ca="1" si="258"/>
        <v>0.24026167967883916</v>
      </c>
      <c r="M865" s="53">
        <f t="shared" ca="1" si="245"/>
        <v>0.99</v>
      </c>
      <c r="N865" s="36">
        <f t="shared" ca="1" si="259"/>
        <v>36.65636987900757</v>
      </c>
      <c r="O865" s="19">
        <f t="shared" ca="1" si="260"/>
        <v>14.365472010073139</v>
      </c>
      <c r="P865" s="20">
        <f t="shared" ca="1" si="261"/>
        <v>0.2135779565291808</v>
      </c>
      <c r="Q865" s="65">
        <f t="shared" ca="1" si="247"/>
        <v>-3.6656369879007575E-4</v>
      </c>
      <c r="R865" s="45">
        <f t="shared" ca="1" si="248"/>
        <v>-1.4365472010073141E-4</v>
      </c>
      <c r="S865" s="40">
        <f t="shared" ca="1" si="249"/>
        <v>-2.1357795652918082E-6</v>
      </c>
    </row>
    <row r="866" spans="1:19" x14ac:dyDescent="0.3">
      <c r="A866" s="5">
        <f t="shared" si="250"/>
        <v>846</v>
      </c>
      <c r="B866" s="16">
        <f t="shared" ca="1" si="246"/>
        <v>1</v>
      </c>
      <c r="C866" s="19">
        <f t="shared" ca="1" si="251"/>
        <v>154.4939495266886</v>
      </c>
      <c r="D866" s="20">
        <f t="shared" ca="1" si="252"/>
        <v>40.637220360876398</v>
      </c>
      <c r="E866" s="28">
        <f t="shared" ca="1" si="262"/>
        <v>-5.2521649743552376E-2</v>
      </c>
      <c r="F866" s="28">
        <f t="shared" ca="1" si="253"/>
        <v>-3.5111221450274323E-2</v>
      </c>
      <c r="G866" s="28">
        <f t="shared" ca="1" si="254"/>
        <v>9.9998343075211338</v>
      </c>
      <c r="H866" s="38">
        <f t="shared" ca="1" si="263"/>
        <v>0.45873475976800648</v>
      </c>
      <c r="I866" s="45">
        <f t="shared" ca="1" si="255"/>
        <v>0.61271398310311942</v>
      </c>
      <c r="J866" s="16">
        <f t="shared" ca="1" si="256"/>
        <v>1</v>
      </c>
      <c r="K866" s="39">
        <f t="shared" ca="1" si="257"/>
        <v>1</v>
      </c>
      <c r="L866" s="40">
        <f t="shared" ca="1" si="258"/>
        <v>0.48985703740695069</v>
      </c>
      <c r="M866" s="53">
        <f t="shared" ca="1" si="245"/>
        <v>0.99</v>
      </c>
      <c r="N866" s="36">
        <f t="shared" ca="1" si="259"/>
        <v>-59.833346346858931</v>
      </c>
      <c r="O866" s="19">
        <f t="shared" ca="1" si="260"/>
        <v>-15.738227211324636</v>
      </c>
      <c r="P866" s="20">
        <f t="shared" ca="1" si="261"/>
        <v>-0.38728601689688058</v>
      </c>
      <c r="Q866" s="65">
        <f t="shared" ca="1" si="247"/>
        <v>5.983334634685894E-4</v>
      </c>
      <c r="R866" s="45">
        <f t="shared" ca="1" si="248"/>
        <v>1.5738227211324637E-4</v>
      </c>
      <c r="S866" s="40">
        <f t="shared" ca="1" si="249"/>
        <v>3.8728601689688059E-6</v>
      </c>
    </row>
    <row r="867" spans="1:19" x14ac:dyDescent="0.3">
      <c r="A867" s="5">
        <f t="shared" si="250"/>
        <v>847</v>
      </c>
      <c r="B867" s="16">
        <f t="shared" ca="1" si="246"/>
        <v>0</v>
      </c>
      <c r="C867" s="19">
        <f t="shared" ca="1" si="251"/>
        <v>168.18351547705936</v>
      </c>
      <c r="D867" s="20">
        <f t="shared" ca="1" si="252"/>
        <v>59.820148736262233</v>
      </c>
      <c r="E867" s="28">
        <f t="shared" ca="1" si="262"/>
        <v>-5.1923316280083787E-2</v>
      </c>
      <c r="F867" s="28">
        <f t="shared" ca="1" si="253"/>
        <v>-3.4953839178161077E-2</v>
      </c>
      <c r="G867" s="28">
        <f t="shared" ca="1" si="254"/>
        <v>9.9998381803813032</v>
      </c>
      <c r="H867" s="38">
        <f t="shared" ca="1" si="263"/>
        <v>-0.82375154537140105</v>
      </c>
      <c r="I867" s="45">
        <f t="shared" ca="1" si="255"/>
        <v>0.30496789173561012</v>
      </c>
      <c r="J867" s="16">
        <f t="shared" ca="1" si="256"/>
        <v>0</v>
      </c>
      <c r="K867" s="39">
        <f t="shared" ca="1" si="257"/>
        <v>1</v>
      </c>
      <c r="L867" s="40">
        <f t="shared" ca="1" si="258"/>
        <v>0.36379723554291499</v>
      </c>
      <c r="M867" s="53">
        <f t="shared" ca="1" si="245"/>
        <v>0.99</v>
      </c>
      <c r="N867" s="36">
        <f t="shared" ca="1" si="259"/>
        <v>51.290572139722144</v>
      </c>
      <c r="O867" s="19">
        <f t="shared" ca="1" si="260"/>
        <v>18.243224643408514</v>
      </c>
      <c r="P867" s="20">
        <f t="shared" ca="1" si="261"/>
        <v>0.30496789173561012</v>
      </c>
      <c r="Q867" s="65">
        <f t="shared" ca="1" si="247"/>
        <v>-5.129057213972215E-4</v>
      </c>
      <c r="R867" s="45">
        <f t="shared" ca="1" si="248"/>
        <v>-1.8243224643408517E-4</v>
      </c>
      <c r="S867" s="40">
        <f t="shared" ca="1" si="249"/>
        <v>-3.0496789173561014E-6</v>
      </c>
    </row>
    <row r="868" spans="1:19" x14ac:dyDescent="0.3">
      <c r="A868" s="5">
        <f t="shared" si="250"/>
        <v>848</v>
      </c>
      <c r="B868" s="16">
        <f t="shared" ca="1" si="246"/>
        <v>1</v>
      </c>
      <c r="C868" s="19">
        <f t="shared" ca="1" si="251"/>
        <v>153.47672085799459</v>
      </c>
      <c r="D868" s="20">
        <f t="shared" ca="1" si="252"/>
        <v>42.061307826582663</v>
      </c>
      <c r="E868" s="28">
        <f t="shared" ca="1" si="262"/>
        <v>-5.2436222001481007E-2</v>
      </c>
      <c r="F868" s="28">
        <f t="shared" ca="1" si="253"/>
        <v>-3.5136271424595161E-2</v>
      </c>
      <c r="G868" s="28">
        <f t="shared" ca="1" si="254"/>
        <v>9.9998351307023867</v>
      </c>
      <c r="H868" s="38">
        <f t="shared" ca="1" si="263"/>
        <v>0.474218195464994</v>
      </c>
      <c r="I868" s="45">
        <f t="shared" ca="1" si="255"/>
        <v>0.61638165951619883</v>
      </c>
      <c r="J868" s="16">
        <f t="shared" ca="1" si="256"/>
        <v>1</v>
      </c>
      <c r="K868" s="39">
        <f t="shared" ca="1" si="257"/>
        <v>1</v>
      </c>
      <c r="L868" s="40">
        <f t="shared" ca="1" si="258"/>
        <v>0.48388893017060158</v>
      </c>
      <c r="M868" s="53">
        <f t="shared" ca="1" si="245"/>
        <v>0.99</v>
      </c>
      <c r="N868" s="36">
        <f t="shared" ca="1" si="259"/>
        <v>-58.876484958439477</v>
      </c>
      <c r="O868" s="19">
        <f t="shared" ca="1" si="260"/>
        <v>-16.13548910701196</v>
      </c>
      <c r="P868" s="20">
        <f t="shared" ca="1" si="261"/>
        <v>-0.38361834048380117</v>
      </c>
      <c r="Q868" s="65">
        <f t="shared" ca="1" si="247"/>
        <v>5.8876484958439478E-4</v>
      </c>
      <c r="R868" s="45">
        <f t="shared" ca="1" si="248"/>
        <v>1.613548910701196E-4</v>
      </c>
      <c r="S868" s="40">
        <f t="shared" ca="1" si="249"/>
        <v>3.8361834048380122E-6</v>
      </c>
    </row>
    <row r="869" spans="1:19" x14ac:dyDescent="0.3">
      <c r="A869" s="5">
        <f t="shared" si="250"/>
        <v>849</v>
      </c>
      <c r="B869" s="16">
        <f t="shared" ca="1" si="246"/>
        <v>0</v>
      </c>
      <c r="C869" s="19">
        <f t="shared" ca="1" si="251"/>
        <v>174.71508346598196</v>
      </c>
      <c r="D869" s="20">
        <f t="shared" ca="1" si="252"/>
        <v>57.832018604550065</v>
      </c>
      <c r="E869" s="28">
        <f t="shared" ca="1" si="262"/>
        <v>-5.1847457151896613E-2</v>
      </c>
      <c r="F869" s="28">
        <f t="shared" ca="1" si="253"/>
        <v>-3.4974916533525038E-2</v>
      </c>
      <c r="G869" s="28">
        <f t="shared" ca="1" si="254"/>
        <v>9.9998389668857914</v>
      </c>
      <c r="H869" s="38">
        <f t="shared" ca="1" si="263"/>
        <v>-1.0813638605661549</v>
      </c>
      <c r="I869" s="45">
        <f t="shared" ca="1" si="255"/>
        <v>0.25324800549110438</v>
      </c>
      <c r="J869" s="16">
        <f t="shared" ca="1" si="256"/>
        <v>0</v>
      </c>
      <c r="K869" s="39">
        <f t="shared" ca="1" si="257"/>
        <v>1</v>
      </c>
      <c r="L869" s="40">
        <f t="shared" ca="1" si="258"/>
        <v>0.29202215097030748</v>
      </c>
      <c r="M869" s="53">
        <f t="shared" ca="1" si="245"/>
        <v>0.99</v>
      </c>
      <c r="N869" s="36">
        <f t="shared" ca="1" si="259"/>
        <v>44.246246416971758</v>
      </c>
      <c r="O869" s="19">
        <f t="shared" ca="1" si="260"/>
        <v>14.645843365126746</v>
      </c>
      <c r="P869" s="20">
        <f t="shared" ca="1" si="261"/>
        <v>0.25324800549110438</v>
      </c>
      <c r="Q869" s="65">
        <f t="shared" ca="1" si="247"/>
        <v>-4.424624641697176E-4</v>
      </c>
      <c r="R869" s="45">
        <f t="shared" ca="1" si="248"/>
        <v>-1.4645843365126748E-4</v>
      </c>
      <c r="S869" s="40">
        <f t="shared" ca="1" si="249"/>
        <v>-2.5324800549110438E-6</v>
      </c>
    </row>
    <row r="870" spans="1:19" x14ac:dyDescent="0.3">
      <c r="A870" s="5">
        <f t="shared" si="250"/>
        <v>850</v>
      </c>
      <c r="B870" s="16">
        <f t="shared" ca="1" si="246"/>
        <v>1</v>
      </c>
      <c r="C870" s="19">
        <f t="shared" ca="1" si="251"/>
        <v>144.45382391046942</v>
      </c>
      <c r="D870" s="20">
        <f t="shared" ca="1" si="252"/>
        <v>34.511286033551769</v>
      </c>
      <c r="E870" s="28">
        <f t="shared" ca="1" si="262"/>
        <v>-5.2289919616066327E-2</v>
      </c>
      <c r="F870" s="28">
        <f t="shared" ca="1" si="253"/>
        <v>-3.5121374967176308E-2</v>
      </c>
      <c r="G870" s="28">
        <f t="shared" ca="1" si="254"/>
        <v>9.9998364344057364</v>
      </c>
      <c r="H870" s="38">
        <f t="shared" ca="1" si="263"/>
        <v>1.2342737765100438</v>
      </c>
      <c r="I870" s="45">
        <f t="shared" ca="1" si="255"/>
        <v>0.77456570965097615</v>
      </c>
      <c r="J870" s="16">
        <f t="shared" ca="1" si="256"/>
        <v>1</v>
      </c>
      <c r="K870" s="39">
        <f t="shared" ca="1" si="257"/>
        <v>1</v>
      </c>
      <c r="L870" s="40">
        <f t="shared" ca="1" si="258"/>
        <v>0.25545278134124344</v>
      </c>
      <c r="M870" s="53">
        <f t="shared" ca="1" si="245"/>
        <v>0.99</v>
      </c>
      <c r="N870" s="36">
        <f t="shared" ca="1" si="259"/>
        <v>-32.564845281459526</v>
      </c>
      <c r="O870" s="19">
        <f t="shared" ca="1" si="260"/>
        <v>-7.7800272760059208</v>
      </c>
      <c r="P870" s="20">
        <f t="shared" ca="1" si="261"/>
        <v>-0.22543429034902385</v>
      </c>
      <c r="Q870" s="65">
        <f t="shared" ca="1" si="247"/>
        <v>3.2564845281459528E-4</v>
      </c>
      <c r="R870" s="45">
        <f t="shared" ca="1" si="248"/>
        <v>7.7800272760059216E-5</v>
      </c>
      <c r="S870" s="40">
        <f t="shared" ca="1" si="249"/>
        <v>2.2543429034902386E-6</v>
      </c>
    </row>
    <row r="871" spans="1:19" x14ac:dyDescent="0.3">
      <c r="A871" s="5">
        <f t="shared" si="250"/>
        <v>851</v>
      </c>
      <c r="B871" s="16">
        <f t="shared" ca="1" si="246"/>
        <v>1</v>
      </c>
      <c r="C871" s="19">
        <f t="shared" ca="1" si="251"/>
        <v>145.89161341010796</v>
      </c>
      <c r="D871" s="20">
        <f t="shared" ca="1" si="252"/>
        <v>41.271269008471357</v>
      </c>
      <c r="E871" s="28">
        <f t="shared" ca="1" si="262"/>
        <v>-5.1964271163251731E-2</v>
      </c>
      <c r="F871" s="28">
        <f t="shared" ca="1" si="253"/>
        <v>-3.5043574694416248E-2</v>
      </c>
      <c r="G871" s="28">
        <f t="shared" ca="1" si="254"/>
        <v>9.9998386887486408</v>
      </c>
      <c r="H871" s="38">
        <f t="shared" ca="1" si="263"/>
        <v>0.97239453082978677</v>
      </c>
      <c r="I871" s="45">
        <f t="shared" ca="1" si="255"/>
        <v>0.72559652120624263</v>
      </c>
      <c r="J871" s="16">
        <f t="shared" ca="1" si="256"/>
        <v>1</v>
      </c>
      <c r="K871" s="39">
        <f t="shared" ca="1" si="257"/>
        <v>1</v>
      </c>
      <c r="L871" s="40">
        <f t="shared" ca="1" si="258"/>
        <v>0.3207611745611671</v>
      </c>
      <c r="M871" s="53">
        <f t="shared" ca="1" si="245"/>
        <v>0.99</v>
      </c>
      <c r="N871" s="36">
        <f t="shared" ca="1" si="259"/>
        <v>-40.03316624656761</v>
      </c>
      <c r="O871" s="19">
        <f t="shared" ca="1" si="260"/>
        <v>-11.324979790157526</v>
      </c>
      <c r="P871" s="20">
        <f t="shared" ca="1" si="261"/>
        <v>-0.27440347879375737</v>
      </c>
      <c r="Q871" s="65">
        <f t="shared" ca="1" si="247"/>
        <v>4.0033166246567615E-4</v>
      </c>
      <c r="R871" s="45">
        <f t="shared" ca="1" si="248"/>
        <v>1.1324979790157527E-4</v>
      </c>
      <c r="S871" s="40">
        <f t="shared" ca="1" si="249"/>
        <v>2.744034787937574E-6</v>
      </c>
    </row>
    <row r="872" spans="1:19" x14ac:dyDescent="0.3">
      <c r="A872" s="5">
        <f t="shared" si="250"/>
        <v>852</v>
      </c>
      <c r="B872" s="16">
        <f t="shared" ca="1" si="246"/>
        <v>0</v>
      </c>
      <c r="C872" s="19">
        <f t="shared" ca="1" si="251"/>
        <v>165.32710963131197</v>
      </c>
      <c r="D872" s="20">
        <f t="shared" ca="1" si="252"/>
        <v>56.955116446778696</v>
      </c>
      <c r="E872" s="28">
        <f t="shared" ca="1" si="262"/>
        <v>-5.1563939500786055E-2</v>
      </c>
      <c r="F872" s="28">
        <f t="shared" ca="1" si="253"/>
        <v>-3.4930324896514674E-2</v>
      </c>
      <c r="G872" s="28">
        <f t="shared" ca="1" si="254"/>
        <v>9.9998414327834286</v>
      </c>
      <c r="H872" s="38">
        <f t="shared" ca="1" si="263"/>
        <v>-0.51453636809017134</v>
      </c>
      <c r="I872" s="45">
        <f t="shared" ca="1" si="255"/>
        <v>0.37413069851595965</v>
      </c>
      <c r="J872" s="16">
        <f t="shared" ca="1" si="256"/>
        <v>0</v>
      </c>
      <c r="K872" s="39">
        <f t="shared" ca="1" si="257"/>
        <v>1</v>
      </c>
      <c r="L872" s="40">
        <f t="shared" ca="1" si="258"/>
        <v>0.46861371325218304</v>
      </c>
      <c r="M872" s="53">
        <f t="shared" ca="1" si="245"/>
        <v>0.99</v>
      </c>
      <c r="N872" s="36">
        <f t="shared" ca="1" si="259"/>
        <v>61.853947009987387</v>
      </c>
      <c r="O872" s="19">
        <f t="shared" ca="1" si="260"/>
        <v>21.308657500291137</v>
      </c>
      <c r="P872" s="20">
        <f t="shared" ca="1" si="261"/>
        <v>0.37413069851595965</v>
      </c>
      <c r="Q872" s="65">
        <f t="shared" ca="1" si="247"/>
        <v>-6.1853947009987394E-4</v>
      </c>
      <c r="R872" s="45">
        <f t="shared" ca="1" si="248"/>
        <v>-2.1308657500291139E-4</v>
      </c>
      <c r="S872" s="40">
        <f t="shared" ca="1" si="249"/>
        <v>-3.7413069851595966E-6</v>
      </c>
    </row>
    <row r="873" spans="1:19" x14ac:dyDescent="0.3">
      <c r="A873" s="5">
        <f t="shared" si="250"/>
        <v>853</v>
      </c>
      <c r="B873" s="16">
        <f t="shared" ca="1" si="246"/>
        <v>0</v>
      </c>
      <c r="C873" s="19">
        <f t="shared" ca="1" si="251"/>
        <v>164.35837113749659</v>
      </c>
      <c r="D873" s="20">
        <f t="shared" ca="1" si="252"/>
        <v>54.664141723648136</v>
      </c>
      <c r="E873" s="28">
        <f t="shared" ca="1" si="262"/>
        <v>-5.2182478970885932E-2</v>
      </c>
      <c r="F873" s="28">
        <f t="shared" ca="1" si="253"/>
        <v>-3.5143411471517588E-2</v>
      </c>
      <c r="G873" s="28">
        <f t="shared" ca="1" si="254"/>
        <v>9.9998376914764435</v>
      </c>
      <c r="H873" s="38">
        <f t="shared" ca="1" si="263"/>
        <v>-0.49787397942655787</v>
      </c>
      <c r="I873" s="45">
        <f t="shared" ca="1" si="255"/>
        <v>0.37804042144801359</v>
      </c>
      <c r="J873" s="16">
        <f t="shared" ca="1" si="256"/>
        <v>0</v>
      </c>
      <c r="K873" s="39">
        <f t="shared" ca="1" si="257"/>
        <v>1</v>
      </c>
      <c r="L873" s="40">
        <f t="shared" ca="1" si="258"/>
        <v>0.4748801746054811</v>
      </c>
      <c r="M873" s="53">
        <f t="shared" ca="1" si="245"/>
        <v>0.99</v>
      </c>
      <c r="N873" s="36">
        <f t="shared" ca="1" si="259"/>
        <v>62.134107893328242</v>
      </c>
      <c r="O873" s="19">
        <f t="shared" ca="1" si="260"/>
        <v>20.665255175301883</v>
      </c>
      <c r="P873" s="20">
        <f t="shared" ca="1" si="261"/>
        <v>0.37804042144801359</v>
      </c>
      <c r="Q873" s="65">
        <f t="shared" ca="1" si="247"/>
        <v>-6.2134107893328252E-4</v>
      </c>
      <c r="R873" s="45">
        <f t="shared" ca="1" si="248"/>
        <v>-2.0665255175301886E-4</v>
      </c>
      <c r="S873" s="40">
        <f t="shared" ca="1" si="249"/>
        <v>-3.7804042144801361E-6</v>
      </c>
    </row>
    <row r="874" spans="1:19" x14ac:dyDescent="0.3">
      <c r="A874" s="5">
        <f t="shared" si="250"/>
        <v>854</v>
      </c>
      <c r="B874" s="16">
        <f t="shared" ca="1" si="246"/>
        <v>0</v>
      </c>
      <c r="C874" s="19">
        <f t="shared" ca="1" si="251"/>
        <v>173.29190236615551</v>
      </c>
      <c r="D874" s="20">
        <f t="shared" ca="1" si="252"/>
        <v>64.772562282846664</v>
      </c>
      <c r="E874" s="28">
        <f t="shared" ca="1" si="262"/>
        <v>-5.2803820049819213E-2</v>
      </c>
      <c r="F874" s="28">
        <f t="shared" ca="1" si="253"/>
        <v>-3.5350064023270608E-2</v>
      </c>
      <c r="G874" s="28">
        <f t="shared" ca="1" si="254"/>
        <v>9.9998339110722299</v>
      </c>
      <c r="H874" s="38">
        <f t="shared" ca="1" si="263"/>
        <v>-1.4403547412109994</v>
      </c>
      <c r="I874" s="45">
        <f t="shared" ca="1" si="255"/>
        <v>0.19149042086383578</v>
      </c>
      <c r="J874" s="16">
        <f t="shared" ca="1" si="256"/>
        <v>0</v>
      </c>
      <c r="K874" s="39">
        <f t="shared" ca="1" si="257"/>
        <v>1</v>
      </c>
      <c r="L874" s="40">
        <f t="shared" ca="1" si="258"/>
        <v>0.2125627520003277</v>
      </c>
      <c r="M874" s="53">
        <f t="shared" ca="1" si="245"/>
        <v>0.99</v>
      </c>
      <c r="N874" s="36">
        <f t="shared" ca="1" si="259"/>
        <v>33.183739316389854</v>
      </c>
      <c r="O874" s="19">
        <f t="shared" ca="1" si="260"/>
        <v>12.403325211971323</v>
      </c>
      <c r="P874" s="20">
        <f t="shared" ca="1" si="261"/>
        <v>0.19149042086383578</v>
      </c>
      <c r="Q874" s="65">
        <f t="shared" ca="1" si="247"/>
        <v>-3.3183739316389855E-4</v>
      </c>
      <c r="R874" s="45">
        <f t="shared" ca="1" si="248"/>
        <v>-1.2403325211971325E-4</v>
      </c>
      <c r="S874" s="40">
        <f t="shared" ca="1" si="249"/>
        <v>-1.914904208638358E-6</v>
      </c>
    </row>
    <row r="875" spans="1:19" x14ac:dyDescent="0.3">
      <c r="A875" s="5">
        <f t="shared" si="250"/>
        <v>855</v>
      </c>
      <c r="B875" s="16">
        <f t="shared" ca="1" si="246"/>
        <v>1</v>
      </c>
      <c r="C875" s="19">
        <f t="shared" ca="1" si="251"/>
        <v>151.75423413614396</v>
      </c>
      <c r="D875" s="20">
        <f t="shared" ca="1" si="252"/>
        <v>24.587812809755832</v>
      </c>
      <c r="E875" s="28">
        <f t="shared" ca="1" si="262"/>
        <v>-5.3135657442983111E-2</v>
      </c>
      <c r="F875" s="28">
        <f t="shared" ca="1" si="253"/>
        <v>-3.5474097275390325E-2</v>
      </c>
      <c r="G875" s="28">
        <f t="shared" ca="1" si="254"/>
        <v>9.9998319961680213</v>
      </c>
      <c r="H875" s="38">
        <f t="shared" ca="1" si="263"/>
        <v>1.0640405321852544</v>
      </c>
      <c r="I875" s="45">
        <f t="shared" ca="1" si="255"/>
        <v>0.74346193877571987</v>
      </c>
      <c r="J875" s="16">
        <f t="shared" ca="1" si="256"/>
        <v>1</v>
      </c>
      <c r="K875" s="39">
        <f t="shared" ca="1" si="257"/>
        <v>1</v>
      </c>
      <c r="L875" s="40">
        <f t="shared" ca="1" si="258"/>
        <v>0.29643770635499761</v>
      </c>
      <c r="M875" s="53">
        <f t="shared" ca="1" si="245"/>
        <v>1</v>
      </c>
      <c r="N875" s="36">
        <f t="shared" ca="1" si="259"/>
        <v>-38.930737007861843</v>
      </c>
      <c r="O875" s="19">
        <f t="shared" ca="1" si="260"/>
        <v>-6.3077098279602808</v>
      </c>
      <c r="P875" s="20">
        <f t="shared" ca="1" si="261"/>
        <v>-0.25653806122428013</v>
      </c>
      <c r="Q875" s="65">
        <f t="shared" ca="1" si="247"/>
        <v>3.8930737007861844E-4</v>
      </c>
      <c r="R875" s="45">
        <f t="shared" ca="1" si="248"/>
        <v>6.3077098279602819E-5</v>
      </c>
      <c r="S875" s="40">
        <f t="shared" ca="1" si="249"/>
        <v>2.5653806122428016E-6</v>
      </c>
    </row>
    <row r="876" spans="1:19" x14ac:dyDescent="0.3">
      <c r="A876" s="5">
        <f t="shared" si="250"/>
        <v>856</v>
      </c>
      <c r="B876" s="16">
        <f t="shared" ca="1" si="246"/>
        <v>0</v>
      </c>
      <c r="C876" s="19">
        <f t="shared" ca="1" si="251"/>
        <v>173.82561499760314</v>
      </c>
      <c r="D876" s="20">
        <f t="shared" ca="1" si="252"/>
        <v>62.825195155867348</v>
      </c>
      <c r="E876" s="28">
        <f t="shared" ca="1" si="262"/>
        <v>-5.2746350072904492E-2</v>
      </c>
      <c r="F876" s="28">
        <f t="shared" ca="1" si="253"/>
        <v>-3.5411020177110723E-2</v>
      </c>
      <c r="G876" s="28">
        <f t="shared" ca="1" si="254"/>
        <v>9.9998345615486333</v>
      </c>
      <c r="H876" s="38">
        <f t="shared" ca="1" si="263"/>
        <v>-1.3935364320481973</v>
      </c>
      <c r="I876" s="45">
        <f t="shared" ca="1" si="255"/>
        <v>0.19884378572060027</v>
      </c>
      <c r="J876" s="16">
        <f t="shared" ca="1" si="256"/>
        <v>0</v>
      </c>
      <c r="K876" s="39">
        <f t="shared" ca="1" si="257"/>
        <v>1</v>
      </c>
      <c r="L876" s="40">
        <f t="shared" ca="1" si="258"/>
        <v>0.22169932685933619</v>
      </c>
      <c r="M876" s="53">
        <f t="shared" ca="1" si="245"/>
        <v>1</v>
      </c>
      <c r="N876" s="36">
        <f t="shared" ca="1" si="259"/>
        <v>34.564143341334962</v>
      </c>
      <c r="O876" s="19">
        <f t="shared" ca="1" si="260"/>
        <v>12.492399643428181</v>
      </c>
      <c r="P876" s="20">
        <f t="shared" ca="1" si="261"/>
        <v>0.19884378572060027</v>
      </c>
      <c r="Q876" s="65">
        <f t="shared" ca="1" si="247"/>
        <v>-3.4564143341334964E-4</v>
      </c>
      <c r="R876" s="45">
        <f t="shared" ca="1" si="248"/>
        <v>-1.2492399643428183E-4</v>
      </c>
      <c r="S876" s="40">
        <f t="shared" ca="1" si="249"/>
        <v>-1.988437857206003E-6</v>
      </c>
    </row>
    <row r="877" spans="1:19" x14ac:dyDescent="0.3">
      <c r="A877" s="5">
        <f t="shared" si="250"/>
        <v>857</v>
      </c>
      <c r="B877" s="16">
        <f t="shared" ca="1" si="246"/>
        <v>0</v>
      </c>
      <c r="C877" s="19">
        <f t="shared" ca="1" si="251"/>
        <v>164.5348219941722</v>
      </c>
      <c r="D877" s="20">
        <f t="shared" ca="1" si="252"/>
        <v>58.546648869770102</v>
      </c>
      <c r="E877" s="28">
        <f t="shared" ca="1" si="262"/>
        <v>-5.309199150631784E-2</v>
      </c>
      <c r="F877" s="28">
        <f t="shared" ca="1" si="253"/>
        <v>-3.5535944173545005E-2</v>
      </c>
      <c r="G877" s="28">
        <f t="shared" ca="1" si="254"/>
        <v>9.9998325731107762</v>
      </c>
      <c r="H877" s="38">
        <f t="shared" ca="1" si="263"/>
        <v>-0.81615924448162325</v>
      </c>
      <c r="I877" s="45">
        <f t="shared" ca="1" si="255"/>
        <v>0.30657955335042669</v>
      </c>
      <c r="J877" s="16">
        <f t="shared" ca="1" si="256"/>
        <v>0</v>
      </c>
      <c r="K877" s="39">
        <f t="shared" ca="1" si="257"/>
        <v>1</v>
      </c>
      <c r="L877" s="40">
        <f t="shared" ca="1" si="258"/>
        <v>0.36611875864133997</v>
      </c>
      <c r="M877" s="53">
        <f t="shared" ca="1" si="245"/>
        <v>1</v>
      </c>
      <c r="N877" s="36">
        <f t="shared" ca="1" si="259"/>
        <v>50.443012237565277</v>
      </c>
      <c r="O877" s="19">
        <f t="shared" ca="1" si="260"/>
        <v>17.94920546065838</v>
      </c>
      <c r="P877" s="20">
        <f t="shared" ca="1" si="261"/>
        <v>0.30657955335042669</v>
      </c>
      <c r="Q877" s="65">
        <f t="shared" ca="1" si="247"/>
        <v>-5.0443012237565284E-4</v>
      </c>
      <c r="R877" s="45">
        <f t="shared" ca="1" si="248"/>
        <v>-1.794920546065838E-4</v>
      </c>
      <c r="S877" s="40">
        <f t="shared" ca="1" si="249"/>
        <v>-3.0657955335042672E-6</v>
      </c>
    </row>
    <row r="878" spans="1:19" x14ac:dyDescent="0.3">
      <c r="A878" s="5">
        <f t="shared" si="250"/>
        <v>858</v>
      </c>
      <c r="B878" s="16">
        <f t="shared" ca="1" si="246"/>
        <v>1</v>
      </c>
      <c r="C878" s="19">
        <f t="shared" ca="1" si="251"/>
        <v>154.51694396618689</v>
      </c>
      <c r="D878" s="20">
        <f t="shared" ca="1" si="252"/>
        <v>43.455564990426346</v>
      </c>
      <c r="E878" s="28">
        <f t="shared" ca="1" si="262"/>
        <v>-5.3596421628693491E-2</v>
      </c>
      <c r="F878" s="28">
        <f t="shared" ca="1" si="253"/>
        <v>-3.5715436228151591E-2</v>
      </c>
      <c r="G878" s="28">
        <f t="shared" ca="1" si="254"/>
        <v>9.9998295073152423</v>
      </c>
      <c r="H878" s="38">
        <f t="shared" ca="1" si="263"/>
        <v>0.16623976955241382</v>
      </c>
      <c r="I878" s="45">
        <f t="shared" ca="1" si="255"/>
        <v>0.54146449478201131</v>
      </c>
      <c r="J878" s="16">
        <f t="shared" ca="1" si="256"/>
        <v>1</v>
      </c>
      <c r="K878" s="39">
        <f t="shared" ca="1" si="257"/>
        <v>1</v>
      </c>
      <c r="L878" s="40">
        <f t="shared" ca="1" si="258"/>
        <v>0.61347778296038524</v>
      </c>
      <c r="M878" s="53">
        <f t="shared" ca="1" si="245"/>
        <v>1</v>
      </c>
      <c r="N878" s="36">
        <f t="shared" ca="1" si="259"/>
        <v>-70.851504966275158</v>
      </c>
      <c r="O878" s="19">
        <f t="shared" ca="1" si="260"/>
        <v>-19.925919447418288</v>
      </c>
      <c r="P878" s="20">
        <f t="shared" ca="1" si="261"/>
        <v>-0.45853550521798869</v>
      </c>
      <c r="Q878" s="65">
        <f t="shared" ca="1" si="247"/>
        <v>7.0851504966275161E-4</v>
      </c>
      <c r="R878" s="45">
        <f t="shared" ca="1" si="248"/>
        <v>1.992591944741829E-4</v>
      </c>
      <c r="S878" s="40">
        <f t="shared" ca="1" si="249"/>
        <v>4.5853550521798871E-6</v>
      </c>
    </row>
    <row r="879" spans="1:19" x14ac:dyDescent="0.3">
      <c r="A879" s="5">
        <f t="shared" si="250"/>
        <v>859</v>
      </c>
      <c r="B879" s="16">
        <f t="shared" ca="1" si="246"/>
        <v>1</v>
      </c>
      <c r="C879" s="19">
        <f t="shared" ca="1" si="251"/>
        <v>152.44532391491398</v>
      </c>
      <c r="D879" s="20">
        <f t="shared" ca="1" si="252"/>
        <v>46.67057048963467</v>
      </c>
      <c r="E879" s="28">
        <f t="shared" ca="1" si="262"/>
        <v>-5.2887906579030738E-2</v>
      </c>
      <c r="F879" s="28">
        <f t="shared" ca="1" si="253"/>
        <v>-3.5516177033677411E-2</v>
      </c>
      <c r="G879" s="28">
        <f t="shared" ca="1" si="254"/>
        <v>9.9998340926702944</v>
      </c>
      <c r="H879" s="38">
        <f t="shared" ca="1" si="263"/>
        <v>0.27975979927565753</v>
      </c>
      <c r="I879" s="45">
        <f t="shared" ca="1" si="255"/>
        <v>0.56948733454805833</v>
      </c>
      <c r="J879" s="16">
        <f t="shared" ca="1" si="256"/>
        <v>1</v>
      </c>
      <c r="K879" s="39">
        <f t="shared" ca="1" si="257"/>
        <v>1</v>
      </c>
      <c r="L879" s="40">
        <f t="shared" ca="1" si="258"/>
        <v>0.56301873594175011</v>
      </c>
      <c r="M879" s="53">
        <f t="shared" ca="1" si="245"/>
        <v>1</v>
      </c>
      <c r="N879" s="36">
        <f t="shared" ca="1" si="259"/>
        <v>-65.629642734294251</v>
      </c>
      <c r="O879" s="19">
        <f t="shared" ca="1" si="260"/>
        <v>-20.092271699655353</v>
      </c>
      <c r="P879" s="20">
        <f t="shared" ca="1" si="261"/>
        <v>-0.43051266545194167</v>
      </c>
      <c r="Q879" s="65">
        <f t="shared" ca="1" si="247"/>
        <v>6.5629642734294261E-4</v>
      </c>
      <c r="R879" s="45">
        <f t="shared" ca="1" si="248"/>
        <v>2.0092271699655354E-4</v>
      </c>
      <c r="S879" s="40">
        <f t="shared" ca="1" si="249"/>
        <v>4.3051266545194167E-6</v>
      </c>
    </row>
    <row r="880" spans="1:19" x14ac:dyDescent="0.3">
      <c r="A880" s="5">
        <f t="shared" si="250"/>
        <v>860</v>
      </c>
      <c r="B880" s="16">
        <f t="shared" ca="1" si="246"/>
        <v>1</v>
      </c>
      <c r="C880" s="19">
        <f t="shared" ca="1" si="251"/>
        <v>133.9950296743844</v>
      </c>
      <c r="D880" s="20">
        <f t="shared" ca="1" si="252"/>
        <v>38.286444269416968</v>
      </c>
      <c r="E880" s="28">
        <f t="shared" ca="1" si="262"/>
        <v>-5.2231610151687799E-2</v>
      </c>
      <c r="F880" s="28">
        <f t="shared" ca="1" si="253"/>
        <v>-3.5315254316680859E-2</v>
      </c>
      <c r="G880" s="28">
        <f t="shared" ca="1" si="254"/>
        <v>9.9998383977969496</v>
      </c>
      <c r="H880" s="38">
        <f t="shared" ca="1" si="263"/>
        <v>1.6489667293247763</v>
      </c>
      <c r="I880" s="45">
        <f t="shared" ca="1" si="255"/>
        <v>0.8387513520354738</v>
      </c>
      <c r="J880" s="16">
        <f t="shared" ca="1" si="256"/>
        <v>1</v>
      </c>
      <c r="K880" s="39">
        <f t="shared" ca="1" si="257"/>
        <v>1</v>
      </c>
      <c r="L880" s="40">
        <f t="shared" ca="1" si="258"/>
        <v>0.17584097873274734</v>
      </c>
      <c r="M880" s="53">
        <f t="shared" ca="1" si="245"/>
        <v>1</v>
      </c>
      <c r="N880" s="36">
        <f t="shared" ca="1" si="259"/>
        <v>-21.60651736896105</v>
      </c>
      <c r="O880" s="19">
        <f t="shared" ca="1" si="260"/>
        <v>-6.1736373738126682</v>
      </c>
      <c r="P880" s="20">
        <f t="shared" ca="1" si="261"/>
        <v>-0.1612486479645262</v>
      </c>
      <c r="Q880" s="65">
        <f t="shared" ca="1" si="247"/>
        <v>2.1606517368961053E-4</v>
      </c>
      <c r="R880" s="45">
        <f t="shared" ca="1" si="248"/>
        <v>6.1736373738126689E-5</v>
      </c>
      <c r="S880" s="40">
        <f t="shared" ca="1" si="249"/>
        <v>1.6124864796452621E-6</v>
      </c>
    </row>
    <row r="881" spans="1:19" x14ac:dyDescent="0.3">
      <c r="A881" s="5">
        <f t="shared" si="250"/>
        <v>861</v>
      </c>
      <c r="B881" s="16">
        <f t="shared" ca="1" si="246"/>
        <v>1</v>
      </c>
      <c r="C881" s="19">
        <f t="shared" ca="1" si="251"/>
        <v>148.13393613708229</v>
      </c>
      <c r="D881" s="20">
        <f t="shared" ca="1" si="252"/>
        <v>32.609020384048591</v>
      </c>
      <c r="E881" s="28">
        <f t="shared" ca="1" si="262"/>
        <v>-5.2015544977998186E-2</v>
      </c>
      <c r="F881" s="28">
        <f t="shared" ca="1" si="253"/>
        <v>-3.5253517942942736E-2</v>
      </c>
      <c r="G881" s="28">
        <f t="shared" ca="1" si="254"/>
        <v>9.9998400102834299</v>
      </c>
      <c r="H881" s="38">
        <f t="shared" ca="1" si="263"/>
        <v>1.1449899071662717</v>
      </c>
      <c r="I881" s="45">
        <f t="shared" ca="1" si="255"/>
        <v>0.75859461359496916</v>
      </c>
      <c r="J881" s="16">
        <f t="shared" ca="1" si="256"/>
        <v>1</v>
      </c>
      <c r="K881" s="39">
        <f t="shared" ca="1" si="257"/>
        <v>1</v>
      </c>
      <c r="L881" s="40">
        <f t="shared" ca="1" si="258"/>
        <v>0.27628775020737262</v>
      </c>
      <c r="M881" s="53">
        <f t="shared" ca="1" si="245"/>
        <v>1</v>
      </c>
      <c r="N881" s="36">
        <f t="shared" ca="1" si="259"/>
        <v>-35.760330092870511</v>
      </c>
      <c r="O881" s="19">
        <f t="shared" ca="1" si="260"/>
        <v>-7.8719931661007774</v>
      </c>
      <c r="P881" s="20">
        <f t="shared" ca="1" si="261"/>
        <v>-0.24140538640503084</v>
      </c>
      <c r="Q881" s="65">
        <f t="shared" ca="1" si="247"/>
        <v>3.5760330092870514E-4</v>
      </c>
      <c r="R881" s="45">
        <f t="shared" ca="1" si="248"/>
        <v>7.8719931661007785E-5</v>
      </c>
      <c r="S881" s="40">
        <f t="shared" ca="1" si="249"/>
        <v>2.4140538640503085E-6</v>
      </c>
    </row>
    <row r="882" spans="1:19" x14ac:dyDescent="0.3">
      <c r="A882" s="5">
        <f t="shared" si="250"/>
        <v>862</v>
      </c>
      <c r="B882" s="16">
        <f t="shared" ca="1" si="246"/>
        <v>1</v>
      </c>
      <c r="C882" s="19">
        <f t="shared" ca="1" si="251"/>
        <v>160.03798758397363</v>
      </c>
      <c r="D882" s="20">
        <f t="shared" ca="1" si="252"/>
        <v>39.26079286739764</v>
      </c>
      <c r="E882" s="28">
        <f t="shared" ca="1" si="262"/>
        <v>-5.1657941677069483E-2</v>
      </c>
      <c r="F882" s="28">
        <f t="shared" ca="1" si="253"/>
        <v>-3.5174798011281726E-2</v>
      </c>
      <c r="G882" s="28">
        <f t="shared" ca="1" si="254"/>
        <v>9.9998424243372934</v>
      </c>
      <c r="H882" s="38">
        <f t="shared" ca="1" si="263"/>
        <v>0.35161893673533129</v>
      </c>
      <c r="I882" s="45">
        <f t="shared" ca="1" si="255"/>
        <v>0.58701011172837947</v>
      </c>
      <c r="J882" s="16">
        <f t="shared" ca="1" si="256"/>
        <v>1</v>
      </c>
      <c r="K882" s="39">
        <f t="shared" ca="1" si="257"/>
        <v>1</v>
      </c>
      <c r="L882" s="40">
        <f t="shared" ca="1" si="258"/>
        <v>0.53271323318932584</v>
      </c>
      <c r="M882" s="53">
        <f t="shared" ca="1" si="245"/>
        <v>1</v>
      </c>
      <c r="N882" s="36">
        <f t="shared" ca="1" si="259"/>
        <v>-66.094070611520266</v>
      </c>
      <c r="O882" s="19">
        <f t="shared" ca="1" si="260"/>
        <v>-16.214310459761787</v>
      </c>
      <c r="P882" s="20">
        <f t="shared" ca="1" si="261"/>
        <v>-0.41298988827162053</v>
      </c>
      <c r="Q882" s="65">
        <f t="shared" ca="1" si="247"/>
        <v>6.6094070611520271E-4</v>
      </c>
      <c r="R882" s="45">
        <f t="shared" ca="1" si="248"/>
        <v>1.6214310459761788E-4</v>
      </c>
      <c r="S882" s="40">
        <f t="shared" ca="1" si="249"/>
        <v>4.1298988827162053E-6</v>
      </c>
    </row>
    <row r="883" spans="1:19" x14ac:dyDescent="0.3">
      <c r="A883" s="5">
        <f t="shared" si="250"/>
        <v>863</v>
      </c>
      <c r="B883" s="16">
        <f t="shared" ca="1" si="246"/>
        <v>1</v>
      </c>
      <c r="C883" s="19">
        <f t="shared" ca="1" si="251"/>
        <v>160.76883816906852</v>
      </c>
      <c r="D883" s="20">
        <f t="shared" ca="1" si="252"/>
        <v>32.641893124105259</v>
      </c>
      <c r="E883" s="28">
        <f t="shared" ca="1" si="262"/>
        <v>-5.0997000970954283E-2</v>
      </c>
      <c r="F883" s="28">
        <f t="shared" ca="1" si="253"/>
        <v>-3.5012654906684107E-2</v>
      </c>
      <c r="G883" s="28">
        <f t="shared" ca="1" si="254"/>
        <v>9.9998465542361767</v>
      </c>
      <c r="H883" s="38">
        <f t="shared" ca="1" si="263"/>
        <v>0.65823861857383648</v>
      </c>
      <c r="I883" s="45">
        <f t="shared" ca="1" si="255"/>
        <v>0.65886460762526422</v>
      </c>
      <c r="J883" s="16">
        <f t="shared" ca="1" si="256"/>
        <v>1</v>
      </c>
      <c r="K883" s="39">
        <f t="shared" ca="1" si="257"/>
        <v>1</v>
      </c>
      <c r="L883" s="40">
        <f t="shared" ca="1" si="258"/>
        <v>0.41723721683912524</v>
      </c>
      <c r="M883" s="53">
        <f t="shared" ca="1" si="245"/>
        <v>1</v>
      </c>
      <c r="N883" s="36">
        <f t="shared" ca="1" si="259"/>
        <v>-54.843940690435588</v>
      </c>
      <c r="O883" s="19">
        <f t="shared" ca="1" si="260"/>
        <v>-11.135305018745838</v>
      </c>
      <c r="P883" s="20">
        <f t="shared" ca="1" si="261"/>
        <v>-0.34113539237473578</v>
      </c>
      <c r="Q883" s="65">
        <f t="shared" ca="1" si="247"/>
        <v>5.4843940690435587E-4</v>
      </c>
      <c r="R883" s="45">
        <f t="shared" ca="1" si="248"/>
        <v>1.1135305018745839E-4</v>
      </c>
      <c r="S883" s="40">
        <f t="shared" ca="1" si="249"/>
        <v>3.4113539237473582E-6</v>
      </c>
    </row>
    <row r="884" spans="1:19" x14ac:dyDescent="0.3">
      <c r="A884" s="5">
        <f t="shared" si="250"/>
        <v>864</v>
      </c>
      <c r="B884" s="16">
        <f t="shared" ca="1" si="246"/>
        <v>1</v>
      </c>
      <c r="C884" s="19">
        <f t="shared" ca="1" si="251"/>
        <v>145.05039362136594</v>
      </c>
      <c r="D884" s="20">
        <f t="shared" ca="1" si="252"/>
        <v>38.758244086053374</v>
      </c>
      <c r="E884" s="28">
        <f t="shared" ca="1" si="262"/>
        <v>-5.0448561564049928E-2</v>
      </c>
      <c r="F884" s="28">
        <f t="shared" ca="1" si="253"/>
        <v>-3.4901301856496647E-2</v>
      </c>
      <c r="G884" s="28">
        <f t="shared" ca="1" si="254"/>
        <v>9.9998499655900996</v>
      </c>
      <c r="H884" s="38">
        <f t="shared" ca="1" si="263"/>
        <v>1.3295530768178203</v>
      </c>
      <c r="I884" s="45">
        <f t="shared" ca="1" si="255"/>
        <v>0.79076669884314343</v>
      </c>
      <c r="J884" s="16">
        <f t="shared" ca="1" si="256"/>
        <v>1</v>
      </c>
      <c r="K884" s="39">
        <f t="shared" ca="1" si="257"/>
        <v>1</v>
      </c>
      <c r="L884" s="40">
        <f t="shared" ca="1" si="258"/>
        <v>0.23475229929169961</v>
      </c>
      <c r="M884" s="53">
        <f t="shared" ca="1" si="245"/>
        <v>1</v>
      </c>
      <c r="N884" s="36">
        <f t="shared" ca="1" si="259"/>
        <v>-30.349372691499848</v>
      </c>
      <c r="O884" s="19">
        <f t="shared" ca="1" si="260"/>
        <v>-8.10951535716816</v>
      </c>
      <c r="P884" s="20">
        <f t="shared" ca="1" si="261"/>
        <v>-0.20923330115685657</v>
      </c>
      <c r="Q884" s="65">
        <f t="shared" ca="1" si="247"/>
        <v>3.0349372691499852E-4</v>
      </c>
      <c r="R884" s="45">
        <f t="shared" ca="1" si="248"/>
        <v>8.1095153571681612E-5</v>
      </c>
      <c r="S884" s="40">
        <f t="shared" ca="1" si="249"/>
        <v>2.0923330115685656E-6</v>
      </c>
    </row>
    <row r="885" spans="1:19" x14ac:dyDescent="0.3">
      <c r="A885" s="5">
        <f t="shared" si="250"/>
        <v>865</v>
      </c>
      <c r="B885" s="16">
        <f t="shared" ca="1" si="246"/>
        <v>0</v>
      </c>
      <c r="C885" s="19">
        <f t="shared" ca="1" si="251"/>
        <v>168.24360925600999</v>
      </c>
      <c r="D885" s="20">
        <f t="shared" ca="1" si="252"/>
        <v>63.027995783982654</v>
      </c>
      <c r="E885" s="28">
        <f t="shared" ca="1" si="262"/>
        <v>-5.0145067837134932E-2</v>
      </c>
      <c r="F885" s="28">
        <f t="shared" ca="1" si="253"/>
        <v>-3.4820206702924968E-2</v>
      </c>
      <c r="G885" s="28">
        <f t="shared" ca="1" si="254"/>
        <v>9.9998520579231105</v>
      </c>
      <c r="H885" s="38">
        <f t="shared" ca="1" si="263"/>
        <v>-0.6313829826532924</v>
      </c>
      <c r="I885" s="45">
        <f t="shared" ca="1" si="255"/>
        <v>0.3471970168579594</v>
      </c>
      <c r="J885" s="16">
        <f t="shared" ca="1" si="256"/>
        <v>0</v>
      </c>
      <c r="K885" s="39">
        <f t="shared" ca="1" si="257"/>
        <v>1</v>
      </c>
      <c r="L885" s="40">
        <f t="shared" ca="1" si="258"/>
        <v>0.42647990557852589</v>
      </c>
      <c r="M885" s="53">
        <f t="shared" ca="1" si="245"/>
        <v>1</v>
      </c>
      <c r="N885" s="36">
        <f t="shared" ca="1" si="259"/>
        <v>58.413679239102834</v>
      </c>
      <c r="O885" s="19">
        <f t="shared" ca="1" si="260"/>
        <v>21.883132114734821</v>
      </c>
      <c r="P885" s="20">
        <f t="shared" ca="1" si="261"/>
        <v>0.3471970168579594</v>
      </c>
      <c r="Q885" s="65">
        <f t="shared" ca="1" si="247"/>
        <v>-5.8413679239102841E-4</v>
      </c>
      <c r="R885" s="45">
        <f t="shared" ca="1" si="248"/>
        <v>-2.1883132114734822E-4</v>
      </c>
      <c r="S885" s="40">
        <f t="shared" ca="1" si="249"/>
        <v>-3.4719701685795943E-6</v>
      </c>
    </row>
    <row r="886" spans="1:19" x14ac:dyDescent="0.3">
      <c r="A886" s="5">
        <f t="shared" si="250"/>
        <v>866</v>
      </c>
      <c r="B886" s="16">
        <f t="shared" ca="1" si="246"/>
        <v>0</v>
      </c>
      <c r="C886" s="19">
        <f t="shared" ca="1" si="251"/>
        <v>165.07043012482009</v>
      </c>
      <c r="D886" s="20">
        <f t="shared" ca="1" si="252"/>
        <v>58.21835851701745</v>
      </c>
      <c r="E886" s="28">
        <f t="shared" ca="1" si="262"/>
        <v>-5.0729204629525959E-2</v>
      </c>
      <c r="F886" s="28">
        <f t="shared" ca="1" si="253"/>
        <v>-3.5039038024072315E-2</v>
      </c>
      <c r="G886" s="28">
        <f t="shared" ca="1" si="254"/>
        <v>9.9998485859529413</v>
      </c>
      <c r="H886" s="38">
        <f t="shared" ca="1" si="263"/>
        <v>-0.4139583199097725</v>
      </c>
      <c r="I886" s="45">
        <f t="shared" ca="1" si="255"/>
        <v>0.39796337116223257</v>
      </c>
      <c r="J886" s="16">
        <f t="shared" ca="1" si="256"/>
        <v>0</v>
      </c>
      <c r="K886" s="39">
        <f t="shared" ca="1" si="257"/>
        <v>1</v>
      </c>
      <c r="L886" s="40">
        <f t="shared" ca="1" si="258"/>
        <v>0.50743699027885203</v>
      </c>
      <c r="M886" s="53">
        <f t="shared" ca="1" si="245"/>
        <v>1</v>
      </c>
      <c r="N886" s="36">
        <f t="shared" ca="1" si="259"/>
        <v>65.691984851673155</v>
      </c>
      <c r="O886" s="19">
        <f t="shared" ca="1" si="260"/>
        <v>23.16877421896374</v>
      </c>
      <c r="P886" s="20">
        <f t="shared" ca="1" si="261"/>
        <v>0.39796337116223257</v>
      </c>
      <c r="Q886" s="65">
        <f t="shared" ca="1" si="247"/>
        <v>-6.5691984851673165E-4</v>
      </c>
      <c r="R886" s="45">
        <f t="shared" ca="1" si="248"/>
        <v>-2.3168774218963742E-4</v>
      </c>
      <c r="S886" s="40">
        <f t="shared" ca="1" si="249"/>
        <v>-3.9796337116223261E-6</v>
      </c>
    </row>
    <row r="887" spans="1:19" x14ac:dyDescent="0.3">
      <c r="A887" s="5">
        <f t="shared" si="250"/>
        <v>867</v>
      </c>
      <c r="B887" s="16">
        <f t="shared" ca="1" si="246"/>
        <v>1</v>
      </c>
      <c r="C887" s="19">
        <f t="shared" ca="1" si="251"/>
        <v>156.30373852778121</v>
      </c>
      <c r="D887" s="20">
        <f t="shared" ca="1" si="252"/>
        <v>36.289804685592465</v>
      </c>
      <c r="E887" s="28">
        <f t="shared" ca="1" si="262"/>
        <v>-5.1386124478042694E-2</v>
      </c>
      <c r="F887" s="28">
        <f t="shared" ca="1" si="253"/>
        <v>-3.5270725766261952E-2</v>
      </c>
      <c r="G887" s="28">
        <f t="shared" ca="1" si="254"/>
        <v>9.999844606319229</v>
      </c>
      <c r="H887" s="38">
        <f t="shared" ca="1" si="263"/>
        <v>0.68803349277048653</v>
      </c>
      <c r="I887" s="45">
        <f t="shared" ca="1" si="255"/>
        <v>0.66552932474553117</v>
      </c>
      <c r="J887" s="16">
        <f t="shared" ca="1" si="256"/>
        <v>1</v>
      </c>
      <c r="K887" s="39">
        <f t="shared" ca="1" si="257"/>
        <v>1</v>
      </c>
      <c r="L887" s="40">
        <f t="shared" ca="1" si="258"/>
        <v>0.40717257788706995</v>
      </c>
      <c r="M887" s="53">
        <f t="shared" ca="1" si="245"/>
        <v>1</v>
      </c>
      <c r="N887" s="36">
        <f t="shared" ca="1" si="259"/>
        <v>-52.279016970184912</v>
      </c>
      <c r="O887" s="19">
        <f t="shared" ca="1" si="260"/>
        <v>-12.137875478042899</v>
      </c>
      <c r="P887" s="20">
        <f t="shared" ca="1" si="261"/>
        <v>-0.33447067525446883</v>
      </c>
      <c r="Q887" s="65">
        <f t="shared" ca="1" si="247"/>
        <v>5.2279016970184912E-4</v>
      </c>
      <c r="R887" s="45">
        <f t="shared" ca="1" si="248"/>
        <v>1.21378754780429E-4</v>
      </c>
      <c r="S887" s="40">
        <f t="shared" ca="1" si="249"/>
        <v>3.3447067525446886E-6</v>
      </c>
    </row>
    <row r="888" spans="1:19" x14ac:dyDescent="0.3">
      <c r="A888" s="5">
        <f t="shared" si="250"/>
        <v>868</v>
      </c>
      <c r="B888" s="16">
        <f t="shared" ca="1" si="246"/>
        <v>1</v>
      </c>
      <c r="C888" s="19">
        <f t="shared" ca="1" si="251"/>
        <v>148.08473632525062</v>
      </c>
      <c r="D888" s="20">
        <f t="shared" ca="1" si="252"/>
        <v>40.997182505461709</v>
      </c>
      <c r="E888" s="28">
        <f t="shared" ca="1" si="262"/>
        <v>-5.0863334308340842E-2</v>
      </c>
      <c r="F888" s="28">
        <f t="shared" ca="1" si="253"/>
        <v>-3.5149347011481522E-2</v>
      </c>
      <c r="G888" s="28">
        <f t="shared" ca="1" si="254"/>
        <v>9.9998479510259823</v>
      </c>
      <c r="H888" s="38">
        <f t="shared" ca="1" si="263"/>
        <v>1.0267403069747427</v>
      </c>
      <c r="I888" s="45">
        <f t="shared" ca="1" si="255"/>
        <v>0.73628344848675664</v>
      </c>
      <c r="J888" s="16">
        <f t="shared" ca="1" si="256"/>
        <v>1</v>
      </c>
      <c r="K888" s="39">
        <f t="shared" ca="1" si="257"/>
        <v>1</v>
      </c>
      <c r="L888" s="40">
        <f t="shared" ca="1" si="258"/>
        <v>0.30614011416644921</v>
      </c>
      <c r="M888" s="53">
        <f t="shared" ca="1" si="245"/>
        <v>1</v>
      </c>
      <c r="N888" s="36">
        <f t="shared" ca="1" si="259"/>
        <v>-39.052395995443014</v>
      </c>
      <c r="O888" s="19">
        <f t="shared" ca="1" si="260"/>
        <v>-10.811635592099432</v>
      </c>
      <c r="P888" s="20">
        <f t="shared" ca="1" si="261"/>
        <v>-0.26371655151324336</v>
      </c>
      <c r="Q888" s="65">
        <f t="shared" ca="1" si="247"/>
        <v>3.9052395995443017E-4</v>
      </c>
      <c r="R888" s="45">
        <f t="shared" ca="1" si="248"/>
        <v>1.0811635592099433E-4</v>
      </c>
      <c r="S888" s="40">
        <f t="shared" ca="1" si="249"/>
        <v>2.6371655151324339E-6</v>
      </c>
    </row>
    <row r="889" spans="1:19" x14ac:dyDescent="0.3">
      <c r="A889" s="5">
        <f t="shared" si="250"/>
        <v>869</v>
      </c>
      <c r="B889" s="16">
        <f t="shared" ca="1" si="246"/>
        <v>1</v>
      </c>
      <c r="C889" s="19">
        <f t="shared" ca="1" si="251"/>
        <v>152.39934433511951</v>
      </c>
      <c r="D889" s="20">
        <f t="shared" ca="1" si="252"/>
        <v>43.199702421000268</v>
      </c>
      <c r="E889" s="28">
        <f t="shared" ca="1" si="262"/>
        <v>-5.047281034838641E-2</v>
      </c>
      <c r="F889" s="28">
        <f t="shared" ca="1" si="253"/>
        <v>-3.5041230655560529E-2</v>
      </c>
      <c r="G889" s="28">
        <f t="shared" ca="1" si="254"/>
        <v>9.9998505881914976</v>
      </c>
      <c r="H889" s="38">
        <f t="shared" ca="1" si="263"/>
        <v>0.79405664756072625</v>
      </c>
      <c r="I889" s="45">
        <f t="shared" ca="1" si="255"/>
        <v>0.68870170708712097</v>
      </c>
      <c r="J889" s="16">
        <f t="shared" ca="1" si="256"/>
        <v>1</v>
      </c>
      <c r="K889" s="39">
        <f t="shared" ca="1" si="257"/>
        <v>1</v>
      </c>
      <c r="L889" s="40">
        <f t="shared" ca="1" si="258"/>
        <v>0.37294703772521864</v>
      </c>
      <c r="M889" s="53">
        <f t="shared" ref="M889:M952" ca="1" si="264">AVERAGE(K790:K889)</f>
        <v>1</v>
      </c>
      <c r="N889" s="36">
        <f t="shared" ca="1" si="259"/>
        <v>-47.44165573256474</v>
      </c>
      <c r="O889" s="19">
        <f t="shared" ca="1" si="260"/>
        <v>-13.447993618001751</v>
      </c>
      <c r="P889" s="20">
        <f t="shared" ca="1" si="261"/>
        <v>-0.31129829291287903</v>
      </c>
      <c r="Q889" s="65">
        <f t="shared" ca="1" si="247"/>
        <v>4.7441655732564746E-4</v>
      </c>
      <c r="R889" s="45">
        <f t="shared" ca="1" si="248"/>
        <v>1.3447993618001753E-4</v>
      </c>
      <c r="S889" s="40">
        <f t="shared" ca="1" si="249"/>
        <v>3.1129829291287904E-6</v>
      </c>
    </row>
    <row r="890" spans="1:19" x14ac:dyDescent="0.3">
      <c r="A890" s="5">
        <f t="shared" si="250"/>
        <v>870</v>
      </c>
      <c r="B890" s="16">
        <f t="shared" ca="1" si="246"/>
        <v>1</v>
      </c>
      <c r="C890" s="19">
        <f t="shared" ca="1" si="251"/>
        <v>152.30936450211905</v>
      </c>
      <c r="D890" s="20">
        <f t="shared" ca="1" si="252"/>
        <v>39.97178200506481</v>
      </c>
      <c r="E890" s="28">
        <f t="shared" ca="1" si="262"/>
        <v>-4.9998393791060761E-2</v>
      </c>
      <c r="F890" s="28">
        <f t="shared" ca="1" si="253"/>
        <v>-3.4906750719380514E-2</v>
      </c>
      <c r="G890" s="28">
        <f t="shared" ca="1" si="254"/>
        <v>9.9998537011744268</v>
      </c>
      <c r="H890" s="38">
        <f t="shared" ca="1" si="263"/>
        <v>0.98934508647105091</v>
      </c>
      <c r="I890" s="45">
        <f t="shared" ca="1" si="255"/>
        <v>0.72895854525866688</v>
      </c>
      <c r="J890" s="16">
        <f t="shared" ca="1" si="256"/>
        <v>1</v>
      </c>
      <c r="K890" s="39">
        <f t="shared" ca="1" si="257"/>
        <v>1</v>
      </c>
      <c r="L890" s="40">
        <f t="shared" ca="1" si="258"/>
        <v>0.31613841380481522</v>
      </c>
      <c r="M890" s="53">
        <f t="shared" ca="1" si="264"/>
        <v>1</v>
      </c>
      <c r="N890" s="36">
        <f t="shared" ca="1" si="259"/>
        <v>-41.282151725382313</v>
      </c>
      <c r="O890" s="19">
        <f t="shared" ca="1" si="260"/>
        <v>-10.834009943256207</v>
      </c>
      <c r="P890" s="20">
        <f t="shared" ca="1" si="261"/>
        <v>-0.27104145474133312</v>
      </c>
      <c r="Q890" s="65">
        <f t="shared" ca="1" si="247"/>
        <v>4.1282151725382317E-4</v>
      </c>
      <c r="R890" s="45">
        <f t="shared" ca="1" si="248"/>
        <v>1.0834009943256209E-4</v>
      </c>
      <c r="S890" s="40">
        <f t="shared" ca="1" si="249"/>
        <v>2.7104145474133316E-6</v>
      </c>
    </row>
    <row r="891" spans="1:19" x14ac:dyDescent="0.3">
      <c r="A891" s="5">
        <f t="shared" si="250"/>
        <v>871</v>
      </c>
      <c r="B891" s="16">
        <f t="shared" ca="1" si="246"/>
        <v>0</v>
      </c>
      <c r="C891" s="19">
        <f t="shared" ca="1" si="251"/>
        <v>165.41210284395123</v>
      </c>
      <c r="D891" s="20">
        <f t="shared" ca="1" si="252"/>
        <v>59.669466292467419</v>
      </c>
      <c r="E891" s="28">
        <f t="shared" ca="1" si="262"/>
        <v>-4.9585572273806937E-2</v>
      </c>
      <c r="F891" s="28">
        <f t="shared" ca="1" si="253"/>
        <v>-3.4798410619947949E-2</v>
      </c>
      <c r="G891" s="28">
        <f t="shared" ca="1" si="254"/>
        <v>9.9998564115889739</v>
      </c>
      <c r="H891" s="38">
        <f t="shared" ca="1" si="263"/>
        <v>-0.27859995846058005</v>
      </c>
      <c r="I891" s="45">
        <f t="shared" ca="1" si="255"/>
        <v>0.43079704826406362</v>
      </c>
      <c r="J891" s="16">
        <f t="shared" ca="1" si="256"/>
        <v>0</v>
      </c>
      <c r="K891" s="39">
        <f t="shared" ca="1" si="257"/>
        <v>1</v>
      </c>
      <c r="L891" s="40">
        <f t="shared" ca="1" si="258"/>
        <v>0.56351822701752385</v>
      </c>
      <c r="M891" s="53">
        <f t="shared" ca="1" si="264"/>
        <v>1</v>
      </c>
      <c r="N891" s="36">
        <f t="shared" ca="1" si="259"/>
        <v>71.259045652325909</v>
      </c>
      <c r="O891" s="19">
        <f t="shared" ca="1" si="260"/>
        <v>25.705429950287005</v>
      </c>
      <c r="P891" s="20">
        <f t="shared" ca="1" si="261"/>
        <v>0.43079704826406362</v>
      </c>
      <c r="Q891" s="65">
        <f t="shared" ca="1" si="247"/>
        <v>-7.1259045652325912E-4</v>
      </c>
      <c r="R891" s="45">
        <f t="shared" ca="1" si="248"/>
        <v>-2.5705429950287009E-4</v>
      </c>
      <c r="S891" s="40">
        <f t="shared" ca="1" si="249"/>
        <v>-4.3079704826406368E-6</v>
      </c>
    </row>
    <row r="892" spans="1:19" x14ac:dyDescent="0.3">
      <c r="A892" s="5">
        <f t="shared" si="250"/>
        <v>872</v>
      </c>
      <c r="B892" s="16">
        <f t="shared" ca="1" si="246"/>
        <v>1</v>
      </c>
      <c r="C892" s="19">
        <f t="shared" ca="1" si="251"/>
        <v>151.05681241726202</v>
      </c>
      <c r="D892" s="20">
        <f t="shared" ca="1" si="252"/>
        <v>42.514142707808645</v>
      </c>
      <c r="E892" s="28">
        <f t="shared" ca="1" si="262"/>
        <v>-5.0298162730330193E-2</v>
      </c>
      <c r="F892" s="28">
        <f t="shared" ca="1" si="253"/>
        <v>-3.5055464919450822E-2</v>
      </c>
      <c r="G892" s="28">
        <f t="shared" ca="1" si="254"/>
        <v>9.9998521036184904</v>
      </c>
      <c r="H892" s="38">
        <f t="shared" ca="1" si="263"/>
        <v>0.91161893285597095</v>
      </c>
      <c r="I892" s="45">
        <f t="shared" ca="1" si="255"/>
        <v>0.71333133221880785</v>
      </c>
      <c r="J892" s="16">
        <f t="shared" ca="1" si="256"/>
        <v>1</v>
      </c>
      <c r="K892" s="39">
        <f t="shared" ca="1" si="257"/>
        <v>1</v>
      </c>
      <c r="L892" s="40">
        <f t="shared" ca="1" si="258"/>
        <v>0.33780926493902108</v>
      </c>
      <c r="M892" s="53">
        <f t="shared" ca="1" si="264"/>
        <v>1</v>
      </c>
      <c r="N892" s="36">
        <f t="shared" ca="1" si="259"/>
        <v>-43.303255174929951</v>
      </c>
      <c r="O892" s="19">
        <f t="shared" ca="1" si="260"/>
        <v>-12.18747265190699</v>
      </c>
      <c r="P892" s="20">
        <f t="shared" ca="1" si="261"/>
        <v>-0.28666866778119215</v>
      </c>
      <c r="Q892" s="65">
        <f t="shared" ca="1" si="247"/>
        <v>4.3303255174929954E-4</v>
      </c>
      <c r="R892" s="45">
        <f t="shared" ca="1" si="248"/>
        <v>1.2187472651906991E-4</v>
      </c>
      <c r="S892" s="40">
        <f t="shared" ca="1" si="249"/>
        <v>2.8666866778119216E-6</v>
      </c>
    </row>
    <row r="893" spans="1:19" x14ac:dyDescent="0.3">
      <c r="A893" s="5">
        <f t="shared" si="250"/>
        <v>873</v>
      </c>
      <c r="B893" s="16">
        <f t="shared" ca="1" si="246"/>
        <v>0</v>
      </c>
      <c r="C893" s="19">
        <f t="shared" ca="1" si="251"/>
        <v>170.00984109018191</v>
      </c>
      <c r="D893" s="20">
        <f t="shared" ca="1" si="252"/>
        <v>61.186727828176814</v>
      </c>
      <c r="E893" s="28">
        <f t="shared" ca="1" si="262"/>
        <v>-4.9865130178580894E-2</v>
      </c>
      <c r="F893" s="28">
        <f t="shared" ca="1" si="253"/>
        <v>-3.4933590192931754E-2</v>
      </c>
      <c r="G893" s="28">
        <f t="shared" ca="1" si="254"/>
        <v>9.9998549703051687</v>
      </c>
      <c r="H893" s="38">
        <f t="shared" ca="1" si="263"/>
        <v>-0.61517996249258466</v>
      </c>
      <c r="I893" s="45">
        <f t="shared" ca="1" si="255"/>
        <v>0.35087848589898918</v>
      </c>
      <c r="J893" s="16">
        <f t="shared" ca="1" si="256"/>
        <v>0</v>
      </c>
      <c r="K893" s="39">
        <f t="shared" ca="1" si="257"/>
        <v>1</v>
      </c>
      <c r="L893" s="40">
        <f t="shared" ca="1" si="258"/>
        <v>0.432135346982644</v>
      </c>
      <c r="M893" s="53">
        <f t="shared" ca="1" si="264"/>
        <v>1</v>
      </c>
      <c r="N893" s="36">
        <f t="shared" ca="1" si="259"/>
        <v>59.652795629650782</v>
      </c>
      <c r="O893" s="19">
        <f t="shared" ca="1" si="260"/>
        <v>21.469106417464229</v>
      </c>
      <c r="P893" s="20">
        <f t="shared" ca="1" si="261"/>
        <v>0.35087848589898918</v>
      </c>
      <c r="Q893" s="65">
        <f t="shared" ca="1" si="247"/>
        <v>-5.9652795629650793E-4</v>
      </c>
      <c r="R893" s="45">
        <f t="shared" ca="1" si="248"/>
        <v>-2.1469106417464231E-4</v>
      </c>
      <c r="S893" s="40">
        <f t="shared" ca="1" si="249"/>
        <v>-3.5087848589898919E-6</v>
      </c>
    </row>
    <row r="894" spans="1:19" x14ac:dyDescent="0.3">
      <c r="A894" s="5">
        <f t="shared" si="250"/>
        <v>874</v>
      </c>
      <c r="B894" s="16">
        <f t="shared" ca="1" si="246"/>
        <v>0</v>
      </c>
      <c r="C894" s="19">
        <f t="shared" ca="1" si="251"/>
        <v>181.08788637177258</v>
      </c>
      <c r="D894" s="20">
        <f t="shared" ca="1" si="252"/>
        <v>68.760694291840338</v>
      </c>
      <c r="E894" s="28">
        <f t="shared" ca="1" si="262"/>
        <v>-5.04616581348774E-2</v>
      </c>
      <c r="F894" s="28">
        <f t="shared" ca="1" si="253"/>
        <v>-3.5148281257106395E-2</v>
      </c>
      <c r="G894" s="28">
        <f t="shared" ca="1" si="254"/>
        <v>9.9998514615203096</v>
      </c>
      <c r="H894" s="38">
        <f t="shared" ca="1" si="263"/>
        <v>-1.5549637753431167</v>
      </c>
      <c r="I894" s="45">
        <f t="shared" ca="1" si="255"/>
        <v>0.17437050065417112</v>
      </c>
      <c r="J894" s="16">
        <f t="shared" ca="1" si="256"/>
        <v>0</v>
      </c>
      <c r="K894" s="39">
        <f t="shared" ca="1" si="257"/>
        <v>1</v>
      </c>
      <c r="L894" s="40">
        <f t="shared" ca="1" si="258"/>
        <v>0.19160915409637966</v>
      </c>
      <c r="M894" s="53">
        <f t="shared" ca="1" si="264"/>
        <v>1</v>
      </c>
      <c r="N894" s="36">
        <f t="shared" ca="1" si="259"/>
        <v>31.576385409051635</v>
      </c>
      <c r="O894" s="19">
        <f t="shared" ca="1" si="260"/>
        <v>11.989836688996606</v>
      </c>
      <c r="P894" s="20">
        <f t="shared" ca="1" si="261"/>
        <v>0.17437050065417112</v>
      </c>
      <c r="Q894" s="65">
        <f t="shared" ca="1" si="247"/>
        <v>-3.157638540905164E-4</v>
      </c>
      <c r="R894" s="45">
        <f t="shared" ca="1" si="248"/>
        <v>-1.1989836688996606E-4</v>
      </c>
      <c r="S894" s="40">
        <f t="shared" ca="1" si="249"/>
        <v>-1.7437050065417113E-6</v>
      </c>
    </row>
    <row r="895" spans="1:19" x14ac:dyDescent="0.3">
      <c r="A895" s="5">
        <f t="shared" si="250"/>
        <v>875</v>
      </c>
      <c r="B895" s="16">
        <f t="shared" ca="1" si="246"/>
        <v>1</v>
      </c>
      <c r="C895" s="19">
        <f t="shared" ca="1" si="251"/>
        <v>145.96320642345441</v>
      </c>
      <c r="D895" s="20">
        <f t="shared" ca="1" si="252"/>
        <v>41.508605699870714</v>
      </c>
      <c r="E895" s="28">
        <f t="shared" ca="1" si="262"/>
        <v>-5.0777421988967918E-2</v>
      </c>
      <c r="F895" s="28">
        <f t="shared" ca="1" si="253"/>
        <v>-3.5268179623996358E-2</v>
      </c>
      <c r="G895" s="28">
        <f t="shared" ca="1" si="254"/>
        <v>9.9998497178153034</v>
      </c>
      <c r="H895" s="38">
        <f t="shared" ca="1" si="263"/>
        <v>1.1242814286240463</v>
      </c>
      <c r="I895" s="45">
        <f t="shared" ca="1" si="255"/>
        <v>0.75478201362607233</v>
      </c>
      <c r="J895" s="16">
        <f t="shared" ca="1" si="256"/>
        <v>1</v>
      </c>
      <c r="K895" s="39">
        <f t="shared" ca="1" si="257"/>
        <v>1</v>
      </c>
      <c r="L895" s="40">
        <f t="shared" ca="1" si="258"/>
        <v>0.28132629509589324</v>
      </c>
      <c r="M895" s="53">
        <f t="shared" ca="1" si="264"/>
        <v>1</v>
      </c>
      <c r="N895" s="36">
        <f t="shared" ca="1" si="259"/>
        <v>-35.792803563841431</v>
      </c>
      <c r="O895" s="19">
        <f t="shared" ca="1" si="260"/>
        <v>-10.178656706911633</v>
      </c>
      <c r="P895" s="20">
        <f t="shared" ca="1" si="261"/>
        <v>-0.24521798637392767</v>
      </c>
      <c r="Q895" s="65">
        <f t="shared" ca="1" si="247"/>
        <v>3.5792803563841434E-4</v>
      </c>
      <c r="R895" s="45">
        <f t="shared" ca="1" si="248"/>
        <v>1.0178656706911635E-4</v>
      </c>
      <c r="S895" s="40">
        <f t="shared" ca="1" si="249"/>
        <v>2.4521798637392767E-6</v>
      </c>
    </row>
    <row r="896" spans="1:19" x14ac:dyDescent="0.3">
      <c r="A896" s="5">
        <f t="shared" si="250"/>
        <v>876</v>
      </c>
      <c r="B896" s="16">
        <f t="shared" ca="1" si="246"/>
        <v>0</v>
      </c>
      <c r="C896" s="19">
        <f t="shared" ca="1" si="251"/>
        <v>173.19565972582433</v>
      </c>
      <c r="D896" s="20">
        <f t="shared" ca="1" si="252"/>
        <v>61.442518047387438</v>
      </c>
      <c r="E896" s="28">
        <f t="shared" ca="1" si="262"/>
        <v>-5.0419493953329501E-2</v>
      </c>
      <c r="F896" s="28">
        <f t="shared" ca="1" si="253"/>
        <v>-3.5166393056927245E-2</v>
      </c>
      <c r="G896" s="28">
        <f t="shared" ca="1" si="254"/>
        <v>9.999852169995167</v>
      </c>
      <c r="H896" s="38">
        <f t="shared" ca="1" si="263"/>
        <v>-0.89329708835571964</v>
      </c>
      <c r="I896" s="45">
        <f t="shared" ca="1" si="255"/>
        <v>0.29042989304561617</v>
      </c>
      <c r="J896" s="16">
        <f t="shared" ca="1" si="256"/>
        <v>0</v>
      </c>
      <c r="K896" s="39">
        <f t="shared" ca="1" si="257"/>
        <v>1</v>
      </c>
      <c r="L896" s="40">
        <f t="shared" ca="1" si="258"/>
        <v>0.34309597548857151</v>
      </c>
      <c r="M896" s="53">
        <f t="shared" ca="1" si="264"/>
        <v>1</v>
      </c>
      <c r="N896" s="36">
        <f t="shared" ca="1" si="259"/>
        <v>50.301196930136093</v>
      </c>
      <c r="O896" s="19">
        <f t="shared" ca="1" si="260"/>
        <v>17.844743944956075</v>
      </c>
      <c r="P896" s="20">
        <f t="shared" ca="1" si="261"/>
        <v>0.29042989304561617</v>
      </c>
      <c r="Q896" s="65">
        <f t="shared" ca="1" si="247"/>
        <v>-5.03011969301361E-4</v>
      </c>
      <c r="R896" s="45">
        <f t="shared" ca="1" si="248"/>
        <v>-1.7844743944956076E-4</v>
      </c>
      <c r="S896" s="40">
        <f t="shared" ca="1" si="249"/>
        <v>-2.904298930456162E-6</v>
      </c>
    </row>
    <row r="897" spans="1:19" x14ac:dyDescent="0.3">
      <c r="A897" s="5">
        <f t="shared" si="250"/>
        <v>877</v>
      </c>
      <c r="B897" s="16">
        <f t="shared" ca="1" si="246"/>
        <v>0</v>
      </c>
      <c r="C897" s="19">
        <f t="shared" ca="1" si="251"/>
        <v>166.21608405883256</v>
      </c>
      <c r="D897" s="20">
        <f t="shared" ca="1" si="252"/>
        <v>65.560254690870337</v>
      </c>
      <c r="E897" s="28">
        <f t="shared" ca="1" si="262"/>
        <v>-5.092250592263086E-2</v>
      </c>
      <c r="F897" s="28">
        <f t="shared" ca="1" si="253"/>
        <v>-3.5344840496376803E-2</v>
      </c>
      <c r="G897" s="28">
        <f t="shared" ca="1" si="254"/>
        <v>9.9998492656962359</v>
      </c>
      <c r="H897" s="38">
        <f t="shared" ca="1" si="263"/>
        <v>-0.7815070041768255</v>
      </c>
      <c r="I897" s="45">
        <f t="shared" ca="1" si="255"/>
        <v>0.31399518307841595</v>
      </c>
      <c r="J897" s="16">
        <f t="shared" ca="1" si="256"/>
        <v>0</v>
      </c>
      <c r="K897" s="39">
        <f t="shared" ca="1" si="257"/>
        <v>1</v>
      </c>
      <c r="L897" s="40">
        <f t="shared" ca="1" si="258"/>
        <v>0.37687062952932404</v>
      </c>
      <c r="M897" s="53">
        <f t="shared" ca="1" si="264"/>
        <v>1</v>
      </c>
      <c r="N897" s="36">
        <f t="shared" ca="1" si="259"/>
        <v>52.191049744630504</v>
      </c>
      <c r="O897" s="19">
        <f t="shared" ca="1" si="260"/>
        <v>20.585604174327411</v>
      </c>
      <c r="P897" s="20">
        <f t="shared" ca="1" si="261"/>
        <v>0.31399518307841595</v>
      </c>
      <c r="Q897" s="65">
        <f t="shared" ca="1" si="247"/>
        <v>-5.2191049744630506E-4</v>
      </c>
      <c r="R897" s="45">
        <f t="shared" ca="1" si="248"/>
        <v>-2.0585604174327412E-4</v>
      </c>
      <c r="S897" s="40">
        <f t="shared" ca="1" si="249"/>
        <v>-3.1399518307841598E-6</v>
      </c>
    </row>
    <row r="898" spans="1:19" x14ac:dyDescent="0.3">
      <c r="A898" s="5">
        <f t="shared" si="250"/>
        <v>878</v>
      </c>
      <c r="B898" s="16">
        <f t="shared" ca="1" si="246"/>
        <v>1</v>
      </c>
      <c r="C898" s="19">
        <f t="shared" ca="1" si="251"/>
        <v>149.70189492398012</v>
      </c>
      <c r="D898" s="20">
        <f t="shared" ca="1" si="252"/>
        <v>34.502695707473059</v>
      </c>
      <c r="E898" s="28">
        <f t="shared" ca="1" si="262"/>
        <v>-5.1444416420077167E-2</v>
      </c>
      <c r="F898" s="28">
        <f t="shared" ca="1" si="253"/>
        <v>-3.5550696538120076E-2</v>
      </c>
      <c r="G898" s="28">
        <f t="shared" ca="1" si="254"/>
        <v>9.9998461257444049</v>
      </c>
      <c r="H898" s="38">
        <f t="shared" ca="1" si="263"/>
        <v>1.0719246395570625</v>
      </c>
      <c r="I898" s="45">
        <f t="shared" ca="1" si="255"/>
        <v>0.74496275671605772</v>
      </c>
      <c r="J898" s="16">
        <f t="shared" ca="1" si="256"/>
        <v>1</v>
      </c>
      <c r="K898" s="39">
        <f t="shared" ca="1" si="257"/>
        <v>1</v>
      </c>
      <c r="L898" s="40">
        <f t="shared" ca="1" si="258"/>
        <v>0.29442105283732589</v>
      </c>
      <c r="M898" s="53">
        <f t="shared" ca="1" si="264"/>
        <v>1</v>
      </c>
      <c r="N898" s="36">
        <f t="shared" ca="1" si="259"/>
        <v>-38.179558595794283</v>
      </c>
      <c r="O898" s="19">
        <f t="shared" ca="1" si="260"/>
        <v>-8.7994723990986383</v>
      </c>
      <c r="P898" s="20">
        <f t="shared" ca="1" si="261"/>
        <v>-0.25503724328394228</v>
      </c>
      <c r="Q898" s="65">
        <f t="shared" ca="1" si="247"/>
        <v>3.8179558595794285E-4</v>
      </c>
      <c r="R898" s="45">
        <f t="shared" ca="1" si="248"/>
        <v>8.7994723990986396E-5</v>
      </c>
      <c r="S898" s="40">
        <f t="shared" ca="1" si="249"/>
        <v>2.5503724328394229E-6</v>
      </c>
    </row>
    <row r="899" spans="1:19" x14ac:dyDescent="0.3">
      <c r="A899" s="5">
        <f t="shared" si="250"/>
        <v>879</v>
      </c>
      <c r="B899" s="16">
        <f t="shared" ca="1" si="246"/>
        <v>1</v>
      </c>
      <c r="C899" s="19">
        <f t="shared" ca="1" si="251"/>
        <v>149.77464823989851</v>
      </c>
      <c r="D899" s="20">
        <f t="shared" ca="1" si="252"/>
        <v>47.689319047480879</v>
      </c>
      <c r="E899" s="28">
        <f t="shared" ca="1" si="262"/>
        <v>-5.1062620834119221E-2</v>
      </c>
      <c r="F899" s="28">
        <f t="shared" ca="1" si="253"/>
        <v>-3.546270181412909E-2</v>
      </c>
      <c r="G899" s="28">
        <f t="shared" ca="1" si="254"/>
        <v>9.9998486761168373</v>
      </c>
      <c r="H899" s="38">
        <f t="shared" ca="1" si="263"/>
        <v>0.66077050137963589</v>
      </c>
      <c r="I899" s="45">
        <f t="shared" ca="1" si="255"/>
        <v>0.65943344965347961</v>
      </c>
      <c r="J899" s="16">
        <f t="shared" ca="1" si="256"/>
        <v>1</v>
      </c>
      <c r="K899" s="39">
        <f t="shared" ca="1" si="257"/>
        <v>1</v>
      </c>
      <c r="L899" s="40">
        <f t="shared" ca="1" si="258"/>
        <v>0.41637422222212062</v>
      </c>
      <c r="M899" s="53">
        <f t="shared" ca="1" si="264"/>
        <v>1</v>
      </c>
      <c r="N899" s="36">
        <f t="shared" ca="1" si="259"/>
        <v>-51.008235280425779</v>
      </c>
      <c r="O899" s="19">
        <f t="shared" ca="1" si="260"/>
        <v>-16.24138687637517</v>
      </c>
      <c r="P899" s="20">
        <f t="shared" ca="1" si="261"/>
        <v>-0.34056655034652039</v>
      </c>
      <c r="Q899" s="65">
        <f t="shared" ca="1" si="247"/>
        <v>5.1008235280425784E-4</v>
      </c>
      <c r="R899" s="45">
        <f t="shared" ca="1" si="248"/>
        <v>1.6241386876375173E-4</v>
      </c>
      <c r="S899" s="40">
        <f t="shared" ca="1" si="249"/>
        <v>3.4056655034652042E-6</v>
      </c>
    </row>
    <row r="900" spans="1:19" x14ac:dyDescent="0.3">
      <c r="A900" s="5">
        <f t="shared" si="250"/>
        <v>880</v>
      </c>
      <c r="B900" s="16">
        <f t="shared" ca="1" si="246"/>
        <v>1</v>
      </c>
      <c r="C900" s="19">
        <f t="shared" ca="1" si="251"/>
        <v>153.12600586341321</v>
      </c>
      <c r="D900" s="20">
        <f t="shared" ca="1" si="252"/>
        <v>29.351554447883586</v>
      </c>
      <c r="E900" s="28">
        <f t="shared" ca="1" si="262"/>
        <v>-5.0552538481314961E-2</v>
      </c>
      <c r="F900" s="28">
        <f t="shared" ca="1" si="253"/>
        <v>-3.5300287945365341E-2</v>
      </c>
      <c r="G900" s="28">
        <f t="shared" ca="1" si="254"/>
        <v>9.9998520817823415</v>
      </c>
      <c r="H900" s="38">
        <f t="shared" ca="1" si="263"/>
        <v>1.2228254542277259</v>
      </c>
      <c r="I900" s="45">
        <f t="shared" ca="1" si="255"/>
        <v>0.77256039463127224</v>
      </c>
      <c r="J900" s="16">
        <f t="shared" ca="1" si="256"/>
        <v>1</v>
      </c>
      <c r="K900" s="39">
        <f t="shared" ca="1" si="257"/>
        <v>1</v>
      </c>
      <c r="L900" s="40">
        <f t="shared" ca="1" si="258"/>
        <v>0.25804509251373631</v>
      </c>
      <c r="M900" s="53">
        <f t="shared" ca="1" si="264"/>
        <v>1</v>
      </c>
      <c r="N900" s="36">
        <f t="shared" ca="1" si="259"/>
        <v>-34.826918345264197</v>
      </c>
      <c r="O900" s="19">
        <f t="shared" ca="1" si="260"/>
        <v>-6.6757059605853692</v>
      </c>
      <c r="P900" s="20">
        <f t="shared" ca="1" si="261"/>
        <v>-0.22743960536872776</v>
      </c>
      <c r="Q900" s="65">
        <f t="shared" ca="1" si="247"/>
        <v>3.4826918345264198E-4</v>
      </c>
      <c r="R900" s="45">
        <f t="shared" ca="1" si="248"/>
        <v>6.6757059605853698E-5</v>
      </c>
      <c r="S900" s="40">
        <f t="shared" ca="1" si="249"/>
        <v>2.2743960536872776E-6</v>
      </c>
    </row>
    <row r="901" spans="1:19" x14ac:dyDescent="0.3">
      <c r="A901" s="5">
        <f t="shared" si="250"/>
        <v>881</v>
      </c>
      <c r="B901" s="16">
        <f t="shared" ca="1" si="246"/>
        <v>0</v>
      </c>
      <c r="C901" s="19">
        <f t="shared" ca="1" si="251"/>
        <v>168.16238425652097</v>
      </c>
      <c r="D901" s="20">
        <f t="shared" ca="1" si="252"/>
        <v>61.798505358063245</v>
      </c>
      <c r="E901" s="28">
        <f t="shared" ca="1" si="262"/>
        <v>-5.0204269297862321E-2</v>
      </c>
      <c r="F901" s="28">
        <f t="shared" ca="1" si="253"/>
        <v>-3.5233530885759486E-2</v>
      </c>
      <c r="G901" s="28">
        <f t="shared" ca="1" si="254"/>
        <v>9.9998543561783944</v>
      </c>
      <c r="H901" s="38">
        <f t="shared" ca="1" si="263"/>
        <v>-0.61999481603368167</v>
      </c>
      <c r="I901" s="45">
        <f t="shared" ca="1" si="255"/>
        <v>0.34978263043929636</v>
      </c>
      <c r="J901" s="16">
        <f t="shared" ca="1" si="256"/>
        <v>0</v>
      </c>
      <c r="K901" s="39">
        <f t="shared" ca="1" si="257"/>
        <v>1</v>
      </c>
      <c r="L901" s="40">
        <f t="shared" ca="1" si="258"/>
        <v>0.43044855728781506</v>
      </c>
      <c r="M901" s="53">
        <f t="shared" ca="1" si="264"/>
        <v>1</v>
      </c>
      <c r="N901" s="36">
        <f t="shared" ca="1" si="259"/>
        <v>58.820281106189618</v>
      </c>
      <c r="O901" s="19">
        <f t="shared" ca="1" si="260"/>
        <v>21.616043761360313</v>
      </c>
      <c r="P901" s="20">
        <f t="shared" ca="1" si="261"/>
        <v>0.34978263043929636</v>
      </c>
      <c r="Q901" s="65">
        <f t="shared" ca="1" si="247"/>
        <v>-5.8820281106189626E-4</v>
      </c>
      <c r="R901" s="45">
        <f t="shared" ca="1" si="248"/>
        <v>-2.1616043761360314E-4</v>
      </c>
      <c r="S901" s="40">
        <f t="shared" ca="1" si="249"/>
        <v>-3.4978263043929639E-6</v>
      </c>
    </row>
    <row r="902" spans="1:19" x14ac:dyDescent="0.3">
      <c r="A902" s="5">
        <f t="shared" si="250"/>
        <v>882</v>
      </c>
      <c r="B902" s="16">
        <f t="shared" ca="1" si="246"/>
        <v>0</v>
      </c>
      <c r="C902" s="19">
        <f t="shared" ca="1" si="251"/>
        <v>167.99675205484616</v>
      </c>
      <c r="D902" s="20">
        <f t="shared" ca="1" si="252"/>
        <v>59.474060959669529</v>
      </c>
      <c r="E902" s="28">
        <f t="shared" ca="1" si="262"/>
        <v>-5.0792472108924215E-2</v>
      </c>
      <c r="F902" s="28">
        <f t="shared" ca="1" si="253"/>
        <v>-3.5449691323373091E-2</v>
      </c>
      <c r="G902" s="28">
        <f t="shared" ca="1" si="254"/>
        <v>9.9998508583520902</v>
      </c>
      <c r="H902" s="38">
        <f t="shared" ca="1" si="263"/>
        <v>-0.64145658755129986</v>
      </c>
      <c r="I902" s="45">
        <f t="shared" ca="1" si="255"/>
        <v>0.34491735004880275</v>
      </c>
      <c r="J902" s="16">
        <f t="shared" ca="1" si="256"/>
        <v>0</v>
      </c>
      <c r="K902" s="39">
        <f t="shared" ca="1" si="257"/>
        <v>1</v>
      </c>
      <c r="L902" s="40">
        <f t="shared" ca="1" si="258"/>
        <v>0.422993868175708</v>
      </c>
      <c r="M902" s="53">
        <f t="shared" ca="1" si="264"/>
        <v>1</v>
      </c>
      <c r="N902" s="36">
        <f t="shared" ca="1" si="259"/>
        <v>57.944994535563296</v>
      </c>
      <c r="O902" s="19">
        <f t="shared" ca="1" si="260"/>
        <v>20.513635502850168</v>
      </c>
      <c r="P902" s="20">
        <f t="shared" ca="1" si="261"/>
        <v>0.34491735004880275</v>
      </c>
      <c r="Q902" s="65">
        <f t="shared" ca="1" si="247"/>
        <v>-5.7944994535563297E-4</v>
      </c>
      <c r="R902" s="45">
        <f t="shared" ca="1" si="248"/>
        <v>-2.0513635502850168E-4</v>
      </c>
      <c r="S902" s="40">
        <f t="shared" ca="1" si="249"/>
        <v>-3.4491735004880277E-6</v>
      </c>
    </row>
    <row r="903" spans="1:19" x14ac:dyDescent="0.3">
      <c r="A903" s="5">
        <f t="shared" si="250"/>
        <v>883</v>
      </c>
      <c r="B903" s="16">
        <f t="shared" ca="1" si="246"/>
        <v>0</v>
      </c>
      <c r="C903" s="19">
        <f t="shared" ca="1" si="251"/>
        <v>171.21022369037476</v>
      </c>
      <c r="D903" s="20">
        <f t="shared" ca="1" si="252"/>
        <v>55.334756542536226</v>
      </c>
      <c r="E903" s="28">
        <f t="shared" ca="1" si="262"/>
        <v>-5.1371922054279845E-2</v>
      </c>
      <c r="F903" s="28">
        <f t="shared" ca="1" si="253"/>
        <v>-3.5654827678401592E-2</v>
      </c>
      <c r="G903" s="28">
        <f t="shared" ca="1" si="254"/>
        <v>9.9998474091785905</v>
      </c>
      <c r="H903" s="38">
        <f t="shared" ca="1" si="263"/>
        <v>-0.76850206628959228</v>
      </c>
      <c r="I903" s="45">
        <f t="shared" ca="1" si="255"/>
        <v>0.31680322844736869</v>
      </c>
      <c r="J903" s="16">
        <f t="shared" ca="1" si="256"/>
        <v>0</v>
      </c>
      <c r="K903" s="39">
        <f t="shared" ca="1" si="257"/>
        <v>1</v>
      </c>
      <c r="L903" s="40">
        <f t="shared" ca="1" si="258"/>
        <v>0.38097236199811174</v>
      </c>
      <c r="M903" s="53">
        <f t="shared" ca="1" si="264"/>
        <v>1</v>
      </c>
      <c r="N903" s="36">
        <f t="shared" ca="1" si="259"/>
        <v>54.239951608306889</v>
      </c>
      <c r="O903" s="19">
        <f t="shared" ca="1" si="260"/>
        <v>17.530229518024633</v>
      </c>
      <c r="P903" s="20">
        <f t="shared" ca="1" si="261"/>
        <v>0.31680322844736869</v>
      </c>
      <c r="Q903" s="65">
        <f t="shared" ca="1" si="247"/>
        <v>-5.4239951608306891E-4</v>
      </c>
      <c r="R903" s="45">
        <f t="shared" ca="1" si="248"/>
        <v>-1.7530229518024636E-4</v>
      </c>
      <c r="S903" s="40">
        <f t="shared" ca="1" si="249"/>
        <v>-3.1680322844736873E-6</v>
      </c>
    </row>
    <row r="904" spans="1:19" x14ac:dyDescent="0.3">
      <c r="A904" s="5">
        <f t="shared" si="250"/>
        <v>884</v>
      </c>
      <c r="B904" s="16">
        <f t="shared" ca="1" si="246"/>
        <v>1</v>
      </c>
      <c r="C904" s="19">
        <f t="shared" ca="1" si="251"/>
        <v>141.89389207203024</v>
      </c>
      <c r="D904" s="20">
        <f t="shared" ca="1" si="252"/>
        <v>37.230471466697622</v>
      </c>
      <c r="E904" s="28">
        <f t="shared" ca="1" si="262"/>
        <v>-5.1914321570362916E-2</v>
      </c>
      <c r="F904" s="28">
        <f t="shared" ca="1" si="253"/>
        <v>-3.5830129973581835E-2</v>
      </c>
      <c r="G904" s="28">
        <f t="shared" ca="1" si="254"/>
        <v>9.999844241146306</v>
      </c>
      <c r="H904" s="38">
        <f t="shared" ca="1" si="263"/>
        <v>1.299546467619054</v>
      </c>
      <c r="I904" s="45">
        <f t="shared" ca="1" si="255"/>
        <v>0.78575864439063403</v>
      </c>
      <c r="J904" s="16">
        <f t="shared" ca="1" si="256"/>
        <v>1</v>
      </c>
      <c r="K904" s="39">
        <f t="shared" ca="1" si="257"/>
        <v>1</v>
      </c>
      <c r="L904" s="40">
        <f t="shared" ca="1" si="258"/>
        <v>0.24110560191332553</v>
      </c>
      <c r="M904" s="53">
        <f t="shared" ca="1" si="264"/>
        <v>1</v>
      </c>
      <c r="N904" s="36">
        <f t="shared" ca="1" si="259"/>
        <v>-30.399539790200826</v>
      </c>
      <c r="O904" s="19">
        <f t="shared" ca="1" si="260"/>
        <v>-7.9763066770011184</v>
      </c>
      <c r="P904" s="20">
        <f t="shared" ca="1" si="261"/>
        <v>-0.21424135560936597</v>
      </c>
      <c r="Q904" s="65">
        <f t="shared" ca="1" si="247"/>
        <v>3.0399539790200826E-4</v>
      </c>
      <c r="R904" s="45">
        <f t="shared" ca="1" si="248"/>
        <v>7.9763066770011193E-5</v>
      </c>
      <c r="S904" s="40">
        <f t="shared" ca="1" si="249"/>
        <v>2.1424135560936599E-6</v>
      </c>
    </row>
    <row r="905" spans="1:19" x14ac:dyDescent="0.3">
      <c r="A905" s="5">
        <f t="shared" si="250"/>
        <v>885</v>
      </c>
      <c r="B905" s="16">
        <f t="shared" ca="1" si="246"/>
        <v>0</v>
      </c>
      <c r="C905" s="19">
        <f t="shared" ca="1" si="251"/>
        <v>172.03807837711912</v>
      </c>
      <c r="D905" s="20">
        <f t="shared" ca="1" si="252"/>
        <v>53.957983909056203</v>
      </c>
      <c r="E905" s="28">
        <f t="shared" ca="1" si="262"/>
        <v>-5.1610326172460905E-2</v>
      </c>
      <c r="F905" s="28">
        <f t="shared" ca="1" si="253"/>
        <v>-3.5750366906811826E-2</v>
      </c>
      <c r="G905" s="28">
        <f t="shared" ca="1" si="254"/>
        <v>9.9998463835598628</v>
      </c>
      <c r="H905" s="38">
        <f t="shared" ca="1" si="263"/>
        <v>-0.80811267786725693</v>
      </c>
      <c r="I905" s="45">
        <f t="shared" ca="1" si="255"/>
        <v>0.30829281835614364</v>
      </c>
      <c r="J905" s="16">
        <f t="shared" ca="1" si="256"/>
        <v>0</v>
      </c>
      <c r="K905" s="39">
        <f t="shared" ca="1" si="257"/>
        <v>1</v>
      </c>
      <c r="L905" s="40">
        <f t="shared" ca="1" si="258"/>
        <v>0.36859256083031167</v>
      </c>
      <c r="M905" s="53">
        <f t="shared" ca="1" si="264"/>
        <v>1</v>
      </c>
      <c r="N905" s="36">
        <f t="shared" ca="1" si="259"/>
        <v>53.038104047457189</v>
      </c>
      <c r="O905" s="19">
        <f t="shared" ca="1" si="260"/>
        <v>16.634858932138386</v>
      </c>
      <c r="P905" s="20">
        <f t="shared" ca="1" si="261"/>
        <v>0.30829281835614364</v>
      </c>
      <c r="Q905" s="65">
        <f t="shared" ca="1" si="247"/>
        <v>-5.3038104047457195E-4</v>
      </c>
      <c r="R905" s="45">
        <f t="shared" ca="1" si="248"/>
        <v>-1.6634858932138388E-4</v>
      </c>
      <c r="S905" s="40">
        <f t="shared" ca="1" si="249"/>
        <v>-3.0829281835614367E-6</v>
      </c>
    </row>
    <row r="906" spans="1:19" x14ac:dyDescent="0.3">
      <c r="A906" s="5">
        <f t="shared" si="250"/>
        <v>886</v>
      </c>
      <c r="B906" s="16">
        <f t="shared" ca="1" si="246"/>
        <v>1</v>
      </c>
      <c r="C906" s="19">
        <f t="shared" ca="1" si="251"/>
        <v>150.4836873794797</v>
      </c>
      <c r="D906" s="20">
        <f t="shared" ca="1" si="252"/>
        <v>45.337448962488047</v>
      </c>
      <c r="E906" s="28">
        <f t="shared" ca="1" si="262"/>
        <v>-5.2140707212935476E-2</v>
      </c>
      <c r="F906" s="28">
        <f t="shared" ca="1" si="253"/>
        <v>-3.5916715496133213E-2</v>
      </c>
      <c r="G906" s="28">
        <f t="shared" ca="1" si="254"/>
        <v>9.9998433006316798</v>
      </c>
      <c r="H906" s="38">
        <f t="shared" ca="1" si="263"/>
        <v>0.52514516094917241</v>
      </c>
      <c r="I906" s="45">
        <f t="shared" ca="1" si="255"/>
        <v>0.62835008781972923</v>
      </c>
      <c r="J906" s="16">
        <f t="shared" ca="1" si="256"/>
        <v>1</v>
      </c>
      <c r="K906" s="39">
        <f t="shared" ca="1" si="257"/>
        <v>1</v>
      </c>
      <c r="L906" s="40">
        <f t="shared" ca="1" si="258"/>
        <v>0.46465780315855315</v>
      </c>
      <c r="M906" s="53">
        <f t="shared" ca="1" si="264"/>
        <v>1</v>
      </c>
      <c r="N906" s="36">
        <f t="shared" ca="1" si="259"/>
        <v>-55.927249199146949</v>
      </c>
      <c r="O906" s="19">
        <f t="shared" ca="1" si="260"/>
        <v>-16.849658925386191</v>
      </c>
      <c r="P906" s="20">
        <f t="shared" ca="1" si="261"/>
        <v>-0.37164991218027077</v>
      </c>
      <c r="Q906" s="65">
        <f t="shared" ca="1" si="247"/>
        <v>5.5927249199146957E-4</v>
      </c>
      <c r="R906" s="45">
        <f t="shared" ca="1" si="248"/>
        <v>1.6849658925386193E-4</v>
      </c>
      <c r="S906" s="40">
        <f t="shared" ca="1" si="249"/>
        <v>3.7164991218027081E-6</v>
      </c>
    </row>
    <row r="907" spans="1:19" x14ac:dyDescent="0.3">
      <c r="A907" s="5">
        <f t="shared" si="250"/>
        <v>887</v>
      </c>
      <c r="B907" s="16">
        <f t="shared" ca="1" si="246"/>
        <v>1</v>
      </c>
      <c r="C907" s="19">
        <f t="shared" ca="1" si="251"/>
        <v>151.04630541176306</v>
      </c>
      <c r="D907" s="20">
        <f t="shared" ca="1" si="252"/>
        <v>42.4397794966264</v>
      </c>
      <c r="E907" s="28">
        <f t="shared" ca="1" si="262"/>
        <v>-5.1581434720944008E-2</v>
      </c>
      <c r="F907" s="28">
        <f t="shared" ca="1" si="253"/>
        <v>-3.5748218906879348E-2</v>
      </c>
      <c r="G907" s="28">
        <f t="shared" ca="1" si="254"/>
        <v>9.9998470171308025</v>
      </c>
      <c r="H907" s="38">
        <f t="shared" ca="1" si="263"/>
        <v>0.69151534688908534</v>
      </c>
      <c r="I907" s="45">
        <f t="shared" ca="1" si="255"/>
        <v>0.66630393839048718</v>
      </c>
      <c r="J907" s="16">
        <f t="shared" ca="1" si="256"/>
        <v>1</v>
      </c>
      <c r="K907" s="39">
        <f t="shared" ca="1" si="257"/>
        <v>1</v>
      </c>
      <c r="L907" s="40">
        <f t="shared" ca="1" si="258"/>
        <v>0.40600934859442356</v>
      </c>
      <c r="M907" s="53">
        <f t="shared" ca="1" si="264"/>
        <v>1</v>
      </c>
      <c r="N907" s="36">
        <f t="shared" ca="1" si="259"/>
        <v>-50.403557236572972</v>
      </c>
      <c r="O907" s="19">
        <f t="shared" ca="1" si="260"/>
        <v>-14.161987273600381</v>
      </c>
      <c r="P907" s="20">
        <f t="shared" ca="1" si="261"/>
        <v>-0.33369606160951282</v>
      </c>
      <c r="Q907" s="65">
        <f t="shared" ca="1" si="247"/>
        <v>5.040355723657298E-4</v>
      </c>
      <c r="R907" s="45">
        <f t="shared" ca="1" si="248"/>
        <v>1.4161987273600383E-4</v>
      </c>
      <c r="S907" s="40">
        <f t="shared" ca="1" si="249"/>
        <v>3.3369606160951284E-6</v>
      </c>
    </row>
    <row r="908" spans="1:19" x14ac:dyDescent="0.3">
      <c r="A908" s="5">
        <f t="shared" si="250"/>
        <v>888</v>
      </c>
      <c r="B908" s="16">
        <f t="shared" ca="1" si="246"/>
        <v>1</v>
      </c>
      <c r="C908" s="19">
        <f t="shared" ca="1" si="251"/>
        <v>155.48660797100226</v>
      </c>
      <c r="D908" s="20">
        <f t="shared" ca="1" si="252"/>
        <v>42.764004400262742</v>
      </c>
      <c r="E908" s="28">
        <f t="shared" ca="1" si="262"/>
        <v>-5.1077399148578277E-2</v>
      </c>
      <c r="F908" s="28">
        <f t="shared" ca="1" si="253"/>
        <v>-3.5606599034143344E-2</v>
      </c>
      <c r="G908" s="28">
        <f t="shared" ca="1" si="254"/>
        <v>9.9998503540914179</v>
      </c>
      <c r="H908" s="38">
        <f t="shared" ca="1" si="263"/>
        <v>0.53531805872352578</v>
      </c>
      <c r="I908" s="45">
        <f t="shared" ca="1" si="255"/>
        <v>0.63072260829670723</v>
      </c>
      <c r="J908" s="16">
        <f t="shared" ca="1" si="256"/>
        <v>1</v>
      </c>
      <c r="K908" s="39">
        <f t="shared" ca="1" si="257"/>
        <v>1</v>
      </c>
      <c r="L908" s="40">
        <f t="shared" ca="1" si="258"/>
        <v>0.46088911959903162</v>
      </c>
      <c r="M908" s="53">
        <f t="shared" ca="1" si="264"/>
        <v>1</v>
      </c>
      <c r="N908" s="36">
        <f t="shared" ca="1" si="259"/>
        <v>-57.417689036324127</v>
      </c>
      <c r="O908" s="19">
        <f t="shared" ca="1" si="260"/>
        <v>-15.791780003717161</v>
      </c>
      <c r="P908" s="20">
        <f t="shared" ca="1" si="261"/>
        <v>-0.36927739170329277</v>
      </c>
      <c r="Q908" s="65">
        <f t="shared" ca="1" si="247"/>
        <v>5.7417689036324128E-4</v>
      </c>
      <c r="R908" s="45">
        <f t="shared" ca="1" si="248"/>
        <v>1.5791780003717162E-4</v>
      </c>
      <c r="S908" s="40">
        <f t="shared" ca="1" si="249"/>
        <v>3.6927739170329282E-6</v>
      </c>
    </row>
    <row r="909" spans="1:19" x14ac:dyDescent="0.3">
      <c r="A909" s="5">
        <f t="shared" si="250"/>
        <v>889</v>
      </c>
      <c r="B909" s="16">
        <f t="shared" ca="1" si="246"/>
        <v>1</v>
      </c>
      <c r="C909" s="19">
        <f t="shared" ca="1" si="251"/>
        <v>156.51375605513772</v>
      </c>
      <c r="D909" s="20">
        <f t="shared" ca="1" si="252"/>
        <v>38.706688753206087</v>
      </c>
      <c r="E909" s="28">
        <f t="shared" ca="1" si="262"/>
        <v>-5.0503222258215033E-2</v>
      </c>
      <c r="F909" s="28">
        <f t="shared" ca="1" si="253"/>
        <v>-3.5448681234106175E-2</v>
      </c>
      <c r="G909" s="28">
        <f t="shared" ca="1" si="254"/>
        <v>9.9998540468653356</v>
      </c>
      <c r="H909" s="38">
        <f t="shared" ca="1" si="263"/>
        <v>0.72330396710450096</v>
      </c>
      <c r="I909" s="45">
        <f t="shared" ca="1" si="255"/>
        <v>0.67333415780845418</v>
      </c>
      <c r="J909" s="16">
        <f t="shared" ca="1" si="256"/>
        <v>1</v>
      </c>
      <c r="K909" s="39">
        <f t="shared" ca="1" si="257"/>
        <v>1</v>
      </c>
      <c r="L909" s="40">
        <f t="shared" ca="1" si="258"/>
        <v>0.39551355278774469</v>
      </c>
      <c r="M909" s="53">
        <f t="shared" ca="1" si="264"/>
        <v>1</v>
      </c>
      <c r="N909" s="36">
        <f t="shared" ca="1" si="259"/>
        <v>-51.127697936313716</v>
      </c>
      <c r="O909" s="19">
        <f t="shared" ca="1" si="260"/>
        <v>-12.644153080012101</v>
      </c>
      <c r="P909" s="20">
        <f t="shared" ca="1" si="261"/>
        <v>-0.32666584219154582</v>
      </c>
      <c r="Q909" s="65">
        <f t="shared" ca="1" si="247"/>
        <v>5.1127697936313721E-4</v>
      </c>
      <c r="R909" s="45">
        <f t="shared" ca="1" si="248"/>
        <v>1.2644153080012101E-4</v>
      </c>
      <c r="S909" s="40">
        <f t="shared" ca="1" si="249"/>
        <v>3.2666584219154586E-6</v>
      </c>
    </row>
    <row r="910" spans="1:19" x14ac:dyDescent="0.3">
      <c r="A910" s="5">
        <f t="shared" si="250"/>
        <v>890</v>
      </c>
      <c r="B910" s="16">
        <f t="shared" ca="1" si="246"/>
        <v>0</v>
      </c>
      <c r="C910" s="19">
        <f t="shared" ca="1" si="251"/>
        <v>173.39286036299802</v>
      </c>
      <c r="D910" s="20">
        <f t="shared" ca="1" si="252"/>
        <v>52.935552230370988</v>
      </c>
      <c r="E910" s="28">
        <f t="shared" ca="1" si="262"/>
        <v>-4.9991945278851896E-2</v>
      </c>
      <c r="F910" s="28">
        <f t="shared" ca="1" si="253"/>
        <v>-3.5322239703306051E-2</v>
      </c>
      <c r="G910" s="28">
        <f t="shared" ca="1" si="254"/>
        <v>9.9998573135237567</v>
      </c>
      <c r="H910" s="38">
        <f t="shared" ca="1" si="263"/>
        <v>-0.53819133819489018</v>
      </c>
      <c r="I910" s="45">
        <f t="shared" ca="1" si="255"/>
        <v>0.36860842331178312</v>
      </c>
      <c r="J910" s="16">
        <f t="shared" ca="1" si="256"/>
        <v>0</v>
      </c>
      <c r="K910" s="39">
        <f t="shared" ca="1" si="257"/>
        <v>1</v>
      </c>
      <c r="L910" s="40">
        <f t="shared" ca="1" si="258"/>
        <v>0.45982904363741905</v>
      </c>
      <c r="M910" s="53">
        <f t="shared" ca="1" si="264"/>
        <v>1</v>
      </c>
      <c r="N910" s="36">
        <f t="shared" ca="1" si="259"/>
        <v>63.914068871924876</v>
      </c>
      <c r="O910" s="19">
        <f t="shared" ca="1" si="260"/>
        <v>19.512490444775594</v>
      </c>
      <c r="P910" s="20">
        <f t="shared" ca="1" si="261"/>
        <v>0.36860842331178312</v>
      </c>
      <c r="Q910" s="65">
        <f t="shared" ca="1" si="247"/>
        <v>-6.391406887192488E-4</v>
      </c>
      <c r="R910" s="45">
        <f t="shared" ca="1" si="248"/>
        <v>-1.9512490444775594E-4</v>
      </c>
      <c r="S910" s="40">
        <f t="shared" ca="1" si="249"/>
        <v>-3.6860842331178316E-6</v>
      </c>
    </row>
    <row r="911" spans="1:19" x14ac:dyDescent="0.3">
      <c r="A911" s="5">
        <f t="shared" si="250"/>
        <v>891</v>
      </c>
      <c r="B911" s="16">
        <f t="shared" ca="1" si="246"/>
        <v>0</v>
      </c>
      <c r="C911" s="19">
        <f t="shared" ca="1" si="251"/>
        <v>157.56935994832332</v>
      </c>
      <c r="D911" s="20">
        <f t="shared" ca="1" si="252"/>
        <v>47.787064105402628</v>
      </c>
      <c r="E911" s="28">
        <f t="shared" ca="1" si="262"/>
        <v>-5.0631085967571147E-2</v>
      </c>
      <c r="F911" s="28">
        <f t="shared" ca="1" si="253"/>
        <v>-3.5517364607753808E-2</v>
      </c>
      <c r="G911" s="28">
        <f t="shared" ca="1" si="254"/>
        <v>9.9998536274395242</v>
      </c>
      <c r="H911" s="38">
        <f t="shared" ca="1" si="263"/>
        <v>0.32467523867511439</v>
      </c>
      <c r="I911" s="45">
        <f t="shared" ca="1" si="255"/>
        <v>0.58046321916861876</v>
      </c>
      <c r="J911" s="16">
        <f t="shared" ca="1" si="256"/>
        <v>1</v>
      </c>
      <c r="K911" s="39">
        <f t="shared" ca="1" si="257"/>
        <v>0</v>
      </c>
      <c r="L911" s="40">
        <f t="shared" ca="1" si="258"/>
        <v>0.86860407913198101</v>
      </c>
      <c r="M911" s="53">
        <f t="shared" ca="1" si="264"/>
        <v>0.99</v>
      </c>
      <c r="N911" s="36">
        <f t="shared" ca="1" si="259"/>
        <v>91.463217917942586</v>
      </c>
      <c r="O911" s="19">
        <f t="shared" ca="1" si="260"/>
        <v>27.73863306523916</v>
      </c>
      <c r="P911" s="20">
        <f t="shared" ca="1" si="261"/>
        <v>0.58046321916861876</v>
      </c>
      <c r="Q911" s="65">
        <f t="shared" ca="1" si="247"/>
        <v>-9.1463217917942593E-4</v>
      </c>
      <c r="R911" s="45">
        <f t="shared" ca="1" si="248"/>
        <v>-2.7738633065239161E-4</v>
      </c>
      <c r="S911" s="40">
        <f t="shared" ca="1" si="249"/>
        <v>-5.804632191686188E-6</v>
      </c>
    </row>
    <row r="912" spans="1:19" x14ac:dyDescent="0.3">
      <c r="A912" s="5">
        <f t="shared" si="250"/>
        <v>892</v>
      </c>
      <c r="B912" s="16">
        <f t="shared" ca="1" si="246"/>
        <v>0</v>
      </c>
      <c r="C912" s="19">
        <f t="shared" ca="1" si="251"/>
        <v>174.67821155070999</v>
      </c>
      <c r="D912" s="20">
        <f t="shared" ca="1" si="252"/>
        <v>57.696151006225506</v>
      </c>
      <c r="E912" s="28">
        <f t="shared" ca="1" si="262"/>
        <v>-5.1545718146750574E-2</v>
      </c>
      <c r="F912" s="28">
        <f t="shared" ca="1" si="253"/>
        <v>-3.57947509384062E-2</v>
      </c>
      <c r="G912" s="28">
        <f t="shared" ca="1" si="254"/>
        <v>9.9998478228073324</v>
      </c>
      <c r="H912" s="38">
        <f t="shared" ca="1" si="263"/>
        <v>-1.0692853915365514</v>
      </c>
      <c r="I912" s="45">
        <f t="shared" ca="1" si="255"/>
        <v>0.25553900669472018</v>
      </c>
      <c r="J912" s="16">
        <f t="shared" ca="1" si="256"/>
        <v>0</v>
      </c>
      <c r="K912" s="39">
        <f t="shared" ca="1" si="257"/>
        <v>1</v>
      </c>
      <c r="L912" s="40">
        <f t="shared" ca="1" si="258"/>
        <v>0.29509482137331522</v>
      </c>
      <c r="M912" s="53">
        <f t="shared" ca="1" si="264"/>
        <v>0.99</v>
      </c>
      <c r="N912" s="36">
        <f t="shared" ca="1" si="259"/>
        <v>44.637096670878627</v>
      </c>
      <c r="O912" s="19">
        <f t="shared" ca="1" si="260"/>
        <v>14.743617118239445</v>
      </c>
      <c r="P912" s="20">
        <f t="shared" ca="1" si="261"/>
        <v>0.25553900669472018</v>
      </c>
      <c r="Q912" s="65">
        <f t="shared" ca="1" si="247"/>
        <v>-4.4637096670878629E-4</v>
      </c>
      <c r="R912" s="45">
        <f t="shared" ca="1" si="248"/>
        <v>-1.4743617118239446E-4</v>
      </c>
      <c r="S912" s="40">
        <f t="shared" ca="1" si="249"/>
        <v>-2.5553900669472021E-6</v>
      </c>
    </row>
    <row r="913" spans="1:19" x14ac:dyDescent="0.3">
      <c r="A913" s="5">
        <f t="shared" si="250"/>
        <v>893</v>
      </c>
      <c r="B913" s="16">
        <f t="shared" ca="1" si="246"/>
        <v>1</v>
      </c>
      <c r="C913" s="19">
        <f t="shared" ca="1" si="251"/>
        <v>145.73139834171559</v>
      </c>
      <c r="D913" s="20">
        <f t="shared" ca="1" si="252"/>
        <v>48.17999433549145</v>
      </c>
      <c r="E913" s="28">
        <f t="shared" ca="1" si="262"/>
        <v>-5.1992089113459358E-2</v>
      </c>
      <c r="F913" s="28">
        <f t="shared" ca="1" si="253"/>
        <v>-3.5942187109588596E-2</v>
      </c>
      <c r="G913" s="28">
        <f t="shared" ca="1" si="254"/>
        <v>9.9998452674172658</v>
      </c>
      <c r="H913" s="38">
        <f t="shared" ca="1" si="263"/>
        <v>0.69127104686059226</v>
      </c>
      <c r="I913" s="45">
        <f t="shared" ca="1" si="255"/>
        <v>0.66624961778256286</v>
      </c>
      <c r="J913" s="16">
        <f t="shared" ca="1" si="256"/>
        <v>1</v>
      </c>
      <c r="K913" s="39">
        <f t="shared" ca="1" si="257"/>
        <v>1</v>
      </c>
      <c r="L913" s="40">
        <f t="shared" ca="1" si="258"/>
        <v>0.40609087718695597</v>
      </c>
      <c r="M913" s="53">
        <f t="shared" ca="1" si="264"/>
        <v>0.99</v>
      </c>
      <c r="N913" s="36">
        <f t="shared" ca="1" si="259"/>
        <v>-48.637909897629164</v>
      </c>
      <c r="O913" s="19">
        <f t="shared" ca="1" si="260"/>
        <v>-16.080091524704226</v>
      </c>
      <c r="P913" s="20">
        <f t="shared" ca="1" si="261"/>
        <v>-0.33375038221743714</v>
      </c>
      <c r="Q913" s="65">
        <f t="shared" ca="1" si="247"/>
        <v>4.8637909897629168E-4</v>
      </c>
      <c r="R913" s="45">
        <f t="shared" ca="1" si="248"/>
        <v>1.6080091524704228E-4</v>
      </c>
      <c r="S913" s="40">
        <f t="shared" ca="1" si="249"/>
        <v>3.3375038221743718E-6</v>
      </c>
    </row>
    <row r="914" spans="1:19" x14ac:dyDescent="0.3">
      <c r="A914" s="5">
        <f t="shared" si="250"/>
        <v>894</v>
      </c>
      <c r="B914" s="16">
        <f t="shared" ca="1" si="246"/>
        <v>1</v>
      </c>
      <c r="C914" s="19">
        <f t="shared" ca="1" si="251"/>
        <v>154.35253299716388</v>
      </c>
      <c r="D914" s="20">
        <f t="shared" ca="1" si="252"/>
        <v>45.748220811802142</v>
      </c>
      <c r="E914" s="28">
        <f t="shared" ca="1" si="262"/>
        <v>-5.1505710014483064E-2</v>
      </c>
      <c r="F914" s="28">
        <f t="shared" ca="1" si="253"/>
        <v>-3.5781386194341555E-2</v>
      </c>
      <c r="G914" s="28">
        <f t="shared" ca="1" si="254"/>
        <v>9.9998486049210875</v>
      </c>
      <c r="H914" s="38">
        <f t="shared" ca="1" si="263"/>
        <v>0.41287704379713119</v>
      </c>
      <c r="I914" s="45">
        <f t="shared" ca="1" si="255"/>
        <v>0.60177753892724783</v>
      </c>
      <c r="J914" s="16">
        <f t="shared" ca="1" si="256"/>
        <v>1</v>
      </c>
      <c r="K914" s="39">
        <f t="shared" ca="1" si="257"/>
        <v>1</v>
      </c>
      <c r="L914" s="40">
        <f t="shared" ca="1" si="258"/>
        <v>0.50786743863451655</v>
      </c>
      <c r="M914" s="53">
        <f t="shared" ca="1" si="264"/>
        <v>0.99</v>
      </c>
      <c r="N914" s="36">
        <f t="shared" ca="1" si="259"/>
        <v>-61.466645562943789</v>
      </c>
      <c r="O914" s="19">
        <f t="shared" ca="1" si="260"/>
        <v>-18.21796908137555</v>
      </c>
      <c r="P914" s="20">
        <f t="shared" ca="1" si="261"/>
        <v>-0.39822246107275217</v>
      </c>
      <c r="Q914" s="65">
        <f t="shared" ca="1" si="247"/>
        <v>6.1466645562943797E-4</v>
      </c>
      <c r="R914" s="45">
        <f t="shared" ca="1" si="248"/>
        <v>1.8217969081375552E-4</v>
      </c>
      <c r="S914" s="40">
        <f t="shared" ca="1" si="249"/>
        <v>3.9822246107275216E-6</v>
      </c>
    </row>
    <row r="915" spans="1:19" x14ac:dyDescent="0.3">
      <c r="A915" s="5">
        <f t="shared" si="250"/>
        <v>895</v>
      </c>
      <c r="B915" s="16">
        <f t="shared" ca="1" si="246"/>
        <v>0</v>
      </c>
      <c r="C915" s="19">
        <f t="shared" ca="1" si="251"/>
        <v>164.11989077072354</v>
      </c>
      <c r="D915" s="20">
        <f t="shared" ca="1" si="252"/>
        <v>61.528690210321571</v>
      </c>
      <c r="E915" s="28">
        <f t="shared" ca="1" si="262"/>
        <v>-5.0891043558853627E-2</v>
      </c>
      <c r="F915" s="28">
        <f t="shared" ca="1" si="253"/>
        <v>-3.5599206503527797E-2</v>
      </c>
      <c r="G915" s="28">
        <f t="shared" ca="1" si="254"/>
        <v>9.999852587145698</v>
      </c>
      <c r="H915" s="38">
        <f t="shared" ca="1" si="263"/>
        <v>-0.5427524716303207</v>
      </c>
      <c r="I915" s="45">
        <f t="shared" ca="1" si="255"/>
        <v>0.36754751983684242</v>
      </c>
      <c r="J915" s="16">
        <f t="shared" ca="1" si="256"/>
        <v>0</v>
      </c>
      <c r="K915" s="39">
        <f t="shared" ca="1" si="257"/>
        <v>1</v>
      </c>
      <c r="L915" s="40">
        <f t="shared" ca="1" si="258"/>
        <v>0.45815019137970081</v>
      </c>
      <c r="M915" s="53">
        <f t="shared" ca="1" si="264"/>
        <v>0.99</v>
      </c>
      <c r="N915" s="36">
        <f t="shared" ca="1" si="259"/>
        <v>60.321858808672921</v>
      </c>
      <c r="O915" s="19">
        <f t="shared" ca="1" si="260"/>
        <v>22.614717485613099</v>
      </c>
      <c r="P915" s="20">
        <f t="shared" ca="1" si="261"/>
        <v>0.36754751983684242</v>
      </c>
      <c r="Q915" s="65">
        <f t="shared" ca="1" si="247"/>
        <v>-6.0321858808672925E-4</v>
      </c>
      <c r="R915" s="45">
        <f t="shared" ca="1" si="248"/>
        <v>-2.2614717485613101E-4</v>
      </c>
      <c r="S915" s="40">
        <f t="shared" ca="1" si="249"/>
        <v>-3.6754751983684244E-6</v>
      </c>
    </row>
    <row r="916" spans="1:19" x14ac:dyDescent="0.3">
      <c r="A916" s="5">
        <f t="shared" si="250"/>
        <v>896</v>
      </c>
      <c r="B916" s="16">
        <f t="shared" ca="1" si="246"/>
        <v>0</v>
      </c>
      <c r="C916" s="19">
        <f t="shared" ca="1" si="251"/>
        <v>168.44274734347471</v>
      </c>
      <c r="D916" s="20">
        <f t="shared" ca="1" si="252"/>
        <v>53.881546268857555</v>
      </c>
      <c r="E916" s="28">
        <f t="shared" ca="1" si="262"/>
        <v>-5.1494262146940355E-2</v>
      </c>
      <c r="F916" s="28">
        <f t="shared" ca="1" si="253"/>
        <v>-3.582535367838393E-2</v>
      </c>
      <c r="G916" s="28">
        <f t="shared" ca="1" si="254"/>
        <v>9.9998489116704992</v>
      </c>
      <c r="H916" s="38">
        <f t="shared" ca="1" si="263"/>
        <v>-0.60431152860525827</v>
      </c>
      <c r="I916" s="45">
        <f t="shared" ca="1" si="255"/>
        <v>0.35335790458106064</v>
      </c>
      <c r="J916" s="16">
        <f t="shared" ca="1" si="256"/>
        <v>0</v>
      </c>
      <c r="K916" s="39">
        <f t="shared" ca="1" si="257"/>
        <v>1</v>
      </c>
      <c r="L916" s="40">
        <f t="shared" ca="1" si="258"/>
        <v>0.4359623130896047</v>
      </c>
      <c r="M916" s="53">
        <f t="shared" ca="1" si="264"/>
        <v>0.99</v>
      </c>
      <c r="N916" s="36">
        <f t="shared" ca="1" si="259"/>
        <v>59.520576243167241</v>
      </c>
      <c r="O916" s="19">
        <f t="shared" ca="1" si="260"/>
        <v>19.039470285150973</v>
      </c>
      <c r="P916" s="20">
        <f t="shared" ca="1" si="261"/>
        <v>0.35335790458106064</v>
      </c>
      <c r="Q916" s="65">
        <f t="shared" ca="1" si="247"/>
        <v>-5.952057624316725E-4</v>
      </c>
      <c r="R916" s="45">
        <f t="shared" ca="1" si="248"/>
        <v>-1.9039470285150975E-4</v>
      </c>
      <c r="S916" s="40">
        <f t="shared" ca="1" si="249"/>
        <v>-3.5335790458106068E-6</v>
      </c>
    </row>
    <row r="917" spans="1:19" x14ac:dyDescent="0.3">
      <c r="A917" s="5">
        <f t="shared" si="250"/>
        <v>897</v>
      </c>
      <c r="B917" s="16">
        <f t="shared" ref="B917:B980" ca="1" si="265">IF(RAND()&lt;=$D$3,1,0)</f>
        <v>0</v>
      </c>
      <c r="C917" s="19">
        <f t="shared" ca="1" si="251"/>
        <v>166.85173100352401</v>
      </c>
      <c r="D917" s="20">
        <f t="shared" ca="1" si="252"/>
        <v>56.166397514562512</v>
      </c>
      <c r="E917" s="28">
        <f t="shared" ca="1" si="262"/>
        <v>-5.2089467909372029E-2</v>
      </c>
      <c r="F917" s="28">
        <f t="shared" ca="1" si="253"/>
        <v>-3.6015748381235439E-2</v>
      </c>
      <c r="G917" s="28">
        <f t="shared" ca="1" si="254"/>
        <v>9.9998453780914538</v>
      </c>
      <c r="H917" s="38">
        <f t="shared" ca="1" si="263"/>
        <v>-0.71424735000471529</v>
      </c>
      <c r="I917" s="45">
        <f t="shared" ca="1" si="255"/>
        <v>0.32866101126979802</v>
      </c>
      <c r="J917" s="16">
        <f t="shared" ca="1" si="256"/>
        <v>0</v>
      </c>
      <c r="K917" s="39">
        <f t="shared" ca="1" si="257"/>
        <v>1</v>
      </c>
      <c r="L917" s="40">
        <f t="shared" ca="1" si="258"/>
        <v>0.39848107028080393</v>
      </c>
      <c r="M917" s="53">
        <f t="shared" ca="1" si="264"/>
        <v>0.99</v>
      </c>
      <c r="N917" s="36">
        <f t="shared" ca="1" si="259"/>
        <v>54.837658643734514</v>
      </c>
      <c r="O917" s="19">
        <f t="shared" ca="1" si="260"/>
        <v>18.459705006517584</v>
      </c>
      <c r="P917" s="20">
        <f t="shared" ca="1" si="261"/>
        <v>0.32866101126979802</v>
      </c>
      <c r="Q917" s="65">
        <f t="shared" ref="Q917:Q980" ca="1" si="266">-_lr*N917</f>
        <v>-5.4837658643734513E-4</v>
      </c>
      <c r="R917" s="45">
        <f t="shared" ref="R917:R980" ca="1" si="267">-_lr*O917</f>
        <v>-1.8459705006517585E-4</v>
      </c>
      <c r="S917" s="40">
        <f t="shared" ref="S917:S980" ca="1" si="268">-_lr*P917</f>
        <v>-3.2866101126979804E-6</v>
      </c>
    </row>
    <row r="918" spans="1:19" x14ac:dyDescent="0.3">
      <c r="A918" s="5">
        <f t="shared" ref="A918:A981" si="269">A917+1</f>
        <v>898</v>
      </c>
      <c r="B918" s="16">
        <f t="shared" ca="1" si="265"/>
        <v>1</v>
      </c>
      <c r="C918" s="19">
        <f t="shared" ref="C918:C981" ca="1" si="270">IF($B918=0,_xlfn.NORM.INV(RAND(),$E$6,$F$6),_xlfn.NORM.INV(RAND(),$E$8,$F$8))</f>
        <v>151.10421584267289</v>
      </c>
      <c r="D918" s="20">
        <f t="shared" ref="D918:D981" ca="1" si="271">IF($B918=0,_xlfn.NORM.INV(RAND(),$E$7,$F$7),_xlfn.NORM.INV(RAND(),$E$9,$F$9))</f>
        <v>36.395260338597907</v>
      </c>
      <c r="E918" s="28">
        <f t="shared" ca="1" si="262"/>
        <v>-5.2637844495809376E-2</v>
      </c>
      <c r="F918" s="28">
        <f t="shared" ref="F918:F981" ca="1" si="272">F917+R917</f>
        <v>-3.6200345431300615E-2</v>
      </c>
      <c r="G918" s="28">
        <f t="shared" ref="G918:G981" ca="1" si="273">G917+S917</f>
        <v>9.9998420914813408</v>
      </c>
      <c r="H918" s="38">
        <f t="shared" ca="1" si="263"/>
        <v>0.72852087897415174</v>
      </c>
      <c r="I918" s="45">
        <f t="shared" ref="I918:I981" ca="1" si="274">1/(1+EXP(-H918))</f>
        <v>0.6744806057683983</v>
      </c>
      <c r="J918" s="16">
        <f t="shared" ref="J918:J981" ca="1" si="275">ROUND(I918,0)</f>
        <v>1</v>
      </c>
      <c r="K918" s="39">
        <f t="shared" ref="K918:K981" ca="1" si="276">(B918=J918)*1</f>
        <v>1</v>
      </c>
      <c r="L918" s="40">
        <f t="shared" ref="L918:L981" ca="1" si="277">-B918*LN(I918)-(1-B918)*LN(1-I918)</f>
        <v>0.39381235724156594</v>
      </c>
      <c r="M918" s="53">
        <f t="shared" ca="1" si="264"/>
        <v>0.99</v>
      </c>
      <c r="N918" s="36">
        <f t="shared" ref="N918:N981" ca="1" si="278">($I918-$B918)*C918</f>
        <v>-49.18735280694807</v>
      </c>
      <c r="O918" s="19">
        <f t="shared" ref="O918:O981" ca="1" si="279">($I918-$B918)*D918</f>
        <v>-11.84736309832183</v>
      </c>
      <c r="P918" s="20">
        <f t="shared" ref="P918:P981" ca="1" si="280">($I918-$B918)</f>
        <v>-0.3255193942316017</v>
      </c>
      <c r="Q918" s="65">
        <f t="shared" ca="1" si="266"/>
        <v>4.9187352806948071E-4</v>
      </c>
      <c r="R918" s="45">
        <f t="shared" ca="1" si="267"/>
        <v>1.1847363098321831E-4</v>
      </c>
      <c r="S918" s="40">
        <f t="shared" ca="1" si="268"/>
        <v>3.2551939423160174E-6</v>
      </c>
    </row>
    <row r="919" spans="1:19" x14ac:dyDescent="0.3">
      <c r="A919" s="5">
        <f t="shared" si="269"/>
        <v>899</v>
      </c>
      <c r="B919" s="16">
        <f t="shared" ca="1" si="265"/>
        <v>0</v>
      </c>
      <c r="C919" s="19">
        <f t="shared" ca="1" si="270"/>
        <v>162.36720710167077</v>
      </c>
      <c r="D919" s="20">
        <f t="shared" ca="1" si="271"/>
        <v>61.250933924989248</v>
      </c>
      <c r="E919" s="28">
        <f t="shared" ref="E919:E982" ca="1" si="281">E918+Q918</f>
        <v>-5.2145970967739895E-2</v>
      </c>
      <c r="F919" s="28">
        <f t="shared" ca="1" si="272"/>
        <v>-3.6081871800317397E-2</v>
      </c>
      <c r="G919" s="28">
        <f t="shared" ca="1" si="273"/>
        <v>9.9998453466752828</v>
      </c>
      <c r="H919" s="38">
        <f t="shared" ref="H919:H982" ca="1" si="282">SUMPRODUCT(C919:D919,E919:F919)+G919</f>
        <v>-0.67699866649262574</v>
      </c>
      <c r="I919" s="45">
        <f t="shared" ca="1" si="274"/>
        <v>0.33693149799159872</v>
      </c>
      <c r="J919" s="16">
        <f t="shared" ca="1" si="275"/>
        <v>0</v>
      </c>
      <c r="K919" s="39">
        <f t="shared" ca="1" si="276"/>
        <v>1</v>
      </c>
      <c r="L919" s="40">
        <f t="shared" ca="1" si="277"/>
        <v>0.41087697285391039</v>
      </c>
      <c r="M919" s="53">
        <f t="shared" ca="1" si="264"/>
        <v>0.99</v>
      </c>
      <c r="N919" s="36">
        <f t="shared" ca="1" si="278"/>
        <v>54.706626313478075</v>
      </c>
      <c r="O919" s="19">
        <f t="shared" ca="1" si="279"/>
        <v>20.63736892073106</v>
      </c>
      <c r="P919" s="20">
        <f t="shared" ca="1" si="280"/>
        <v>0.33693149799159872</v>
      </c>
      <c r="Q919" s="65">
        <f t="shared" ca="1" si="266"/>
        <v>-5.4706626313478081E-4</v>
      </c>
      <c r="R919" s="45">
        <f t="shared" ca="1" si="267"/>
        <v>-2.0637368920731062E-4</v>
      </c>
      <c r="S919" s="40">
        <f t="shared" ca="1" si="268"/>
        <v>-3.3693149799159872E-6</v>
      </c>
    </row>
    <row r="920" spans="1:19" x14ac:dyDescent="0.3">
      <c r="A920" s="5">
        <f t="shared" si="269"/>
        <v>900</v>
      </c>
      <c r="B920" s="16">
        <f t="shared" ca="1" si="265"/>
        <v>0</v>
      </c>
      <c r="C920" s="19">
        <f t="shared" ca="1" si="270"/>
        <v>175.13960654421908</v>
      </c>
      <c r="D920" s="20">
        <f t="shared" ca="1" si="271"/>
        <v>57.407042341310436</v>
      </c>
      <c r="E920" s="28">
        <f t="shared" ca="1" si="281"/>
        <v>-5.2693037230874679E-2</v>
      </c>
      <c r="F920" s="28">
        <f t="shared" ca="1" si="272"/>
        <v>-3.6288245489524709E-2</v>
      </c>
      <c r="G920" s="28">
        <f t="shared" ca="1" si="273"/>
        <v>9.9998419773603029</v>
      </c>
      <c r="H920" s="38">
        <f t="shared" ca="1" si="282"/>
        <v>-1.3119966761839876</v>
      </c>
      <c r="I920" s="45">
        <f t="shared" ca="1" si="274"/>
        <v>0.21215291975396097</v>
      </c>
      <c r="J920" s="16">
        <f t="shared" ca="1" si="275"/>
        <v>0</v>
      </c>
      <c r="K920" s="39">
        <f t="shared" ca="1" si="276"/>
        <v>1</v>
      </c>
      <c r="L920" s="40">
        <f t="shared" ca="1" si="277"/>
        <v>0.23845126855792623</v>
      </c>
      <c r="M920" s="53">
        <f t="shared" ca="1" si="264"/>
        <v>0.99</v>
      </c>
      <c r="N920" s="36">
        <f t="shared" ca="1" si="278"/>
        <v>37.15637889291601</v>
      </c>
      <c r="O920" s="19">
        <f t="shared" ca="1" si="279"/>
        <v>12.179071647148273</v>
      </c>
      <c r="P920" s="20">
        <f t="shared" ca="1" si="280"/>
        <v>0.21215291975396097</v>
      </c>
      <c r="Q920" s="65">
        <f t="shared" ca="1" si="266"/>
        <v>-3.7156378892916011E-4</v>
      </c>
      <c r="R920" s="45">
        <f t="shared" ca="1" si="267"/>
        <v>-1.2179071647148274E-4</v>
      </c>
      <c r="S920" s="40">
        <f t="shared" ca="1" si="268"/>
        <v>-2.1215291975396098E-6</v>
      </c>
    </row>
    <row r="921" spans="1:19" x14ac:dyDescent="0.3">
      <c r="A921" s="5">
        <f t="shared" si="269"/>
        <v>901</v>
      </c>
      <c r="B921" s="16">
        <f t="shared" ca="1" si="265"/>
        <v>0</v>
      </c>
      <c r="C921" s="19">
        <f t="shared" ca="1" si="270"/>
        <v>174.58831204802416</v>
      </c>
      <c r="D921" s="20">
        <f t="shared" ca="1" si="271"/>
        <v>62.454316451812723</v>
      </c>
      <c r="E921" s="28">
        <f t="shared" ca="1" si="281"/>
        <v>-5.3064601019803842E-2</v>
      </c>
      <c r="F921" s="28">
        <f t="shared" ca="1" si="272"/>
        <v>-3.6410036205996192E-2</v>
      </c>
      <c r="G921" s="28">
        <f t="shared" ca="1" si="273"/>
        <v>9.9998398558311052</v>
      </c>
      <c r="H921" s="38">
        <f t="shared" ca="1" si="282"/>
        <v>-1.5385831889495538</v>
      </c>
      <c r="I921" s="45">
        <f t="shared" ca="1" si="274"/>
        <v>0.17674133181035856</v>
      </c>
      <c r="J921" s="16">
        <f t="shared" ca="1" si="275"/>
        <v>0</v>
      </c>
      <c r="K921" s="39">
        <f t="shared" ca="1" si="276"/>
        <v>1</v>
      </c>
      <c r="L921" s="40">
        <f t="shared" ca="1" si="277"/>
        <v>0.19448482854982729</v>
      </c>
      <c r="M921" s="53">
        <f t="shared" ca="1" si="264"/>
        <v>0.99</v>
      </c>
      <c r="N921" s="36">
        <f t="shared" ca="1" si="278"/>
        <v>30.856970789890259</v>
      </c>
      <c r="O921" s="19">
        <f t="shared" ca="1" si="279"/>
        <v>11.038259066998968</v>
      </c>
      <c r="P921" s="20">
        <f t="shared" ca="1" si="280"/>
        <v>0.17674133181035856</v>
      </c>
      <c r="Q921" s="65">
        <f t="shared" ca="1" si="266"/>
        <v>-3.085697078989026E-4</v>
      </c>
      <c r="R921" s="45">
        <f t="shared" ca="1" si="267"/>
        <v>-1.1038259066998969E-4</v>
      </c>
      <c r="S921" s="40">
        <f t="shared" ca="1" si="268"/>
        <v>-1.7674133181035858E-6</v>
      </c>
    </row>
    <row r="922" spans="1:19" x14ac:dyDescent="0.3">
      <c r="A922" s="5">
        <f t="shared" si="269"/>
        <v>902</v>
      </c>
      <c r="B922" s="16">
        <f t="shared" ca="1" si="265"/>
        <v>0</v>
      </c>
      <c r="C922" s="19">
        <f t="shared" ca="1" si="270"/>
        <v>162.61167022047877</v>
      </c>
      <c r="D922" s="20">
        <f t="shared" ca="1" si="271"/>
        <v>51.86003915826948</v>
      </c>
      <c r="E922" s="28">
        <f t="shared" ca="1" si="281"/>
        <v>-5.3373170727702743E-2</v>
      </c>
      <c r="F922" s="28">
        <f t="shared" ca="1" si="272"/>
        <v>-3.6520418796666183E-2</v>
      </c>
      <c r="G922" s="28">
        <f t="shared" ca="1" si="273"/>
        <v>9.9998380884177873</v>
      </c>
      <c r="H922" s="38">
        <f t="shared" ca="1" si="282"/>
        <v>-0.57321269744823233</v>
      </c>
      <c r="I922" s="45">
        <f t="shared" ca="1" si="274"/>
        <v>0.36049584265156548</v>
      </c>
      <c r="J922" s="16">
        <f t="shared" ca="1" si="275"/>
        <v>0</v>
      </c>
      <c r="K922" s="39">
        <f t="shared" ca="1" si="276"/>
        <v>1</v>
      </c>
      <c r="L922" s="40">
        <f t="shared" ca="1" si="277"/>
        <v>0.44706215704858554</v>
      </c>
      <c r="M922" s="53">
        <f t="shared" ca="1" si="264"/>
        <v>0.99</v>
      </c>
      <c r="N922" s="36">
        <f t="shared" ca="1" si="278"/>
        <v>58.620831081109969</v>
      </c>
      <c r="O922" s="19">
        <f t="shared" ca="1" si="279"/>
        <v>18.69532851630354</v>
      </c>
      <c r="P922" s="20">
        <f t="shared" ca="1" si="280"/>
        <v>0.36049584265156548</v>
      </c>
      <c r="Q922" s="65">
        <f t="shared" ca="1" si="266"/>
        <v>-5.8620831081109979E-4</v>
      </c>
      <c r="R922" s="45">
        <f t="shared" ca="1" si="267"/>
        <v>-1.8695328516303542E-4</v>
      </c>
      <c r="S922" s="40">
        <f t="shared" ca="1" si="268"/>
        <v>-3.604958426515655E-6</v>
      </c>
    </row>
    <row r="923" spans="1:19" x14ac:dyDescent="0.3">
      <c r="A923" s="5">
        <f t="shared" si="269"/>
        <v>903</v>
      </c>
      <c r="B923" s="16">
        <f t="shared" ca="1" si="265"/>
        <v>0</v>
      </c>
      <c r="C923" s="19">
        <f t="shared" ca="1" si="270"/>
        <v>163.11035709190671</v>
      </c>
      <c r="D923" s="20">
        <f t="shared" ca="1" si="271"/>
        <v>56.817909012935218</v>
      </c>
      <c r="E923" s="28">
        <f t="shared" ca="1" si="281"/>
        <v>-5.395937903851384E-2</v>
      </c>
      <c r="F923" s="28">
        <f t="shared" ca="1" si="272"/>
        <v>-3.6707372081829219E-2</v>
      </c>
      <c r="G923" s="28">
        <f t="shared" ca="1" si="273"/>
        <v>9.9998344834593613</v>
      </c>
      <c r="H923" s="38">
        <f t="shared" ca="1" si="282"/>
        <v>-0.88713522701950787</v>
      </c>
      <c r="I923" s="45">
        <f t="shared" ca="1" si="274"/>
        <v>0.29170136959933468</v>
      </c>
      <c r="J923" s="16">
        <f t="shared" ca="1" si="275"/>
        <v>0</v>
      </c>
      <c r="K923" s="39">
        <f t="shared" ca="1" si="276"/>
        <v>1</v>
      </c>
      <c r="L923" s="40">
        <f t="shared" ca="1" si="277"/>
        <v>0.34488947986742646</v>
      </c>
      <c r="M923" s="53">
        <f t="shared" ca="1" si="264"/>
        <v>0.99</v>
      </c>
      <c r="N923" s="36">
        <f t="shared" ca="1" si="278"/>
        <v>47.579514559545736</v>
      </c>
      <c r="O923" s="19">
        <f t="shared" ca="1" si="279"/>
        <v>16.573861876843583</v>
      </c>
      <c r="P923" s="20">
        <f t="shared" ca="1" si="280"/>
        <v>0.29170136959933468</v>
      </c>
      <c r="Q923" s="65">
        <f t="shared" ca="1" si="266"/>
        <v>-4.757951455954574E-4</v>
      </c>
      <c r="R923" s="45">
        <f t="shared" ca="1" si="267"/>
        <v>-1.6573861876843584E-4</v>
      </c>
      <c r="S923" s="40">
        <f t="shared" ca="1" si="268"/>
        <v>-2.9170136959933469E-6</v>
      </c>
    </row>
    <row r="924" spans="1:19" x14ac:dyDescent="0.3">
      <c r="A924" s="5">
        <f t="shared" si="269"/>
        <v>904</v>
      </c>
      <c r="B924" s="16">
        <f t="shared" ca="1" si="265"/>
        <v>1</v>
      </c>
      <c r="C924" s="19">
        <f t="shared" ca="1" si="270"/>
        <v>153.99265539910465</v>
      </c>
      <c r="D924" s="20">
        <f t="shared" ca="1" si="271"/>
        <v>38.422400514751061</v>
      </c>
      <c r="E924" s="28">
        <f t="shared" ca="1" si="281"/>
        <v>-5.44351741841093E-2</v>
      </c>
      <c r="F924" s="28">
        <f t="shared" ca="1" si="272"/>
        <v>-3.6873110700597657E-2</v>
      </c>
      <c r="G924" s="28">
        <f t="shared" ca="1" si="273"/>
        <v>9.9998315664456658</v>
      </c>
      <c r="H924" s="38">
        <f t="shared" ca="1" si="282"/>
        <v>0.20046111915876885</v>
      </c>
      <c r="I924" s="45">
        <f t="shared" ca="1" si="274"/>
        <v>0.54994812932155945</v>
      </c>
      <c r="J924" s="16">
        <f t="shared" ca="1" si="275"/>
        <v>1</v>
      </c>
      <c r="K924" s="39">
        <f t="shared" ca="1" si="276"/>
        <v>1</v>
      </c>
      <c r="L924" s="40">
        <f t="shared" ca="1" si="277"/>
        <v>0.59793131552755607</v>
      </c>
      <c r="M924" s="53">
        <f t="shared" ca="1" si="264"/>
        <v>0.99</v>
      </c>
      <c r="N924" s="36">
        <f t="shared" ca="1" si="278"/>
        <v>-69.304682633107504</v>
      </c>
      <c r="O924" s="19">
        <f t="shared" ca="1" si="279"/>
        <v>-17.292073227619991</v>
      </c>
      <c r="P924" s="20">
        <f t="shared" ca="1" si="280"/>
        <v>-0.45005187067844055</v>
      </c>
      <c r="Q924" s="65">
        <f t="shared" ca="1" si="266"/>
        <v>6.9304682633107508E-4</v>
      </c>
      <c r="R924" s="45">
        <f t="shared" ca="1" si="267"/>
        <v>1.7292073227619993E-4</v>
      </c>
      <c r="S924" s="40">
        <f t="shared" ca="1" si="268"/>
        <v>4.5005187067844061E-6</v>
      </c>
    </row>
    <row r="925" spans="1:19" x14ac:dyDescent="0.3">
      <c r="A925" s="5">
        <f t="shared" si="269"/>
        <v>905</v>
      </c>
      <c r="B925" s="16">
        <f t="shared" ca="1" si="265"/>
        <v>0</v>
      </c>
      <c r="C925" s="19">
        <f t="shared" ca="1" si="270"/>
        <v>174.78389424529328</v>
      </c>
      <c r="D925" s="20">
        <f t="shared" ca="1" si="271"/>
        <v>60.790309005445678</v>
      </c>
      <c r="E925" s="28">
        <f t="shared" ca="1" si="281"/>
        <v>-5.3742127357778224E-2</v>
      </c>
      <c r="F925" s="28">
        <f t="shared" ca="1" si="272"/>
        <v>-3.6700189968321459E-2</v>
      </c>
      <c r="G925" s="28">
        <f t="shared" ca="1" si="273"/>
        <v>9.999836066964372</v>
      </c>
      <c r="H925" s="38">
        <f t="shared" ca="1" si="282"/>
        <v>-1.6244381263874406</v>
      </c>
      <c r="I925" s="45">
        <f t="shared" ca="1" si="274"/>
        <v>0.16459370743055973</v>
      </c>
      <c r="J925" s="16">
        <f t="shared" ca="1" si="275"/>
        <v>0</v>
      </c>
      <c r="K925" s="39">
        <f t="shared" ca="1" si="276"/>
        <v>1</v>
      </c>
      <c r="L925" s="40">
        <f t="shared" ca="1" si="277"/>
        <v>0.17983709454446148</v>
      </c>
      <c r="M925" s="53">
        <f t="shared" ca="1" si="264"/>
        <v>0.99</v>
      </c>
      <c r="N925" s="36">
        <f t="shared" ca="1" si="278"/>
        <v>28.768329152983696</v>
      </c>
      <c r="O925" s="19">
        <f t="shared" ca="1" si="279"/>
        <v>10.005702335055647</v>
      </c>
      <c r="P925" s="20">
        <f t="shared" ca="1" si="280"/>
        <v>0.16459370743055973</v>
      </c>
      <c r="Q925" s="65">
        <f t="shared" ca="1" si="266"/>
        <v>-2.87683291529837E-4</v>
      </c>
      <c r="R925" s="45">
        <f t="shared" ca="1" si="267"/>
        <v>-1.0005702335055647E-4</v>
      </c>
      <c r="S925" s="40">
        <f t="shared" ca="1" si="268"/>
        <v>-1.6459370743055974E-6</v>
      </c>
    </row>
    <row r="926" spans="1:19" x14ac:dyDescent="0.3">
      <c r="A926" s="5">
        <f t="shared" si="269"/>
        <v>906</v>
      </c>
      <c r="B926" s="16">
        <f t="shared" ca="1" si="265"/>
        <v>0</v>
      </c>
      <c r="C926" s="19">
        <f t="shared" ca="1" si="270"/>
        <v>165.67973750536643</v>
      </c>
      <c r="D926" s="20">
        <f t="shared" ca="1" si="271"/>
        <v>60.103964825520649</v>
      </c>
      <c r="E926" s="28">
        <f t="shared" ca="1" si="281"/>
        <v>-5.4029810649308063E-2</v>
      </c>
      <c r="F926" s="28">
        <f t="shared" ca="1" si="272"/>
        <v>-3.6800246991672017E-2</v>
      </c>
      <c r="G926" s="28">
        <f t="shared" ca="1" si="273"/>
        <v>9.9998344210272982</v>
      </c>
      <c r="H926" s="38">
        <f t="shared" ca="1" si="282"/>
        <v>-1.1636511755726406</v>
      </c>
      <c r="I926" s="45">
        <f t="shared" ca="1" si="274"/>
        <v>0.23800448069059532</v>
      </c>
      <c r="J926" s="16">
        <f t="shared" ca="1" si="275"/>
        <v>0</v>
      </c>
      <c r="K926" s="39">
        <f t="shared" ca="1" si="276"/>
        <v>1</v>
      </c>
      <c r="L926" s="40">
        <f t="shared" ca="1" si="277"/>
        <v>0.27181460348416397</v>
      </c>
      <c r="M926" s="53">
        <f t="shared" ca="1" si="264"/>
        <v>0.99</v>
      </c>
      <c r="N926" s="36">
        <f t="shared" ca="1" si="278"/>
        <v>39.432519885918886</v>
      </c>
      <c r="O926" s="19">
        <f t="shared" ca="1" si="279"/>
        <v>14.30501293574385</v>
      </c>
      <c r="P926" s="20">
        <f t="shared" ca="1" si="280"/>
        <v>0.23800448069059532</v>
      </c>
      <c r="Q926" s="65">
        <f t="shared" ca="1" si="266"/>
        <v>-3.9432519885918888E-4</v>
      </c>
      <c r="R926" s="45">
        <f t="shared" ca="1" si="267"/>
        <v>-1.4305012935743851E-4</v>
      </c>
      <c r="S926" s="40">
        <f t="shared" ca="1" si="268"/>
        <v>-2.3800448069059536E-6</v>
      </c>
    </row>
    <row r="927" spans="1:19" x14ac:dyDescent="0.3">
      <c r="A927" s="5">
        <f t="shared" si="269"/>
        <v>907</v>
      </c>
      <c r="B927" s="16">
        <f t="shared" ca="1" si="265"/>
        <v>0</v>
      </c>
      <c r="C927" s="19">
        <f t="shared" ca="1" si="270"/>
        <v>174.74445734657448</v>
      </c>
      <c r="D927" s="20">
        <f t="shared" ca="1" si="271"/>
        <v>61.416231495083522</v>
      </c>
      <c r="E927" s="28">
        <f t="shared" ca="1" si="281"/>
        <v>-5.442413584816725E-2</v>
      </c>
      <c r="F927" s="28">
        <f t="shared" ca="1" si="272"/>
        <v>-3.6943297121029457E-2</v>
      </c>
      <c r="G927" s="28">
        <f t="shared" ca="1" si="273"/>
        <v>9.9998320409824917</v>
      </c>
      <c r="H927" s="38">
        <f t="shared" ca="1" si="282"/>
        <v>-1.7794021325385447</v>
      </c>
      <c r="I927" s="45">
        <f t="shared" ca="1" si="274"/>
        <v>0.14437697430959454</v>
      </c>
      <c r="J927" s="16">
        <f t="shared" ca="1" si="275"/>
        <v>0</v>
      </c>
      <c r="K927" s="39">
        <f t="shared" ca="1" si="276"/>
        <v>1</v>
      </c>
      <c r="L927" s="40">
        <f t="shared" ca="1" si="277"/>
        <v>0.15592539038938405</v>
      </c>
      <c r="M927" s="53">
        <f t="shared" ca="1" si="264"/>
        <v>0.99</v>
      </c>
      <c r="N927" s="36">
        <f t="shared" ca="1" si="278"/>
        <v>25.22907602907042</v>
      </c>
      <c r="O927" s="19">
        <f t="shared" ca="1" si="279"/>
        <v>8.867089676757784</v>
      </c>
      <c r="P927" s="20">
        <f t="shared" ca="1" si="280"/>
        <v>0.14437697430959454</v>
      </c>
      <c r="Q927" s="65">
        <f t="shared" ca="1" si="266"/>
        <v>-2.5229076029070421E-4</v>
      </c>
      <c r="R927" s="45">
        <f t="shared" ca="1" si="267"/>
        <v>-8.8670896767577842E-5</v>
      </c>
      <c r="S927" s="40">
        <f t="shared" ca="1" si="268"/>
        <v>-1.4437697430959454E-6</v>
      </c>
    </row>
    <row r="928" spans="1:19" x14ac:dyDescent="0.3">
      <c r="A928" s="5">
        <f t="shared" si="269"/>
        <v>908</v>
      </c>
      <c r="B928" s="16">
        <f t="shared" ca="1" si="265"/>
        <v>0</v>
      </c>
      <c r="C928" s="19">
        <f t="shared" ca="1" si="270"/>
        <v>168.56647026106623</v>
      </c>
      <c r="D928" s="20">
        <f t="shared" ca="1" si="271"/>
        <v>63.502432746674302</v>
      </c>
      <c r="E928" s="28">
        <f t="shared" ca="1" si="281"/>
        <v>-5.4676426608457958E-2</v>
      </c>
      <c r="F928" s="28">
        <f t="shared" ca="1" si="272"/>
        <v>-3.7031968017797033E-2</v>
      </c>
      <c r="G928" s="28">
        <f t="shared" ca="1" si="273"/>
        <v>9.9998305972127479</v>
      </c>
      <c r="H928" s="38">
        <f t="shared" ca="1" si="282"/>
        <v>-1.5684017011903997</v>
      </c>
      <c r="I928" s="45">
        <f t="shared" ca="1" si="274"/>
        <v>0.1724443612494013</v>
      </c>
      <c r="J928" s="16">
        <f t="shared" ca="1" si="275"/>
        <v>0</v>
      </c>
      <c r="K928" s="39">
        <f t="shared" ca="1" si="276"/>
        <v>1</v>
      </c>
      <c r="L928" s="40">
        <f t="shared" ca="1" si="277"/>
        <v>0.18927893683039135</v>
      </c>
      <c r="M928" s="53">
        <f t="shared" ca="1" si="264"/>
        <v>0.99</v>
      </c>
      <c r="N928" s="36">
        <f t="shared" ca="1" si="278"/>
        <v>29.068337292235764</v>
      </c>
      <c r="O928" s="19">
        <f t="shared" ca="1" si="279"/>
        <v>10.950636452783314</v>
      </c>
      <c r="P928" s="20">
        <f t="shared" ca="1" si="280"/>
        <v>0.1724443612494013</v>
      </c>
      <c r="Q928" s="65">
        <f t="shared" ca="1" si="266"/>
        <v>-2.9068337292235768E-4</v>
      </c>
      <c r="R928" s="45">
        <f t="shared" ca="1" si="267"/>
        <v>-1.0950636452783315E-4</v>
      </c>
      <c r="S928" s="40">
        <f t="shared" ca="1" si="268"/>
        <v>-1.7244436124940131E-6</v>
      </c>
    </row>
    <row r="929" spans="1:19" x14ac:dyDescent="0.3">
      <c r="A929" s="5">
        <f t="shared" si="269"/>
        <v>909</v>
      </c>
      <c r="B929" s="16">
        <f t="shared" ca="1" si="265"/>
        <v>1</v>
      </c>
      <c r="C929" s="19">
        <f t="shared" ca="1" si="270"/>
        <v>154.40772413853313</v>
      </c>
      <c r="D929" s="20">
        <f t="shared" ca="1" si="271"/>
        <v>48.80102850056047</v>
      </c>
      <c r="E929" s="28">
        <f t="shared" ca="1" si="281"/>
        <v>-5.4967109981380317E-2</v>
      </c>
      <c r="F929" s="28">
        <f t="shared" ca="1" si="272"/>
        <v>-3.7141474382324867E-2</v>
      </c>
      <c r="G929" s="28">
        <f t="shared" ca="1" si="273"/>
        <v>9.999828872769136</v>
      </c>
      <c r="H929" s="38">
        <f t="shared" ca="1" si="282"/>
        <v>-0.30005963181291939</v>
      </c>
      <c r="I929" s="45">
        <f t="shared" ca="1" si="274"/>
        <v>0.42554290576074727</v>
      </c>
      <c r="J929" s="16">
        <f t="shared" ca="1" si="275"/>
        <v>0</v>
      </c>
      <c r="K929" s="39">
        <f t="shared" ca="1" si="276"/>
        <v>0</v>
      </c>
      <c r="L929" s="40">
        <f t="shared" ca="1" si="277"/>
        <v>0.85438949995186242</v>
      </c>
      <c r="M929" s="53">
        <f t="shared" ca="1" si="264"/>
        <v>0.98</v>
      </c>
      <c r="N929" s="36">
        <f t="shared" ca="1" si="278"/>
        <v>-88.70061253671787</v>
      </c>
      <c r="O929" s="19">
        <f t="shared" ca="1" si="279"/>
        <v>-28.034097028318925</v>
      </c>
      <c r="P929" s="20">
        <f t="shared" ca="1" si="280"/>
        <v>-0.57445709423925273</v>
      </c>
      <c r="Q929" s="65">
        <f t="shared" ca="1" si="266"/>
        <v>8.8700612536717874E-4</v>
      </c>
      <c r="R929" s="45">
        <f t="shared" ca="1" si="267"/>
        <v>2.8034097028318926E-4</v>
      </c>
      <c r="S929" s="40">
        <f t="shared" ca="1" si="268"/>
        <v>5.7445709423925276E-6</v>
      </c>
    </row>
    <row r="930" spans="1:19" x14ac:dyDescent="0.3">
      <c r="A930" s="5">
        <f t="shared" si="269"/>
        <v>910</v>
      </c>
      <c r="B930" s="16">
        <f t="shared" ca="1" si="265"/>
        <v>0</v>
      </c>
      <c r="C930" s="19">
        <f t="shared" ca="1" si="270"/>
        <v>169.87954604965896</v>
      </c>
      <c r="D930" s="20">
        <f t="shared" ca="1" si="271"/>
        <v>54.238866763733711</v>
      </c>
      <c r="E930" s="28">
        <f t="shared" ca="1" si="281"/>
        <v>-5.408010385601314E-2</v>
      </c>
      <c r="F930" s="28">
        <f t="shared" ca="1" si="272"/>
        <v>-3.6861133412041676E-2</v>
      </c>
      <c r="G930" s="28">
        <f t="shared" ca="1" si="273"/>
        <v>9.9998346173400776</v>
      </c>
      <c r="H930" s="38">
        <f t="shared" ca="1" si="282"/>
        <v>-1.1865749799337877</v>
      </c>
      <c r="I930" s="45">
        <f t="shared" ca="1" si="274"/>
        <v>0.2338720574308199</v>
      </c>
      <c r="J930" s="16">
        <f t="shared" ca="1" si="275"/>
        <v>0</v>
      </c>
      <c r="K930" s="39">
        <f t="shared" ca="1" si="276"/>
        <v>1</v>
      </c>
      <c r="L930" s="40">
        <f t="shared" ca="1" si="277"/>
        <v>0.266406096336262</v>
      </c>
      <c r="M930" s="53">
        <f t="shared" ca="1" si="264"/>
        <v>0.98</v>
      </c>
      <c r="N930" s="36">
        <f t="shared" ca="1" si="278"/>
        <v>39.730078950047456</v>
      </c>
      <c r="O930" s="19">
        <f t="shared" ca="1" si="279"/>
        <v>12.68495536275052</v>
      </c>
      <c r="P930" s="20">
        <f t="shared" ca="1" si="280"/>
        <v>0.2338720574308199</v>
      </c>
      <c r="Q930" s="65">
        <f t="shared" ca="1" si="266"/>
        <v>-3.9730078950047461E-4</v>
      </c>
      <c r="R930" s="45">
        <f t="shared" ca="1" si="267"/>
        <v>-1.268495536275052E-4</v>
      </c>
      <c r="S930" s="40">
        <f t="shared" ca="1" si="268"/>
        <v>-2.3387205743081993E-6</v>
      </c>
    </row>
    <row r="931" spans="1:19" x14ac:dyDescent="0.3">
      <c r="A931" s="5">
        <f t="shared" si="269"/>
        <v>911</v>
      </c>
      <c r="B931" s="16">
        <f t="shared" ca="1" si="265"/>
        <v>1</v>
      </c>
      <c r="C931" s="19">
        <f t="shared" ca="1" si="270"/>
        <v>145.06540017546803</v>
      </c>
      <c r="D931" s="20">
        <f t="shared" ca="1" si="271"/>
        <v>36.137948126894152</v>
      </c>
      <c r="E931" s="28">
        <f t="shared" ca="1" si="281"/>
        <v>-5.4477404645513615E-2</v>
      </c>
      <c r="F931" s="28">
        <f t="shared" ca="1" si="272"/>
        <v>-3.6987982965669179E-2</v>
      </c>
      <c r="G931" s="28">
        <f t="shared" ca="1" si="273"/>
        <v>9.999832278619504</v>
      </c>
      <c r="H931" s="38">
        <f t="shared" ca="1" si="282"/>
        <v>0.76037596346537306</v>
      </c>
      <c r="I931" s="45">
        <f t="shared" ca="1" si="274"/>
        <v>0.68143535396048238</v>
      </c>
      <c r="J931" s="16">
        <f t="shared" ca="1" si="275"/>
        <v>1</v>
      </c>
      <c r="K931" s="39">
        <f t="shared" ca="1" si="276"/>
        <v>1</v>
      </c>
      <c r="L931" s="40">
        <f t="shared" ca="1" si="277"/>
        <v>0.38355389080347102</v>
      </c>
      <c r="M931" s="53">
        <f t="shared" ca="1" si="264"/>
        <v>0.98</v>
      </c>
      <c r="N931" s="36">
        <f t="shared" ca="1" si="278"/>
        <v>-46.212707859478947</v>
      </c>
      <c r="O931" s="19">
        <f t="shared" ca="1" si="279"/>
        <v>-11.512272653638485</v>
      </c>
      <c r="P931" s="20">
        <f t="shared" ca="1" si="280"/>
        <v>-0.31856464603951762</v>
      </c>
      <c r="Q931" s="65">
        <f t="shared" ca="1" si="266"/>
        <v>4.6212707859478948E-4</v>
      </c>
      <c r="R931" s="45">
        <f t="shared" ca="1" si="267"/>
        <v>1.1512272653638486E-4</v>
      </c>
      <c r="S931" s="40">
        <f t="shared" ca="1" si="268"/>
        <v>3.1856464603951765E-6</v>
      </c>
    </row>
    <row r="932" spans="1:19" x14ac:dyDescent="0.3">
      <c r="A932" s="5">
        <f t="shared" si="269"/>
        <v>912</v>
      </c>
      <c r="B932" s="16">
        <f t="shared" ca="1" si="265"/>
        <v>1</v>
      </c>
      <c r="C932" s="19">
        <f t="shared" ca="1" si="270"/>
        <v>150.04426529674248</v>
      </c>
      <c r="D932" s="20">
        <f t="shared" ca="1" si="271"/>
        <v>38.36042313274492</v>
      </c>
      <c r="E932" s="28">
        <f t="shared" ca="1" si="281"/>
        <v>-5.4015277566918825E-2</v>
      </c>
      <c r="F932" s="28">
        <f t="shared" ca="1" si="272"/>
        <v>-3.6872860239132797E-2</v>
      </c>
      <c r="G932" s="28">
        <f t="shared" ca="1" si="273"/>
        <v>9.9998354642659635</v>
      </c>
      <c r="H932" s="38">
        <f t="shared" ca="1" si="282"/>
        <v>0.48069430605031194</v>
      </c>
      <c r="I932" s="45">
        <f t="shared" ca="1" si="274"/>
        <v>0.6179118116236112</v>
      </c>
      <c r="J932" s="16">
        <f t="shared" ca="1" si="275"/>
        <v>1</v>
      </c>
      <c r="K932" s="39">
        <f t="shared" ca="1" si="276"/>
        <v>1</v>
      </c>
      <c r="L932" s="40">
        <f t="shared" ca="1" si="277"/>
        <v>0.48140953134517794</v>
      </c>
      <c r="M932" s="53">
        <f t="shared" ca="1" si="264"/>
        <v>0.98</v>
      </c>
      <c r="N932" s="36">
        <f t="shared" ca="1" si="278"/>
        <v>-57.330141503498595</v>
      </c>
      <c r="O932" s="19">
        <f t="shared" ca="1" si="279"/>
        <v>-14.657064580142224</v>
      </c>
      <c r="P932" s="20">
        <f t="shared" ca="1" si="280"/>
        <v>-0.3820881883763888</v>
      </c>
      <c r="Q932" s="65">
        <f t="shared" ca="1" si="266"/>
        <v>5.73301415034986E-4</v>
      </c>
      <c r="R932" s="45">
        <f t="shared" ca="1" si="267"/>
        <v>1.4657064580142224E-4</v>
      </c>
      <c r="S932" s="40">
        <f t="shared" ca="1" si="268"/>
        <v>3.8208818837638888E-6</v>
      </c>
    </row>
    <row r="933" spans="1:19" x14ac:dyDescent="0.3">
      <c r="A933" s="5">
        <f t="shared" si="269"/>
        <v>913</v>
      </c>
      <c r="B933" s="16">
        <f t="shared" ca="1" si="265"/>
        <v>1</v>
      </c>
      <c r="C933" s="19">
        <f t="shared" ca="1" si="270"/>
        <v>151.88518507739093</v>
      </c>
      <c r="D933" s="20">
        <f t="shared" ca="1" si="271"/>
        <v>39.272883422238131</v>
      </c>
      <c r="E933" s="28">
        <f t="shared" ca="1" si="281"/>
        <v>-5.3441976151883841E-2</v>
      </c>
      <c r="F933" s="28">
        <f t="shared" ca="1" si="272"/>
        <v>-3.6726289593331372E-2</v>
      </c>
      <c r="G933" s="28">
        <f t="shared" ca="1" si="273"/>
        <v>9.9998392851478464</v>
      </c>
      <c r="H933" s="38">
        <f ca="1">SUMPRODUCT(C933:D933,E933:F933)+G933</f>
        <v>0.4404475566871966</v>
      </c>
      <c r="I933" s="45">
        <f ca="1">1/(1+EXP(-H933))</f>
        <v>0.60836566937736014</v>
      </c>
      <c r="J933" s="50">
        <f ca="1">ROUND(I933,0)</f>
        <v>1</v>
      </c>
      <c r="K933" s="39">
        <f t="shared" ca="1" si="276"/>
        <v>1</v>
      </c>
      <c r="L933" s="40">
        <f t="shared" ca="1" si="277"/>
        <v>0.49697914790547332</v>
      </c>
      <c r="M933" s="53">
        <f t="shared" ca="1" si="264"/>
        <v>0.98</v>
      </c>
      <c r="N933" s="36">
        <f t="shared" ca="1" si="278"/>
        <v>-59.483452789279767</v>
      </c>
      <c r="O933" s="19">
        <f t="shared" ca="1" si="279"/>
        <v>-15.3806094106892</v>
      </c>
      <c r="P933" s="20">
        <f t="shared" ca="1" si="280"/>
        <v>-0.39163433062263986</v>
      </c>
      <c r="Q933" s="65">
        <f t="shared" ca="1" si="266"/>
        <v>5.9483452789279776E-4</v>
      </c>
      <c r="R933" s="45">
        <f t="shared" ca="1" si="267"/>
        <v>1.5380609410689202E-4</v>
      </c>
      <c r="S933" s="40">
        <f t="shared" ca="1" si="268"/>
        <v>3.9163433062263986E-6</v>
      </c>
    </row>
    <row r="934" spans="1:19" x14ac:dyDescent="0.3">
      <c r="A934" s="5">
        <f t="shared" si="269"/>
        <v>914</v>
      </c>
      <c r="B934" s="16">
        <f t="shared" ca="1" si="265"/>
        <v>0</v>
      </c>
      <c r="C934" s="19">
        <f t="shared" ca="1" si="270"/>
        <v>171.55004684861572</v>
      </c>
      <c r="D934" s="20">
        <f t="shared" ca="1" si="271"/>
        <v>63.313238610807794</v>
      </c>
      <c r="E934" s="28">
        <f t="shared" ca="1" si="281"/>
        <v>-5.2847141623991047E-2</v>
      </c>
      <c r="F934" s="28">
        <f t="shared" ca="1" si="272"/>
        <v>-3.6572483499224477E-2</v>
      </c>
      <c r="G934" s="28">
        <f t="shared" ca="1" si="273"/>
        <v>9.9998432014911529</v>
      </c>
      <c r="H934" s="38">
        <f t="shared" ca="1" si="282"/>
        <v>-1.3816087942961701</v>
      </c>
      <c r="I934" s="45">
        <f t="shared" ca="1" si="274"/>
        <v>0.20075074461749678</v>
      </c>
      <c r="J934" s="16">
        <f t="shared" ca="1" si="275"/>
        <v>0</v>
      </c>
      <c r="K934" s="39">
        <f t="shared" ca="1" si="276"/>
        <v>1</v>
      </c>
      <c r="L934" s="40">
        <f t="shared" ca="1" si="277"/>
        <v>0.22408242268790862</v>
      </c>
      <c r="M934" s="53">
        <f t="shared" ca="1" si="264"/>
        <v>0.98</v>
      </c>
      <c r="N934" s="36">
        <f t="shared" ca="1" si="278"/>
        <v>34.438799644026062</v>
      </c>
      <c r="O934" s="19">
        <f t="shared" ca="1" si="279"/>
        <v>12.710179795264912</v>
      </c>
      <c r="P934" s="20">
        <f t="shared" ca="1" si="280"/>
        <v>0.20075074461749678</v>
      </c>
      <c r="Q934" s="65">
        <f t="shared" ca="1" si="266"/>
        <v>-3.4438799644026063E-4</v>
      </c>
      <c r="R934" s="45">
        <f t="shared" ca="1" si="267"/>
        <v>-1.2710179795264912E-4</v>
      </c>
      <c r="S934" s="40">
        <f t="shared" ca="1" si="268"/>
        <v>-2.0075074461749682E-6</v>
      </c>
    </row>
    <row r="935" spans="1:19" x14ac:dyDescent="0.3">
      <c r="A935" s="5">
        <f t="shared" si="269"/>
        <v>915</v>
      </c>
      <c r="B935" s="16">
        <f t="shared" ca="1" si="265"/>
        <v>1</v>
      </c>
      <c r="C935" s="19">
        <f t="shared" ca="1" si="270"/>
        <v>153.38525354002724</v>
      </c>
      <c r="D935" s="20">
        <f t="shared" ca="1" si="271"/>
        <v>50.648861337100783</v>
      </c>
      <c r="E935" s="28">
        <f t="shared" ca="1" si="281"/>
        <v>-5.3191529620431305E-2</v>
      </c>
      <c r="F935" s="28">
        <f t="shared" ca="1" si="272"/>
        <v>-3.6699585297177123E-2</v>
      </c>
      <c r="G935" s="28">
        <f t="shared" ca="1" si="273"/>
        <v>9.9998411939837073</v>
      </c>
      <c r="H935" s="38">
        <f t="shared" ca="1" si="282"/>
        <v>-1.7747269873844118E-2</v>
      </c>
      <c r="I935" s="45">
        <f t="shared" ca="1" si="274"/>
        <v>0.49556329898160645</v>
      </c>
      <c r="J935" s="16">
        <f t="shared" ca="1" si="275"/>
        <v>0</v>
      </c>
      <c r="K935" s="39">
        <f t="shared" ca="1" si="276"/>
        <v>0</v>
      </c>
      <c r="L935" s="40">
        <f t="shared" ca="1" si="277"/>
        <v>0.70206018567869111</v>
      </c>
      <c r="M935" s="53">
        <f t="shared" ca="1" si="264"/>
        <v>0.97</v>
      </c>
      <c r="N935" s="36">
        <f t="shared" ca="1" si="278"/>
        <v>-77.373151280601206</v>
      </c>
      <c r="O935" s="19">
        <f t="shared" ca="1" si="279"/>
        <v>-25.549144523225181</v>
      </c>
      <c r="P935" s="20">
        <f t="shared" ca="1" si="280"/>
        <v>-0.50443670101839355</v>
      </c>
      <c r="Q935" s="65">
        <f t="shared" ca="1" si="266"/>
        <v>7.7373151280601211E-4</v>
      </c>
      <c r="R935" s="45">
        <f t="shared" ca="1" si="267"/>
        <v>2.5549144523225183E-4</v>
      </c>
      <c r="S935" s="40">
        <f t="shared" ca="1" si="268"/>
        <v>5.0443670101839357E-6</v>
      </c>
    </row>
    <row r="936" spans="1:19" x14ac:dyDescent="0.3">
      <c r="A936" s="5">
        <f t="shared" si="269"/>
        <v>916</v>
      </c>
      <c r="B936" s="16">
        <f t="shared" ca="1" si="265"/>
        <v>0</v>
      </c>
      <c r="C936" s="19">
        <f t="shared" ca="1" si="270"/>
        <v>170.34399313370463</v>
      </c>
      <c r="D936" s="20">
        <f t="shared" ca="1" si="271"/>
        <v>62.516873234315497</v>
      </c>
      <c r="E936" s="28">
        <f t="shared" ca="1" si="281"/>
        <v>-5.2417798107625292E-2</v>
      </c>
      <c r="F936" s="28">
        <f t="shared" ca="1" si="272"/>
        <v>-3.6444093851944873E-2</v>
      </c>
      <c r="G936" s="28">
        <f t="shared" ca="1" si="273"/>
        <v>9.9998462383507167</v>
      </c>
      <c r="H936" s="38">
        <f t="shared" ca="1" si="282"/>
        <v>-1.2075815980600559</v>
      </c>
      <c r="I936" s="45">
        <f t="shared" ca="1" si="274"/>
        <v>0.23012923900639071</v>
      </c>
      <c r="J936" s="16">
        <f t="shared" ca="1" si="275"/>
        <v>0</v>
      </c>
      <c r="K936" s="39">
        <f t="shared" ca="1" si="276"/>
        <v>1</v>
      </c>
      <c r="L936" s="40">
        <f t="shared" ca="1" si="277"/>
        <v>0.26153262108704006</v>
      </c>
      <c r="M936" s="53">
        <f t="shared" ca="1" si="264"/>
        <v>0.97</v>
      </c>
      <c r="N936" s="36">
        <f t="shared" ca="1" si="278"/>
        <v>39.201133509169289</v>
      </c>
      <c r="O936" s="19">
        <f t="shared" ca="1" si="279"/>
        <v>14.386960462472022</v>
      </c>
      <c r="P936" s="20">
        <f t="shared" ca="1" si="280"/>
        <v>0.23012923900639071</v>
      </c>
      <c r="Q936" s="65">
        <f t="shared" ca="1" si="266"/>
        <v>-3.9201133509169294E-4</v>
      </c>
      <c r="R936" s="45">
        <f t="shared" ca="1" si="267"/>
        <v>-1.4386960462472022E-4</v>
      </c>
      <c r="S936" s="40">
        <f t="shared" ca="1" si="268"/>
        <v>-2.3012923900639074E-6</v>
      </c>
    </row>
    <row r="937" spans="1:19" x14ac:dyDescent="0.3">
      <c r="A937" s="5">
        <f t="shared" si="269"/>
        <v>917</v>
      </c>
      <c r="B937" s="16">
        <f t="shared" ca="1" si="265"/>
        <v>0</v>
      </c>
      <c r="C937" s="19">
        <f t="shared" ca="1" si="270"/>
        <v>164.78386879051428</v>
      </c>
      <c r="D937" s="20">
        <f t="shared" ca="1" si="271"/>
        <v>49.669585414434074</v>
      </c>
      <c r="E937" s="28">
        <f t="shared" ca="1" si="281"/>
        <v>-5.2809809442716987E-2</v>
      </c>
      <c r="F937" s="28">
        <f t="shared" ca="1" si="272"/>
        <v>-3.6587963456569596E-2</v>
      </c>
      <c r="G937" s="28">
        <f t="shared" ca="1" si="273"/>
        <v>9.9998439370583263</v>
      </c>
      <c r="H937" s="38">
        <f t="shared" ca="1" si="282"/>
        <v>-0.51966974904868657</v>
      </c>
      <c r="I937" s="45">
        <f t="shared" ca="1" si="274"/>
        <v>0.37292946064674676</v>
      </c>
      <c r="J937" s="16">
        <f t="shared" ca="1" si="275"/>
        <v>0</v>
      </c>
      <c r="K937" s="39">
        <f t="shared" ca="1" si="276"/>
        <v>1</v>
      </c>
      <c r="L937" s="40">
        <f t="shared" ca="1" si="277"/>
        <v>0.46669624172145258</v>
      </c>
      <c r="M937" s="53">
        <f t="shared" ca="1" si="264"/>
        <v>0.97</v>
      </c>
      <c r="N937" s="36">
        <f t="shared" ca="1" si="278"/>
        <v>61.452759311330773</v>
      </c>
      <c r="O937" s="19">
        <f t="shared" ca="1" si="279"/>
        <v>18.523251699152418</v>
      </c>
      <c r="P937" s="20">
        <f t="shared" ca="1" si="280"/>
        <v>0.37292946064674676</v>
      </c>
      <c r="Q937" s="65">
        <f t="shared" ca="1" si="266"/>
        <v>-6.1452759311330773E-4</v>
      </c>
      <c r="R937" s="45">
        <f t="shared" ca="1" si="267"/>
        <v>-1.8523251699152418E-4</v>
      </c>
      <c r="S937" s="40">
        <f t="shared" ca="1" si="268"/>
        <v>-3.7292946064674679E-6</v>
      </c>
    </row>
    <row r="938" spans="1:19" x14ac:dyDescent="0.3">
      <c r="A938" s="5">
        <f t="shared" si="269"/>
        <v>918</v>
      </c>
      <c r="B938" s="16">
        <f t="shared" ca="1" si="265"/>
        <v>0</v>
      </c>
      <c r="C938" s="19">
        <f t="shared" ca="1" si="270"/>
        <v>172.3169303733178</v>
      </c>
      <c r="D938" s="20">
        <f t="shared" ca="1" si="271"/>
        <v>71.660042494056199</v>
      </c>
      <c r="E938" s="28">
        <f t="shared" ca="1" si="281"/>
        <v>-5.3424337035830292E-2</v>
      </c>
      <c r="F938" s="28">
        <f t="shared" ca="1" si="272"/>
        <v>-3.6773195973561122E-2</v>
      </c>
      <c r="G938" s="28">
        <f t="shared" ca="1" si="273"/>
        <v>9.9998402077637198</v>
      </c>
      <c r="H938" s="38">
        <f t="shared" ca="1" si="282"/>
        <v>-1.8412463435877591</v>
      </c>
      <c r="I938" s="45">
        <f t="shared" ca="1" si="274"/>
        <v>0.13690395638605443</v>
      </c>
      <c r="J938" s="16">
        <f t="shared" ca="1" si="275"/>
        <v>0</v>
      </c>
      <c r="K938" s="39">
        <f t="shared" ca="1" si="276"/>
        <v>1</v>
      </c>
      <c r="L938" s="40">
        <f t="shared" ca="1" si="277"/>
        <v>0.14722930369247969</v>
      </c>
      <c r="M938" s="53">
        <f t="shared" ca="1" si="264"/>
        <v>0.97</v>
      </c>
      <c r="N938" s="36">
        <f t="shared" ca="1" si="278"/>
        <v>23.59086952040748</v>
      </c>
      <c r="O938" s="19">
        <f t="shared" ca="1" si="279"/>
        <v>9.8105433322290772</v>
      </c>
      <c r="P938" s="20">
        <f t="shared" ca="1" si="280"/>
        <v>0.13690395638605443</v>
      </c>
      <c r="Q938" s="65">
        <f t="shared" ca="1" si="266"/>
        <v>-2.3590869520407481E-4</v>
      </c>
      <c r="R938" s="45">
        <f t="shared" ca="1" si="267"/>
        <v>-9.8105433322290779E-5</v>
      </c>
      <c r="S938" s="40">
        <f t="shared" ca="1" si="268"/>
        <v>-1.3690395638605444E-6</v>
      </c>
    </row>
    <row r="939" spans="1:19" x14ac:dyDescent="0.3">
      <c r="A939" s="5">
        <f t="shared" si="269"/>
        <v>919</v>
      </c>
      <c r="B939" s="16">
        <f t="shared" ca="1" si="265"/>
        <v>0</v>
      </c>
      <c r="C939" s="19">
        <f t="shared" ca="1" si="270"/>
        <v>164.74956062531322</v>
      </c>
      <c r="D939" s="20">
        <f t="shared" ca="1" si="271"/>
        <v>59.689214420630627</v>
      </c>
      <c r="E939" s="28">
        <f t="shared" ca="1" si="281"/>
        <v>-5.3660245731034367E-2</v>
      </c>
      <c r="F939" s="28">
        <f t="shared" ca="1" si="272"/>
        <v>-3.6871301406883411E-2</v>
      </c>
      <c r="G939" s="28">
        <f t="shared" ca="1" si="273"/>
        <v>9.9998388387241555</v>
      </c>
      <c r="H939" s="38">
        <f t="shared" ca="1" si="282"/>
        <v>-1.0414820841532606</v>
      </c>
      <c r="I939" s="45">
        <f t="shared" ca="1" si="274"/>
        <v>0.26086412602693698</v>
      </c>
      <c r="J939" s="16">
        <f t="shared" ca="1" si="275"/>
        <v>0</v>
      </c>
      <c r="K939" s="39">
        <f t="shared" ca="1" si="276"/>
        <v>1</v>
      </c>
      <c r="L939" s="40">
        <f t="shared" ca="1" si="277"/>
        <v>0.30227351299527788</v>
      </c>
      <c r="M939" s="53">
        <f t="shared" ca="1" si="264"/>
        <v>0.97</v>
      </c>
      <c r="N939" s="36">
        <f t="shared" ca="1" si="278"/>
        <v>42.977250145844202</v>
      </c>
      <c r="O939" s="19">
        <f t="shared" ca="1" si="279"/>
        <v>15.570774753072252</v>
      </c>
      <c r="P939" s="20">
        <f t="shared" ca="1" si="280"/>
        <v>0.26086412602693698</v>
      </c>
      <c r="Q939" s="65">
        <f t="shared" ca="1" si="266"/>
        <v>-4.2977250145844208E-4</v>
      </c>
      <c r="R939" s="45">
        <f t="shared" ca="1" si="267"/>
        <v>-1.5570774753072254E-4</v>
      </c>
      <c r="S939" s="40">
        <f t="shared" ca="1" si="268"/>
        <v>-2.6086412602693701E-6</v>
      </c>
    </row>
    <row r="940" spans="1:19" x14ac:dyDescent="0.3">
      <c r="A940" s="5">
        <f t="shared" si="269"/>
        <v>920</v>
      </c>
      <c r="B940" s="16">
        <f t="shared" ca="1" si="265"/>
        <v>0</v>
      </c>
      <c r="C940" s="19">
        <f t="shared" ca="1" si="270"/>
        <v>172.48748512718745</v>
      </c>
      <c r="D940" s="20">
        <f t="shared" ca="1" si="271"/>
        <v>60.196369093653765</v>
      </c>
      <c r="E940" s="28">
        <f t="shared" ca="1" si="281"/>
        <v>-5.4090018232492806E-2</v>
      </c>
      <c r="F940" s="28">
        <f t="shared" ca="1" si="272"/>
        <v>-3.7027009154414134E-2</v>
      </c>
      <c r="G940" s="28">
        <f t="shared" ca="1" si="273"/>
        <v>9.9998362300828951</v>
      </c>
      <c r="H940" s="38">
        <f t="shared" ca="1" si="282"/>
        <v>-1.5589064948167159</v>
      </c>
      <c r="I940" s="45">
        <f t="shared" ca="1" si="274"/>
        <v>0.17380361389397553</v>
      </c>
      <c r="J940" s="16">
        <f t="shared" ca="1" si="275"/>
        <v>0</v>
      </c>
      <c r="K940" s="39">
        <f t="shared" ca="1" si="276"/>
        <v>1</v>
      </c>
      <c r="L940" s="40">
        <f t="shared" ca="1" si="277"/>
        <v>0.19092277814423614</v>
      </c>
      <c r="M940" s="53">
        <f t="shared" ca="1" si="264"/>
        <v>0.97</v>
      </c>
      <c r="N940" s="36">
        <f t="shared" ca="1" si="278"/>
        <v>29.978948266588535</v>
      </c>
      <c r="O940" s="19">
        <f t="shared" ca="1" si="279"/>
        <v>10.462346491772641</v>
      </c>
      <c r="P940" s="20">
        <f t="shared" ca="1" si="280"/>
        <v>0.17380361389397553</v>
      </c>
      <c r="Q940" s="65">
        <f t="shared" ca="1" si="266"/>
        <v>-2.9978948266588535E-4</v>
      </c>
      <c r="R940" s="45">
        <f t="shared" ca="1" si="267"/>
        <v>-1.0462346491772642E-4</v>
      </c>
      <c r="S940" s="40">
        <f t="shared" ca="1" si="268"/>
        <v>-1.7380361389397555E-6</v>
      </c>
    </row>
    <row r="941" spans="1:19" x14ac:dyDescent="0.3">
      <c r="A941" s="5">
        <f t="shared" si="269"/>
        <v>921</v>
      </c>
      <c r="B941" s="16">
        <f t="shared" ca="1" si="265"/>
        <v>1</v>
      </c>
      <c r="C941" s="19">
        <f t="shared" ca="1" si="270"/>
        <v>160.22156701696213</v>
      </c>
      <c r="D941" s="20">
        <f t="shared" ca="1" si="271"/>
        <v>37.188965072570475</v>
      </c>
      <c r="E941" s="28">
        <f t="shared" ca="1" si="281"/>
        <v>-5.4389807715158695E-2</v>
      </c>
      <c r="F941" s="28">
        <f t="shared" ca="1" si="272"/>
        <v>-3.7131632619331861E-2</v>
      </c>
      <c r="G941" s="28">
        <f t="shared" ca="1" si="273"/>
        <v>9.999834492046757</v>
      </c>
      <c r="H941" s="38">
        <f t="shared" ca="1" si="282"/>
        <v>-9.5472718395077649E-2</v>
      </c>
      <c r="I941" s="45">
        <f t="shared" ca="1" si="274"/>
        <v>0.47614993384183296</v>
      </c>
      <c r="J941" s="16">
        <f t="shared" ca="1" si="275"/>
        <v>0</v>
      </c>
      <c r="K941" s="39">
        <f t="shared" ca="1" si="276"/>
        <v>0</v>
      </c>
      <c r="L941" s="40">
        <f t="shared" ca="1" si="277"/>
        <v>0.74202248728605269</v>
      </c>
      <c r="M941" s="53">
        <f t="shared" ca="1" si="264"/>
        <v>0.96</v>
      </c>
      <c r="N941" s="36">
        <f t="shared" ca="1" si="278"/>
        <v>-83.932078481800815</v>
      </c>
      <c r="O941" s="19">
        <f t="shared" ca="1" si="279"/>
        <v>-19.48144181361981</v>
      </c>
      <c r="P941" s="20">
        <f t="shared" ca="1" si="280"/>
        <v>-0.52385006615816709</v>
      </c>
      <c r="Q941" s="65">
        <f t="shared" ca="1" si="266"/>
        <v>8.3932078481800817E-4</v>
      </c>
      <c r="R941" s="45">
        <f t="shared" ca="1" si="267"/>
        <v>1.9481441813619811E-4</v>
      </c>
      <c r="S941" s="40">
        <f t="shared" ca="1" si="268"/>
        <v>5.2385006615816716E-6</v>
      </c>
    </row>
    <row r="942" spans="1:19" x14ac:dyDescent="0.3">
      <c r="A942" s="5">
        <f t="shared" si="269"/>
        <v>922</v>
      </c>
      <c r="B942" s="16">
        <f t="shared" ca="1" si="265"/>
        <v>1</v>
      </c>
      <c r="C942" s="19">
        <f t="shared" ca="1" si="270"/>
        <v>144.92437112610901</v>
      </c>
      <c r="D942" s="20">
        <f t="shared" ca="1" si="271"/>
        <v>31.00341336954407</v>
      </c>
      <c r="E942" s="28">
        <f t="shared" ca="1" si="281"/>
        <v>-5.3550486930340688E-2</v>
      </c>
      <c r="F942" s="28">
        <f t="shared" ca="1" si="272"/>
        <v>-3.6936818201195661E-2</v>
      </c>
      <c r="G942" s="28">
        <f t="shared" ca="1" si="273"/>
        <v>9.9998397305474178</v>
      </c>
      <c r="H942" s="38">
        <f t="shared" ca="1" si="282"/>
        <v>1.0939016454235055</v>
      </c>
      <c r="I942" s="45">
        <f t="shared" ca="1" si="274"/>
        <v>0.74911571463862292</v>
      </c>
      <c r="J942" s="16">
        <f t="shared" ca="1" si="275"/>
        <v>1</v>
      </c>
      <c r="K942" s="39">
        <f t="shared" ca="1" si="276"/>
        <v>1</v>
      </c>
      <c r="L942" s="40">
        <f t="shared" ca="1" si="277"/>
        <v>0.28886181522320814</v>
      </c>
      <c r="M942" s="53">
        <f t="shared" ca="1" si="264"/>
        <v>0.96</v>
      </c>
      <c r="N942" s="36">
        <f t="shared" ca="1" si="278"/>
        <v>-36.359247281420849</v>
      </c>
      <c r="O942" s="19">
        <f t="shared" ca="1" si="279"/>
        <v>-7.7782692069814274</v>
      </c>
      <c r="P942" s="20">
        <f t="shared" ca="1" si="280"/>
        <v>-0.25088428536137708</v>
      </c>
      <c r="Q942" s="65">
        <f t="shared" ca="1" si="266"/>
        <v>3.6359247281420851E-4</v>
      </c>
      <c r="R942" s="45">
        <f t="shared" ca="1" si="267"/>
        <v>7.778269206981428E-5</v>
      </c>
      <c r="S942" s="40">
        <f t="shared" ca="1" si="268"/>
        <v>2.508842853613771E-6</v>
      </c>
    </row>
    <row r="943" spans="1:19" x14ac:dyDescent="0.3">
      <c r="A943" s="5">
        <f t="shared" si="269"/>
        <v>923</v>
      </c>
      <c r="B943" s="16">
        <f t="shared" ca="1" si="265"/>
        <v>1</v>
      </c>
      <c r="C943" s="19">
        <f t="shared" ca="1" si="270"/>
        <v>154.62308609026215</v>
      </c>
      <c r="D943" s="20">
        <f t="shared" ca="1" si="271"/>
        <v>37.794796075244044</v>
      </c>
      <c r="E943" s="28">
        <f t="shared" ca="1" si="281"/>
        <v>-5.318689445752648E-2</v>
      </c>
      <c r="F943" s="28">
        <f t="shared" ca="1" si="272"/>
        <v>-3.6859035509125844E-2</v>
      </c>
      <c r="G943" s="28">
        <f t="shared" ca="1" si="273"/>
        <v>9.9998422393902722</v>
      </c>
      <c r="H943" s="38">
        <f t="shared" ca="1" si="282"/>
        <v>0.38284074821287817</v>
      </c>
      <c r="I943" s="45">
        <f t="shared" ca="1" si="274"/>
        <v>0.59455807373944458</v>
      </c>
      <c r="J943" s="16">
        <f t="shared" ca="1" si="275"/>
        <v>1</v>
      </c>
      <c r="K943" s="39">
        <f t="shared" ca="1" si="276"/>
        <v>1</v>
      </c>
      <c r="L943" s="40">
        <f t="shared" ca="1" si="277"/>
        <v>0.5199368826104892</v>
      </c>
      <c r="M943" s="53">
        <f t="shared" ca="1" si="264"/>
        <v>0.96</v>
      </c>
      <c r="N943" s="36">
        <f t="shared" ca="1" si="278"/>
        <v>-62.690681868787578</v>
      </c>
      <c r="O943" s="19">
        <f t="shared" ca="1" si="279"/>
        <v>-15.323594923371825</v>
      </c>
      <c r="P943" s="20">
        <f t="shared" ca="1" si="280"/>
        <v>-0.40544192626055542</v>
      </c>
      <c r="Q943" s="65">
        <f t="shared" ca="1" si="266"/>
        <v>6.2690681868787584E-4</v>
      </c>
      <c r="R943" s="45">
        <f t="shared" ca="1" si="267"/>
        <v>1.5323594923371826E-4</v>
      </c>
      <c r="S943" s="40">
        <f t="shared" ca="1" si="268"/>
        <v>4.0544192626055543E-6</v>
      </c>
    </row>
    <row r="944" spans="1:19" x14ac:dyDescent="0.3">
      <c r="A944" s="5">
        <f t="shared" si="269"/>
        <v>924</v>
      </c>
      <c r="B944" s="16">
        <f t="shared" ca="1" si="265"/>
        <v>1</v>
      </c>
      <c r="C944" s="19">
        <f t="shared" ca="1" si="270"/>
        <v>147.70342739325557</v>
      </c>
      <c r="D944" s="20">
        <f t="shared" ca="1" si="271"/>
        <v>34.580908856314558</v>
      </c>
      <c r="E944" s="28">
        <f t="shared" ca="1" si="281"/>
        <v>-5.2559987638838603E-2</v>
      </c>
      <c r="F944" s="28">
        <f t="shared" ca="1" si="272"/>
        <v>-3.6705799559892123E-2</v>
      </c>
      <c r="G944" s="28">
        <f t="shared" ca="1" si="273"/>
        <v>9.9998462938095347</v>
      </c>
      <c r="H944" s="38">
        <f t="shared" ca="1" si="282"/>
        <v>0.96723606672714624</v>
      </c>
      <c r="I944" s="45">
        <f t="shared" ca="1" si="274"/>
        <v>0.72456824461356828</v>
      </c>
      <c r="J944" s="16">
        <f t="shared" ca="1" si="275"/>
        <v>1</v>
      </c>
      <c r="K944" s="39">
        <f t="shared" ca="1" si="276"/>
        <v>1</v>
      </c>
      <c r="L944" s="40">
        <f t="shared" ca="1" si="277"/>
        <v>0.32217932619365175</v>
      </c>
      <c r="M944" s="53">
        <f t="shared" ca="1" si="264"/>
        <v>0.96</v>
      </c>
      <c r="N944" s="36">
        <f t="shared" ca="1" si="278"/>
        <v>-40.682214283516743</v>
      </c>
      <c r="O944" s="19">
        <f t="shared" ca="1" si="279"/>
        <v>-9.5246804291529212</v>
      </c>
      <c r="P944" s="20">
        <f t="shared" ca="1" si="280"/>
        <v>-0.27543175538643172</v>
      </c>
      <c r="Q944" s="65">
        <f t="shared" ca="1" si="266"/>
        <v>4.0682214283516746E-4</v>
      </c>
      <c r="R944" s="45">
        <f t="shared" ca="1" si="267"/>
        <v>9.5246804291529227E-5</v>
      </c>
      <c r="S944" s="40">
        <f t="shared" ca="1" si="268"/>
        <v>2.7543175538643176E-6</v>
      </c>
    </row>
    <row r="945" spans="1:19" x14ac:dyDescent="0.3">
      <c r="A945" s="5">
        <f t="shared" si="269"/>
        <v>925</v>
      </c>
      <c r="B945" s="16">
        <f t="shared" ca="1" si="265"/>
        <v>1</v>
      </c>
      <c r="C945" s="19">
        <f t="shared" ca="1" si="270"/>
        <v>154.41746038335458</v>
      </c>
      <c r="D945" s="20">
        <f t="shared" ca="1" si="271"/>
        <v>42.876305099591868</v>
      </c>
      <c r="E945" s="28">
        <f t="shared" ca="1" si="281"/>
        <v>-5.2153165496003434E-2</v>
      </c>
      <c r="F945" s="28">
        <f t="shared" ca="1" si="272"/>
        <v>-3.6610552755600594E-2</v>
      </c>
      <c r="G945" s="28">
        <f t="shared" ca="1" si="273"/>
        <v>9.9998490481270892</v>
      </c>
      <c r="H945" s="38">
        <f t="shared" ca="1" si="282"/>
        <v>0.37676445146760784</v>
      </c>
      <c r="I945" s="45">
        <f t="shared" ca="1" si="274"/>
        <v>0.59309249155577903</v>
      </c>
      <c r="J945" s="16">
        <f t="shared" ca="1" si="275"/>
        <v>1</v>
      </c>
      <c r="K945" s="39">
        <f t="shared" ca="1" si="276"/>
        <v>1</v>
      </c>
      <c r="L945" s="40">
        <f t="shared" ca="1" si="277"/>
        <v>0.52240491987737947</v>
      </c>
      <c r="M945" s="53">
        <f t="shared" ca="1" si="264"/>
        <v>0.96</v>
      </c>
      <c r="N945" s="36">
        <f t="shared" ca="1" si="278"/>
        <v>-62.833624064875011</v>
      </c>
      <c r="O945" s="19">
        <f t="shared" ca="1" si="279"/>
        <v>-17.446690479369174</v>
      </c>
      <c r="P945" s="20">
        <f t="shared" ca="1" si="280"/>
        <v>-0.40690750844422097</v>
      </c>
      <c r="Q945" s="65">
        <f t="shared" ca="1" si="266"/>
        <v>6.2833624064875012E-4</v>
      </c>
      <c r="R945" s="45">
        <f t="shared" ca="1" si="267"/>
        <v>1.7446690479369176E-4</v>
      </c>
      <c r="S945" s="40">
        <f t="shared" ca="1" si="268"/>
        <v>4.06907508444221E-6</v>
      </c>
    </row>
    <row r="946" spans="1:19" x14ac:dyDescent="0.3">
      <c r="A946" s="5">
        <f t="shared" si="269"/>
        <v>926</v>
      </c>
      <c r="B946" s="16">
        <f t="shared" ca="1" si="265"/>
        <v>0</v>
      </c>
      <c r="C946" s="19">
        <f t="shared" ca="1" si="270"/>
        <v>172.35513210769702</v>
      </c>
      <c r="D946" s="20">
        <f t="shared" ca="1" si="271"/>
        <v>72.432907717704808</v>
      </c>
      <c r="E946" s="28">
        <f t="shared" ca="1" si="281"/>
        <v>-5.1524829255354683E-2</v>
      </c>
      <c r="F946" s="28">
        <f t="shared" ca="1" si="272"/>
        <v>-3.6436085850806904E-2</v>
      </c>
      <c r="G946" s="28">
        <f t="shared" ca="1" si="273"/>
        <v>9.9998531172021732</v>
      </c>
      <c r="H946" s="38">
        <f t="shared" ca="1" si="282"/>
        <v>-1.5198872799568814</v>
      </c>
      <c r="I946" s="45">
        <f t="shared" ca="1" si="274"/>
        <v>0.17947811860630097</v>
      </c>
      <c r="J946" s="16">
        <f t="shared" ca="1" si="275"/>
        <v>0</v>
      </c>
      <c r="K946" s="39">
        <f t="shared" ca="1" si="276"/>
        <v>1</v>
      </c>
      <c r="L946" s="40">
        <f t="shared" ca="1" si="277"/>
        <v>0.19781470044232216</v>
      </c>
      <c r="M946" s="53">
        <f t="shared" ca="1" si="264"/>
        <v>0.96</v>
      </c>
      <c r="N946" s="36">
        <f t="shared" ca="1" si="278"/>
        <v>30.933974842829919</v>
      </c>
      <c r="O946" s="19">
        <f t="shared" ca="1" si="279"/>
        <v>13.000122002357477</v>
      </c>
      <c r="P946" s="20">
        <f t="shared" ca="1" si="280"/>
        <v>0.17947811860630097</v>
      </c>
      <c r="Q946" s="65">
        <f t="shared" ca="1" si="266"/>
        <v>-3.0933974842829921E-4</v>
      </c>
      <c r="R946" s="45">
        <f t="shared" ca="1" si="267"/>
        <v>-1.3000122002357478E-4</v>
      </c>
      <c r="S946" s="40">
        <f t="shared" ca="1" si="268"/>
        <v>-1.7947811860630098E-6</v>
      </c>
    </row>
    <row r="947" spans="1:19" x14ac:dyDescent="0.3">
      <c r="A947" s="5">
        <f t="shared" si="269"/>
        <v>927</v>
      </c>
      <c r="B947" s="16">
        <f t="shared" ca="1" si="265"/>
        <v>1</v>
      </c>
      <c r="C947" s="19">
        <f t="shared" ca="1" si="270"/>
        <v>155.34923987588533</v>
      </c>
      <c r="D947" s="20">
        <f t="shared" ca="1" si="271"/>
        <v>36.536323625149357</v>
      </c>
      <c r="E947" s="28">
        <f t="shared" ca="1" si="281"/>
        <v>-5.183416900378298E-2</v>
      </c>
      <c r="F947" s="28">
        <f t="shared" ca="1" si="272"/>
        <v>-3.6566087070830477E-2</v>
      </c>
      <c r="G947" s="28">
        <f t="shared" ca="1" si="273"/>
        <v>9.9998513224209873</v>
      </c>
      <c r="H947" s="38">
        <f t="shared" ca="1" si="282"/>
        <v>0.61146217715987206</v>
      </c>
      <c r="I947" s="45">
        <f t="shared" ca="1" si="274"/>
        <v>0.64827427226387102</v>
      </c>
      <c r="J947" s="16">
        <f t="shared" ca="1" si="275"/>
        <v>1</v>
      </c>
      <c r="K947" s="39">
        <f t="shared" ca="1" si="276"/>
        <v>1</v>
      </c>
      <c r="L947" s="40">
        <f t="shared" ca="1" si="277"/>
        <v>0.4334414125124999</v>
      </c>
      <c r="M947" s="53">
        <f t="shared" ca="1" si="264"/>
        <v>0.96</v>
      </c>
      <c r="N947" s="36">
        <f t="shared" ca="1" si="278"/>
        <v>-54.640324448600232</v>
      </c>
      <c r="O947" s="19">
        <f t="shared" ca="1" si="279"/>
        <v>-12.85076501585838</v>
      </c>
      <c r="P947" s="20">
        <f t="shared" ca="1" si="280"/>
        <v>-0.35172572773612898</v>
      </c>
      <c r="Q947" s="65">
        <f t="shared" ca="1" si="266"/>
        <v>5.464032444860024E-4</v>
      </c>
      <c r="R947" s="45">
        <f t="shared" ca="1" si="267"/>
        <v>1.2850765015858383E-4</v>
      </c>
      <c r="S947" s="40">
        <f t="shared" ca="1" si="268"/>
        <v>3.5172572773612902E-6</v>
      </c>
    </row>
    <row r="948" spans="1:19" x14ac:dyDescent="0.3">
      <c r="A948" s="5">
        <f t="shared" si="269"/>
        <v>928</v>
      </c>
      <c r="B948" s="16">
        <f t="shared" ca="1" si="265"/>
        <v>1</v>
      </c>
      <c r="C948" s="19">
        <f t="shared" ca="1" si="270"/>
        <v>154.87657889149378</v>
      </c>
      <c r="D948" s="20">
        <f t="shared" ca="1" si="271"/>
        <v>42.204827763508888</v>
      </c>
      <c r="E948" s="28">
        <f t="shared" ca="1" si="281"/>
        <v>-5.1287765759296979E-2</v>
      </c>
      <c r="F948" s="28">
        <f t="shared" ca="1" si="272"/>
        <v>-3.6437579420671891E-2</v>
      </c>
      <c r="G948" s="28">
        <f t="shared" ca="1" si="273"/>
        <v>9.9998548396782638</v>
      </c>
      <c r="H948" s="38">
        <f t="shared" ca="1" si="282"/>
        <v>0.51873937632141853</v>
      </c>
      <c r="I948" s="45">
        <f t="shared" ca="1" si="274"/>
        <v>0.6268529431180917</v>
      </c>
      <c r="J948" s="16">
        <f t="shared" ca="1" si="275"/>
        <v>1</v>
      </c>
      <c r="K948" s="39">
        <f t="shared" ca="1" si="276"/>
        <v>1</v>
      </c>
      <c r="L948" s="40">
        <f t="shared" ca="1" si="277"/>
        <v>0.46704330633964891</v>
      </c>
      <c r="M948" s="53">
        <f t="shared" ca="1" si="264"/>
        <v>0.96</v>
      </c>
      <c r="N948" s="36">
        <f t="shared" ca="1" si="278"/>
        <v>-57.791739593299589</v>
      </c>
      <c r="O948" s="19">
        <f t="shared" ca="1" si="279"/>
        <v>-15.748607266161194</v>
      </c>
      <c r="P948" s="20">
        <f t="shared" ca="1" si="280"/>
        <v>-0.3731470568819083</v>
      </c>
      <c r="Q948" s="65">
        <f t="shared" ca="1" si="266"/>
        <v>5.7791739593299597E-4</v>
      </c>
      <c r="R948" s="45">
        <f t="shared" ca="1" si="267"/>
        <v>1.5748607266161195E-4</v>
      </c>
      <c r="S948" s="40">
        <f t="shared" ca="1" si="268"/>
        <v>3.7314705688190831E-6</v>
      </c>
    </row>
    <row r="949" spans="1:19" x14ac:dyDescent="0.3">
      <c r="A949" s="5">
        <f t="shared" si="269"/>
        <v>929</v>
      </c>
      <c r="B949" s="16">
        <f t="shared" ca="1" si="265"/>
        <v>0</v>
      </c>
      <c r="C949" s="19">
        <f t="shared" ca="1" si="270"/>
        <v>169.22896344090603</v>
      </c>
      <c r="D949" s="20">
        <f t="shared" ca="1" si="271"/>
        <v>50.024244412761178</v>
      </c>
      <c r="E949" s="28">
        <f t="shared" ca="1" si="281"/>
        <v>-5.070984836336398E-2</v>
      </c>
      <c r="F949" s="28">
        <f t="shared" ca="1" si="272"/>
        <v>-3.628009334801028E-2</v>
      </c>
      <c r="G949" s="28">
        <f t="shared" ca="1" si="273"/>
        <v>9.9998585711488328</v>
      </c>
      <c r="H949" s="38">
        <f t="shared" ca="1" si="282"/>
        <v>-0.39660076058743421</v>
      </c>
      <c r="I949" s="45">
        <f t="shared" ca="1" si="274"/>
        <v>0.40212931696266335</v>
      </c>
      <c r="J949" s="16">
        <f t="shared" ca="1" si="275"/>
        <v>0</v>
      </c>
      <c r="K949" s="39">
        <f t="shared" ca="1" si="276"/>
        <v>1</v>
      </c>
      <c r="L949" s="40">
        <f t="shared" ca="1" si="277"/>
        <v>0.51438079751815746</v>
      </c>
      <c r="M949" s="53">
        <f t="shared" ca="1" si="264"/>
        <v>0.96</v>
      </c>
      <c r="N949" s="36">
        <f t="shared" ca="1" si="278"/>
        <v>68.051927478791072</v>
      </c>
      <c r="O949" s="19">
        <f t="shared" ca="1" si="279"/>
        <v>20.116215237276982</v>
      </c>
      <c r="P949" s="20">
        <f t="shared" ca="1" si="280"/>
        <v>0.40212931696266335</v>
      </c>
      <c r="Q949" s="65">
        <f t="shared" ca="1" si="266"/>
        <v>-6.8051927478791072E-4</v>
      </c>
      <c r="R949" s="45">
        <f t="shared" ca="1" si="267"/>
        <v>-2.0116215237276985E-4</v>
      </c>
      <c r="S949" s="40">
        <f t="shared" ca="1" si="268"/>
        <v>-4.0212931696266342E-6</v>
      </c>
    </row>
    <row r="950" spans="1:19" x14ac:dyDescent="0.3">
      <c r="A950" s="5">
        <f t="shared" si="269"/>
        <v>930</v>
      </c>
      <c r="B950" s="16">
        <f t="shared" ca="1" si="265"/>
        <v>1</v>
      </c>
      <c r="C950" s="19">
        <f t="shared" ca="1" si="270"/>
        <v>147.20684828084407</v>
      </c>
      <c r="D950" s="20">
        <f t="shared" ca="1" si="271"/>
        <v>46.048647943510154</v>
      </c>
      <c r="E950" s="28">
        <f t="shared" ca="1" si="281"/>
        <v>-5.1390367638151892E-2</v>
      </c>
      <c r="F950" s="28">
        <f t="shared" ca="1" si="272"/>
        <v>-3.6481255500383052E-2</v>
      </c>
      <c r="G950" s="28">
        <f t="shared" ca="1" si="273"/>
        <v>9.9998545498556624</v>
      </c>
      <c r="H950" s="38">
        <f t="shared" ca="1" si="282"/>
        <v>0.75492800677505478</v>
      </c>
      <c r="I950" s="45">
        <f t="shared" ca="1" si="274"/>
        <v>0.68025153769991098</v>
      </c>
      <c r="J950" s="16">
        <f t="shared" ca="1" si="275"/>
        <v>1</v>
      </c>
      <c r="K950" s="39">
        <f t="shared" ca="1" si="276"/>
        <v>1</v>
      </c>
      <c r="L950" s="40">
        <f t="shared" ca="1" si="277"/>
        <v>0.38529264082900117</v>
      </c>
      <c r="M950" s="53">
        <f t="shared" ca="1" si="264"/>
        <v>0.96</v>
      </c>
      <c r="N950" s="36">
        <f t="shared" ca="1" si="278"/>
        <v>-47.069163377842393</v>
      </c>
      <c r="O950" s="19">
        <f t="shared" ca="1" si="279"/>
        <v>-14.723984370935529</v>
      </c>
      <c r="P950" s="20">
        <f t="shared" ca="1" si="280"/>
        <v>-0.31974846230008902</v>
      </c>
      <c r="Q950" s="65">
        <f t="shared" ca="1" si="266"/>
        <v>4.7069163377842397E-4</v>
      </c>
      <c r="R950" s="45">
        <f t="shared" ca="1" si="267"/>
        <v>1.472398437093553E-4</v>
      </c>
      <c r="S950" s="40">
        <f t="shared" ca="1" si="268"/>
        <v>3.1974846230008903E-6</v>
      </c>
    </row>
    <row r="951" spans="1:19" x14ac:dyDescent="0.3">
      <c r="A951" s="5">
        <f t="shared" si="269"/>
        <v>931</v>
      </c>
      <c r="B951" s="16">
        <f t="shared" ca="1" si="265"/>
        <v>0</v>
      </c>
      <c r="C951" s="19">
        <f t="shared" ca="1" si="270"/>
        <v>172.28899252252015</v>
      </c>
      <c r="D951" s="20">
        <f t="shared" ca="1" si="271"/>
        <v>55.581984203811437</v>
      </c>
      <c r="E951" s="28">
        <f t="shared" ca="1" si="281"/>
        <v>-5.0919676004373471E-2</v>
      </c>
      <c r="F951" s="28">
        <f t="shared" ca="1" si="272"/>
        <v>-3.6334015656673699E-2</v>
      </c>
      <c r="G951" s="28">
        <f t="shared" ca="1" si="273"/>
        <v>9.9998577473402861</v>
      </c>
      <c r="H951" s="38">
        <f t="shared" ca="1" si="282"/>
        <v>-0.79255861531663818</v>
      </c>
      <c r="I951" s="45">
        <f t="shared" ca="1" si="274"/>
        <v>0.31161954929410002</v>
      </c>
      <c r="J951" s="16">
        <f t="shared" ca="1" si="275"/>
        <v>0</v>
      </c>
      <c r="K951" s="39">
        <f t="shared" ca="1" si="276"/>
        <v>1</v>
      </c>
      <c r="L951" s="40">
        <f t="shared" ca="1" si="277"/>
        <v>0.37341361320908639</v>
      </c>
      <c r="M951" s="53">
        <f t="shared" ca="1" si="264"/>
        <v>0.96</v>
      </c>
      <c r="N951" s="36">
        <f t="shared" ca="1" si="278"/>
        <v>53.688618198202299</v>
      </c>
      <c r="O951" s="19">
        <f t="shared" ca="1" si="279"/>
        <v>17.320432866463506</v>
      </c>
      <c r="P951" s="20">
        <f t="shared" ca="1" si="280"/>
        <v>0.31161954929410002</v>
      </c>
      <c r="Q951" s="65">
        <f t="shared" ca="1" si="266"/>
        <v>-5.3688618198202307E-4</v>
      </c>
      <c r="R951" s="45">
        <f t="shared" ca="1" si="267"/>
        <v>-1.7320432866463508E-4</v>
      </c>
      <c r="S951" s="40">
        <f t="shared" ca="1" si="268"/>
        <v>-3.1161954929410003E-6</v>
      </c>
    </row>
    <row r="952" spans="1:19" x14ac:dyDescent="0.3">
      <c r="A952" s="5">
        <f t="shared" si="269"/>
        <v>932</v>
      </c>
      <c r="B952" s="16">
        <f t="shared" ca="1" si="265"/>
        <v>0</v>
      </c>
      <c r="C952" s="19">
        <f t="shared" ca="1" si="270"/>
        <v>175.88854288173292</v>
      </c>
      <c r="D952" s="20">
        <f t="shared" ca="1" si="271"/>
        <v>64.537493265960393</v>
      </c>
      <c r="E952" s="28">
        <f t="shared" ca="1" si="281"/>
        <v>-5.1456562186355491E-2</v>
      </c>
      <c r="F952" s="28">
        <f t="shared" ca="1" si="272"/>
        <v>-3.6507219985338332E-2</v>
      </c>
      <c r="G952" s="28">
        <f t="shared" ca="1" si="273"/>
        <v>9.9998546311447924</v>
      </c>
      <c r="H952" s="38">
        <f t="shared" ca="1" si="282"/>
        <v>-1.4068495774792584</v>
      </c>
      <c r="I952" s="45">
        <f t="shared" ca="1" si="274"/>
        <v>0.19673143627733153</v>
      </c>
      <c r="J952" s="16">
        <f t="shared" ca="1" si="275"/>
        <v>0</v>
      </c>
      <c r="K952" s="39">
        <f t="shared" ca="1" si="276"/>
        <v>1</v>
      </c>
      <c r="L952" s="40">
        <f t="shared" ca="1" si="277"/>
        <v>0.21906617048736959</v>
      </c>
      <c r="M952" s="53">
        <f t="shared" ca="1" si="264"/>
        <v>0.96</v>
      </c>
      <c r="N952" s="36">
        <f t="shared" ca="1" si="278"/>
        <v>34.602805665850333</v>
      </c>
      <c r="O952" s="19">
        <f t="shared" ca="1" si="279"/>
        <v>12.696553743951</v>
      </c>
      <c r="P952" s="20">
        <f t="shared" ca="1" si="280"/>
        <v>0.19673143627733153</v>
      </c>
      <c r="Q952" s="65">
        <f t="shared" ca="1" si="266"/>
        <v>-3.4602805665850337E-4</v>
      </c>
      <c r="R952" s="45">
        <f t="shared" ca="1" si="267"/>
        <v>-1.2696553743951001E-4</v>
      </c>
      <c r="S952" s="40">
        <f t="shared" ca="1" si="268"/>
        <v>-1.9673143627733152E-6</v>
      </c>
    </row>
    <row r="953" spans="1:19" x14ac:dyDescent="0.3">
      <c r="A953" s="5">
        <f t="shared" si="269"/>
        <v>933</v>
      </c>
      <c r="B953" s="16">
        <f t="shared" ca="1" si="265"/>
        <v>0</v>
      </c>
      <c r="C953" s="19">
        <f t="shared" ca="1" si="270"/>
        <v>168.1420419964619</v>
      </c>
      <c r="D953" s="20">
        <f t="shared" ca="1" si="271"/>
        <v>61.140753046802587</v>
      </c>
      <c r="E953" s="28">
        <f t="shared" ca="1" si="281"/>
        <v>-5.1802590243013993E-2</v>
      </c>
      <c r="F953" s="28">
        <f t="shared" ca="1" si="272"/>
        <v>-3.6634185522777842E-2</v>
      </c>
      <c r="G953" s="28">
        <f t="shared" ca="1" si="273"/>
        <v>9.9998526638304295</v>
      </c>
      <c r="H953" s="38">
        <f t="shared" ca="1" si="282"/>
        <v>-0.95018233045484912</v>
      </c>
      <c r="I953" s="45">
        <f t="shared" ca="1" si="274"/>
        <v>0.27884815532814794</v>
      </c>
      <c r="J953" s="16">
        <f t="shared" ca="1" si="275"/>
        <v>0</v>
      </c>
      <c r="K953" s="39">
        <f t="shared" ca="1" si="276"/>
        <v>1</v>
      </c>
      <c r="L953" s="40">
        <f t="shared" ca="1" si="277"/>
        <v>0.32690556099727869</v>
      </c>
      <c r="M953" s="53">
        <f t="shared" ref="M953:M1016" ca="1" si="283">AVERAGE(K854:K953)</f>
        <v>0.96</v>
      </c>
      <c r="N953" s="36">
        <f t="shared" ca="1" si="278"/>
        <v>46.88609824382138</v>
      </c>
      <c r="O953" s="19">
        <f t="shared" ca="1" si="279"/>
        <v>17.048986202474744</v>
      </c>
      <c r="P953" s="20">
        <f t="shared" ca="1" si="280"/>
        <v>0.27884815532814794</v>
      </c>
      <c r="Q953" s="65">
        <f t="shared" ca="1" si="266"/>
        <v>-4.6886098243821382E-4</v>
      </c>
      <c r="R953" s="45">
        <f t="shared" ca="1" si="267"/>
        <v>-1.7048986202474744E-4</v>
      </c>
      <c r="S953" s="40">
        <f t="shared" ca="1" si="268"/>
        <v>-2.7884815532814796E-6</v>
      </c>
    </row>
    <row r="954" spans="1:19" x14ac:dyDescent="0.3">
      <c r="A954" s="5">
        <f t="shared" si="269"/>
        <v>934</v>
      </c>
      <c r="B954" s="16">
        <f t="shared" ca="1" si="265"/>
        <v>0</v>
      </c>
      <c r="C954" s="19">
        <f t="shared" ca="1" si="270"/>
        <v>174.6229956778142</v>
      </c>
      <c r="D954" s="20">
        <f t="shared" ca="1" si="271"/>
        <v>67.398845832777525</v>
      </c>
      <c r="E954" s="28">
        <f t="shared" ca="1" si="281"/>
        <v>-5.2271451225452209E-2</v>
      </c>
      <c r="F954" s="28">
        <f t="shared" ca="1" si="272"/>
        <v>-3.6804675384802588E-2</v>
      </c>
      <c r="G954" s="28">
        <f t="shared" ca="1" si="273"/>
        <v>9.9998498753488754</v>
      </c>
      <c r="H954" s="38">
        <f t="shared" ca="1" si="282"/>
        <v>-1.6085401682520732</v>
      </c>
      <c r="I954" s="45">
        <f t="shared" ca="1" si="274"/>
        <v>0.16679139067365537</v>
      </c>
      <c r="J954" s="16">
        <f t="shared" ca="1" si="275"/>
        <v>0</v>
      </c>
      <c r="K954" s="39">
        <f t="shared" ca="1" si="276"/>
        <v>1</v>
      </c>
      <c r="L954" s="40">
        <f t="shared" ca="1" si="277"/>
        <v>0.18247123680383481</v>
      </c>
      <c r="M954" s="53">
        <f t="shared" ca="1" si="283"/>
        <v>0.96</v>
      </c>
      <c r="N954" s="36">
        <f t="shared" ca="1" si="278"/>
        <v>29.125612292702343</v>
      </c>
      <c r="O954" s="19">
        <f t="shared" ca="1" si="279"/>
        <v>11.241547226248265</v>
      </c>
      <c r="P954" s="20">
        <f t="shared" ca="1" si="280"/>
        <v>0.16679139067365537</v>
      </c>
      <c r="Q954" s="65">
        <f t="shared" ca="1" si="266"/>
        <v>-2.9125612292702342E-4</v>
      </c>
      <c r="R954" s="45">
        <f t="shared" ca="1" si="267"/>
        <v>-1.1241547226248266E-4</v>
      </c>
      <c r="S954" s="40">
        <f t="shared" ca="1" si="268"/>
        <v>-1.6679139067365538E-6</v>
      </c>
    </row>
    <row r="955" spans="1:19" x14ac:dyDescent="0.3">
      <c r="A955" s="5">
        <f t="shared" si="269"/>
        <v>935</v>
      </c>
      <c r="B955" s="16">
        <f t="shared" ca="1" si="265"/>
        <v>1</v>
      </c>
      <c r="C955" s="19">
        <f t="shared" ca="1" si="270"/>
        <v>154.06202560455461</v>
      </c>
      <c r="D955" s="20">
        <f t="shared" ca="1" si="271"/>
        <v>37.85323820081841</v>
      </c>
      <c r="E955" s="28">
        <f t="shared" ca="1" si="281"/>
        <v>-5.2562707348379235E-2</v>
      </c>
      <c r="F955" s="28">
        <f t="shared" ca="1" si="272"/>
        <v>-3.6917090857065071E-2</v>
      </c>
      <c r="G955" s="28">
        <f t="shared" ca="1" si="273"/>
        <v>9.9998482074349688</v>
      </c>
      <c r="H955" s="38">
        <f t="shared" ca="1" si="282"/>
        <v>0.50449960819051753</v>
      </c>
      <c r="I955" s="45">
        <f t="shared" ca="1" si="274"/>
        <v>0.62351617170776275</v>
      </c>
      <c r="J955" s="16">
        <f t="shared" ca="1" si="275"/>
        <v>1</v>
      </c>
      <c r="K955" s="39">
        <f t="shared" ca="1" si="276"/>
        <v>1</v>
      </c>
      <c r="L955" s="40">
        <f t="shared" ca="1" si="277"/>
        <v>0.47238057721722837</v>
      </c>
      <c r="M955" s="53">
        <f t="shared" ca="1" si="283"/>
        <v>0.96</v>
      </c>
      <c r="N955" s="36">
        <f t="shared" ca="1" si="278"/>
        <v>-58.001861194059394</v>
      </c>
      <c r="O955" s="19">
        <f t="shared" ca="1" si="279"/>
        <v>-14.251132031102074</v>
      </c>
      <c r="P955" s="20">
        <f t="shared" ca="1" si="280"/>
        <v>-0.37648382829223725</v>
      </c>
      <c r="Q955" s="65">
        <f t="shared" ca="1" si="266"/>
        <v>5.8001861194059397E-4</v>
      </c>
      <c r="R955" s="45">
        <f t="shared" ca="1" si="267"/>
        <v>1.4251132031102074E-4</v>
      </c>
      <c r="S955" s="40">
        <f t="shared" ca="1" si="268"/>
        <v>3.7648382829223728E-6</v>
      </c>
    </row>
    <row r="956" spans="1:19" x14ac:dyDescent="0.3">
      <c r="A956" s="5">
        <f t="shared" si="269"/>
        <v>936</v>
      </c>
      <c r="B956" s="16">
        <f t="shared" ca="1" si="265"/>
        <v>1</v>
      </c>
      <c r="C956" s="19">
        <f t="shared" ca="1" si="270"/>
        <v>150.67713346784871</v>
      </c>
      <c r="D956" s="20">
        <f t="shared" ca="1" si="271"/>
        <v>42.037712594814487</v>
      </c>
      <c r="E956" s="28">
        <f t="shared" ca="1" si="281"/>
        <v>-5.1982688736438638E-2</v>
      </c>
      <c r="F956" s="28">
        <f t="shared" ca="1" si="272"/>
        <v>-3.6774579536754053E-2</v>
      </c>
      <c r="G956" s="28">
        <f t="shared" ca="1" si="273"/>
        <v>9.9998519722732517</v>
      </c>
      <c r="H956" s="38">
        <f t="shared" ca="1" si="282"/>
        <v>0.62133023815403732</v>
      </c>
      <c r="I956" s="45">
        <f t="shared" ca="1" si="274"/>
        <v>0.65052102998544903</v>
      </c>
      <c r="J956" s="16">
        <f t="shared" ca="1" si="275"/>
        <v>1</v>
      </c>
      <c r="K956" s="39">
        <f t="shared" ca="1" si="276"/>
        <v>1</v>
      </c>
      <c r="L956" s="40">
        <f t="shared" ca="1" si="277"/>
        <v>0.42998165259680593</v>
      </c>
      <c r="M956" s="53">
        <f t="shared" ca="1" si="283"/>
        <v>0.96</v>
      </c>
      <c r="N956" s="36">
        <f t="shared" ca="1" si="278"/>
        <v>-52.658489409088794</v>
      </c>
      <c r="O956" s="19">
        <f t="shared" ca="1" si="279"/>
        <v>-14.691296499403483</v>
      </c>
      <c r="P956" s="20">
        <f t="shared" ca="1" si="280"/>
        <v>-0.34947897001455097</v>
      </c>
      <c r="Q956" s="65">
        <f t="shared" ca="1" si="266"/>
        <v>5.2658489409088799E-4</v>
      </c>
      <c r="R956" s="45">
        <f t="shared" ca="1" si="267"/>
        <v>1.4691296499403484E-4</v>
      </c>
      <c r="S956" s="40">
        <f t="shared" ca="1" si="268"/>
        <v>3.49478970014551E-6</v>
      </c>
    </row>
    <row r="957" spans="1:19" x14ac:dyDescent="0.3">
      <c r="A957" s="5">
        <f t="shared" si="269"/>
        <v>937</v>
      </c>
      <c r="B957" s="16">
        <f t="shared" ca="1" si="265"/>
        <v>1</v>
      </c>
      <c r="C957" s="19">
        <f t="shared" ca="1" si="270"/>
        <v>149.29853310566864</v>
      </c>
      <c r="D957" s="20">
        <f t="shared" ca="1" si="271"/>
        <v>45.025889001924931</v>
      </c>
      <c r="E957" s="28">
        <f t="shared" ca="1" si="281"/>
        <v>-5.145610384234775E-2</v>
      </c>
      <c r="F957" s="28">
        <f t="shared" ca="1" si="272"/>
        <v>-3.6627666571760017E-2</v>
      </c>
      <c r="G957" s="28">
        <f t="shared" ca="1" si="273"/>
        <v>9.999855467062952</v>
      </c>
      <c r="H957" s="38">
        <f t="shared" ca="1" si="282"/>
        <v>0.6683413946078911</v>
      </c>
      <c r="I957" s="45">
        <f t="shared" ca="1" si="274"/>
        <v>0.66113167028233022</v>
      </c>
      <c r="J957" s="16">
        <f t="shared" ca="1" si="275"/>
        <v>1</v>
      </c>
      <c r="K957" s="39">
        <f t="shared" ca="1" si="276"/>
        <v>1</v>
      </c>
      <c r="L957" s="40">
        <f t="shared" ca="1" si="277"/>
        <v>0.41380226035616513</v>
      </c>
      <c r="M957" s="53">
        <f t="shared" ca="1" si="283"/>
        <v>0.96</v>
      </c>
      <c r="N957" s="36">
        <f t="shared" ca="1" si="278"/>
        <v>-50.592544542816157</v>
      </c>
      <c r="O957" s="19">
        <f t="shared" ca="1" si="279"/>
        <v>-15.257847800135499</v>
      </c>
      <c r="P957" s="20">
        <f t="shared" ca="1" si="280"/>
        <v>-0.33886832971766978</v>
      </c>
      <c r="Q957" s="65">
        <f t="shared" ca="1" si="266"/>
        <v>5.0592544542816165E-4</v>
      </c>
      <c r="R957" s="45">
        <f t="shared" ca="1" si="267"/>
        <v>1.52578478001355E-4</v>
      </c>
      <c r="S957" s="40">
        <f t="shared" ca="1" si="268"/>
        <v>3.388683297176698E-6</v>
      </c>
    </row>
    <row r="958" spans="1:19" x14ac:dyDescent="0.3">
      <c r="A958" s="5">
        <f t="shared" si="269"/>
        <v>938</v>
      </c>
      <c r="B958" s="16">
        <f t="shared" ca="1" si="265"/>
        <v>0</v>
      </c>
      <c r="C958" s="19">
        <f t="shared" ca="1" si="270"/>
        <v>171.21279562250868</v>
      </c>
      <c r="D958" s="20">
        <f t="shared" ca="1" si="271"/>
        <v>63.337302551885202</v>
      </c>
      <c r="E958" s="28">
        <f t="shared" ca="1" si="281"/>
        <v>-5.0950178396919586E-2</v>
      </c>
      <c r="F958" s="28">
        <f t="shared" ca="1" si="272"/>
        <v>-3.6475088093758663E-2</v>
      </c>
      <c r="G958" s="28">
        <f t="shared" ca="1" si="273"/>
        <v>9.9998588557462487</v>
      </c>
      <c r="H958" s="38">
        <f t="shared" ca="1" si="282"/>
        <v>-1.0336973152569602</v>
      </c>
      <c r="I958" s="45">
        <f t="shared" ca="1" si="274"/>
        <v>0.26236793063433062</v>
      </c>
      <c r="J958" s="16">
        <f t="shared" ca="1" si="275"/>
        <v>0</v>
      </c>
      <c r="K958" s="39">
        <f t="shared" ca="1" si="276"/>
        <v>1</v>
      </c>
      <c r="L958" s="40">
        <f t="shared" ca="1" si="277"/>
        <v>0.30431012969456073</v>
      </c>
      <c r="M958" s="53">
        <f t="shared" ca="1" si="283"/>
        <v>0.96</v>
      </c>
      <c r="N958" s="36">
        <f t="shared" ca="1" si="278"/>
        <v>44.920746885596181</v>
      </c>
      <c r="O958" s="19">
        <f t="shared" ca="1" si="279"/>
        <v>16.617677002498628</v>
      </c>
      <c r="P958" s="20">
        <f t="shared" ca="1" si="280"/>
        <v>0.26236793063433062</v>
      </c>
      <c r="Q958" s="65">
        <f t="shared" ca="1" si="266"/>
        <v>-4.4920746885596184E-4</v>
      </c>
      <c r="R958" s="45">
        <f t="shared" ca="1" si="267"/>
        <v>-1.661767700249863E-4</v>
      </c>
      <c r="S958" s="40">
        <f t="shared" ca="1" si="268"/>
        <v>-2.6236793063433063E-6</v>
      </c>
    </row>
    <row r="959" spans="1:19" x14ac:dyDescent="0.3">
      <c r="A959" s="5">
        <f t="shared" si="269"/>
        <v>939</v>
      </c>
      <c r="B959" s="16">
        <f t="shared" ca="1" si="265"/>
        <v>0</v>
      </c>
      <c r="C959" s="19">
        <f t="shared" ca="1" si="270"/>
        <v>182.61302351432406</v>
      </c>
      <c r="D959" s="20">
        <f t="shared" ca="1" si="271"/>
        <v>57.870441834029947</v>
      </c>
      <c r="E959" s="28">
        <f t="shared" ca="1" si="281"/>
        <v>-5.1399385865775547E-2</v>
      </c>
      <c r="F959" s="28">
        <f t="shared" ca="1" si="272"/>
        <v>-3.6641264863783649E-2</v>
      </c>
      <c r="G959" s="28">
        <f t="shared" ca="1" si="273"/>
        <v>9.9998562320669429</v>
      </c>
      <c r="H959" s="38">
        <f t="shared" ca="1" si="282"/>
        <v>-1.5067872146866197</v>
      </c>
      <c r="I959" s="45">
        <f t="shared" ca="1" si="274"/>
        <v>0.18141541592720212</v>
      </c>
      <c r="J959" s="16">
        <f t="shared" ca="1" si="275"/>
        <v>0</v>
      </c>
      <c r="K959" s="39">
        <f t="shared" ca="1" si="276"/>
        <v>1</v>
      </c>
      <c r="L959" s="40">
        <f t="shared" ca="1" si="277"/>
        <v>0.20017854716468564</v>
      </c>
      <c r="M959" s="53">
        <f t="shared" ca="1" si="283"/>
        <v>0.96</v>
      </c>
      <c r="N959" s="36">
        <f t="shared" ca="1" si="278"/>
        <v>33.128817614575041</v>
      </c>
      <c r="O959" s="19">
        <f t="shared" ca="1" si="279"/>
        <v>10.4985902752115</v>
      </c>
      <c r="P959" s="20">
        <f t="shared" ca="1" si="280"/>
        <v>0.18141541592720212</v>
      </c>
      <c r="Q959" s="65">
        <f t="shared" ca="1" si="266"/>
        <v>-3.3128817614575044E-4</v>
      </c>
      <c r="R959" s="45">
        <f t="shared" ca="1" si="267"/>
        <v>-1.04985902752115E-4</v>
      </c>
      <c r="S959" s="40">
        <f t="shared" ca="1" si="268"/>
        <v>-1.8141541592720212E-6</v>
      </c>
    </row>
    <row r="960" spans="1:19" x14ac:dyDescent="0.3">
      <c r="A960" s="5">
        <f t="shared" si="269"/>
        <v>940</v>
      </c>
      <c r="B960" s="16">
        <f t="shared" ca="1" si="265"/>
        <v>1</v>
      </c>
      <c r="C960" s="19">
        <f t="shared" ca="1" si="270"/>
        <v>154.867880204492</v>
      </c>
      <c r="D960" s="20">
        <f t="shared" ca="1" si="271"/>
        <v>29.713613383769001</v>
      </c>
      <c r="E960" s="28">
        <f t="shared" ca="1" si="281"/>
        <v>-5.1730674041921297E-2</v>
      </c>
      <c r="F960" s="28">
        <f t="shared" ca="1" si="272"/>
        <v>-3.6746250766535767E-2</v>
      </c>
      <c r="G960" s="28">
        <f t="shared" ca="1" si="273"/>
        <v>9.9998544179127844</v>
      </c>
      <c r="H960" s="38">
        <f t="shared" ca="1" si="282"/>
        <v>0.89657069891102381</v>
      </c>
      <c r="I960" s="45">
        <f t="shared" ca="1" si="274"/>
        <v>0.71024427071702101</v>
      </c>
      <c r="J960" s="16">
        <f t="shared" ca="1" si="275"/>
        <v>1</v>
      </c>
      <c r="K960" s="39">
        <f t="shared" ca="1" si="276"/>
        <v>1</v>
      </c>
      <c r="L960" s="40">
        <f t="shared" ca="1" si="277"/>
        <v>0.34214632485267882</v>
      </c>
      <c r="M960" s="53">
        <f t="shared" ca="1" si="283"/>
        <v>0.96</v>
      </c>
      <c r="N960" s="36">
        <f t="shared" ca="1" si="278"/>
        <v>-44.873855571161606</v>
      </c>
      <c r="O960" s="19">
        <f t="shared" ca="1" si="279"/>
        <v>-8.6096897156464713</v>
      </c>
      <c r="P960" s="20">
        <f t="shared" ca="1" si="280"/>
        <v>-0.28975572928297899</v>
      </c>
      <c r="Q960" s="65">
        <f t="shared" ca="1" si="266"/>
        <v>4.4873855571161611E-4</v>
      </c>
      <c r="R960" s="45">
        <f t="shared" ca="1" si="267"/>
        <v>8.6096897156464716E-5</v>
      </c>
      <c r="S960" s="40">
        <f t="shared" ca="1" si="268"/>
        <v>2.89755729282979E-6</v>
      </c>
    </row>
    <row r="961" spans="1:19" x14ac:dyDescent="0.3">
      <c r="A961" s="5">
        <f t="shared" si="269"/>
        <v>941</v>
      </c>
      <c r="B961" s="16">
        <f t="shared" ca="1" si="265"/>
        <v>0</v>
      </c>
      <c r="C961" s="19">
        <f t="shared" ca="1" si="270"/>
        <v>163.99284708844269</v>
      </c>
      <c r="D961" s="20">
        <f t="shared" ca="1" si="271"/>
        <v>58.351404402424762</v>
      </c>
      <c r="E961" s="28">
        <f t="shared" ca="1" si="281"/>
        <v>-5.1281935486209684E-2</v>
      </c>
      <c r="F961" s="28">
        <f t="shared" ca="1" si="272"/>
        <v>-3.6660153869379299E-2</v>
      </c>
      <c r="G961" s="28">
        <f t="shared" ca="1" si="273"/>
        <v>9.9998573154700772</v>
      </c>
      <c r="H961" s="38">
        <f t="shared" ca="1" si="282"/>
        <v>-0.549184753006557</v>
      </c>
      <c r="I961" s="45">
        <f t="shared" ca="1" si="274"/>
        <v>0.36605357319811094</v>
      </c>
      <c r="J961" s="16">
        <f t="shared" ca="1" si="275"/>
        <v>0</v>
      </c>
      <c r="K961" s="39">
        <f t="shared" ca="1" si="276"/>
        <v>1</v>
      </c>
      <c r="L961" s="40">
        <f t="shared" ca="1" si="277"/>
        <v>0.45579082842774149</v>
      </c>
      <c r="M961" s="53">
        <f t="shared" ca="1" si="283"/>
        <v>0.96</v>
      </c>
      <c r="N961" s="36">
        <f t="shared" ca="1" si="278"/>
        <v>60.030167655655866</v>
      </c>
      <c r="O961" s="19">
        <f t="shared" ca="1" si="279"/>
        <v>21.359740082635565</v>
      </c>
      <c r="P961" s="20">
        <f t="shared" ca="1" si="280"/>
        <v>0.36605357319811094</v>
      </c>
      <c r="Q961" s="65">
        <f t="shared" ca="1" si="266"/>
        <v>-6.0030167655655874E-4</v>
      </c>
      <c r="R961" s="45">
        <f t="shared" ca="1" si="267"/>
        <v>-2.1359740082635566E-4</v>
      </c>
      <c r="S961" s="40">
        <f t="shared" ca="1" si="268"/>
        <v>-3.6605357319811099E-6</v>
      </c>
    </row>
    <row r="962" spans="1:19" x14ac:dyDescent="0.3">
      <c r="A962" s="5">
        <f t="shared" si="269"/>
        <v>942</v>
      </c>
      <c r="B962" s="16">
        <f t="shared" ca="1" si="265"/>
        <v>1</v>
      </c>
      <c r="C962" s="19">
        <f t="shared" ca="1" si="270"/>
        <v>149.64585151056494</v>
      </c>
      <c r="D962" s="20">
        <f t="shared" ca="1" si="271"/>
        <v>40.131551665016111</v>
      </c>
      <c r="E962" s="28">
        <f t="shared" ca="1" si="281"/>
        <v>-5.1882237162766243E-2</v>
      </c>
      <c r="F962" s="28">
        <f t="shared" ca="1" si="272"/>
        <v>-3.6873751270205653E-2</v>
      </c>
      <c r="G962" s="28">
        <f t="shared" ca="1" si="273"/>
        <v>9.9998536549343449</v>
      </c>
      <c r="H962" s="38">
        <f t="shared" ca="1" si="282"/>
        <v>0.75609124225590207</v>
      </c>
      <c r="I962" s="45">
        <f t="shared" ca="1" si="274"/>
        <v>0.68050449926358048</v>
      </c>
      <c r="J962" s="16">
        <f t="shared" ca="1" si="275"/>
        <v>1</v>
      </c>
      <c r="K962" s="39">
        <f t="shared" ca="1" si="276"/>
        <v>1</v>
      </c>
      <c r="L962" s="40">
        <f t="shared" ca="1" si="277"/>
        <v>0.38492084520993053</v>
      </c>
      <c r="M962" s="53">
        <f t="shared" ca="1" si="283"/>
        <v>0.96</v>
      </c>
      <c r="N962" s="36">
        <f t="shared" ca="1" si="278"/>
        <v>-47.811176261495824</v>
      </c>
      <c r="O962" s="19">
        <f t="shared" ca="1" si="279"/>
        <v>-12.821850194543813</v>
      </c>
      <c r="P962" s="20">
        <f t="shared" ca="1" si="280"/>
        <v>-0.31949550073641952</v>
      </c>
      <c r="Q962" s="65">
        <f t="shared" ca="1" si="266"/>
        <v>4.781117626149583E-4</v>
      </c>
      <c r="R962" s="45">
        <f t="shared" ca="1" si="267"/>
        <v>1.2821850194543813E-4</v>
      </c>
      <c r="S962" s="40">
        <f t="shared" ca="1" si="268"/>
        <v>3.1949550073641956E-6</v>
      </c>
    </row>
    <row r="963" spans="1:19" x14ac:dyDescent="0.3">
      <c r="A963" s="5">
        <f t="shared" si="269"/>
        <v>943</v>
      </c>
      <c r="B963" s="16">
        <f t="shared" ca="1" si="265"/>
        <v>0</v>
      </c>
      <c r="C963" s="19">
        <f t="shared" ca="1" si="270"/>
        <v>177.36111696195144</v>
      </c>
      <c r="D963" s="20">
        <f t="shared" ca="1" si="271"/>
        <v>67.581271924072496</v>
      </c>
      <c r="E963" s="28">
        <f t="shared" ca="1" si="281"/>
        <v>-5.1404125400151282E-2</v>
      </c>
      <c r="F963" s="28">
        <f t="shared" ca="1" si="272"/>
        <v>-3.6745532768260217E-2</v>
      </c>
      <c r="G963" s="28">
        <f t="shared" ca="1" si="273"/>
        <v>9.999856849889353</v>
      </c>
      <c r="H963" s="38">
        <f t="shared" ca="1" si="282"/>
        <v>-1.6005460895404067</v>
      </c>
      <c r="I963" s="45">
        <f t="shared" ca="1" si="274"/>
        <v>0.16790530515891755</v>
      </c>
      <c r="J963" s="16">
        <f t="shared" ca="1" si="275"/>
        <v>0</v>
      </c>
      <c r="K963" s="39">
        <f t="shared" ca="1" si="276"/>
        <v>1</v>
      </c>
      <c r="L963" s="40">
        <f t="shared" ca="1" si="277"/>
        <v>0.18380902872270571</v>
      </c>
      <c r="M963" s="53">
        <f t="shared" ca="1" si="283"/>
        <v>0.96</v>
      </c>
      <c r="N963" s="36">
        <f t="shared" ca="1" si="278"/>
        <v>29.779872466822923</v>
      </c>
      <c r="O963" s="19">
        <f t="shared" ca="1" si="279"/>
        <v>11.347254085439179</v>
      </c>
      <c r="P963" s="20">
        <f t="shared" ca="1" si="280"/>
        <v>0.16790530515891755</v>
      </c>
      <c r="Q963" s="65">
        <f t="shared" ca="1" si="266"/>
        <v>-2.9779872466822923E-4</v>
      </c>
      <c r="R963" s="45">
        <f t="shared" ca="1" si="267"/>
        <v>-1.1347254085439179E-4</v>
      </c>
      <c r="S963" s="40">
        <f t="shared" ca="1" si="268"/>
        <v>-1.6790530515891756E-6</v>
      </c>
    </row>
    <row r="964" spans="1:19" x14ac:dyDescent="0.3">
      <c r="A964" s="5">
        <f t="shared" si="269"/>
        <v>944</v>
      </c>
      <c r="B964" s="16">
        <f t="shared" ca="1" si="265"/>
        <v>0</v>
      </c>
      <c r="C964" s="19">
        <f t="shared" ca="1" si="270"/>
        <v>165.94854804147943</v>
      </c>
      <c r="D964" s="20">
        <f t="shared" ca="1" si="271"/>
        <v>64.250906592602092</v>
      </c>
      <c r="E964" s="28">
        <f t="shared" ca="1" si="281"/>
        <v>-5.1701924124819512E-2</v>
      </c>
      <c r="F964" s="28">
        <f t="shared" ca="1" si="272"/>
        <v>-3.6859005309114609E-2</v>
      </c>
      <c r="G964" s="28">
        <f t="shared" ca="1" si="273"/>
        <v>9.9998551708363017</v>
      </c>
      <c r="H964" s="38">
        <f t="shared" ca="1" si="282"/>
        <v>-0.94822857584038012</v>
      </c>
      <c r="I964" s="45">
        <f t="shared" ca="1" si="274"/>
        <v>0.27924120918495865</v>
      </c>
      <c r="J964" s="16">
        <f t="shared" ca="1" si="275"/>
        <v>0</v>
      </c>
      <c r="K964" s="39">
        <f t="shared" ca="1" si="276"/>
        <v>1</v>
      </c>
      <c r="L964" s="40">
        <f t="shared" ca="1" si="277"/>
        <v>0.32745074577762889</v>
      </c>
      <c r="M964" s="53">
        <f t="shared" ca="1" si="283"/>
        <v>0.96</v>
      </c>
      <c r="N964" s="36">
        <f t="shared" ca="1" si="278"/>
        <v>46.339673217590914</v>
      </c>
      <c r="O964" s="19">
        <f t="shared" ca="1" si="279"/>
        <v>17.941500848148038</v>
      </c>
      <c r="P964" s="20">
        <f t="shared" ca="1" si="280"/>
        <v>0.27924120918495865</v>
      </c>
      <c r="Q964" s="65">
        <f t="shared" ca="1" si="266"/>
        <v>-4.6339673217590918E-4</v>
      </c>
      <c r="R964" s="45">
        <f t="shared" ca="1" si="267"/>
        <v>-1.794150084814804E-4</v>
      </c>
      <c r="S964" s="40">
        <f t="shared" ca="1" si="268"/>
        <v>-2.7924120918495868E-6</v>
      </c>
    </row>
    <row r="965" spans="1:19" x14ac:dyDescent="0.3">
      <c r="A965" s="5">
        <f t="shared" si="269"/>
        <v>945</v>
      </c>
      <c r="B965" s="16">
        <f t="shared" ca="1" si="265"/>
        <v>1</v>
      </c>
      <c r="C965" s="19">
        <f t="shared" ca="1" si="270"/>
        <v>147.76979258829658</v>
      </c>
      <c r="D965" s="20">
        <f t="shared" ca="1" si="271"/>
        <v>39.41420991839157</v>
      </c>
      <c r="E965" s="28">
        <f t="shared" ca="1" si="281"/>
        <v>-5.216532085699542E-2</v>
      </c>
      <c r="F965" s="28">
        <f t="shared" ca="1" si="272"/>
        <v>-3.7038420317596091E-2</v>
      </c>
      <c r="G965" s="28">
        <f t="shared" ca="1" si="273"/>
        <v>9.9998523784242099</v>
      </c>
      <c r="H965" s="38">
        <f t="shared" ca="1" si="282"/>
        <v>0.83155366164070266</v>
      </c>
      <c r="I965" s="45">
        <f t="shared" ca="1" si="274"/>
        <v>0.69668334315305536</v>
      </c>
      <c r="J965" s="16">
        <f t="shared" ca="1" si="275"/>
        <v>1</v>
      </c>
      <c r="K965" s="39">
        <f t="shared" ca="1" si="276"/>
        <v>1</v>
      </c>
      <c r="L965" s="40">
        <f t="shared" ca="1" si="277"/>
        <v>0.36142428543761757</v>
      </c>
      <c r="M965" s="53">
        <f t="shared" ca="1" si="283"/>
        <v>0.96</v>
      </c>
      <c r="N965" s="36">
        <f t="shared" ca="1" si="278"/>
        <v>-44.82103947084854</v>
      </c>
      <c r="O965" s="19">
        <f t="shared" ca="1" si="279"/>
        <v>-11.954986384710217</v>
      </c>
      <c r="P965" s="20">
        <f t="shared" ca="1" si="280"/>
        <v>-0.30331665684694464</v>
      </c>
      <c r="Q965" s="65">
        <f t="shared" ca="1" si="266"/>
        <v>4.4821039470848545E-4</v>
      </c>
      <c r="R965" s="45">
        <f t="shared" ca="1" si="267"/>
        <v>1.1954986384710218E-4</v>
      </c>
      <c r="S965" s="40">
        <f t="shared" ca="1" si="268"/>
        <v>3.0331665684694467E-6</v>
      </c>
    </row>
    <row r="966" spans="1:19" x14ac:dyDescent="0.3">
      <c r="A966" s="5">
        <f t="shared" si="269"/>
        <v>946</v>
      </c>
      <c r="B966" s="16">
        <f t="shared" ca="1" si="265"/>
        <v>0</v>
      </c>
      <c r="C966" s="19">
        <f t="shared" ca="1" si="270"/>
        <v>167.50341551703113</v>
      </c>
      <c r="D966" s="20">
        <f t="shared" ca="1" si="271"/>
        <v>52.354664554598394</v>
      </c>
      <c r="E966" s="28">
        <f t="shared" ca="1" si="281"/>
        <v>-5.1717110462286935E-2</v>
      </c>
      <c r="F966" s="28">
        <f t="shared" ca="1" si="272"/>
        <v>-3.6918870453748989E-2</v>
      </c>
      <c r="G966" s="28">
        <f t="shared" ca="1" si="273"/>
        <v>9.9998554115907776</v>
      </c>
      <c r="H966" s="38">
        <f t="shared" ca="1" si="282"/>
        <v>-0.5958123098545709</v>
      </c>
      <c r="I966" s="45">
        <f t="shared" ca="1" si="274"/>
        <v>0.35530235463052218</v>
      </c>
      <c r="J966" s="16">
        <f t="shared" ca="1" si="275"/>
        <v>0</v>
      </c>
      <c r="K966" s="39">
        <f t="shared" ca="1" si="276"/>
        <v>1</v>
      </c>
      <c r="L966" s="40">
        <f t="shared" ca="1" si="277"/>
        <v>0.43897383896092801</v>
      </c>
      <c r="M966" s="53">
        <f t="shared" ca="1" si="283"/>
        <v>0.96</v>
      </c>
      <c r="N966" s="36">
        <f t="shared" ca="1" si="278"/>
        <v>59.514357941855906</v>
      </c>
      <c r="O966" s="19">
        <f t="shared" ca="1" si="279"/>
        <v>18.601735592139949</v>
      </c>
      <c r="P966" s="20">
        <f t="shared" ca="1" si="280"/>
        <v>0.35530235463052218</v>
      </c>
      <c r="Q966" s="65">
        <f t="shared" ca="1" si="266"/>
        <v>-5.9514357941855916E-4</v>
      </c>
      <c r="R966" s="45">
        <f t="shared" ca="1" si="267"/>
        <v>-1.8601735592139949E-4</v>
      </c>
      <c r="S966" s="40">
        <f t="shared" ca="1" si="268"/>
        <v>-3.5530235463052222E-6</v>
      </c>
    </row>
    <row r="967" spans="1:19" x14ac:dyDescent="0.3">
      <c r="A967" s="5">
        <f t="shared" si="269"/>
        <v>947</v>
      </c>
      <c r="B967" s="16">
        <f t="shared" ca="1" si="265"/>
        <v>0</v>
      </c>
      <c r="C967" s="19">
        <f t="shared" ca="1" si="270"/>
        <v>162.77098534767896</v>
      </c>
      <c r="D967" s="20">
        <f t="shared" ca="1" si="271"/>
        <v>62.520180522272739</v>
      </c>
      <c r="E967" s="28">
        <f t="shared" ca="1" si="281"/>
        <v>-5.2312254041705496E-2</v>
      </c>
      <c r="F967" s="28">
        <f t="shared" ca="1" si="272"/>
        <v>-3.7104887809670389E-2</v>
      </c>
      <c r="G967" s="28">
        <f t="shared" ca="1" si="273"/>
        <v>9.9998518585672311</v>
      </c>
      <c r="H967" s="38">
        <f t="shared" ca="1" si="282"/>
        <v>-0.83486956167854309</v>
      </c>
      <c r="I967" s="45">
        <f t="shared" ca="1" si="274"/>
        <v>0.30261641256211963</v>
      </c>
      <c r="J967" s="16">
        <f t="shared" ca="1" si="275"/>
        <v>0</v>
      </c>
      <c r="K967" s="39">
        <f t="shared" ca="1" si="276"/>
        <v>1</v>
      </c>
      <c r="L967" s="40">
        <f t="shared" ca="1" si="277"/>
        <v>0.36041967894656368</v>
      </c>
      <c r="M967" s="53">
        <f t="shared" ca="1" si="283"/>
        <v>0.96</v>
      </c>
      <c r="N967" s="36">
        <f t="shared" ca="1" si="278"/>
        <v>49.257171655115947</v>
      </c>
      <c r="O967" s="19">
        <f t="shared" ca="1" si="279"/>
        <v>18.919632742386284</v>
      </c>
      <c r="P967" s="20">
        <f t="shared" ca="1" si="280"/>
        <v>0.30261641256211963</v>
      </c>
      <c r="Q967" s="65">
        <f t="shared" ca="1" si="266"/>
        <v>-4.9257171655115947E-4</v>
      </c>
      <c r="R967" s="45">
        <f t="shared" ca="1" si="267"/>
        <v>-1.8919632742386285E-4</v>
      </c>
      <c r="S967" s="40">
        <f t="shared" ca="1" si="268"/>
        <v>-3.0261641256211967E-6</v>
      </c>
    </row>
    <row r="968" spans="1:19" x14ac:dyDescent="0.3">
      <c r="A968" s="5">
        <f t="shared" si="269"/>
        <v>948</v>
      </c>
      <c r="B968" s="16">
        <f t="shared" ca="1" si="265"/>
        <v>1</v>
      </c>
      <c r="C968" s="19">
        <f t="shared" ca="1" si="270"/>
        <v>155.42984575918197</v>
      </c>
      <c r="D968" s="20">
        <f t="shared" ca="1" si="271"/>
        <v>40.73837751288545</v>
      </c>
      <c r="E968" s="28">
        <f t="shared" ca="1" si="281"/>
        <v>-5.2804825758256659E-2</v>
      </c>
      <c r="F968" s="28">
        <f t="shared" ca="1" si="272"/>
        <v>-3.7294084137094251E-2</v>
      </c>
      <c r="G968" s="28">
        <f t="shared" ca="1" si="273"/>
        <v>9.9998488324031047</v>
      </c>
      <c r="H968" s="38">
        <f t="shared" ca="1" si="282"/>
        <v>0.27310243088253472</v>
      </c>
      <c r="I968" s="45">
        <f t="shared" ca="1" si="274"/>
        <v>0.56785438810976063</v>
      </c>
      <c r="J968" s="16">
        <f t="shared" ca="1" si="275"/>
        <v>1</v>
      </c>
      <c r="K968" s="39">
        <f t="shared" ca="1" si="276"/>
        <v>1</v>
      </c>
      <c r="L968" s="40">
        <f t="shared" ca="1" si="277"/>
        <v>0.56589025208825039</v>
      </c>
      <c r="M968" s="53">
        <f t="shared" ca="1" si="283"/>
        <v>0.96</v>
      </c>
      <c r="N968" s="36">
        <f t="shared" ca="1" si="278"/>
        <v>-67.168325801607224</v>
      </c>
      <c r="O968" s="19">
        <f t="shared" ca="1" si="279"/>
        <v>-17.60491107772145</v>
      </c>
      <c r="P968" s="20">
        <f t="shared" ca="1" si="280"/>
        <v>-0.43214561189023937</v>
      </c>
      <c r="Q968" s="65">
        <f t="shared" ca="1" si="266"/>
        <v>6.7168325801607233E-4</v>
      </c>
      <c r="R968" s="45">
        <f t="shared" ca="1" si="267"/>
        <v>1.760491107772145E-4</v>
      </c>
      <c r="S968" s="40">
        <f t="shared" ca="1" si="268"/>
        <v>4.3214561189023936E-6</v>
      </c>
    </row>
    <row r="969" spans="1:19" x14ac:dyDescent="0.3">
      <c r="A969" s="5">
        <f t="shared" si="269"/>
        <v>949</v>
      </c>
      <c r="B969" s="16">
        <f t="shared" ca="1" si="265"/>
        <v>0</v>
      </c>
      <c r="C969" s="19">
        <f t="shared" ca="1" si="270"/>
        <v>171.37377497837565</v>
      </c>
      <c r="D969" s="20">
        <f t="shared" ca="1" si="271"/>
        <v>51.981942481271361</v>
      </c>
      <c r="E969" s="28">
        <f t="shared" ca="1" si="281"/>
        <v>-5.2133142500240585E-2</v>
      </c>
      <c r="F969" s="28">
        <f t="shared" ca="1" si="272"/>
        <v>-3.7118035026317039E-2</v>
      </c>
      <c r="G969" s="28">
        <f t="shared" ca="1" si="273"/>
        <v>9.9998531538592239</v>
      </c>
      <c r="H969" s="38">
        <f t="shared" ca="1" si="282"/>
        <v>-0.86386783964842628</v>
      </c>
      <c r="I969" s="45">
        <f t="shared" ca="1" si="274"/>
        <v>0.29653187705171641</v>
      </c>
      <c r="J969" s="16">
        <f t="shared" ca="1" si="275"/>
        <v>0</v>
      </c>
      <c r="K969" s="39">
        <f t="shared" ca="1" si="276"/>
        <v>1</v>
      </c>
      <c r="L969" s="40">
        <f t="shared" ca="1" si="277"/>
        <v>0.35173271553920166</v>
      </c>
      <c r="M969" s="53">
        <f t="shared" ca="1" si="283"/>
        <v>0.96</v>
      </c>
      <c r="N969" s="36">
        <f t="shared" ca="1" si="278"/>
        <v>50.817787171776203</v>
      </c>
      <c r="O969" s="19">
        <f t="shared" ca="1" si="279"/>
        <v>15.414302976765754</v>
      </c>
      <c r="P969" s="20">
        <f t="shared" ca="1" si="280"/>
        <v>0.29653187705171641</v>
      </c>
      <c r="Q969" s="65">
        <f t="shared" ca="1" si="266"/>
        <v>-5.0817787171776206E-4</v>
      </c>
      <c r="R969" s="45">
        <f t="shared" ca="1" si="267"/>
        <v>-1.5414302976765755E-4</v>
      </c>
      <c r="S969" s="40">
        <f t="shared" ca="1" si="268"/>
        <v>-2.9653187705171643E-6</v>
      </c>
    </row>
    <row r="970" spans="1:19" x14ac:dyDescent="0.3">
      <c r="A970" s="5">
        <f t="shared" si="269"/>
        <v>950</v>
      </c>
      <c r="B970" s="16">
        <f t="shared" ca="1" si="265"/>
        <v>0</v>
      </c>
      <c r="C970" s="19">
        <f t="shared" ca="1" si="270"/>
        <v>173.01560458826413</v>
      </c>
      <c r="D970" s="20">
        <f t="shared" ca="1" si="271"/>
        <v>58.507434010363319</v>
      </c>
      <c r="E970" s="28">
        <f t="shared" ca="1" si="281"/>
        <v>-5.2641320371958344E-2</v>
      </c>
      <c r="F970" s="28">
        <f t="shared" ca="1" si="272"/>
        <v>-3.7272178056084695E-2</v>
      </c>
      <c r="G970" s="28">
        <f t="shared" ca="1" si="273"/>
        <v>9.9998501885404529</v>
      </c>
      <c r="H970" s="38">
        <f t="shared" ca="1" si="282"/>
        <v>-1.2886191799773119</v>
      </c>
      <c r="I970" s="45">
        <f t="shared" ca="1" si="274"/>
        <v>0.21608662063676384</v>
      </c>
      <c r="J970" s="16">
        <f t="shared" ca="1" si="275"/>
        <v>0</v>
      </c>
      <c r="K970" s="39">
        <f t="shared" ca="1" si="276"/>
        <v>1</v>
      </c>
      <c r="L970" s="40">
        <f t="shared" ca="1" si="277"/>
        <v>0.24345675024177871</v>
      </c>
      <c r="M970" s="53">
        <f t="shared" ca="1" si="283"/>
        <v>0.96</v>
      </c>
      <c r="N970" s="36">
        <f t="shared" ca="1" si="278"/>
        <v>37.386357312904565</v>
      </c>
      <c r="O970" s="19">
        <f t="shared" ca="1" si="279"/>
        <v>12.642673697427874</v>
      </c>
      <c r="P970" s="20">
        <f t="shared" ca="1" si="280"/>
        <v>0.21608662063676384</v>
      </c>
      <c r="Q970" s="65">
        <f t="shared" ca="1" si="266"/>
        <v>-3.7386357312904568E-4</v>
      </c>
      <c r="R970" s="45">
        <f t="shared" ca="1" si="267"/>
        <v>-1.2642673697427876E-4</v>
      </c>
      <c r="S970" s="40">
        <f t="shared" ca="1" si="268"/>
        <v>-2.1608662063676385E-6</v>
      </c>
    </row>
    <row r="971" spans="1:19" x14ac:dyDescent="0.3">
      <c r="A971" s="5">
        <f t="shared" si="269"/>
        <v>951</v>
      </c>
      <c r="B971" s="16">
        <f t="shared" ca="1" si="265"/>
        <v>0</v>
      </c>
      <c r="C971" s="19">
        <f t="shared" ca="1" si="270"/>
        <v>170.52789991337514</v>
      </c>
      <c r="D971" s="20">
        <f t="shared" ca="1" si="271"/>
        <v>60.560583917688128</v>
      </c>
      <c r="E971" s="28">
        <f t="shared" ca="1" si="281"/>
        <v>-5.3015183945087391E-2</v>
      </c>
      <c r="F971" s="28">
        <f t="shared" ca="1" si="272"/>
        <v>-3.7398604793058975E-2</v>
      </c>
      <c r="G971" s="28">
        <f t="shared" ca="1" si="273"/>
        <v>9.999848027674247</v>
      </c>
      <c r="H971" s="38">
        <f t="shared" ca="1" si="282"/>
        <v>-1.3056012979772884</v>
      </c>
      <c r="I971" s="45">
        <f t="shared" ca="1" si="274"/>
        <v>0.21322383701416059</v>
      </c>
      <c r="J971" s="16">
        <f t="shared" ca="1" si="275"/>
        <v>0</v>
      </c>
      <c r="K971" s="39">
        <f t="shared" ca="1" si="276"/>
        <v>1</v>
      </c>
      <c r="L971" s="40">
        <f t="shared" ca="1" si="277"/>
        <v>0.23981148908041658</v>
      </c>
      <c r="M971" s="53">
        <f t="shared" ca="1" si="283"/>
        <v>0.96</v>
      </c>
      <c r="N971" s="36">
        <f t="shared" ca="1" si="278"/>
        <v>36.360613137496593</v>
      </c>
      <c r="O971" s="19">
        <f t="shared" ca="1" si="279"/>
        <v>12.912960074747529</v>
      </c>
      <c r="P971" s="20">
        <f t="shared" ca="1" si="280"/>
        <v>0.21322383701416059</v>
      </c>
      <c r="Q971" s="65">
        <f t="shared" ca="1" si="266"/>
        <v>-3.6360613137496596E-4</v>
      </c>
      <c r="R971" s="45">
        <f t="shared" ca="1" si="267"/>
        <v>-1.291296007474753E-4</v>
      </c>
      <c r="S971" s="40">
        <f t="shared" ca="1" si="268"/>
        <v>-2.1322383701416059E-6</v>
      </c>
    </row>
    <row r="972" spans="1:19" x14ac:dyDescent="0.3">
      <c r="A972" s="5">
        <f t="shared" si="269"/>
        <v>952</v>
      </c>
      <c r="B972" s="16">
        <f t="shared" ca="1" si="265"/>
        <v>1</v>
      </c>
      <c r="C972" s="19">
        <f t="shared" ca="1" si="270"/>
        <v>161.75365242947009</v>
      </c>
      <c r="D972" s="20">
        <f t="shared" ca="1" si="271"/>
        <v>38.578043136010479</v>
      </c>
      <c r="E972" s="28">
        <f t="shared" ca="1" si="281"/>
        <v>-5.337879007646236E-2</v>
      </c>
      <c r="F972" s="28">
        <f t="shared" ca="1" si="272"/>
        <v>-3.7527734393806453E-2</v>
      </c>
      <c r="G972" s="28">
        <f t="shared" ca="1" si="273"/>
        <v>9.9998458954358771</v>
      </c>
      <c r="H972" s="38">
        <f t="shared" ca="1" si="282"/>
        <v>-8.2114917938872267E-2</v>
      </c>
      <c r="I972" s="45">
        <f t="shared" ca="1" si="274"/>
        <v>0.47948279793787507</v>
      </c>
      <c r="J972" s="16">
        <f t="shared" ca="1" si="275"/>
        <v>0</v>
      </c>
      <c r="K972" s="39">
        <f t="shared" ca="1" si="276"/>
        <v>0</v>
      </c>
      <c r="L972" s="40">
        <f t="shared" ca="1" si="277"/>
        <v>0.73504726030138512</v>
      </c>
      <c r="M972" s="53">
        <f t="shared" ca="1" si="283"/>
        <v>0.95</v>
      </c>
      <c r="N972" s="36">
        <f t="shared" ca="1" si="278"/>
        <v>-84.195558585917212</v>
      </c>
      <c r="O972" s="19">
        <f t="shared" ca="1" si="279"/>
        <v>-20.080535074188138</v>
      </c>
      <c r="P972" s="20">
        <f t="shared" ca="1" si="280"/>
        <v>-0.52051720206212493</v>
      </c>
      <c r="Q972" s="65">
        <f t="shared" ca="1" si="266"/>
        <v>8.4195558585917218E-4</v>
      </c>
      <c r="R972" s="45">
        <f t="shared" ca="1" si="267"/>
        <v>2.0080535074188139E-4</v>
      </c>
      <c r="S972" s="40">
        <f t="shared" ca="1" si="268"/>
        <v>5.2051720206212498E-6</v>
      </c>
    </row>
    <row r="973" spans="1:19" x14ac:dyDescent="0.3">
      <c r="A973" s="5">
        <f t="shared" si="269"/>
        <v>953</v>
      </c>
      <c r="B973" s="16">
        <f t="shared" ca="1" si="265"/>
        <v>0</v>
      </c>
      <c r="C973" s="19">
        <f t="shared" ca="1" si="270"/>
        <v>161.29166281098745</v>
      </c>
      <c r="D973" s="20">
        <f t="shared" ca="1" si="271"/>
        <v>61.20856863364925</v>
      </c>
      <c r="E973" s="28">
        <f t="shared" ca="1" si="281"/>
        <v>-5.2536834490603188E-2</v>
      </c>
      <c r="F973" s="28">
        <f t="shared" ca="1" si="272"/>
        <v>-3.7326929043064574E-2</v>
      </c>
      <c r="G973" s="28">
        <f t="shared" ca="1" si="273"/>
        <v>9.9998511006078985</v>
      </c>
      <c r="H973" s="38">
        <f t="shared" ca="1" si="282"/>
        <v>-0.75863019142290078</v>
      </c>
      <c r="I973" s="45">
        <f t="shared" ca="1" si="274"/>
        <v>0.31894374033080741</v>
      </c>
      <c r="J973" s="16">
        <f t="shared" ca="1" si="275"/>
        <v>0</v>
      </c>
      <c r="K973" s="39">
        <f t="shared" ca="1" si="276"/>
        <v>1</v>
      </c>
      <c r="L973" s="40">
        <f t="shared" ca="1" si="277"/>
        <v>0.38411036292745343</v>
      </c>
      <c r="M973" s="53">
        <f t="shared" ca="1" si="283"/>
        <v>0.95</v>
      </c>
      <c r="N973" s="36">
        <f t="shared" ca="1" si="278"/>
        <v>51.442966221111725</v>
      </c>
      <c r="O973" s="19">
        <f t="shared" ca="1" si="279"/>
        <v>19.522089820311031</v>
      </c>
      <c r="P973" s="20">
        <f t="shared" ca="1" si="280"/>
        <v>0.31894374033080741</v>
      </c>
      <c r="Q973" s="65">
        <f t="shared" ca="1" si="266"/>
        <v>-5.1442966221111727E-4</v>
      </c>
      <c r="R973" s="45">
        <f t="shared" ca="1" si="267"/>
        <v>-1.9522089820311032E-4</v>
      </c>
      <c r="S973" s="40">
        <f t="shared" ca="1" si="268"/>
        <v>-3.1894374033080745E-6</v>
      </c>
    </row>
    <row r="974" spans="1:19" x14ac:dyDescent="0.3">
      <c r="A974" s="5">
        <f t="shared" si="269"/>
        <v>954</v>
      </c>
      <c r="B974" s="16">
        <f t="shared" ca="1" si="265"/>
        <v>0</v>
      </c>
      <c r="C974" s="19">
        <f t="shared" ca="1" si="270"/>
        <v>165.06470174305051</v>
      </c>
      <c r="D974" s="20">
        <f t="shared" ca="1" si="271"/>
        <v>61.773388523954004</v>
      </c>
      <c r="E974" s="28">
        <f t="shared" ca="1" si="281"/>
        <v>-5.3051264152814304E-2</v>
      </c>
      <c r="F974" s="28">
        <f t="shared" ca="1" si="272"/>
        <v>-3.7522149941267686E-2</v>
      </c>
      <c r="G974" s="28">
        <f t="shared" ca="1" si="273"/>
        <v>9.9998479111704945</v>
      </c>
      <c r="H974" s="38">
        <f t="shared" ca="1" si="282"/>
        <v>-1.074913529881572</v>
      </c>
      <c r="I974" s="45">
        <f t="shared" ca="1" si="274"/>
        <v>0.25446979019656701</v>
      </c>
      <c r="J974" s="16">
        <f t="shared" ca="1" si="275"/>
        <v>0</v>
      </c>
      <c r="K974" s="39">
        <f t="shared" ca="1" si="276"/>
        <v>1</v>
      </c>
      <c r="L974" s="40">
        <f t="shared" ca="1" si="277"/>
        <v>0.29365962272321183</v>
      </c>
      <c r="M974" s="53">
        <f t="shared" ca="1" si="283"/>
        <v>0.95</v>
      </c>
      <c r="N974" s="36">
        <f t="shared" ca="1" si="278"/>
        <v>42.003980021412971</v>
      </c>
      <c r="O974" s="19">
        <f t="shared" ca="1" si="279"/>
        <v>15.719461217421596</v>
      </c>
      <c r="P974" s="20">
        <f t="shared" ca="1" si="280"/>
        <v>0.25446979019656701</v>
      </c>
      <c r="Q974" s="65">
        <f t="shared" ca="1" si="266"/>
        <v>-4.2003980021412975E-4</v>
      </c>
      <c r="R974" s="45">
        <f t="shared" ca="1" si="267"/>
        <v>-1.5719461217421598E-4</v>
      </c>
      <c r="S974" s="40">
        <f t="shared" ca="1" si="268"/>
        <v>-2.5446979019656704E-6</v>
      </c>
    </row>
    <row r="975" spans="1:19" x14ac:dyDescent="0.3">
      <c r="A975" s="5">
        <f t="shared" si="269"/>
        <v>955</v>
      </c>
      <c r="B975" s="16">
        <f t="shared" ca="1" si="265"/>
        <v>1</v>
      </c>
      <c r="C975" s="19">
        <f t="shared" ca="1" si="270"/>
        <v>148.606641081188</v>
      </c>
      <c r="D975" s="20">
        <f t="shared" ca="1" si="271"/>
        <v>35.941701298368784</v>
      </c>
      <c r="E975" s="28">
        <f t="shared" ca="1" si="281"/>
        <v>-5.3471303953028432E-2</v>
      </c>
      <c r="F975" s="28">
        <f t="shared" ca="1" si="272"/>
        <v>-3.76793445534419E-2</v>
      </c>
      <c r="G975" s="28">
        <f t="shared" ca="1" si="273"/>
        <v>9.9998453664725933</v>
      </c>
      <c r="H975" s="38">
        <f t="shared" ca="1" si="282"/>
        <v>0.69939474472366037</v>
      </c>
      <c r="I975" s="45">
        <f t="shared" ca="1" si="274"/>
        <v>0.66805356562410867</v>
      </c>
      <c r="J975" s="16">
        <f t="shared" ca="1" si="275"/>
        <v>1</v>
      </c>
      <c r="K975" s="39">
        <f t="shared" ca="1" si="276"/>
        <v>1</v>
      </c>
      <c r="L975" s="40">
        <f t="shared" ca="1" si="277"/>
        <v>0.40338692060033904</v>
      </c>
      <c r="M975" s="53">
        <f t="shared" ca="1" si="283"/>
        <v>0.95</v>
      </c>
      <c r="N975" s="36">
        <f t="shared" ca="1" si="278"/>
        <v>-49.329444631478211</v>
      </c>
      <c r="O975" s="19">
        <f t="shared" ca="1" si="279"/>
        <v>-11.930719591396862</v>
      </c>
      <c r="P975" s="20">
        <f t="shared" ca="1" si="280"/>
        <v>-0.33194643437589133</v>
      </c>
      <c r="Q975" s="65">
        <f t="shared" ca="1" si="266"/>
        <v>4.9329444631478214E-4</v>
      </c>
      <c r="R975" s="45">
        <f t="shared" ca="1" si="267"/>
        <v>1.1930719591396863E-4</v>
      </c>
      <c r="S975" s="40">
        <f t="shared" ca="1" si="268"/>
        <v>3.3194643437589137E-6</v>
      </c>
    </row>
    <row r="976" spans="1:19" x14ac:dyDescent="0.3">
      <c r="A976" s="5">
        <f t="shared" si="269"/>
        <v>956</v>
      </c>
      <c r="B976" s="16">
        <f t="shared" ca="1" si="265"/>
        <v>1</v>
      </c>
      <c r="C976" s="19">
        <f t="shared" ca="1" si="270"/>
        <v>152.04020973456406</v>
      </c>
      <c r="D976" s="20">
        <f t="shared" ca="1" si="271"/>
        <v>36.656130592658066</v>
      </c>
      <c r="E976" s="28">
        <f t="shared" ca="1" si="281"/>
        <v>-5.297800950671365E-2</v>
      </c>
      <c r="F976" s="28">
        <f t="shared" ca="1" si="272"/>
        <v>-3.7560037357527928E-2</v>
      </c>
      <c r="G976" s="28">
        <f t="shared" ca="1" si="273"/>
        <v>9.9998486859369375</v>
      </c>
      <c r="H976" s="38">
        <f t="shared" ca="1" si="282"/>
        <v>0.5682553747738055</v>
      </c>
      <c r="I976" s="45">
        <f t="shared" ca="1" si="274"/>
        <v>0.63836051460485554</v>
      </c>
      <c r="J976" s="16">
        <f t="shared" ca="1" si="275"/>
        <v>1</v>
      </c>
      <c r="K976" s="39">
        <f t="shared" ca="1" si="276"/>
        <v>1</v>
      </c>
      <c r="L976" s="40">
        <f t="shared" ca="1" si="277"/>
        <v>0.44885208531566656</v>
      </c>
      <c r="M976" s="53">
        <f t="shared" ca="1" si="283"/>
        <v>0.95</v>
      </c>
      <c r="N976" s="36">
        <f t="shared" ca="1" si="278"/>
        <v>-54.983743207777579</v>
      </c>
      <c r="O976" s="19">
        <f t="shared" ca="1" si="279"/>
        <v>-13.256304204106074</v>
      </c>
      <c r="P976" s="20">
        <f t="shared" ca="1" si="280"/>
        <v>-0.36163948539514446</v>
      </c>
      <c r="Q976" s="65">
        <f t="shared" ca="1" si="266"/>
        <v>5.4983743207777586E-4</v>
      </c>
      <c r="R976" s="45">
        <f t="shared" ca="1" si="267"/>
        <v>1.3256304204106075E-4</v>
      </c>
      <c r="S976" s="40">
        <f t="shared" ca="1" si="268"/>
        <v>3.6163948539514447E-6</v>
      </c>
    </row>
    <row r="977" spans="1:19" x14ac:dyDescent="0.3">
      <c r="A977" s="5">
        <f t="shared" si="269"/>
        <v>957</v>
      </c>
      <c r="B977" s="16">
        <f t="shared" ca="1" si="265"/>
        <v>0</v>
      </c>
      <c r="C977" s="19">
        <f t="shared" ca="1" si="270"/>
        <v>164.41380010190304</v>
      </c>
      <c r="D977" s="20">
        <f t="shared" ca="1" si="271"/>
        <v>65.138159146832862</v>
      </c>
      <c r="E977" s="28">
        <f t="shared" ca="1" si="281"/>
        <v>-5.2428172074635876E-2</v>
      </c>
      <c r="F977" s="28">
        <f t="shared" ca="1" si="272"/>
        <v>-3.7427474315486868E-2</v>
      </c>
      <c r="G977" s="28">
        <f t="shared" ca="1" si="273"/>
        <v>9.9998523023317922</v>
      </c>
      <c r="H977" s="38">
        <f t="shared" ca="1" si="282"/>
        <v>-1.0580194792817501</v>
      </c>
      <c r="I977" s="45">
        <f t="shared" ca="1" si="274"/>
        <v>0.25768811666118757</v>
      </c>
      <c r="J977" s="16">
        <f t="shared" ca="1" si="275"/>
        <v>0</v>
      </c>
      <c r="K977" s="39">
        <f t="shared" ca="1" si="276"/>
        <v>1</v>
      </c>
      <c r="L977" s="40">
        <f t="shared" ca="1" si="277"/>
        <v>0.2979857961779212</v>
      </c>
      <c r="M977" s="53">
        <f t="shared" ca="1" si="283"/>
        <v>0.95</v>
      </c>
      <c r="N977" s="36">
        <f t="shared" ca="1" si="278"/>
        <v>42.367482501368364</v>
      </c>
      <c r="O977" s="19">
        <f t="shared" ca="1" si="279"/>
        <v>16.785329553324068</v>
      </c>
      <c r="P977" s="20">
        <f t="shared" ca="1" si="280"/>
        <v>0.25768811666118757</v>
      </c>
      <c r="Q977" s="65">
        <f t="shared" ca="1" si="266"/>
        <v>-4.2367482501368369E-4</v>
      </c>
      <c r="R977" s="45">
        <f t="shared" ca="1" si="267"/>
        <v>-1.6785329553324071E-4</v>
      </c>
      <c r="S977" s="40">
        <f t="shared" ca="1" si="268"/>
        <v>-2.5768811666118758E-6</v>
      </c>
    </row>
    <row r="978" spans="1:19" x14ac:dyDescent="0.3">
      <c r="A978" s="5">
        <f t="shared" si="269"/>
        <v>958</v>
      </c>
      <c r="B978" s="16">
        <f t="shared" ca="1" si="265"/>
        <v>0</v>
      </c>
      <c r="C978" s="19">
        <f t="shared" ca="1" si="270"/>
        <v>165.79908547619164</v>
      </c>
      <c r="D978" s="20">
        <f t="shared" ca="1" si="271"/>
        <v>59.814762941470356</v>
      </c>
      <c r="E978" s="28">
        <f t="shared" ca="1" si="281"/>
        <v>-5.2851846899649557E-2</v>
      </c>
      <c r="F978" s="28">
        <f t="shared" ca="1" si="272"/>
        <v>-3.7595327611020107E-2</v>
      </c>
      <c r="G978" s="28">
        <f t="shared" ca="1" si="273"/>
        <v>9.9998497254506251</v>
      </c>
      <c r="H978" s="38">
        <f t="shared" ca="1" si="282"/>
        <v>-1.0116937649990483</v>
      </c>
      <c r="I978" s="45">
        <f t="shared" ca="1" si="274"/>
        <v>0.26664850907738902</v>
      </c>
      <c r="J978" s="16">
        <f t="shared" ca="1" si="275"/>
        <v>0</v>
      </c>
      <c r="K978" s="39">
        <f t="shared" ca="1" si="276"/>
        <v>1</v>
      </c>
      <c r="L978" s="40">
        <f t="shared" ca="1" si="277"/>
        <v>0.31013016826135692</v>
      </c>
      <c r="M978" s="53">
        <f t="shared" ca="1" si="283"/>
        <v>0.95</v>
      </c>
      <c r="N978" s="36">
        <f t="shared" ca="1" si="278"/>
        <v>44.210078948621081</v>
      </c>
      <c r="O978" s="19">
        <f t="shared" ca="1" si="279"/>
        <v>15.949517359160531</v>
      </c>
      <c r="P978" s="20">
        <f t="shared" ca="1" si="280"/>
        <v>0.26664850907738902</v>
      </c>
      <c r="Q978" s="65">
        <f t="shared" ca="1" si="266"/>
        <v>-4.4210078948621085E-4</v>
      </c>
      <c r="R978" s="45">
        <f t="shared" ca="1" si="267"/>
        <v>-1.5949517359160531E-4</v>
      </c>
      <c r="S978" s="40">
        <f t="shared" ca="1" si="268"/>
        <v>-2.6664850907738905E-6</v>
      </c>
    </row>
    <row r="979" spans="1:19" x14ac:dyDescent="0.3">
      <c r="A979" s="5">
        <f t="shared" si="269"/>
        <v>959</v>
      </c>
      <c r="B979" s="16">
        <f t="shared" ca="1" si="265"/>
        <v>0</v>
      </c>
      <c r="C979" s="19">
        <f t="shared" ca="1" si="270"/>
        <v>176.47361559444317</v>
      </c>
      <c r="D979" s="20">
        <f t="shared" ca="1" si="271"/>
        <v>50.487706831511048</v>
      </c>
      <c r="E979" s="28">
        <f t="shared" ca="1" si="281"/>
        <v>-5.3293947689135771E-2</v>
      </c>
      <c r="F979" s="28">
        <f t="shared" ca="1" si="272"/>
        <v>-3.7754822784611709E-2</v>
      </c>
      <c r="G979" s="28">
        <f t="shared" ca="1" si="273"/>
        <v>9.9998470589655337</v>
      </c>
      <c r="H979" s="38">
        <f t="shared" ca="1" si="282"/>
        <v>-1.3112830032625045</v>
      </c>
      <c r="I979" s="45">
        <f t="shared" ca="1" si="274"/>
        <v>0.21227223044719604</v>
      </c>
      <c r="J979" s="16">
        <f t="shared" ca="1" si="275"/>
        <v>0</v>
      </c>
      <c r="K979" s="39">
        <f t="shared" ca="1" si="276"/>
        <v>1</v>
      </c>
      <c r="L979" s="40">
        <f t="shared" ca="1" si="277"/>
        <v>0.23860271892345891</v>
      </c>
      <c r="M979" s="53">
        <f t="shared" ca="1" si="283"/>
        <v>0.95</v>
      </c>
      <c r="N979" s="36">
        <f t="shared" ca="1" si="278"/>
        <v>37.46044799731353</v>
      </c>
      <c r="O979" s="19">
        <f t="shared" ca="1" si="279"/>
        <v>10.717138139288986</v>
      </c>
      <c r="P979" s="20">
        <f t="shared" ca="1" si="280"/>
        <v>0.21227223044719604</v>
      </c>
      <c r="Q979" s="65">
        <f t="shared" ca="1" si="266"/>
        <v>-3.7460447997313535E-4</v>
      </c>
      <c r="R979" s="45">
        <f t="shared" ca="1" si="267"/>
        <v>-1.0717138139288987E-4</v>
      </c>
      <c r="S979" s="40">
        <f t="shared" ca="1" si="268"/>
        <v>-2.1227223044719604E-6</v>
      </c>
    </row>
    <row r="980" spans="1:19" x14ac:dyDescent="0.3">
      <c r="A980" s="5">
        <f t="shared" si="269"/>
        <v>960</v>
      </c>
      <c r="B980" s="16">
        <f t="shared" ca="1" si="265"/>
        <v>0</v>
      </c>
      <c r="C980" s="19">
        <f t="shared" ca="1" si="270"/>
        <v>168.36348082202693</v>
      </c>
      <c r="D980" s="20">
        <f t="shared" ca="1" si="271"/>
        <v>62.461044633392973</v>
      </c>
      <c r="E980" s="28">
        <f t="shared" ca="1" si="281"/>
        <v>-5.3668552169108909E-2</v>
      </c>
      <c r="F980" s="28">
        <f t="shared" ca="1" si="272"/>
        <v>-3.7861994166004602E-2</v>
      </c>
      <c r="G980" s="28">
        <f t="shared" ca="1" si="273"/>
        <v>9.99984493624323</v>
      </c>
      <c r="H980" s="38">
        <f t="shared" ca="1" si="282"/>
        <v>-1.4008790251385665</v>
      </c>
      <c r="I980" s="45">
        <f t="shared" ca="1" si="274"/>
        <v>0.19767666047836174</v>
      </c>
      <c r="J980" s="16">
        <f t="shared" ca="1" si="275"/>
        <v>0</v>
      </c>
      <c r="K980" s="39">
        <f t="shared" ca="1" si="276"/>
        <v>1</v>
      </c>
      <c r="L980" s="40">
        <f t="shared" ca="1" si="277"/>
        <v>0.22024358587955958</v>
      </c>
      <c r="M980" s="53">
        <f t="shared" ca="1" si="283"/>
        <v>0.95</v>
      </c>
      <c r="N980" s="36">
        <f t="shared" ca="1" si="278"/>
        <v>33.281530635410988</v>
      </c>
      <c r="O980" s="19">
        <f t="shared" ca="1" si="279"/>
        <v>12.347090713119021</v>
      </c>
      <c r="P980" s="20">
        <f t="shared" ca="1" si="280"/>
        <v>0.19767666047836174</v>
      </c>
      <c r="Q980" s="65">
        <f t="shared" ca="1" si="266"/>
        <v>-3.3281530635410992E-4</v>
      </c>
      <c r="R980" s="45">
        <f t="shared" ca="1" si="267"/>
        <v>-1.2347090713119021E-4</v>
      </c>
      <c r="S980" s="40">
        <f t="shared" ca="1" si="268"/>
        <v>-1.9767666047836176E-6</v>
      </c>
    </row>
    <row r="981" spans="1:19" x14ac:dyDescent="0.3">
      <c r="A981" s="5">
        <f t="shared" si="269"/>
        <v>961</v>
      </c>
      <c r="B981" s="16">
        <f t="shared" ref="B981:B1020" ca="1" si="284">IF(RAND()&lt;=$D$3,1,0)</f>
        <v>0</v>
      </c>
      <c r="C981" s="19">
        <f t="shared" ca="1" si="270"/>
        <v>168.93118450399095</v>
      </c>
      <c r="D981" s="20">
        <f t="shared" ca="1" si="271"/>
        <v>68.972685534024251</v>
      </c>
      <c r="E981" s="28">
        <f t="shared" ca="1" si="281"/>
        <v>-5.4001367475463018E-2</v>
      </c>
      <c r="F981" s="28">
        <f t="shared" ca="1" si="272"/>
        <v>-3.7985465073135792E-2</v>
      </c>
      <c r="G981" s="28">
        <f t="shared" ca="1" si="273"/>
        <v>9.9998429594766254</v>
      </c>
      <c r="H981" s="38">
        <f t="shared" ca="1" si="282"/>
        <v>-1.7426315503416898</v>
      </c>
      <c r="I981" s="45">
        <f t="shared" ca="1" si="274"/>
        <v>0.14897898711399771</v>
      </c>
      <c r="J981" s="16">
        <f t="shared" ca="1" si="275"/>
        <v>0</v>
      </c>
      <c r="K981" s="39">
        <f t="shared" ca="1" si="276"/>
        <v>1</v>
      </c>
      <c r="L981" s="40">
        <f t="shared" ca="1" si="277"/>
        <v>0.16131845872065298</v>
      </c>
      <c r="M981" s="53">
        <f t="shared" ca="1" si="283"/>
        <v>0.95</v>
      </c>
      <c r="N981" s="36">
        <f t="shared" ca="1" si="278"/>
        <v>25.167196759372437</v>
      </c>
      <c r="O981" s="19">
        <f t="shared" ca="1" si="279"/>
        <v>10.275480829391215</v>
      </c>
      <c r="P981" s="20">
        <f t="shared" ca="1" si="280"/>
        <v>0.14897898711399771</v>
      </c>
      <c r="Q981" s="65">
        <f t="shared" ref="Q981:Q1020" ca="1" si="285">-_lr*N981</f>
        <v>-2.5167196759372441E-4</v>
      </c>
      <c r="R981" s="45">
        <f t="shared" ref="R981:R1020" ca="1" si="286">-_lr*O981</f>
        <v>-1.0275480829391216E-4</v>
      </c>
      <c r="S981" s="40">
        <f t="shared" ref="S981:S1020" ca="1" si="287">-_lr*P981</f>
        <v>-1.4897898711399772E-6</v>
      </c>
    </row>
    <row r="982" spans="1:19" x14ac:dyDescent="0.3">
      <c r="A982" s="5">
        <f t="shared" ref="A982:A1003" si="288">A981+1</f>
        <v>962</v>
      </c>
      <c r="B982" s="16">
        <f t="shared" ca="1" si="284"/>
        <v>0</v>
      </c>
      <c r="C982" s="19">
        <f t="shared" ref="C982:C1020" ca="1" si="289">IF($B982=0,_xlfn.NORM.INV(RAND(),$E$6,$F$6),_xlfn.NORM.INV(RAND(),$E$8,$F$8))</f>
        <v>160.23757628278037</v>
      </c>
      <c r="D982" s="20">
        <f t="shared" ref="D982:D1020" ca="1" si="290">IF($B982=0,_xlfn.NORM.INV(RAND(),$E$7,$F$7),_xlfn.NORM.INV(RAND(),$E$9,$F$9))</f>
        <v>56.746424463379547</v>
      </c>
      <c r="E982" s="28">
        <f t="shared" ca="1" si="281"/>
        <v>-5.425303944305674E-2</v>
      </c>
      <c r="F982" s="28">
        <f t="shared" ref="F982:F1020" ca="1" si="291">F981+R981</f>
        <v>-3.8088219881429707E-2</v>
      </c>
      <c r="G982" s="28">
        <f t="shared" ref="G982:G1020" ca="1" si="292">G981+S981</f>
        <v>9.9998414696867535</v>
      </c>
      <c r="H982" s="38">
        <f t="shared" ca="1" si="282"/>
        <v>-0.85490436908888512</v>
      </c>
      <c r="I982" s="45">
        <f t="shared" ref="I982:I1020" ca="1" si="293">1/(1+EXP(-H982))</f>
        <v>0.29840506723672583</v>
      </c>
      <c r="J982" s="16">
        <f t="shared" ref="J982:J1020" ca="1" si="294">ROUND(I982,0)</f>
        <v>0</v>
      </c>
      <c r="K982" s="39">
        <f t="shared" ref="K982:K1020" ca="1" si="295">(B982=J982)*1</f>
        <v>1</v>
      </c>
      <c r="L982" s="40">
        <f t="shared" ref="L982:L1020" ca="1" si="296">-B982*LN(I982)-(1-B982)*LN(1-I982)</f>
        <v>0.35439906035150792</v>
      </c>
      <c r="M982" s="53">
        <f t="shared" ca="1" si="283"/>
        <v>0.95</v>
      </c>
      <c r="N982" s="36">
        <f t="shared" ref="N982:N1020" ca="1" si="297">($I982-$B982)*C982</f>
        <v>47.815704724513061</v>
      </c>
      <c r="O982" s="19">
        <f t="shared" ref="O982:O1020" ca="1" si="298">($I982-$B982)*D982</f>
        <v>16.933420607438556</v>
      </c>
      <c r="P982" s="20">
        <f t="shared" ref="P982:P1020" ca="1" si="299">($I982-$B982)</f>
        <v>0.29840506723672583</v>
      </c>
      <c r="Q982" s="65">
        <f t="shared" ca="1" si="285"/>
        <v>-4.7815704724513066E-4</v>
      </c>
      <c r="R982" s="45">
        <f t="shared" ca="1" si="286"/>
        <v>-1.6933420607438557E-4</v>
      </c>
      <c r="S982" s="40">
        <f t="shared" ca="1" si="287"/>
        <v>-2.9840506723672584E-6</v>
      </c>
    </row>
    <row r="983" spans="1:19" x14ac:dyDescent="0.3">
      <c r="A983" s="5">
        <f t="shared" si="288"/>
        <v>963</v>
      </c>
      <c r="B983" s="16">
        <f t="shared" ca="1" si="284"/>
        <v>1</v>
      </c>
      <c r="C983" s="19">
        <f t="shared" ca="1" si="289"/>
        <v>149.47768528920668</v>
      </c>
      <c r="D983" s="20">
        <f t="shared" ca="1" si="290"/>
        <v>40.207590570448694</v>
      </c>
      <c r="E983" s="28">
        <f t="shared" ref="E983:E1020" ca="1" si="300">E982+Q982</f>
        <v>-5.4731196490301871E-2</v>
      </c>
      <c r="F983" s="28">
        <f t="shared" ca="1" si="291"/>
        <v>-3.8257554087504093E-2</v>
      </c>
      <c r="G983" s="28">
        <f t="shared" ca="1" si="292"/>
        <v>9.9998384856360811</v>
      </c>
      <c r="H983" s="38">
        <f t="shared" ref="H983:H1020" ca="1" si="301">SUMPRODUCT(C983:D983,E983:F983)+G983</f>
        <v>0.28050185017984397</v>
      </c>
      <c r="I983" s="45">
        <f t="shared" ca="1" si="293"/>
        <v>0.56966925490025289</v>
      </c>
      <c r="J983" s="16">
        <f t="shared" ca="1" si="294"/>
        <v>1</v>
      </c>
      <c r="K983" s="39">
        <f t="shared" ca="1" si="295"/>
        <v>1</v>
      </c>
      <c r="L983" s="40">
        <f t="shared" ca="1" si="296"/>
        <v>0.56269934112733022</v>
      </c>
      <c r="M983" s="53">
        <f t="shared" ca="1" si="283"/>
        <v>0.95</v>
      </c>
      <c r="N983" s="36">
        <f t="shared" ca="1" si="297"/>
        <v>-64.32484368628981</v>
      </c>
      <c r="O983" s="19">
        <f t="shared" ca="1" si="298"/>
        <v>-17.302562408846754</v>
      </c>
      <c r="P983" s="20">
        <f t="shared" ca="1" si="299"/>
        <v>-0.43033074509974711</v>
      </c>
      <c r="Q983" s="65">
        <f t="shared" ca="1" si="285"/>
        <v>6.432484368628982E-4</v>
      </c>
      <c r="R983" s="45">
        <f t="shared" ca="1" si="286"/>
        <v>1.7302562408846755E-4</v>
      </c>
      <c r="S983" s="40">
        <f t="shared" ca="1" si="287"/>
        <v>4.3033074509974716E-6</v>
      </c>
    </row>
    <row r="984" spans="1:19" x14ac:dyDescent="0.3">
      <c r="A984" s="5">
        <f t="shared" si="288"/>
        <v>964</v>
      </c>
      <c r="B984" s="16">
        <f t="shared" ca="1" si="284"/>
        <v>1</v>
      </c>
      <c r="C984" s="19">
        <f t="shared" ca="1" si="289"/>
        <v>146.08250673198791</v>
      </c>
      <c r="D984" s="20">
        <f t="shared" ca="1" si="290"/>
        <v>41.401945838801431</v>
      </c>
      <c r="E984" s="28">
        <f t="shared" ca="1" si="300"/>
        <v>-5.4087948053438972E-2</v>
      </c>
      <c r="F984" s="28">
        <f t="shared" ca="1" si="291"/>
        <v>-3.8084528463415625E-2</v>
      </c>
      <c r="G984" s="28">
        <f t="shared" ca="1" si="292"/>
        <v>9.999842788943532</v>
      </c>
      <c r="H984" s="38">
        <f t="shared" ca="1" si="301"/>
        <v>0.52176616856899649</v>
      </c>
      <c r="I984" s="45">
        <f t="shared" ca="1" si="293"/>
        <v>0.62756066276588574</v>
      </c>
      <c r="J984" s="16">
        <f t="shared" ca="1" si="294"/>
        <v>1</v>
      </c>
      <c r="K984" s="39">
        <f t="shared" ca="1" si="295"/>
        <v>1</v>
      </c>
      <c r="L984" s="40">
        <f t="shared" ca="1" si="296"/>
        <v>0.46591493891830682</v>
      </c>
      <c r="M984" s="53">
        <f t="shared" ca="1" si="283"/>
        <v>0.95</v>
      </c>
      <c r="N984" s="36">
        <f t="shared" ca="1" si="297"/>
        <v>-54.406871988759612</v>
      </c>
      <c r="O984" s="19">
        <f t="shared" ca="1" si="298"/>
        <v>-15.4197132684059</v>
      </c>
      <c r="P984" s="20">
        <f t="shared" ca="1" si="299"/>
        <v>-0.37243933723411426</v>
      </c>
      <c r="Q984" s="65">
        <f t="shared" ca="1" si="285"/>
        <v>5.4406871988759613E-4</v>
      </c>
      <c r="R984" s="45">
        <f t="shared" ca="1" si="286"/>
        <v>1.5419713268405901E-4</v>
      </c>
      <c r="S984" s="40">
        <f t="shared" ca="1" si="287"/>
        <v>3.7243933723411429E-6</v>
      </c>
    </row>
    <row r="985" spans="1:19" x14ac:dyDescent="0.3">
      <c r="A985" s="5">
        <f t="shared" si="288"/>
        <v>965</v>
      </c>
      <c r="B985" s="16">
        <f t="shared" ca="1" si="284"/>
        <v>0</v>
      </c>
      <c r="C985" s="19">
        <f t="shared" ca="1" si="289"/>
        <v>159.80654904355271</v>
      </c>
      <c r="D985" s="20">
        <f t="shared" ca="1" si="290"/>
        <v>71.776381636513761</v>
      </c>
      <c r="E985" s="28">
        <f t="shared" ca="1" si="300"/>
        <v>-5.3543879333551377E-2</v>
      </c>
      <c r="F985" s="28">
        <f t="shared" ca="1" si="291"/>
        <v>-3.7930331330731565E-2</v>
      </c>
      <c r="G985" s="28">
        <f t="shared" ca="1" si="292"/>
        <v>9.9998465133369034</v>
      </c>
      <c r="H985" s="38">
        <f t="shared" ca="1" si="301"/>
        <v>-1.2793180025563462</v>
      </c>
      <c r="I985" s="45">
        <f t="shared" ca="1" si="293"/>
        <v>0.2176663369926011</v>
      </c>
      <c r="J985" s="16">
        <f t="shared" ca="1" si="294"/>
        <v>0</v>
      </c>
      <c r="K985" s="39">
        <f t="shared" ca="1" si="295"/>
        <v>1</v>
      </c>
      <c r="L985" s="40">
        <f t="shared" ca="1" si="296"/>
        <v>0.24547395040084727</v>
      </c>
      <c r="M985" s="53">
        <f t="shared" ca="1" si="283"/>
        <v>0.95</v>
      </c>
      <c r="N985" s="36">
        <f t="shared" ca="1" si="297"/>
        <v>34.784506157738576</v>
      </c>
      <c r="O985" s="19">
        <f t="shared" ca="1" si="298"/>
        <v>15.62330207340295</v>
      </c>
      <c r="P985" s="20">
        <f t="shared" ca="1" si="299"/>
        <v>0.2176663369926011</v>
      </c>
      <c r="Q985" s="65">
        <f t="shared" ca="1" si="285"/>
        <v>-3.4784506157738577E-4</v>
      </c>
      <c r="R985" s="45">
        <f t="shared" ca="1" si="286"/>
        <v>-1.5623302073402952E-4</v>
      </c>
      <c r="S985" s="40">
        <f t="shared" ca="1" si="287"/>
        <v>-2.176663369926011E-6</v>
      </c>
    </row>
    <row r="986" spans="1:19" x14ac:dyDescent="0.3">
      <c r="A986" s="5">
        <f t="shared" si="288"/>
        <v>966</v>
      </c>
      <c r="B986" s="16">
        <f t="shared" ca="1" si="284"/>
        <v>1</v>
      </c>
      <c r="C986" s="19">
        <f t="shared" ca="1" si="289"/>
        <v>154.45465907236516</v>
      </c>
      <c r="D986" s="20">
        <f t="shared" ca="1" si="290"/>
        <v>36.354723448000435</v>
      </c>
      <c r="E986" s="28">
        <f t="shared" ca="1" si="300"/>
        <v>-5.3891724395128765E-2</v>
      </c>
      <c r="F986" s="28">
        <f t="shared" ca="1" si="291"/>
        <v>-3.8086564351465596E-2</v>
      </c>
      <c r="G986" s="28">
        <f t="shared" ca="1" si="292"/>
        <v>9.999844336673533</v>
      </c>
      <c r="H986" s="38">
        <f t="shared" ca="1" si="301"/>
        <v>0.29138990432005052</v>
      </c>
      <c r="I986" s="45">
        <f t="shared" ca="1" si="293"/>
        <v>0.5723363704199258</v>
      </c>
      <c r="J986" s="16">
        <f t="shared" ca="1" si="294"/>
        <v>1</v>
      </c>
      <c r="K986" s="39">
        <f t="shared" ca="1" si="295"/>
        <v>1</v>
      </c>
      <c r="L986" s="40">
        <f t="shared" ca="1" si="296"/>
        <v>0.55802840026727152</v>
      </c>
      <c r="M986" s="53">
        <f t="shared" ca="1" si="283"/>
        <v>0.95</v>
      </c>
      <c r="N986" s="36">
        <f t="shared" ca="1" si="297"/>
        <v>-66.054640104440622</v>
      </c>
      <c r="O986" s="19">
        <f t="shared" ca="1" si="298"/>
        <v>-15.547592982151697</v>
      </c>
      <c r="P986" s="20">
        <f t="shared" ca="1" si="299"/>
        <v>-0.4276636295800742</v>
      </c>
      <c r="Q986" s="65">
        <f t="shared" ca="1" si="285"/>
        <v>6.6054640104440626E-4</v>
      </c>
      <c r="R986" s="45">
        <f t="shared" ca="1" si="286"/>
        <v>1.5547592982151698E-4</v>
      </c>
      <c r="S986" s="40">
        <f t="shared" ca="1" si="287"/>
        <v>4.2766362958007425E-6</v>
      </c>
    </row>
    <row r="987" spans="1:19" x14ac:dyDescent="0.3">
      <c r="A987" s="5">
        <f t="shared" si="288"/>
        <v>967</v>
      </c>
      <c r="B987" s="16">
        <f t="shared" ca="1" si="284"/>
        <v>1</v>
      </c>
      <c r="C987" s="19">
        <f t="shared" ca="1" si="289"/>
        <v>160.90811308879123</v>
      </c>
      <c r="D987" s="20">
        <f t="shared" ca="1" si="290"/>
        <v>34.823270218482037</v>
      </c>
      <c r="E987" s="28">
        <f t="shared" ca="1" si="300"/>
        <v>-5.3231177994084361E-2</v>
      </c>
      <c r="F987" s="28">
        <f t="shared" ca="1" si="291"/>
        <v>-3.7931088421644082E-2</v>
      </c>
      <c r="G987" s="28">
        <f t="shared" ca="1" si="292"/>
        <v>9.9998486133098297</v>
      </c>
      <c r="H987" s="38">
        <f t="shared" ca="1" si="301"/>
        <v>0.11363566300008188</v>
      </c>
      <c r="I987" s="45">
        <f t="shared" ca="1" si="293"/>
        <v>0.52837838466235598</v>
      </c>
      <c r="J987" s="16">
        <f t="shared" ca="1" si="294"/>
        <v>1</v>
      </c>
      <c r="K987" s="39">
        <f t="shared" ca="1" si="295"/>
        <v>1</v>
      </c>
      <c r="L987" s="40">
        <f t="shared" ca="1" si="296"/>
        <v>0.63794261431989985</v>
      </c>
      <c r="M987" s="53">
        <f t="shared" ca="1" si="283"/>
        <v>0.95</v>
      </c>
      <c r="N987" s="36">
        <f t="shared" ca="1" si="297"/>
        <v>-75.887744215868011</v>
      </c>
      <c r="O987" s="19">
        <f t="shared" ca="1" si="298"/>
        <v>-16.423406951779771</v>
      </c>
      <c r="P987" s="20">
        <f t="shared" ca="1" si="299"/>
        <v>-0.47162161533764402</v>
      </c>
      <c r="Q987" s="65">
        <f t="shared" ca="1" si="285"/>
        <v>7.5887744215868014E-4</v>
      </c>
      <c r="R987" s="45">
        <f t="shared" ca="1" si="286"/>
        <v>1.6423406951779771E-4</v>
      </c>
      <c r="S987" s="40">
        <f t="shared" ca="1" si="287"/>
        <v>4.7162161533764404E-6</v>
      </c>
    </row>
    <row r="988" spans="1:19" x14ac:dyDescent="0.3">
      <c r="A988" s="5">
        <f t="shared" si="288"/>
        <v>968</v>
      </c>
      <c r="B988" s="16">
        <f t="shared" ca="1" si="284"/>
        <v>0</v>
      </c>
      <c r="C988" s="19">
        <f t="shared" ca="1" si="289"/>
        <v>164.11731746575529</v>
      </c>
      <c r="D988" s="20">
        <f t="shared" ca="1" si="290"/>
        <v>61.229930245277359</v>
      </c>
      <c r="E988" s="28">
        <f t="shared" ca="1" si="300"/>
        <v>-5.2472300551925678E-2</v>
      </c>
      <c r="F988" s="28">
        <f t="shared" ca="1" si="291"/>
        <v>-3.7766854352126282E-2</v>
      </c>
      <c r="G988" s="28">
        <f t="shared" ca="1" si="292"/>
        <v>9.9998533295259833</v>
      </c>
      <c r="H988" s="38">
        <f t="shared" ca="1" si="301"/>
        <v>-0.92422173587717182</v>
      </c>
      <c r="I988" s="45">
        <f t="shared" ca="1" si="293"/>
        <v>0.28409846802200606</v>
      </c>
      <c r="J988" s="16">
        <f t="shared" ca="1" si="294"/>
        <v>0</v>
      </c>
      <c r="K988" s="39">
        <f t="shared" ca="1" si="295"/>
        <v>1</v>
      </c>
      <c r="L988" s="40">
        <f t="shared" ca="1" si="296"/>
        <v>0.33421264664934425</v>
      </c>
      <c r="M988" s="53">
        <f t="shared" ca="1" si="283"/>
        <v>0.95</v>
      </c>
      <c r="N988" s="36">
        <f t="shared" ca="1" si="297"/>
        <v>46.625478467902298</v>
      </c>
      <c r="O988" s="19">
        <f t="shared" ca="1" si="298"/>
        <v>17.395329379777593</v>
      </c>
      <c r="P988" s="20">
        <f t="shared" ca="1" si="299"/>
        <v>0.28409846802200606</v>
      </c>
      <c r="Q988" s="65">
        <f t="shared" ca="1" si="285"/>
        <v>-4.6625478467902302E-4</v>
      </c>
      <c r="R988" s="45">
        <f t="shared" ca="1" si="286"/>
        <v>-1.7395329379777595E-4</v>
      </c>
      <c r="S988" s="40">
        <f t="shared" ca="1" si="287"/>
        <v>-2.8409846802200608E-6</v>
      </c>
    </row>
    <row r="989" spans="1:19" x14ac:dyDescent="0.3">
      <c r="A989" s="5">
        <f t="shared" si="288"/>
        <v>969</v>
      </c>
      <c r="B989" s="16">
        <f t="shared" ca="1" si="284"/>
        <v>1</v>
      </c>
      <c r="C989" s="19">
        <f t="shared" ca="1" si="289"/>
        <v>143.04866731516952</v>
      </c>
      <c r="D989" s="20">
        <f t="shared" ca="1" si="290"/>
        <v>37.313215142655658</v>
      </c>
      <c r="E989" s="28">
        <f t="shared" ca="1" si="300"/>
        <v>-5.2938555336604701E-2</v>
      </c>
      <c r="F989" s="28">
        <f t="shared" ca="1" si="291"/>
        <v>-3.7940807645924057E-2</v>
      </c>
      <c r="G989" s="28">
        <f t="shared" ca="1" si="292"/>
        <v>9.9998504885413038</v>
      </c>
      <c r="H989" s="38">
        <f t="shared" ca="1" si="301"/>
        <v>1.0113671796711667</v>
      </c>
      <c r="I989" s="45">
        <f t="shared" ca="1" si="293"/>
        <v>0.73328762324808783</v>
      </c>
      <c r="J989" s="16">
        <f t="shared" ca="1" si="294"/>
        <v>1</v>
      </c>
      <c r="K989" s="39">
        <f t="shared" ca="1" si="295"/>
        <v>1</v>
      </c>
      <c r="L989" s="40">
        <f t="shared" ca="1" si="296"/>
        <v>0.31021726218098095</v>
      </c>
      <c r="M989" s="53">
        <f t="shared" ca="1" si="283"/>
        <v>0.95</v>
      </c>
      <c r="N989" s="36">
        <f t="shared" ca="1" si="297"/>
        <v>-38.152850050822437</v>
      </c>
      <c r="O989" s="19">
        <f t="shared" ca="1" si="298"/>
        <v>-9.95189629495313</v>
      </c>
      <c r="P989" s="20">
        <f t="shared" ca="1" si="299"/>
        <v>-0.26671237675191217</v>
      </c>
      <c r="Q989" s="65">
        <f t="shared" ca="1" si="285"/>
        <v>3.8152850050822439E-4</v>
      </c>
      <c r="R989" s="45">
        <f t="shared" ca="1" si="286"/>
        <v>9.9518962949531303E-5</v>
      </c>
      <c r="S989" s="40">
        <f t="shared" ca="1" si="287"/>
        <v>2.6671237675191221E-6</v>
      </c>
    </row>
    <row r="990" spans="1:19" x14ac:dyDescent="0.3">
      <c r="A990" s="5">
        <f t="shared" si="288"/>
        <v>970</v>
      </c>
      <c r="B990" s="16">
        <f t="shared" ca="1" si="284"/>
        <v>1</v>
      </c>
      <c r="C990" s="19">
        <f t="shared" ca="1" si="289"/>
        <v>146.3659294716571</v>
      </c>
      <c r="D990" s="20">
        <f t="shared" ca="1" si="290"/>
        <v>30.911345560439436</v>
      </c>
      <c r="E990" s="28">
        <f t="shared" ca="1" si="300"/>
        <v>-5.2557026836096477E-2</v>
      </c>
      <c r="F990" s="28">
        <f t="shared" ca="1" si="291"/>
        <v>-3.7841288682974525E-2</v>
      </c>
      <c r="G990" s="28">
        <f t="shared" ca="1" si="292"/>
        <v>9.9998531556650718</v>
      </c>
      <c r="H990" s="38">
        <f t="shared" ca="1" si="301"/>
        <v>1.1375699216012141</v>
      </c>
      <c r="I990" s="45">
        <f t="shared" ca="1" si="293"/>
        <v>0.75723319434895564</v>
      </c>
      <c r="J990" s="16">
        <f t="shared" ca="1" si="294"/>
        <v>1</v>
      </c>
      <c r="K990" s="39">
        <f t="shared" ca="1" si="295"/>
        <v>1</v>
      </c>
      <c r="L990" s="40">
        <f t="shared" ca="1" si="296"/>
        <v>0.27808402232342827</v>
      </c>
      <c r="M990" s="53">
        <f t="shared" ca="1" si="283"/>
        <v>0.95</v>
      </c>
      <c r="N990" s="36">
        <f t="shared" ca="1" si="297"/>
        <v>-35.532789153980247</v>
      </c>
      <c r="O990" s="19">
        <f t="shared" ca="1" si="298"/>
        <v>-7.504248620083473</v>
      </c>
      <c r="P990" s="20">
        <f t="shared" ca="1" si="299"/>
        <v>-0.24276680565104436</v>
      </c>
      <c r="Q990" s="65">
        <f t="shared" ca="1" si="285"/>
        <v>3.553278915398025E-4</v>
      </c>
      <c r="R990" s="45">
        <f t="shared" ca="1" si="286"/>
        <v>7.5042486200834738E-5</v>
      </c>
      <c r="S990" s="40">
        <f t="shared" ca="1" si="287"/>
        <v>2.4276680565104439E-6</v>
      </c>
    </row>
    <row r="991" spans="1:19" x14ac:dyDescent="0.3">
      <c r="A991" s="5">
        <f t="shared" si="288"/>
        <v>971</v>
      </c>
      <c r="B991" s="16">
        <f t="shared" ca="1" si="284"/>
        <v>0</v>
      </c>
      <c r="C991" s="19">
        <f t="shared" ca="1" si="289"/>
        <v>160.24391648890088</v>
      </c>
      <c r="D991" s="20">
        <f t="shared" ca="1" si="290"/>
        <v>48.316294358845425</v>
      </c>
      <c r="E991" s="28">
        <f t="shared" ca="1" si="300"/>
        <v>-5.2201698944556674E-2</v>
      </c>
      <c r="F991" s="28">
        <f t="shared" ca="1" si="291"/>
        <v>-3.7766246196773691E-2</v>
      </c>
      <c r="G991" s="28">
        <f t="shared" ca="1" si="292"/>
        <v>9.9998555833331277</v>
      </c>
      <c r="H991" s="38">
        <f t="shared" ca="1" si="301"/>
        <v>-0.18987417098909987</v>
      </c>
      <c r="I991" s="45">
        <f t="shared" ca="1" si="293"/>
        <v>0.45267355709310797</v>
      </c>
      <c r="J991" s="16">
        <f t="shared" ca="1" si="294"/>
        <v>0</v>
      </c>
      <c r="K991" s="39">
        <f t="shared" ca="1" si="295"/>
        <v>1</v>
      </c>
      <c r="L991" s="40">
        <f t="shared" ca="1" si="296"/>
        <v>0.60270986680318461</v>
      </c>
      <c r="M991" s="53">
        <f t="shared" ca="1" si="283"/>
        <v>0.95</v>
      </c>
      <c r="N991" s="36">
        <f t="shared" ca="1" si="297"/>
        <v>72.538183679561698</v>
      </c>
      <c r="O991" s="19">
        <f t="shared" ca="1" si="298"/>
        <v>21.871508832976225</v>
      </c>
      <c r="P991" s="20">
        <f t="shared" ca="1" si="299"/>
        <v>0.45267355709310797</v>
      </c>
      <c r="Q991" s="65">
        <f t="shared" ca="1" si="285"/>
        <v>-7.2538183679561705E-4</v>
      </c>
      <c r="R991" s="45">
        <f t="shared" ca="1" si="286"/>
        <v>-2.1871508832976228E-4</v>
      </c>
      <c r="S991" s="40">
        <f t="shared" ca="1" si="287"/>
        <v>-4.5267355709310801E-6</v>
      </c>
    </row>
    <row r="992" spans="1:19" x14ac:dyDescent="0.3">
      <c r="A992" s="5">
        <f t="shared" si="288"/>
        <v>972</v>
      </c>
      <c r="B992" s="16">
        <f t="shared" ca="1" si="284"/>
        <v>0</v>
      </c>
      <c r="C992" s="19">
        <f t="shared" ca="1" si="289"/>
        <v>168.30911015618025</v>
      </c>
      <c r="D992" s="20">
        <f t="shared" ca="1" si="290"/>
        <v>63.86651196859242</v>
      </c>
      <c r="E992" s="28">
        <f t="shared" ca="1" si="300"/>
        <v>-5.292708078135229E-2</v>
      </c>
      <c r="F992" s="28">
        <f t="shared" ca="1" si="291"/>
        <v>-3.7984961285103452E-2</v>
      </c>
      <c r="G992" s="28">
        <f t="shared" ca="1" si="292"/>
        <v>9.9998510565975565</v>
      </c>
      <c r="H992" s="38">
        <f t="shared" ca="1" si="301"/>
        <v>-1.3342257974176963</v>
      </c>
      <c r="I992" s="45">
        <f t="shared" ca="1" si="293"/>
        <v>0.20846122784523163</v>
      </c>
      <c r="J992" s="16">
        <f t="shared" ca="1" si="294"/>
        <v>0</v>
      </c>
      <c r="K992" s="39">
        <f t="shared" ca="1" si="295"/>
        <v>1</v>
      </c>
      <c r="L992" s="40">
        <f t="shared" ca="1" si="296"/>
        <v>0.23377641519466527</v>
      </c>
      <c r="M992" s="53">
        <f t="shared" ca="1" si="283"/>
        <v>0.95</v>
      </c>
      <c r="N992" s="36">
        <f t="shared" ca="1" si="297"/>
        <v>35.085923760695678</v>
      </c>
      <c r="O992" s="19">
        <f t="shared" ca="1" si="298"/>
        <v>13.313691503164957</v>
      </c>
      <c r="P992" s="20">
        <f t="shared" ca="1" si="299"/>
        <v>0.20846122784523163</v>
      </c>
      <c r="Q992" s="65">
        <f t="shared" ca="1" si="285"/>
        <v>-3.5085923760695681E-4</v>
      </c>
      <c r="R992" s="45">
        <f t="shared" ca="1" si="286"/>
        <v>-1.3313691503164958E-4</v>
      </c>
      <c r="S992" s="40">
        <f t="shared" ca="1" si="287"/>
        <v>-2.0846122784523166E-6</v>
      </c>
    </row>
    <row r="993" spans="1:19" x14ac:dyDescent="0.3">
      <c r="A993" s="5">
        <f t="shared" si="288"/>
        <v>973</v>
      </c>
      <c r="B993" s="16">
        <f t="shared" ca="1" si="284"/>
        <v>1</v>
      </c>
      <c r="C993" s="19">
        <f t="shared" ca="1" si="289"/>
        <v>148.78416077611459</v>
      </c>
      <c r="D993" s="20">
        <f t="shared" ca="1" si="290"/>
        <v>42.671196048416213</v>
      </c>
      <c r="E993" s="28">
        <f t="shared" ca="1" si="300"/>
        <v>-5.3277940018959247E-2</v>
      </c>
      <c r="F993" s="28">
        <f t="shared" ca="1" si="291"/>
        <v>-3.8118098200135099E-2</v>
      </c>
      <c r="G993" s="28">
        <f t="shared" ca="1" si="292"/>
        <v>9.9998489719852781</v>
      </c>
      <c r="H993" s="38">
        <f t="shared" ca="1" si="301"/>
        <v>0.44639053709351018</v>
      </c>
      <c r="I993" s="45">
        <f t="shared" ca="1" si="293"/>
        <v>0.60978070988477462</v>
      </c>
      <c r="J993" s="16">
        <f t="shared" ca="1" si="294"/>
        <v>1</v>
      </c>
      <c r="K993" s="39">
        <f t="shared" ca="1" si="295"/>
        <v>1</v>
      </c>
      <c r="L993" s="40">
        <f t="shared" ca="1" si="296"/>
        <v>0.4946558784396895</v>
      </c>
      <c r="M993" s="53">
        <f t="shared" ca="1" si="283"/>
        <v>0.95</v>
      </c>
      <c r="N993" s="36">
        <f t="shared" ca="1" si="297"/>
        <v>-58.058449598444994</v>
      </c>
      <c r="O993" s="19">
        <f t="shared" ca="1" si="298"/>
        <v>-16.651123830380584</v>
      </c>
      <c r="P993" s="20">
        <f t="shared" ca="1" si="299"/>
        <v>-0.39021929011522538</v>
      </c>
      <c r="Q993" s="65">
        <f t="shared" ca="1" si="285"/>
        <v>5.8058449598445E-4</v>
      </c>
      <c r="R993" s="45">
        <f t="shared" ca="1" si="286"/>
        <v>1.6651123830380585E-4</v>
      </c>
      <c r="S993" s="40">
        <f t="shared" ca="1" si="287"/>
        <v>3.9021929011522542E-6</v>
      </c>
    </row>
    <row r="994" spans="1:19" x14ac:dyDescent="0.3">
      <c r="A994" s="5">
        <f t="shared" si="288"/>
        <v>974</v>
      </c>
      <c r="B994" s="16">
        <f t="shared" ca="1" si="284"/>
        <v>0</v>
      </c>
      <c r="C994" s="19">
        <f t="shared" ca="1" si="289"/>
        <v>171.59589855704135</v>
      </c>
      <c r="D994" s="20">
        <f t="shared" ca="1" si="290"/>
        <v>55.985322662361206</v>
      </c>
      <c r="E994" s="28">
        <f t="shared" ca="1" si="300"/>
        <v>-5.2697355522974797E-2</v>
      </c>
      <c r="F994" s="28">
        <f t="shared" ca="1" si="291"/>
        <v>-3.7951586961831291E-2</v>
      </c>
      <c r="G994" s="28">
        <f t="shared" ca="1" si="292"/>
        <v>9.9998528741781794</v>
      </c>
      <c r="H994" s="38">
        <f t="shared" ca="1" si="301"/>
        <v>-1.1675290399733314</v>
      </c>
      <c r="I994" s="45">
        <f t="shared" ca="1" si="293"/>
        <v>0.23730191228770142</v>
      </c>
      <c r="J994" s="16">
        <f t="shared" ca="1" si="294"/>
        <v>0</v>
      </c>
      <c r="K994" s="39">
        <f t="shared" ca="1" si="295"/>
        <v>1</v>
      </c>
      <c r="L994" s="40">
        <f t="shared" ca="1" si="296"/>
        <v>0.27089301707574209</v>
      </c>
      <c r="M994" s="53">
        <f t="shared" ca="1" si="283"/>
        <v>0.95</v>
      </c>
      <c r="N994" s="36">
        <f t="shared" ca="1" si="297"/>
        <v>40.720034868312339</v>
      </c>
      <c r="O994" s="19">
        <f t="shared" ca="1" si="298"/>
        <v>13.285424127822301</v>
      </c>
      <c r="P994" s="20">
        <f t="shared" ca="1" si="299"/>
        <v>0.23730191228770142</v>
      </c>
      <c r="Q994" s="65">
        <f t="shared" ca="1" si="285"/>
        <v>-4.0720034868312342E-4</v>
      </c>
      <c r="R994" s="45">
        <f t="shared" ca="1" si="286"/>
        <v>-1.3285424127822303E-4</v>
      </c>
      <c r="S994" s="40">
        <f t="shared" ca="1" si="287"/>
        <v>-2.3730191228770142E-6</v>
      </c>
    </row>
    <row r="995" spans="1:19" x14ac:dyDescent="0.3">
      <c r="A995" s="5">
        <f t="shared" si="288"/>
        <v>975</v>
      </c>
      <c r="B995" s="16">
        <f t="shared" ca="1" si="284"/>
        <v>0</v>
      </c>
      <c r="C995" s="19">
        <f t="shared" ca="1" si="289"/>
        <v>167.71826964631316</v>
      </c>
      <c r="D995" s="20">
        <f t="shared" ca="1" si="290"/>
        <v>59.845934874975768</v>
      </c>
      <c r="E995" s="28">
        <f t="shared" ca="1" si="300"/>
        <v>-5.3104555871657917E-2</v>
      </c>
      <c r="F995" s="28">
        <f t="shared" ca="1" si="291"/>
        <v>-3.8084441203109512E-2</v>
      </c>
      <c r="G995" s="28">
        <f t="shared" ca="1" si="292"/>
        <v>9.9998505011590559</v>
      </c>
      <c r="H995" s="38">
        <f t="shared" ca="1" si="301"/>
        <v>-1.185952707962505</v>
      </c>
      <c r="I995" s="45">
        <f t="shared" ca="1" si="293"/>
        <v>0.23398357204629802</v>
      </c>
      <c r="J995" s="16">
        <f t="shared" ca="1" si="294"/>
        <v>0</v>
      </c>
      <c r="K995" s="39">
        <f t="shared" ca="1" si="295"/>
        <v>1</v>
      </c>
      <c r="L995" s="40">
        <f t="shared" ca="1" si="296"/>
        <v>0.26655166305676231</v>
      </c>
      <c r="M995" s="53">
        <f t="shared" ca="1" si="283"/>
        <v>0.95</v>
      </c>
      <c r="N995" s="36">
        <f t="shared" ca="1" si="297"/>
        <v>39.243319829268557</v>
      </c>
      <c r="O995" s="19">
        <f t="shared" ca="1" si="298"/>
        <v>14.002965614496953</v>
      </c>
      <c r="P995" s="20">
        <f t="shared" ca="1" si="299"/>
        <v>0.23398357204629802</v>
      </c>
      <c r="Q995" s="65">
        <f t="shared" ca="1" si="285"/>
        <v>-3.9243319829268563E-4</v>
      </c>
      <c r="R995" s="45">
        <f t="shared" ca="1" si="286"/>
        <v>-1.4002965614496953E-4</v>
      </c>
      <c r="S995" s="40">
        <f t="shared" ca="1" si="287"/>
        <v>-2.3398357204629806E-6</v>
      </c>
    </row>
    <row r="996" spans="1:19" x14ac:dyDescent="0.3">
      <c r="A996" s="5">
        <f t="shared" si="288"/>
        <v>976</v>
      </c>
      <c r="B996" s="16">
        <f t="shared" ca="1" si="284"/>
        <v>1</v>
      </c>
      <c r="C996" s="19">
        <f t="shared" ca="1" si="289"/>
        <v>147.17648548180532</v>
      </c>
      <c r="D996" s="20">
        <f t="shared" ca="1" si="290"/>
        <v>36.054407956090031</v>
      </c>
      <c r="E996" s="28">
        <f t="shared" ca="1" si="300"/>
        <v>-5.3496989069950603E-2</v>
      </c>
      <c r="F996" s="28">
        <f t="shared" ca="1" si="291"/>
        <v>-3.8224470859254484E-2</v>
      </c>
      <c r="G996" s="28">
        <f t="shared" ca="1" si="292"/>
        <v>9.9998481613233352</v>
      </c>
      <c r="H996" s="38">
        <f t="shared" ca="1" si="301"/>
        <v>0.74818865988421557</v>
      </c>
      <c r="I996" s="45">
        <f t="shared" ca="1" si="293"/>
        <v>0.67878388920312538</v>
      </c>
      <c r="J996" s="16">
        <f t="shared" ca="1" si="294"/>
        <v>1</v>
      </c>
      <c r="K996" s="39">
        <f t="shared" ca="1" si="295"/>
        <v>1</v>
      </c>
      <c r="L996" s="40">
        <f t="shared" ca="1" si="296"/>
        <v>0.38745248013601152</v>
      </c>
      <c r="M996" s="53">
        <f t="shared" ca="1" si="283"/>
        <v>0.95</v>
      </c>
      <c r="N996" s="36">
        <f t="shared" ca="1" si="297"/>
        <v>-47.275458267218184</v>
      </c>
      <c r="O996" s="19">
        <f t="shared" ca="1" si="298"/>
        <v>-11.581256700739134</v>
      </c>
      <c r="P996" s="20">
        <f t="shared" ca="1" si="299"/>
        <v>-0.32121611079687462</v>
      </c>
      <c r="Q996" s="65">
        <f t="shared" ca="1" si="285"/>
        <v>4.7275458267218186E-4</v>
      </c>
      <c r="R996" s="45">
        <f t="shared" ca="1" si="286"/>
        <v>1.1581256700739135E-4</v>
      </c>
      <c r="S996" s="40">
        <f t="shared" ca="1" si="287"/>
        <v>3.2121611079687465E-6</v>
      </c>
    </row>
    <row r="997" spans="1:19" x14ac:dyDescent="0.3">
      <c r="A997" s="5">
        <f t="shared" si="288"/>
        <v>977</v>
      </c>
      <c r="B997" s="16">
        <f t="shared" ca="1" si="284"/>
        <v>1</v>
      </c>
      <c r="C997" s="19">
        <f t="shared" ca="1" si="289"/>
        <v>145.56939541250796</v>
      </c>
      <c r="D997" s="20">
        <f t="shared" ca="1" si="290"/>
        <v>45.737649328205791</v>
      </c>
      <c r="E997" s="28">
        <f t="shared" ca="1" si="300"/>
        <v>-5.3024234487278422E-2</v>
      </c>
      <c r="F997" s="28">
        <f t="shared" ca="1" si="291"/>
        <v>-3.8108658292247091E-2</v>
      </c>
      <c r="G997" s="28">
        <f t="shared" ca="1" si="292"/>
        <v>9.999851373484443</v>
      </c>
      <c r="H997" s="38">
        <f t="shared" ca="1" si="301"/>
        <v>0.53814516762104958</v>
      </c>
      <c r="I997" s="45">
        <f t="shared" ca="1" si="293"/>
        <v>0.6313808310566501</v>
      </c>
      <c r="J997" s="16">
        <f t="shared" ca="1" si="294"/>
        <v>1</v>
      </c>
      <c r="K997" s="39">
        <f t="shared" ca="1" si="295"/>
        <v>1</v>
      </c>
      <c r="L997" s="40">
        <f t="shared" ca="1" si="296"/>
        <v>0.4598460627479114</v>
      </c>
      <c r="M997" s="53">
        <f t="shared" ca="1" si="283"/>
        <v>0.95</v>
      </c>
      <c r="N997" s="36">
        <f t="shared" ca="1" si="297"/>
        <v>-53.659669560544572</v>
      </c>
      <c r="O997" s="19">
        <f t="shared" ca="1" si="298"/>
        <v>-16.859774284785583</v>
      </c>
      <c r="P997" s="20">
        <f t="shared" ca="1" si="299"/>
        <v>-0.3686191689433499</v>
      </c>
      <c r="Q997" s="65">
        <f t="shared" ca="1" si="285"/>
        <v>5.3659669560544572E-4</v>
      </c>
      <c r="R997" s="45">
        <f t="shared" ca="1" si="286"/>
        <v>1.6859774284785586E-4</v>
      </c>
      <c r="S997" s="40">
        <f t="shared" ca="1" si="287"/>
        <v>3.6861916894334994E-6</v>
      </c>
    </row>
    <row r="998" spans="1:19" x14ac:dyDescent="0.3">
      <c r="A998" s="5">
        <f t="shared" si="288"/>
        <v>978</v>
      </c>
      <c r="B998" s="16">
        <f t="shared" ca="1" si="284"/>
        <v>1</v>
      </c>
      <c r="C998" s="19">
        <f t="shared" ca="1" si="289"/>
        <v>154.11560122786966</v>
      </c>
      <c r="D998" s="20">
        <f t="shared" ca="1" si="290"/>
        <v>41.411973264912014</v>
      </c>
      <c r="E998" s="28">
        <f t="shared" ca="1" si="300"/>
        <v>-5.2487637791672974E-2</v>
      </c>
      <c r="F998" s="28">
        <f t="shared" ca="1" si="291"/>
        <v>-3.7940060549399232E-2</v>
      </c>
      <c r="G998" s="28">
        <f t="shared" ca="1" si="292"/>
        <v>9.9998550596761326</v>
      </c>
      <c r="H998" s="38">
        <f t="shared" ca="1" si="301"/>
        <v>0.3395184312409345</v>
      </c>
      <c r="I998" s="45">
        <f t="shared" ca="1" si="293"/>
        <v>0.5840735393856028</v>
      </c>
      <c r="J998" s="16">
        <f t="shared" ca="1" si="294"/>
        <v>1</v>
      </c>
      <c r="K998" s="39">
        <f t="shared" ca="1" si="295"/>
        <v>1</v>
      </c>
      <c r="L998" s="40">
        <f t="shared" ca="1" si="296"/>
        <v>0.53772838047613747</v>
      </c>
      <c r="M998" s="53">
        <f t="shared" ca="1" si="283"/>
        <v>0.95</v>
      </c>
      <c r="N998" s="36">
        <f t="shared" ca="1" si="297"/>
        <v>-64.10075654416768</v>
      </c>
      <c r="O998" s="19">
        <f t="shared" ca="1" si="298"/>
        <v>-17.224335467132896</v>
      </c>
      <c r="P998" s="20">
        <f t="shared" ca="1" si="299"/>
        <v>-0.4159264606143972</v>
      </c>
      <c r="Q998" s="65">
        <f t="shared" ca="1" si="285"/>
        <v>6.4100756544167685E-4</v>
      </c>
      <c r="R998" s="45">
        <f t="shared" ca="1" si="286"/>
        <v>1.7224335467132897E-4</v>
      </c>
      <c r="S998" s="40">
        <f t="shared" ca="1" si="287"/>
        <v>4.1592646061439726E-6</v>
      </c>
    </row>
    <row r="999" spans="1:19" x14ac:dyDescent="0.3">
      <c r="A999" s="5">
        <f t="shared" si="288"/>
        <v>979</v>
      </c>
      <c r="B999" s="16">
        <f t="shared" ca="1" si="284"/>
        <v>1</v>
      </c>
      <c r="C999" s="19">
        <f t="shared" ca="1" si="289"/>
        <v>155.48034743499528</v>
      </c>
      <c r="D999" s="20">
        <f t="shared" ca="1" si="290"/>
        <v>39.438401690524564</v>
      </c>
      <c r="E999" s="28">
        <f t="shared" ca="1" si="300"/>
        <v>-5.1846630226231295E-2</v>
      </c>
      <c r="F999" s="28">
        <f t="shared" ca="1" si="291"/>
        <v>-3.7767817194727903E-2</v>
      </c>
      <c r="G999" s="28">
        <f t="shared" ca="1" si="292"/>
        <v>9.9998592189407383</v>
      </c>
      <c r="H999" s="38">
        <f t="shared" ca="1" si="301"/>
        <v>0.44922479253258984</v>
      </c>
      <c r="I999" s="45">
        <f t="shared" ca="1" si="293"/>
        <v>0.61045490562774829</v>
      </c>
      <c r="J999" s="16">
        <f t="shared" ca="1" si="294"/>
        <v>1</v>
      </c>
      <c r="K999" s="39">
        <f t="shared" ca="1" si="295"/>
        <v>1</v>
      </c>
      <c r="L999" s="40">
        <f t="shared" ca="1" si="296"/>
        <v>0.49355085281511868</v>
      </c>
      <c r="M999" s="53">
        <f t="shared" ca="1" si="283"/>
        <v>0.95</v>
      </c>
      <c r="N999" s="36">
        <f t="shared" ca="1" si="297"/>
        <v>-60.56660661459572</v>
      </c>
      <c r="O999" s="19">
        <f t="shared" ca="1" si="298"/>
        <v>-15.363035908426163</v>
      </c>
      <c r="P999" s="20">
        <f t="shared" ca="1" si="299"/>
        <v>-0.38954509437225171</v>
      </c>
      <c r="Q999" s="65">
        <f t="shared" ca="1" si="285"/>
        <v>6.0566606614595724E-4</v>
      </c>
      <c r="R999" s="45">
        <f t="shared" ca="1" si="286"/>
        <v>1.5363035908426165E-4</v>
      </c>
      <c r="S999" s="40">
        <f t="shared" ca="1" si="287"/>
        <v>3.8954509437225172E-6</v>
      </c>
    </row>
    <row r="1000" spans="1:19" x14ac:dyDescent="0.3">
      <c r="A1000" s="5">
        <f t="shared" si="288"/>
        <v>980</v>
      </c>
      <c r="B1000" s="16">
        <f t="shared" ca="1" si="284"/>
        <v>1</v>
      </c>
      <c r="C1000" s="19">
        <f t="shared" ca="1" si="289"/>
        <v>144.96280729424493</v>
      </c>
      <c r="D1000" s="20">
        <f t="shared" ca="1" si="290"/>
        <v>45.53890598925198</v>
      </c>
      <c r="E1000" s="28">
        <f t="shared" ca="1" si="300"/>
        <v>-5.1240964160085341E-2</v>
      </c>
      <c r="F1000" s="28">
        <f t="shared" ca="1" si="291"/>
        <v>-3.7614186835643638E-2</v>
      </c>
      <c r="G1000" s="28">
        <f t="shared" ca="1" si="292"/>
        <v>9.9998631143916814</v>
      </c>
      <c r="H1000" s="38">
        <f t="shared" ca="1" si="301"/>
        <v>0.8589201831113833</v>
      </c>
      <c r="I1000" s="45">
        <f t="shared" ca="1" si="293"/>
        <v>0.70243500029063821</v>
      </c>
      <c r="J1000" s="16">
        <f t="shared" ca="1" si="294"/>
        <v>1</v>
      </c>
      <c r="K1000" s="39">
        <f t="shared" ca="1" si="295"/>
        <v>1</v>
      </c>
      <c r="L1000" s="40">
        <f t="shared" ca="1" si="296"/>
        <v>0.35320240833172778</v>
      </c>
      <c r="M1000" s="53">
        <f t="shared" ca="1" si="283"/>
        <v>0.95</v>
      </c>
      <c r="N1000" s="36">
        <f t="shared" ca="1" si="297"/>
        <v>-43.135857710380257</v>
      </c>
      <c r="O1000" s="19">
        <f t="shared" ca="1" si="298"/>
        <v>-13.55078454745642</v>
      </c>
      <c r="P1000" s="20">
        <f t="shared" ca="1" si="299"/>
        <v>-0.29756499970936179</v>
      </c>
      <c r="Q1000" s="65">
        <f t="shared" ca="1" si="285"/>
        <v>4.3135857710380258E-4</v>
      </c>
      <c r="R1000" s="45">
        <f t="shared" ca="1" si="286"/>
        <v>1.3550784547456421E-4</v>
      </c>
      <c r="S1000" s="40">
        <f t="shared" ca="1" si="287"/>
        <v>2.9756499970936182E-6</v>
      </c>
    </row>
    <row r="1001" spans="1:19" x14ac:dyDescent="0.3">
      <c r="A1001" s="5">
        <f t="shared" si="288"/>
        <v>981</v>
      </c>
      <c r="B1001" s="16">
        <f t="shared" ca="1" si="284"/>
        <v>0</v>
      </c>
      <c r="C1001" s="19">
        <f t="shared" ca="1" si="289"/>
        <v>167.80291770868547</v>
      </c>
      <c r="D1001" s="20">
        <f t="shared" ca="1" si="290"/>
        <v>69.855160511548419</v>
      </c>
      <c r="E1001" s="28">
        <f t="shared" ca="1" si="300"/>
        <v>-5.0809605582981539E-2</v>
      </c>
      <c r="F1001" s="28">
        <f t="shared" ca="1" si="291"/>
        <v>-3.7478678990169073E-2</v>
      </c>
      <c r="G1001" s="28">
        <f t="shared" ca="1" si="292"/>
        <v>9.999866090041678</v>
      </c>
      <c r="H1001" s="38">
        <f t="shared" ca="1" si="301"/>
        <v>-1.1442131110291953</v>
      </c>
      <c r="I1001" s="45">
        <f t="shared" ca="1" si="293"/>
        <v>0.24154766874336733</v>
      </c>
      <c r="J1001" s="16">
        <f t="shared" ca="1" si="294"/>
        <v>0</v>
      </c>
      <c r="K1001" s="39">
        <f t="shared" ca="1" si="295"/>
        <v>1</v>
      </c>
      <c r="L1001" s="40">
        <f t="shared" ca="1" si="296"/>
        <v>0.27647532823748766</v>
      </c>
      <c r="M1001" s="53">
        <f t="shared" ca="1" si="283"/>
        <v>0.95</v>
      </c>
      <c r="N1001" s="36">
        <f t="shared" ca="1" si="297"/>
        <v>40.532403580868085</v>
      </c>
      <c r="O1001" s="19">
        <f t="shared" ca="1" si="298"/>
        <v>16.873351171258253</v>
      </c>
      <c r="P1001" s="20">
        <f t="shared" ca="1" si="299"/>
        <v>0.24154766874336733</v>
      </c>
      <c r="Q1001" s="65">
        <f t="shared" ca="1" si="285"/>
        <v>-4.0532403580868087E-4</v>
      </c>
      <c r="R1001" s="45">
        <f t="shared" ca="1" si="286"/>
        <v>-1.6873351171258256E-4</v>
      </c>
      <c r="S1001" s="40">
        <f t="shared" ca="1" si="287"/>
        <v>-2.4154766874336735E-6</v>
      </c>
    </row>
    <row r="1002" spans="1:19" x14ac:dyDescent="0.3">
      <c r="A1002" s="5">
        <f t="shared" si="288"/>
        <v>982</v>
      </c>
      <c r="B1002" s="16">
        <f t="shared" ca="1" si="284"/>
        <v>1</v>
      </c>
      <c r="C1002" s="19">
        <f t="shared" ca="1" si="289"/>
        <v>148.33851738395177</v>
      </c>
      <c r="D1002" s="20">
        <f t="shared" ca="1" si="290"/>
        <v>46.398548045282126</v>
      </c>
      <c r="E1002" s="28">
        <f t="shared" ca="1" si="300"/>
        <v>-5.121492961879022E-2</v>
      </c>
      <c r="F1002" s="28">
        <f t="shared" ca="1" si="291"/>
        <v>-3.7647412501881652E-2</v>
      </c>
      <c r="G1002" s="28">
        <f t="shared" ca="1" si="292"/>
        <v>9.99986367456499</v>
      </c>
      <c r="H1002" s="38">
        <f t="shared" ca="1" si="301"/>
        <v>0.65593166924110058</v>
      </c>
      <c r="I1002" s="45">
        <f t="shared" ca="1" si="293"/>
        <v>0.6583459031239498</v>
      </c>
      <c r="J1002" s="16">
        <f t="shared" ca="1" si="294"/>
        <v>1</v>
      </c>
      <c r="K1002" s="39">
        <f t="shared" ca="1" si="295"/>
        <v>1</v>
      </c>
      <c r="L1002" s="40">
        <f t="shared" ca="1" si="296"/>
        <v>0.41802479714446511</v>
      </c>
      <c r="M1002" s="53">
        <f t="shared" ca="1" si="283"/>
        <v>0.95</v>
      </c>
      <c r="N1002" s="36">
        <f t="shared" ca="1" si="297"/>
        <v>-50.680462188746311</v>
      </c>
      <c r="O1002" s="19">
        <f t="shared" ca="1" si="298"/>
        <v>-15.852254028770888</v>
      </c>
      <c r="P1002" s="20">
        <f t="shared" ca="1" si="299"/>
        <v>-0.3416540968760502</v>
      </c>
      <c r="Q1002" s="65">
        <f t="shared" ca="1" si="285"/>
        <v>5.0680462188746321E-4</v>
      </c>
      <c r="R1002" s="45">
        <f t="shared" ca="1" si="286"/>
        <v>1.5852254028770888E-4</v>
      </c>
      <c r="S1002" s="40">
        <f t="shared" ca="1" si="287"/>
        <v>3.4165409687605024E-6</v>
      </c>
    </row>
    <row r="1003" spans="1:19" x14ac:dyDescent="0.3">
      <c r="A1003" s="5">
        <f t="shared" si="288"/>
        <v>983</v>
      </c>
      <c r="B1003" s="16">
        <f t="shared" ca="1" si="284"/>
        <v>0</v>
      </c>
      <c r="C1003" s="19">
        <f t="shared" ca="1" si="289"/>
        <v>169.69377358517551</v>
      </c>
      <c r="D1003" s="20">
        <f t="shared" ca="1" si="290"/>
        <v>68.234167408529572</v>
      </c>
      <c r="E1003" s="28">
        <f t="shared" ca="1" si="300"/>
        <v>-5.0708124996902755E-2</v>
      </c>
      <c r="F1003" s="28">
        <f t="shared" ca="1" si="291"/>
        <v>-3.7488889961593941E-2</v>
      </c>
      <c r="G1003" s="28">
        <f t="shared" ca="1" si="292"/>
        <v>9.9998670911059584</v>
      </c>
      <c r="H1003" s="38">
        <f t="shared" ca="1" si="301"/>
        <v>-1.1630091846465813</v>
      </c>
      <c r="I1003" s="45">
        <f t="shared" ca="1" si="293"/>
        <v>0.23812093068703147</v>
      </c>
      <c r="J1003" s="16">
        <f t="shared" ca="1" si="294"/>
        <v>0</v>
      </c>
      <c r="K1003" s="39">
        <f t="shared" ca="1" si="295"/>
        <v>1</v>
      </c>
      <c r="L1003" s="40">
        <f t="shared" ca="1" si="296"/>
        <v>0.27196743757895397</v>
      </c>
      <c r="M1003" s="53">
        <f t="shared" ca="1" si="283"/>
        <v>0.95</v>
      </c>
      <c r="N1003" s="36">
        <f t="shared" ca="1" si="297"/>
        <v>40.407639297896388</v>
      </c>
      <c r="O1003" s="19">
        <f t="shared" ca="1" si="298"/>
        <v>16.247983447973773</v>
      </c>
      <c r="P1003" s="20">
        <f t="shared" ca="1" si="299"/>
        <v>0.23812093068703147</v>
      </c>
      <c r="Q1003" s="65">
        <f t="shared" ca="1" si="285"/>
        <v>-4.0407639297896389E-4</v>
      </c>
      <c r="R1003" s="45">
        <f t="shared" ca="1" si="286"/>
        <v>-1.6247983447973774E-4</v>
      </c>
      <c r="S1003" s="40">
        <f t="shared" ca="1" si="287"/>
        <v>-2.3812093068703148E-6</v>
      </c>
    </row>
    <row r="1004" spans="1:19" x14ac:dyDescent="0.3">
      <c r="A1004" s="5">
        <f>A1003+1</f>
        <v>984</v>
      </c>
      <c r="B1004" s="16">
        <f t="shared" ca="1" si="284"/>
        <v>1</v>
      </c>
      <c r="C1004" s="19">
        <f t="shared" ca="1" si="289"/>
        <v>147.96652541026702</v>
      </c>
      <c r="D1004" s="20">
        <f t="shared" ca="1" si="290"/>
        <v>45.187021300794797</v>
      </c>
      <c r="E1004" s="28">
        <f t="shared" ca="1" si="300"/>
        <v>-5.111220138988172E-2</v>
      </c>
      <c r="F1004" s="28">
        <f t="shared" ca="1" si="291"/>
        <v>-3.7651369796073676E-2</v>
      </c>
      <c r="G1004" s="28">
        <f t="shared" ca="1" si="292"/>
        <v>9.9998647098966522</v>
      </c>
      <c r="H1004" s="38">
        <f t="shared" ca="1" si="301"/>
        <v>0.73561661518674981</v>
      </c>
      <c r="I1004" s="45">
        <f t="shared" ca="1" si="293"/>
        <v>0.67603658796449539</v>
      </c>
      <c r="J1004" s="16">
        <f t="shared" ca="1" si="294"/>
        <v>1</v>
      </c>
      <c r="K1004" s="39">
        <f t="shared" ca="1" si="295"/>
        <v>1</v>
      </c>
      <c r="L1004" s="40">
        <f t="shared" ca="1" si="296"/>
        <v>0.39150808019600164</v>
      </c>
      <c r="M1004" s="53">
        <f t="shared" ca="1" si="283"/>
        <v>0.95</v>
      </c>
      <c r="N1004" s="36">
        <f t="shared" ca="1" si="297"/>
        <v>-47.935740438948301</v>
      </c>
      <c r="O1004" s="19">
        <f t="shared" ca="1" si="298"/>
        <v>-14.638941600326508</v>
      </c>
      <c r="P1004" s="20">
        <f t="shared" ca="1" si="299"/>
        <v>-0.32396341203550461</v>
      </c>
      <c r="Q1004" s="65">
        <f t="shared" ca="1" si="285"/>
        <v>4.7935740438948303E-4</v>
      </c>
      <c r="R1004" s="45">
        <f t="shared" ca="1" si="286"/>
        <v>1.4638941600326509E-4</v>
      </c>
      <c r="S1004" s="40">
        <f t="shared" ca="1" si="287"/>
        <v>3.2396341203550461E-6</v>
      </c>
    </row>
    <row r="1005" spans="1:19" x14ac:dyDescent="0.3">
      <c r="A1005" s="5">
        <f t="shared" ref="A1005:A1020" si="302">A1004+1</f>
        <v>985</v>
      </c>
      <c r="B1005" s="16">
        <f t="shared" ca="1" si="284"/>
        <v>1</v>
      </c>
      <c r="C1005" s="19">
        <f t="shared" ca="1" si="289"/>
        <v>149.01780358614883</v>
      </c>
      <c r="D1005" s="20">
        <f t="shared" ca="1" si="290"/>
        <v>38.491863173627657</v>
      </c>
      <c r="E1005" s="28">
        <f t="shared" ca="1" si="300"/>
        <v>-5.063284398549224E-2</v>
      </c>
      <c r="F1005" s="28">
        <f t="shared" ca="1" si="291"/>
        <v>-3.7504980380070413E-2</v>
      </c>
      <c r="G1005" s="28">
        <f t="shared" ca="1" si="292"/>
        <v>9.9998679495307723</v>
      </c>
      <c r="H1005" s="38">
        <f t="shared" ca="1" si="301"/>
        <v>1.0110361763733113</v>
      </c>
      <c r="I1005" s="45">
        <f t="shared" ca="1" si="293"/>
        <v>0.73322288165553362</v>
      </c>
      <c r="J1005" s="16">
        <f t="shared" ca="1" si="294"/>
        <v>1</v>
      </c>
      <c r="K1005" s="39">
        <f t="shared" ca="1" si="295"/>
        <v>1</v>
      </c>
      <c r="L1005" s="40">
        <f t="shared" ca="1" si="296"/>
        <v>0.31030555557182921</v>
      </c>
      <c r="M1005" s="53">
        <f t="shared" ca="1" si="283"/>
        <v>0.95</v>
      </c>
      <c r="N1005" s="36">
        <f t="shared" ca="1" si="297"/>
        <v>-39.75454022273447</v>
      </c>
      <c r="O1005" s="19">
        <f t="shared" ca="1" si="298"/>
        <v>-10.268748337169873</v>
      </c>
      <c r="P1005" s="20">
        <f t="shared" ca="1" si="299"/>
        <v>-0.26677711834446638</v>
      </c>
      <c r="Q1005" s="65">
        <f t="shared" ca="1" si="285"/>
        <v>3.9754540222734471E-4</v>
      </c>
      <c r="R1005" s="45">
        <f t="shared" ca="1" si="286"/>
        <v>1.0268748337169873E-4</v>
      </c>
      <c r="S1005" s="40">
        <f t="shared" ca="1" si="287"/>
        <v>2.6677711834446642E-6</v>
      </c>
    </row>
    <row r="1006" spans="1:19" x14ac:dyDescent="0.3">
      <c r="A1006" s="5">
        <f t="shared" si="302"/>
        <v>986</v>
      </c>
      <c r="B1006" s="16">
        <f t="shared" ca="1" si="284"/>
        <v>0</v>
      </c>
      <c r="C1006" s="19">
        <f t="shared" ca="1" si="289"/>
        <v>164.51684989898573</v>
      </c>
      <c r="D1006" s="20">
        <f t="shared" ca="1" si="290"/>
        <v>61.184170515033699</v>
      </c>
      <c r="E1006" s="28">
        <f t="shared" ca="1" si="300"/>
        <v>-5.0235298583264892E-2</v>
      </c>
      <c r="F1006" s="28">
        <f t="shared" ca="1" si="291"/>
        <v>-3.7402292896698712E-2</v>
      </c>
      <c r="G1006" s="28">
        <f t="shared" ca="1" si="292"/>
        <v>9.9998706173019549</v>
      </c>
      <c r="H1006" s="38">
        <f t="shared" ca="1" si="301"/>
        <v>-0.55311072559661412</v>
      </c>
      <c r="I1006" s="45">
        <f t="shared" ca="1" si="293"/>
        <v>0.36514299847158882</v>
      </c>
      <c r="J1006" s="16">
        <f t="shared" ca="1" si="294"/>
        <v>0</v>
      </c>
      <c r="K1006" s="39">
        <f t="shared" ca="1" si="295"/>
        <v>1</v>
      </c>
      <c r="L1006" s="40">
        <f t="shared" ca="1" si="296"/>
        <v>0.45435549989296842</v>
      </c>
      <c r="M1006" s="53">
        <f t="shared" ca="1" si="283"/>
        <v>0.95</v>
      </c>
      <c r="N1006" s="36">
        <f t="shared" ca="1" si="297"/>
        <v>60.072175871215954</v>
      </c>
      <c r="O1006" s="19">
        <f t="shared" ca="1" si="298"/>
        <v>22.340971480856378</v>
      </c>
      <c r="P1006" s="20">
        <f t="shared" ca="1" si="299"/>
        <v>0.36514299847158882</v>
      </c>
      <c r="Q1006" s="65">
        <f t="shared" ca="1" si="285"/>
        <v>-6.0072175871215964E-4</v>
      </c>
      <c r="R1006" s="45">
        <f t="shared" ca="1" si="286"/>
        <v>-2.2340971480856381E-4</v>
      </c>
      <c r="S1006" s="40">
        <f t="shared" ca="1" si="287"/>
        <v>-3.6514299847158883E-6</v>
      </c>
    </row>
    <row r="1007" spans="1:19" x14ac:dyDescent="0.3">
      <c r="A1007" s="5">
        <f t="shared" si="302"/>
        <v>987</v>
      </c>
      <c r="B1007" s="16">
        <f t="shared" ca="1" si="284"/>
        <v>0</v>
      </c>
      <c r="C1007" s="19">
        <f t="shared" ca="1" si="289"/>
        <v>172.1294184500413</v>
      </c>
      <c r="D1007" s="20">
        <f t="shared" ca="1" si="290"/>
        <v>54.372244464252191</v>
      </c>
      <c r="E1007" s="28">
        <f t="shared" ca="1" si="300"/>
        <v>-5.0836020341977053E-2</v>
      </c>
      <c r="F1007" s="28">
        <f t="shared" ca="1" si="291"/>
        <v>-3.7625702611507272E-2</v>
      </c>
      <c r="G1007" s="28">
        <f t="shared" ca="1" si="292"/>
        <v>9.9998669658719699</v>
      </c>
      <c r="H1007" s="38">
        <f t="shared" ca="1" si="301"/>
        <v>-0.79630155243913414</v>
      </c>
      <c r="I1007" s="45">
        <f t="shared" ca="1" si="293"/>
        <v>0.310817208014529</v>
      </c>
      <c r="J1007" s="16">
        <f t="shared" ca="1" si="294"/>
        <v>0</v>
      </c>
      <c r="K1007" s="39">
        <f t="shared" ca="1" si="295"/>
        <v>1</v>
      </c>
      <c r="L1007" s="40">
        <f t="shared" ca="1" si="296"/>
        <v>0.37224874274008385</v>
      </c>
      <c r="M1007" s="53">
        <f t="shared" ca="1" si="283"/>
        <v>0.95</v>
      </c>
      <c r="N1007" s="36">
        <f t="shared" ca="1" si="297"/>
        <v>53.500785259806392</v>
      </c>
      <c r="O1007" s="19">
        <f t="shared" ca="1" si="298"/>
        <v>16.899829217862298</v>
      </c>
      <c r="P1007" s="20">
        <f t="shared" ca="1" si="299"/>
        <v>0.310817208014529</v>
      </c>
      <c r="Q1007" s="65">
        <f t="shared" ca="1" si="285"/>
        <v>-5.3500785259806398E-4</v>
      </c>
      <c r="R1007" s="45">
        <f t="shared" ca="1" si="286"/>
        <v>-1.6899829217862299E-4</v>
      </c>
      <c r="S1007" s="40">
        <f t="shared" ca="1" si="287"/>
        <v>-3.1081720801452904E-6</v>
      </c>
    </row>
    <row r="1008" spans="1:19" x14ac:dyDescent="0.3">
      <c r="A1008" s="5">
        <f t="shared" si="302"/>
        <v>988</v>
      </c>
      <c r="B1008" s="16">
        <f t="shared" ca="1" si="284"/>
        <v>1</v>
      </c>
      <c r="C1008" s="19">
        <f t="shared" ca="1" si="289"/>
        <v>150.61966742995682</v>
      </c>
      <c r="D1008" s="20">
        <f t="shared" ca="1" si="290"/>
        <v>30.192538298671142</v>
      </c>
      <c r="E1008" s="28">
        <f t="shared" ca="1" si="300"/>
        <v>-5.1371028194575119E-2</v>
      </c>
      <c r="F1008" s="28">
        <f t="shared" ca="1" si="291"/>
        <v>-3.7794700903685897E-2</v>
      </c>
      <c r="G1008" s="28">
        <f t="shared" ca="1" si="292"/>
        <v>9.9998638576998893</v>
      </c>
      <c r="H1008" s="38">
        <f t="shared" ca="1" si="301"/>
        <v>1.1212587209766927</v>
      </c>
      <c r="I1008" s="45">
        <f t="shared" ca="1" si="293"/>
        <v>0.75422212161480828</v>
      </c>
      <c r="J1008" s="16">
        <f t="shared" ca="1" si="294"/>
        <v>1</v>
      </c>
      <c r="K1008" s="39">
        <f t="shared" ca="1" si="295"/>
        <v>1</v>
      </c>
      <c r="L1008" s="40">
        <f t="shared" ca="1" si="296"/>
        <v>0.28206836335651791</v>
      </c>
      <c r="M1008" s="53">
        <f t="shared" ca="1" si="283"/>
        <v>0.95</v>
      </c>
      <c r="N1008" s="36">
        <f t="shared" ca="1" si="297"/>
        <v>-37.018982304017946</v>
      </c>
      <c r="O1008" s="19">
        <f t="shared" ca="1" si="298"/>
        <v>-7.4206580061110392</v>
      </c>
      <c r="P1008" s="20">
        <f t="shared" ca="1" si="299"/>
        <v>-0.24577787838519172</v>
      </c>
      <c r="Q1008" s="65">
        <f t="shared" ca="1" si="285"/>
        <v>3.7018982304017951E-4</v>
      </c>
      <c r="R1008" s="45">
        <f t="shared" ca="1" si="286"/>
        <v>7.4206580061110392E-5</v>
      </c>
      <c r="S1008" s="40">
        <f t="shared" ca="1" si="287"/>
        <v>2.4577787838519176E-6</v>
      </c>
    </row>
    <row r="1009" spans="1:19" x14ac:dyDescent="0.3">
      <c r="A1009" s="5">
        <f t="shared" si="302"/>
        <v>989</v>
      </c>
      <c r="B1009" s="16">
        <f t="shared" ca="1" si="284"/>
        <v>1</v>
      </c>
      <c r="C1009" s="19">
        <f t="shared" ca="1" si="289"/>
        <v>159.79072331948004</v>
      </c>
      <c r="D1009" s="20">
        <f t="shared" ca="1" si="290"/>
        <v>36.920174115884961</v>
      </c>
      <c r="E1009" s="28">
        <f t="shared" ca="1" si="300"/>
        <v>-5.1000838371534941E-2</v>
      </c>
      <c r="F1009" s="28">
        <f t="shared" ca="1" si="291"/>
        <v>-3.7720494323624787E-2</v>
      </c>
      <c r="G1009" s="28">
        <f t="shared" ca="1" si="292"/>
        <v>9.9998663154786733</v>
      </c>
      <c r="H1009" s="38">
        <f t="shared" ca="1" si="301"/>
        <v>0.45775824402573484</v>
      </c>
      <c r="I1009" s="45">
        <f t="shared" ca="1" si="293"/>
        <v>0.61248223476572516</v>
      </c>
      <c r="J1009" s="16">
        <f t="shared" ca="1" si="294"/>
        <v>1</v>
      </c>
      <c r="K1009" s="39">
        <f t="shared" ca="1" si="295"/>
        <v>1</v>
      </c>
      <c r="L1009" s="40">
        <f t="shared" ca="1" si="296"/>
        <v>0.49023534144801478</v>
      </c>
      <c r="M1009" s="53">
        <f t="shared" ca="1" si="283"/>
        <v>0.95</v>
      </c>
      <c r="N1009" s="36">
        <f t="shared" ca="1" si="297"/>
        <v>-61.921744005933228</v>
      </c>
      <c r="O1009" s="19">
        <f t="shared" ca="1" si="298"/>
        <v>-14.30722336544806</v>
      </c>
      <c r="P1009" s="20">
        <f t="shared" ca="1" si="299"/>
        <v>-0.38751776523427484</v>
      </c>
      <c r="Q1009" s="65">
        <f t="shared" ca="1" si="285"/>
        <v>6.1921744005933232E-4</v>
      </c>
      <c r="R1009" s="45">
        <f t="shared" ca="1" si="286"/>
        <v>1.4307223365448061E-4</v>
      </c>
      <c r="S1009" s="40">
        <f t="shared" ca="1" si="287"/>
        <v>3.8751776523427489E-6</v>
      </c>
    </row>
    <row r="1010" spans="1:19" x14ac:dyDescent="0.3">
      <c r="A1010" s="5">
        <f t="shared" si="302"/>
        <v>990</v>
      </c>
      <c r="B1010" s="16">
        <f t="shared" ca="1" si="284"/>
        <v>0</v>
      </c>
      <c r="C1010" s="19">
        <f t="shared" ca="1" si="289"/>
        <v>175.07088614780889</v>
      </c>
      <c r="D1010" s="20">
        <f t="shared" ca="1" si="290"/>
        <v>69.662002025358134</v>
      </c>
      <c r="E1010" s="28">
        <f t="shared" ca="1" si="300"/>
        <v>-5.0381620931475607E-2</v>
      </c>
      <c r="F1010" s="28">
        <f t="shared" ca="1" si="291"/>
        <v>-3.7577422089970308E-2</v>
      </c>
      <c r="G1010" s="28">
        <f t="shared" ca="1" si="292"/>
        <v>9.9998701906563259</v>
      </c>
      <c r="H1010" s="38">
        <f t="shared" ca="1" si="301"/>
        <v>-1.4382032851193536</v>
      </c>
      <c r="I1010" s="45">
        <f t="shared" ca="1" si="293"/>
        <v>0.19182373436025799</v>
      </c>
      <c r="J1010" s="16">
        <f t="shared" ca="1" si="294"/>
        <v>0</v>
      </c>
      <c r="K1010" s="39">
        <f t="shared" ca="1" si="295"/>
        <v>1</v>
      </c>
      <c r="L1010" s="40">
        <f t="shared" ca="1" si="296"/>
        <v>0.21297509370817652</v>
      </c>
      <c r="M1010" s="53">
        <f t="shared" ca="1" si="283"/>
        <v>0.95</v>
      </c>
      <c r="N1010" s="36">
        <f t="shared" ca="1" si="297"/>
        <v>33.582751158632263</v>
      </c>
      <c r="O1010" s="19">
        <f t="shared" ca="1" si="298"/>
        <v>13.362825371516053</v>
      </c>
      <c r="P1010" s="20">
        <f t="shared" ca="1" si="299"/>
        <v>0.19182373436025799</v>
      </c>
      <c r="Q1010" s="65">
        <f t="shared" ca="1" si="285"/>
        <v>-3.3582751158632264E-4</v>
      </c>
      <c r="R1010" s="45">
        <f t="shared" ca="1" si="286"/>
        <v>-1.3362825371516054E-4</v>
      </c>
      <c r="S1010" s="40">
        <f t="shared" ca="1" si="287"/>
        <v>-1.9182373436025798E-6</v>
      </c>
    </row>
    <row r="1011" spans="1:19" x14ac:dyDescent="0.3">
      <c r="A1011" s="5">
        <f t="shared" si="302"/>
        <v>991</v>
      </c>
      <c r="B1011" s="16">
        <f t="shared" ca="1" si="284"/>
        <v>0</v>
      </c>
      <c r="C1011" s="19">
        <f t="shared" ca="1" si="289"/>
        <v>172.90884706618661</v>
      </c>
      <c r="D1011" s="20">
        <f t="shared" ca="1" si="290"/>
        <v>61.8026684076967</v>
      </c>
      <c r="E1011" s="28">
        <f t="shared" ca="1" si="300"/>
        <v>-5.0717448443061933E-2</v>
      </c>
      <c r="F1011" s="28">
        <f t="shared" ca="1" si="291"/>
        <v>-3.7711050343685472E-2</v>
      </c>
      <c r="G1011" s="28">
        <f t="shared" ca="1" si="292"/>
        <v>9.9998682724189827</v>
      </c>
      <c r="H1011" s="38">
        <f t="shared" ca="1" si="301"/>
        <v>-1.1002708037063673</v>
      </c>
      <c r="I1011" s="45">
        <f t="shared" ca="1" si="293"/>
        <v>0.24968915738586642</v>
      </c>
      <c r="J1011" s="16">
        <f t="shared" ca="1" si="294"/>
        <v>0</v>
      </c>
      <c r="K1011" s="39">
        <f t="shared" ca="1" si="295"/>
        <v>1</v>
      </c>
      <c r="L1011" s="40">
        <f t="shared" ca="1" si="296"/>
        <v>0.28726770149643982</v>
      </c>
      <c r="M1011" s="53">
        <f t="shared" ca="1" si="283"/>
        <v>0.96</v>
      </c>
      <c r="N1011" s="36">
        <f t="shared" ca="1" si="297"/>
        <v>43.173464328517774</v>
      </c>
      <c r="O1011" s="19">
        <f t="shared" ca="1" si="298"/>
        <v>15.431456198915896</v>
      </c>
      <c r="P1011" s="20">
        <f t="shared" ca="1" si="299"/>
        <v>0.24968915738586642</v>
      </c>
      <c r="Q1011" s="65">
        <f t="shared" ca="1" si="285"/>
        <v>-4.3173464328517775E-4</v>
      </c>
      <c r="R1011" s="45">
        <f t="shared" ca="1" si="286"/>
        <v>-1.5431456198915897E-4</v>
      </c>
      <c r="S1011" s="40">
        <f t="shared" ca="1" si="287"/>
        <v>-2.4968915738586644E-6</v>
      </c>
    </row>
    <row r="1012" spans="1:19" x14ac:dyDescent="0.3">
      <c r="A1012" s="5">
        <f t="shared" si="302"/>
        <v>992</v>
      </c>
      <c r="B1012" s="16">
        <f t="shared" ca="1" si="284"/>
        <v>1</v>
      </c>
      <c r="C1012" s="19">
        <f t="shared" ca="1" si="289"/>
        <v>155.15739600518876</v>
      </c>
      <c r="D1012" s="20">
        <f t="shared" ca="1" si="290"/>
        <v>41.485061145982343</v>
      </c>
      <c r="E1012" s="28">
        <f t="shared" ca="1" si="300"/>
        <v>-5.1149183086347111E-2</v>
      </c>
      <c r="F1012" s="28">
        <f t="shared" ca="1" si="291"/>
        <v>-3.7865364905674631E-2</v>
      </c>
      <c r="G1012" s="28">
        <f t="shared" ca="1" si="292"/>
        <v>9.9998657755274092</v>
      </c>
      <c r="H1012" s="38">
        <f t="shared" ca="1" si="301"/>
        <v>0.4928447416303019</v>
      </c>
      <c r="I1012" s="45">
        <f t="shared" ca="1" si="293"/>
        <v>0.62077635142934195</v>
      </c>
      <c r="J1012" s="16">
        <f t="shared" ca="1" si="294"/>
        <v>1</v>
      </c>
      <c r="K1012" s="39">
        <f t="shared" ca="1" si="295"/>
        <v>1</v>
      </c>
      <c r="L1012" s="40">
        <f t="shared" ca="1" si="296"/>
        <v>0.47678440454144683</v>
      </c>
      <c r="M1012" s="53">
        <f t="shared" ca="1" si="283"/>
        <v>0.96</v>
      </c>
      <c r="N1012" s="36">
        <f t="shared" ca="1" si="297"/>
        <v>-58.839353815810121</v>
      </c>
      <c r="O1012" s="19">
        <f t="shared" ca="1" si="298"/>
        <v>-15.732116248956268</v>
      </c>
      <c r="P1012" s="20">
        <f t="shared" ca="1" si="299"/>
        <v>-0.37922364857065805</v>
      </c>
      <c r="Q1012" s="65">
        <f t="shared" ca="1" si="285"/>
        <v>5.883935381581013E-4</v>
      </c>
      <c r="R1012" s="45">
        <f t="shared" ca="1" si="286"/>
        <v>1.5732116248956269E-4</v>
      </c>
      <c r="S1012" s="40">
        <f t="shared" ca="1" si="287"/>
        <v>3.7922364857065809E-6</v>
      </c>
    </row>
    <row r="1013" spans="1:19" x14ac:dyDescent="0.3">
      <c r="A1013" s="5">
        <f>A1012+1</f>
        <v>993</v>
      </c>
      <c r="B1013" s="16">
        <f t="shared" ca="1" si="284"/>
        <v>1</v>
      </c>
      <c r="C1013" s="19">
        <f t="shared" ca="1" si="289"/>
        <v>143.06077116619701</v>
      </c>
      <c r="D1013" s="20">
        <f t="shared" ca="1" si="290"/>
        <v>36.562640483766081</v>
      </c>
      <c r="E1013" s="28">
        <f t="shared" ca="1" si="300"/>
        <v>-5.056078954818901E-2</v>
      </c>
      <c r="F1013" s="28">
        <f t="shared" ca="1" si="291"/>
        <v>-3.7708043743185066E-2</v>
      </c>
      <c r="G1013" s="28">
        <f t="shared" ca="1" si="292"/>
        <v>9.9998695677638949</v>
      </c>
      <c r="H1013" s="38">
        <f t="shared" ca="1" si="301"/>
        <v>1.3878983774999814</v>
      </c>
      <c r="I1013" s="45">
        <f t="shared" ca="1" si="293"/>
        <v>0.80025651912755069</v>
      </c>
      <c r="J1013" s="16">
        <f t="shared" ca="1" si="294"/>
        <v>1</v>
      </c>
      <c r="K1013" s="39">
        <f t="shared" ca="1" si="295"/>
        <v>1</v>
      </c>
      <c r="L1013" s="40">
        <f t="shared" ca="1" si="296"/>
        <v>0.22282295380164635</v>
      </c>
      <c r="M1013" s="53">
        <f t="shared" ca="1" si="283"/>
        <v>0.96</v>
      </c>
      <c r="N1013" s="36">
        <f t="shared" ca="1" si="297"/>
        <v>-28.575456409033119</v>
      </c>
      <c r="O1013" s="19">
        <f t="shared" ca="1" si="298"/>
        <v>-7.3031490801153707</v>
      </c>
      <c r="P1013" s="20">
        <f t="shared" ca="1" si="299"/>
        <v>-0.19974348087244931</v>
      </c>
      <c r="Q1013" s="65">
        <f t="shared" ca="1" si="285"/>
        <v>2.8575456409033124E-4</v>
      </c>
      <c r="R1013" s="45">
        <f t="shared" ca="1" si="286"/>
        <v>7.3031490801153719E-5</v>
      </c>
      <c r="S1013" s="40">
        <f t="shared" ca="1" si="287"/>
        <v>1.9974348087244933E-6</v>
      </c>
    </row>
    <row r="1014" spans="1:19" x14ac:dyDescent="0.3">
      <c r="A1014" s="5">
        <f t="shared" si="302"/>
        <v>994</v>
      </c>
      <c r="B1014" s="16">
        <f t="shared" ca="1" si="284"/>
        <v>0</v>
      </c>
      <c r="C1014" s="19">
        <f t="shared" ca="1" si="289"/>
        <v>169.42171531636757</v>
      </c>
      <c r="D1014" s="20">
        <f t="shared" ca="1" si="290"/>
        <v>56.234528240167727</v>
      </c>
      <c r="E1014" s="28">
        <f t="shared" ca="1" si="300"/>
        <v>-5.0275034984098681E-2</v>
      </c>
      <c r="F1014" s="28">
        <f t="shared" ca="1" si="291"/>
        <v>-3.7635012252383915E-2</v>
      </c>
      <c r="G1014" s="28">
        <f t="shared" ca="1" si="292"/>
        <v>9.9998715651987045</v>
      </c>
      <c r="H1014" s="38">
        <f t="shared" ca="1" si="301"/>
        <v>-0.6341982587234245</v>
      </c>
      <c r="I1014" s="45">
        <f t="shared" ca="1" si="293"/>
        <v>0.34655920581869609</v>
      </c>
      <c r="J1014" s="16">
        <f t="shared" ca="1" si="294"/>
        <v>0</v>
      </c>
      <c r="K1014" s="39">
        <f t="shared" ca="1" si="295"/>
        <v>1</v>
      </c>
      <c r="L1014" s="40">
        <f t="shared" ca="1" si="296"/>
        <v>0.42550334806143147</v>
      </c>
      <c r="M1014" s="53">
        <f t="shared" ca="1" si="283"/>
        <v>0.96</v>
      </c>
      <c r="N1014" s="36">
        <f t="shared" ca="1" si="297"/>
        <v>58.714655108481566</v>
      </c>
      <c r="O1014" s="19">
        <f t="shared" ca="1" si="298"/>
        <v>19.488593446501564</v>
      </c>
      <c r="P1014" s="20">
        <f t="shared" ca="1" si="299"/>
        <v>0.34655920581869609</v>
      </c>
      <c r="Q1014" s="65">
        <f t="shared" ca="1" si="285"/>
        <v>-5.8714655108481567E-4</v>
      </c>
      <c r="R1014" s="45">
        <f t="shared" ca="1" si="286"/>
        <v>-1.9488593446501565E-4</v>
      </c>
      <c r="S1014" s="40">
        <f t="shared" ca="1" si="287"/>
        <v>-3.465592058186961E-6</v>
      </c>
    </row>
    <row r="1015" spans="1:19" x14ac:dyDescent="0.3">
      <c r="A1015" s="5">
        <f t="shared" si="302"/>
        <v>995</v>
      </c>
      <c r="B1015" s="16">
        <f t="shared" ca="1" si="284"/>
        <v>0</v>
      </c>
      <c r="C1015" s="19">
        <f t="shared" ca="1" si="289"/>
        <v>172.02389221345041</v>
      </c>
      <c r="D1015" s="20">
        <f t="shared" ca="1" si="290"/>
        <v>61.710263334798739</v>
      </c>
      <c r="E1015" s="28">
        <f t="shared" ca="1" si="300"/>
        <v>-5.0862181535183494E-2</v>
      </c>
      <c r="F1015" s="28">
        <f t="shared" ca="1" si="291"/>
        <v>-3.7829898186848933E-2</v>
      </c>
      <c r="G1015" s="28">
        <f t="shared" ca="1" si="292"/>
        <v>9.9998680996066458</v>
      </c>
      <c r="H1015" s="38">
        <f t="shared" ca="1" si="301"/>
        <v>-1.0841353135817808</v>
      </c>
      <c r="I1015" s="45">
        <f t="shared" ca="1" si="293"/>
        <v>0.2527242449558661</v>
      </c>
      <c r="J1015" s="16">
        <f t="shared" ca="1" si="294"/>
        <v>0</v>
      </c>
      <c r="K1015" s="39">
        <f t="shared" ca="1" si="295"/>
        <v>1</v>
      </c>
      <c r="L1015" s="40">
        <f t="shared" ca="1" si="296"/>
        <v>0.29132101197626736</v>
      </c>
      <c r="M1015" s="53">
        <f t="shared" ca="1" si="283"/>
        <v>0.96</v>
      </c>
      <c r="N1015" s="36">
        <f t="shared" ca="1" si="297"/>
        <v>43.474608274013548</v>
      </c>
      <c r="O1015" s="19">
        <f t="shared" ca="1" si="298"/>
        <v>15.595679707314678</v>
      </c>
      <c r="P1015" s="20">
        <f t="shared" ca="1" si="299"/>
        <v>0.2527242449558661</v>
      </c>
      <c r="Q1015" s="65">
        <f t="shared" ca="1" si="285"/>
        <v>-4.347460827401355E-4</v>
      </c>
      <c r="R1015" s="45">
        <f t="shared" ca="1" si="286"/>
        <v>-1.5595679707314681E-4</v>
      </c>
      <c r="S1015" s="40">
        <f t="shared" ca="1" si="287"/>
        <v>-2.5272424495586613E-6</v>
      </c>
    </row>
    <row r="1016" spans="1:19" x14ac:dyDescent="0.3">
      <c r="A1016" s="5">
        <f t="shared" si="302"/>
        <v>996</v>
      </c>
      <c r="B1016" s="16">
        <f t="shared" ca="1" si="284"/>
        <v>1</v>
      </c>
      <c r="C1016" s="19">
        <f t="shared" ca="1" si="289"/>
        <v>150.76791884349262</v>
      </c>
      <c r="D1016" s="20">
        <f t="shared" ca="1" si="290"/>
        <v>40.130898260862253</v>
      </c>
      <c r="E1016" s="28">
        <f t="shared" ca="1" si="300"/>
        <v>-5.1296927617923628E-2</v>
      </c>
      <c r="F1016" s="28">
        <f t="shared" ca="1" si="291"/>
        <v>-3.7985854983922082E-2</v>
      </c>
      <c r="G1016" s="28">
        <f t="shared" ca="1" si="292"/>
        <v>9.9998655723641967</v>
      </c>
      <c r="H1016" s="38">
        <f t="shared" ca="1" si="301"/>
        <v>0.74152807063292769</v>
      </c>
      <c r="I1016" s="45">
        <f t="shared" ca="1" si="293"/>
        <v>0.67732991279871957</v>
      </c>
      <c r="J1016" s="16">
        <f t="shared" ca="1" si="294"/>
        <v>1</v>
      </c>
      <c r="K1016" s="39">
        <f t="shared" ca="1" si="295"/>
        <v>1</v>
      </c>
      <c r="L1016" s="40">
        <f t="shared" ca="1" si="296"/>
        <v>0.38959680896651594</v>
      </c>
      <c r="M1016" s="53">
        <f t="shared" ca="1" si="283"/>
        <v>0.96</v>
      </c>
      <c r="N1016" s="36">
        <f t="shared" ca="1" si="297"/>
        <v>-48.648297520385334</v>
      </c>
      <c r="O1016" s="19">
        <f t="shared" ca="1" si="298"/>
        <v>-12.949040441298136</v>
      </c>
      <c r="P1016" s="20">
        <f t="shared" ca="1" si="299"/>
        <v>-0.32267008720128043</v>
      </c>
      <c r="Q1016" s="65">
        <f t="shared" ca="1" si="285"/>
        <v>4.8648297520385338E-4</v>
      </c>
      <c r="R1016" s="45">
        <f t="shared" ca="1" si="286"/>
        <v>1.2949040441298138E-4</v>
      </c>
      <c r="S1016" s="40">
        <f t="shared" ca="1" si="287"/>
        <v>3.2267008720128048E-6</v>
      </c>
    </row>
    <row r="1017" spans="1:19" x14ac:dyDescent="0.3">
      <c r="A1017" s="5">
        <f t="shared" si="302"/>
        <v>997</v>
      </c>
      <c r="B1017" s="16">
        <f t="shared" ca="1" si="284"/>
        <v>1</v>
      </c>
      <c r="C1017" s="19">
        <f t="shared" ca="1" si="289"/>
        <v>148.37585008492957</v>
      </c>
      <c r="D1017" s="20">
        <f t="shared" ca="1" si="290"/>
        <v>36.709896703923853</v>
      </c>
      <c r="E1017" s="28">
        <f t="shared" ca="1" si="300"/>
        <v>-5.0810444642719776E-2</v>
      </c>
      <c r="F1017" s="28">
        <f t="shared" ca="1" si="291"/>
        <v>-3.7856364579509104E-2</v>
      </c>
      <c r="G1017" s="28">
        <f t="shared" ca="1" si="292"/>
        <v>9.9998687990650694</v>
      </c>
      <c r="H1017" s="38">
        <f t="shared" ca="1" si="301"/>
        <v>1.0711226487084069</v>
      </c>
      <c r="I1017" s="45">
        <f t="shared" ca="1" si="293"/>
        <v>0.74481035393743855</v>
      </c>
      <c r="J1017" s="16">
        <f t="shared" ca="1" si="294"/>
        <v>1</v>
      </c>
      <c r="K1017" s="39">
        <f t="shared" ca="1" si="295"/>
        <v>1</v>
      </c>
      <c r="L1017" s="40">
        <f t="shared" ca="1" si="296"/>
        <v>0.29462565148132203</v>
      </c>
      <c r="M1017" s="53">
        <f t="shared" ref="M1017:M1020" ca="1" si="303">AVERAGE(K918:K1017)</f>
        <v>0.96</v>
      </c>
      <c r="N1017" s="36">
        <f t="shared" ca="1" si="297"/>
        <v>-37.863980667404853</v>
      </c>
      <c r="O1017" s="19">
        <f t="shared" ca="1" si="298"/>
        <v>-9.3679855468675193</v>
      </c>
      <c r="P1017" s="20">
        <f t="shared" ca="1" si="299"/>
        <v>-0.25518964606256145</v>
      </c>
      <c r="Q1017" s="65">
        <f t="shared" ca="1" si="285"/>
        <v>3.7863980667404858E-4</v>
      </c>
      <c r="R1017" s="45">
        <f t="shared" ca="1" si="286"/>
        <v>9.3679855468675196E-5</v>
      </c>
      <c r="S1017" s="40">
        <f t="shared" ca="1" si="287"/>
        <v>2.5518964606256147E-6</v>
      </c>
    </row>
    <row r="1018" spans="1:19" x14ac:dyDescent="0.3">
      <c r="A1018" s="5">
        <f>A1017+1</f>
        <v>998</v>
      </c>
      <c r="B1018" s="16">
        <f t="shared" ca="1" si="284"/>
        <v>1</v>
      </c>
      <c r="C1018" s="19">
        <f t="shared" ca="1" si="289"/>
        <v>148.8482436145685</v>
      </c>
      <c r="D1018" s="20">
        <f t="shared" ca="1" si="290"/>
        <v>47.451717045215247</v>
      </c>
      <c r="E1018" s="28">
        <f t="shared" ca="1" si="300"/>
        <v>-5.0431804836045729E-2</v>
      </c>
      <c r="F1018" s="28">
        <f t="shared" ca="1" si="291"/>
        <v>-3.776268472404043E-2</v>
      </c>
      <c r="G1018" s="28">
        <f t="shared" ca="1" si="292"/>
        <v>9.9998713509615307</v>
      </c>
      <c r="H1018" s="38">
        <f t="shared" ca="1" si="301"/>
        <v>0.70128154841058432</v>
      </c>
      <c r="I1018" s="45">
        <f t="shared" ca="1" si="293"/>
        <v>0.66847184668002191</v>
      </c>
      <c r="J1018" s="16">
        <f t="shared" ca="1" si="294"/>
        <v>1</v>
      </c>
      <c r="K1018" s="39">
        <f t="shared" ca="1" si="295"/>
        <v>1</v>
      </c>
      <c r="L1018" s="40">
        <f t="shared" ca="1" si="296"/>
        <v>0.40276099749297617</v>
      </c>
      <c r="M1018" s="53">
        <f t="shared" ca="1" si="303"/>
        <v>0.96</v>
      </c>
      <c r="N1018" s="36">
        <f t="shared" ca="1" si="297"/>
        <v>-49.347383330460119</v>
      </c>
      <c r="O1018" s="19">
        <f t="shared" ca="1" si="298"/>
        <v>-15.731580123862338</v>
      </c>
      <c r="P1018" s="20">
        <f t="shared" ca="1" si="299"/>
        <v>-0.33152815331997809</v>
      </c>
      <c r="Q1018" s="65">
        <f t="shared" ca="1" si="285"/>
        <v>4.9347383330460124E-4</v>
      </c>
      <c r="R1018" s="45">
        <f t="shared" ca="1" si="286"/>
        <v>1.573158012386234E-4</v>
      </c>
      <c r="S1018" s="40">
        <f t="shared" ca="1" si="287"/>
        <v>3.3152815331997813E-6</v>
      </c>
    </row>
    <row r="1019" spans="1:19" x14ac:dyDescent="0.3">
      <c r="A1019" s="5">
        <f t="shared" si="302"/>
        <v>999</v>
      </c>
      <c r="B1019" s="16">
        <f t="shared" ca="1" si="284"/>
        <v>0</v>
      </c>
      <c r="C1019" s="19">
        <f t="shared" ca="1" si="289"/>
        <v>161.7169951328251</v>
      </c>
      <c r="D1019" s="20">
        <f t="shared" ca="1" si="290"/>
        <v>60.952219765167669</v>
      </c>
      <c r="E1019" s="28">
        <f t="shared" ca="1" si="300"/>
        <v>-4.9938331002741129E-2</v>
      </c>
      <c r="F1019" s="28">
        <f t="shared" ca="1" si="291"/>
        <v>-3.7605368922801807E-2</v>
      </c>
      <c r="G1019" s="28">
        <f t="shared" ca="1" si="292"/>
        <v>9.9998746662430644</v>
      </c>
      <c r="H1019" s="38">
        <f t="shared" ca="1" si="301"/>
        <v>-0.36813287640145376</v>
      </c>
      <c r="I1019" s="45">
        <f t="shared" ca="1" si="293"/>
        <v>0.4089922613795377</v>
      </c>
      <c r="J1019" s="16">
        <f t="shared" ca="1" si="294"/>
        <v>0</v>
      </c>
      <c r="K1019" s="39">
        <f t="shared" ca="1" si="295"/>
        <v>1</v>
      </c>
      <c r="L1019" s="40">
        <f t="shared" ca="1" si="296"/>
        <v>0.52592616754930865</v>
      </c>
      <c r="M1019" s="53">
        <f t="shared" ca="1" si="303"/>
        <v>0.96</v>
      </c>
      <c r="N1019" s="36">
        <f t="shared" ca="1" si="297"/>
        <v>66.140999542877836</v>
      </c>
      <c r="O1019" s="19">
        <f t="shared" ca="1" si="298"/>
        <v>24.928986197858478</v>
      </c>
      <c r="P1019" s="20">
        <f t="shared" ca="1" si="299"/>
        <v>0.4089922613795377</v>
      </c>
      <c r="Q1019" s="65">
        <f t="shared" ca="1" si="285"/>
        <v>-6.6140999542877842E-4</v>
      </c>
      <c r="R1019" s="45">
        <f t="shared" ca="1" si="286"/>
        <v>-2.4928986197858479E-4</v>
      </c>
      <c r="S1019" s="40">
        <f t="shared" ca="1" si="287"/>
        <v>-4.0899226137953777E-6</v>
      </c>
    </row>
    <row r="1020" spans="1:19" x14ac:dyDescent="0.3">
      <c r="A1020" s="6">
        <f t="shared" si="302"/>
        <v>1000</v>
      </c>
      <c r="B1020" s="17">
        <f t="shared" ca="1" si="284"/>
        <v>0</v>
      </c>
      <c r="C1020" s="21">
        <f t="shared" ca="1" si="289"/>
        <v>175.29847796408808</v>
      </c>
      <c r="D1020" s="22">
        <f t="shared" ca="1" si="290"/>
        <v>67.7158403680546</v>
      </c>
      <c r="E1020" s="28">
        <f t="shared" ca="1" si="300"/>
        <v>-5.0599740998169905E-2</v>
      </c>
      <c r="F1020" s="28">
        <f t="shared" ca="1" si="291"/>
        <v>-3.7854658784780393E-2</v>
      </c>
      <c r="G1020" s="28">
        <f t="shared" ca="1" si="292"/>
        <v>9.9998705763204505</v>
      </c>
      <c r="H1020" s="41">
        <f t="shared" ca="1" si="301"/>
        <v>-1.4335470374931667</v>
      </c>
      <c r="I1020" s="46">
        <f t="shared" ca="1" si="293"/>
        <v>0.19254661626339453</v>
      </c>
      <c r="J1020" s="17">
        <f t="shared" ca="1" si="294"/>
        <v>0</v>
      </c>
      <c r="K1020" s="42">
        <f t="shared" ca="1" si="295"/>
        <v>1</v>
      </c>
      <c r="L1020" s="43">
        <f t="shared" ca="1" si="296"/>
        <v>0.21386995467046999</v>
      </c>
      <c r="M1020" s="54">
        <f t="shared" ca="1" si="303"/>
        <v>0.96</v>
      </c>
      <c r="N1020" s="37">
        <f t="shared" ca="1" si="297"/>
        <v>33.75312876810839</v>
      </c>
      <c r="O1020" s="21">
        <f t="shared" ca="1" si="298"/>
        <v>13.03845593030109</v>
      </c>
      <c r="P1020" s="22">
        <f t="shared" ca="1" si="299"/>
        <v>0.19254661626339453</v>
      </c>
      <c r="Q1020" s="66">
        <f t="shared" ca="1" si="285"/>
        <v>-3.3753128768108394E-4</v>
      </c>
      <c r="R1020" s="46">
        <f t="shared" ca="1" si="286"/>
        <v>-1.3038455930301091E-4</v>
      </c>
      <c r="S1020" s="43">
        <f t="shared" ca="1" si="287"/>
        <v>-1.9254661626339456E-6</v>
      </c>
    </row>
  </sheetData>
  <mergeCells count="5">
    <mergeCell ref="C6:C7"/>
    <mergeCell ref="C8:C9"/>
    <mergeCell ref="B19:D19"/>
    <mergeCell ref="E19:G19"/>
    <mergeCell ref="Q19:S19"/>
  </mergeCells>
  <phoneticPr fontId="3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9:F1020"/>
  <sheetViews>
    <sheetView workbookViewId="0">
      <pane ySplit="21" topLeftCell="A22" activePane="bottomLeft" state="frozen"/>
      <selection pane="bottomLeft" activeCell="B19" sqref="B19"/>
    </sheetView>
  </sheetViews>
  <sheetFormatPr baseColWidth="12" defaultRowHeight="20" x14ac:dyDescent="0.3"/>
  <cols>
    <col min="1" max="1" width="5.42578125" bestFit="1" customWidth="1"/>
  </cols>
  <sheetData>
    <row r="19" spans="1:6" x14ac:dyDescent="0.3">
      <c r="B19" s="61" t="s">
        <v>24</v>
      </c>
      <c r="C19" s="56">
        <f ca="1">AVERAGEIF(main!$B$21:$B$1020,0,main!C$21:C$1020)</f>
        <v>169.78009487758402</v>
      </c>
      <c r="D19" s="57">
        <f ca="1">AVERAGEIF(main!$B$21:$B$1020,0,main!D$21:D$1020)</f>
        <v>60.275907205451418</v>
      </c>
      <c r="E19" s="57">
        <f ca="1">AVERAGEIF(main!$B$21:$B$1020,1,main!C$21:C$1020)</f>
        <v>149.70738009144205</v>
      </c>
      <c r="F19" s="58">
        <f ca="1">AVERAGEIF(main!$B$21:$B$1020,1,main!D$21:D$1020)</f>
        <v>39.921465991686851</v>
      </c>
    </row>
    <row r="20" spans="1:6" x14ac:dyDescent="0.3">
      <c r="A20" s="34" t="s">
        <v>0</v>
      </c>
      <c r="B20" s="24" t="s">
        <v>1</v>
      </c>
      <c r="C20" s="25" t="s">
        <v>2</v>
      </c>
      <c r="D20" s="26" t="s">
        <v>3</v>
      </c>
      <c r="E20" s="25" t="s">
        <v>2</v>
      </c>
      <c r="F20" s="26" t="s">
        <v>3</v>
      </c>
    </row>
    <row r="21" spans="1:6" x14ac:dyDescent="0.3">
      <c r="A21" s="5">
        <v>1</v>
      </c>
      <c r="B21" s="16">
        <f ca="1">main!$B21</f>
        <v>0</v>
      </c>
      <c r="C21" s="19">
        <f ca="1">IF($B21=0,main!C21,C$19)</f>
        <v>172.60410174611295</v>
      </c>
      <c r="D21" s="20">
        <f ca="1">IF($B21=0,main!D21,D$19)</f>
        <v>62.331100866746155</v>
      </c>
      <c r="E21" s="19">
        <f ca="1">IF($B21=1,main!C21,E$19)</f>
        <v>149.70738009144205</v>
      </c>
      <c r="F21" s="20">
        <f ca="1">IF($B21=1,main!D21,F$19)</f>
        <v>39.921465991686851</v>
      </c>
    </row>
    <row r="22" spans="1:6" x14ac:dyDescent="0.3">
      <c r="A22" s="5">
        <f>A21+1</f>
        <v>2</v>
      </c>
      <c r="B22" s="16">
        <f ca="1">main!$B22</f>
        <v>0</v>
      </c>
      <c r="C22" s="19">
        <f ca="1">IF($B22=0,main!C22,C$19)</f>
        <v>169.99513118890974</v>
      </c>
      <c r="D22" s="20">
        <f ca="1">IF($B22=0,main!D22,D$19)</f>
        <v>55.85980775987224</v>
      </c>
      <c r="E22" s="19">
        <f ca="1">IF($B22=1,main!C22,E$19)</f>
        <v>149.70738009144205</v>
      </c>
      <c r="F22" s="20">
        <f ca="1">IF($B22=1,main!D22,F$19)</f>
        <v>39.921465991686851</v>
      </c>
    </row>
    <row r="23" spans="1:6" x14ac:dyDescent="0.3">
      <c r="A23" s="5">
        <f t="shared" ref="A23:A86" si="0">A22+1</f>
        <v>3</v>
      </c>
      <c r="B23" s="16">
        <f ca="1">main!$B23</f>
        <v>1</v>
      </c>
      <c r="C23" s="19">
        <f ca="1">IF($B23=0,main!C23,C$19)</f>
        <v>169.78009487758402</v>
      </c>
      <c r="D23" s="20">
        <f ca="1">IF($B23=0,main!D23,D$19)</f>
        <v>60.275907205451418</v>
      </c>
      <c r="E23" s="19">
        <f ca="1">IF($B23=1,main!C23,E$19)</f>
        <v>147.51081355473866</v>
      </c>
      <c r="F23" s="20">
        <f ca="1">IF($B23=1,main!D23,F$19)</f>
        <v>42.182580716081056</v>
      </c>
    </row>
    <row r="24" spans="1:6" x14ac:dyDescent="0.3">
      <c r="A24" s="5">
        <f t="shared" si="0"/>
        <v>4</v>
      </c>
      <c r="B24" s="16">
        <f ca="1">main!$B24</f>
        <v>1</v>
      </c>
      <c r="C24" s="19">
        <f ca="1">IF($B24=0,main!C24,C$19)</f>
        <v>169.78009487758402</v>
      </c>
      <c r="D24" s="20">
        <f ca="1">IF($B24=0,main!D24,D$19)</f>
        <v>60.275907205451418</v>
      </c>
      <c r="E24" s="19">
        <f ca="1">IF($B24=1,main!C24,E$19)</f>
        <v>148.61933108302088</v>
      </c>
      <c r="F24" s="20">
        <f ca="1">IF($B24=1,main!D24,F$19)</f>
        <v>46.182309154645182</v>
      </c>
    </row>
    <row r="25" spans="1:6" x14ac:dyDescent="0.3">
      <c r="A25" s="5">
        <f t="shared" si="0"/>
        <v>5</v>
      </c>
      <c r="B25" s="16">
        <f ca="1">main!$B25</f>
        <v>0</v>
      </c>
      <c r="C25" s="19">
        <f ca="1">IF($B25=0,main!C25,C$19)</f>
        <v>166.25852162851507</v>
      </c>
      <c r="D25" s="20">
        <f ca="1">IF($B25=0,main!D25,D$19)</f>
        <v>59.89398113401964</v>
      </c>
      <c r="E25" s="19">
        <f ca="1">IF($B25=1,main!C25,E$19)</f>
        <v>149.70738009144205</v>
      </c>
      <c r="F25" s="20">
        <f ca="1">IF($B25=1,main!D25,F$19)</f>
        <v>39.921465991686851</v>
      </c>
    </row>
    <row r="26" spans="1:6" x14ac:dyDescent="0.3">
      <c r="A26" s="5">
        <f t="shared" si="0"/>
        <v>6</v>
      </c>
      <c r="B26" s="16">
        <f ca="1">main!$B26</f>
        <v>0</v>
      </c>
      <c r="C26" s="19">
        <f ca="1">IF($B26=0,main!C26,C$19)</f>
        <v>167.0441913032773</v>
      </c>
      <c r="D26" s="20">
        <f ca="1">IF($B26=0,main!D26,D$19)</f>
        <v>61.477604856875743</v>
      </c>
      <c r="E26" s="19">
        <f ca="1">IF($B26=1,main!C26,E$19)</f>
        <v>149.70738009144205</v>
      </c>
      <c r="F26" s="20">
        <f ca="1">IF($B26=1,main!D26,F$19)</f>
        <v>39.921465991686851</v>
      </c>
    </row>
    <row r="27" spans="1:6" x14ac:dyDescent="0.3">
      <c r="A27" s="5">
        <f t="shared" si="0"/>
        <v>7</v>
      </c>
      <c r="B27" s="16">
        <f ca="1">main!$B27</f>
        <v>0</v>
      </c>
      <c r="C27" s="19">
        <f ca="1">IF($B27=0,main!C27,C$19)</f>
        <v>180.05869940858858</v>
      </c>
      <c r="D27" s="20">
        <f ca="1">IF($B27=0,main!D27,D$19)</f>
        <v>61.294536065637139</v>
      </c>
      <c r="E27" s="19">
        <f ca="1">IF($B27=1,main!C27,E$19)</f>
        <v>149.70738009144205</v>
      </c>
      <c r="F27" s="20">
        <f ca="1">IF($B27=1,main!D27,F$19)</f>
        <v>39.921465991686851</v>
      </c>
    </row>
    <row r="28" spans="1:6" x14ac:dyDescent="0.3">
      <c r="A28" s="5">
        <f t="shared" si="0"/>
        <v>8</v>
      </c>
      <c r="B28" s="16">
        <f ca="1">main!$B28</f>
        <v>1</v>
      </c>
      <c r="C28" s="19">
        <f ca="1">IF($B28=0,main!C28,C$19)</f>
        <v>169.78009487758402</v>
      </c>
      <c r="D28" s="20">
        <f ca="1">IF($B28=0,main!D28,D$19)</f>
        <v>60.275907205451418</v>
      </c>
      <c r="E28" s="19">
        <f ca="1">IF($B28=1,main!C28,E$19)</f>
        <v>151.36049858415012</v>
      </c>
      <c r="F28" s="20">
        <f ca="1">IF($B28=1,main!D28,F$19)</f>
        <v>41.068096831935051</v>
      </c>
    </row>
    <row r="29" spans="1:6" x14ac:dyDescent="0.3">
      <c r="A29" s="5">
        <f t="shared" si="0"/>
        <v>9</v>
      </c>
      <c r="B29" s="16">
        <f ca="1">main!$B29</f>
        <v>0</v>
      </c>
      <c r="C29" s="19">
        <f ca="1">IF($B29=0,main!C29,C$19)</f>
        <v>167.86674163957008</v>
      </c>
      <c r="D29" s="20">
        <f ca="1">IF($B29=0,main!D29,D$19)</f>
        <v>69.979068331709456</v>
      </c>
      <c r="E29" s="19">
        <f ca="1">IF($B29=1,main!C29,E$19)</f>
        <v>149.70738009144205</v>
      </c>
      <c r="F29" s="20">
        <f ca="1">IF($B29=1,main!D29,F$19)</f>
        <v>39.921465991686851</v>
      </c>
    </row>
    <row r="30" spans="1:6" x14ac:dyDescent="0.3">
      <c r="A30" s="5">
        <f t="shared" si="0"/>
        <v>10</v>
      </c>
      <c r="B30" s="16">
        <f ca="1">main!$B30</f>
        <v>1</v>
      </c>
      <c r="C30" s="19">
        <f ca="1">IF($B30=0,main!C30,C$19)</f>
        <v>169.78009487758402</v>
      </c>
      <c r="D30" s="20">
        <f ca="1">IF($B30=0,main!D30,D$19)</f>
        <v>60.275907205451418</v>
      </c>
      <c r="E30" s="19">
        <f ca="1">IF($B30=1,main!C30,E$19)</f>
        <v>157.36399796186356</v>
      </c>
      <c r="F30" s="20">
        <f ca="1">IF($B30=1,main!D30,F$19)</f>
        <v>40.991528184517207</v>
      </c>
    </row>
    <row r="31" spans="1:6" x14ac:dyDescent="0.3">
      <c r="A31" s="5">
        <f t="shared" si="0"/>
        <v>11</v>
      </c>
      <c r="B31" s="16">
        <f ca="1">main!$B31</f>
        <v>1</v>
      </c>
      <c r="C31" s="19">
        <f ca="1">IF($B31=0,main!C31,C$19)</f>
        <v>169.78009487758402</v>
      </c>
      <c r="D31" s="20">
        <f ca="1">IF($B31=0,main!D31,D$19)</f>
        <v>60.275907205451418</v>
      </c>
      <c r="E31" s="19">
        <f ca="1">IF($B31=1,main!C31,E$19)</f>
        <v>148.07365064646487</v>
      </c>
      <c r="F31" s="20">
        <f ca="1">IF($B31=1,main!D31,F$19)</f>
        <v>45.173666610769189</v>
      </c>
    </row>
    <row r="32" spans="1:6" x14ac:dyDescent="0.3">
      <c r="A32" s="5">
        <f t="shared" si="0"/>
        <v>12</v>
      </c>
      <c r="B32" s="16">
        <f ca="1">main!$B32</f>
        <v>0</v>
      </c>
      <c r="C32" s="19">
        <f ca="1">IF($B32=0,main!C32,C$19)</f>
        <v>168.47208491171114</v>
      </c>
      <c r="D32" s="20">
        <f ca="1">IF($B32=0,main!D32,D$19)</f>
        <v>61.244197425942133</v>
      </c>
      <c r="E32" s="19">
        <f ca="1">IF($B32=1,main!C32,E$19)</f>
        <v>149.70738009144205</v>
      </c>
      <c r="F32" s="20">
        <f ca="1">IF($B32=1,main!D32,F$19)</f>
        <v>39.921465991686851</v>
      </c>
    </row>
    <row r="33" spans="1:6" x14ac:dyDescent="0.3">
      <c r="A33" s="5">
        <f t="shared" si="0"/>
        <v>13</v>
      </c>
      <c r="B33" s="16">
        <f ca="1">main!$B33</f>
        <v>0</v>
      </c>
      <c r="C33" s="19">
        <f ca="1">IF($B33=0,main!C33,C$19)</f>
        <v>178.56933859195016</v>
      </c>
      <c r="D33" s="20">
        <f ca="1">IF($B33=0,main!D33,D$19)</f>
        <v>60.061060942566968</v>
      </c>
      <c r="E33" s="19">
        <f ca="1">IF($B33=1,main!C33,E$19)</f>
        <v>149.70738009144205</v>
      </c>
      <c r="F33" s="20">
        <f ca="1">IF($B33=1,main!D33,F$19)</f>
        <v>39.921465991686851</v>
      </c>
    </row>
    <row r="34" spans="1:6" x14ac:dyDescent="0.3">
      <c r="A34" s="5">
        <f t="shared" si="0"/>
        <v>14</v>
      </c>
      <c r="B34" s="16">
        <f ca="1">main!$B34</f>
        <v>0</v>
      </c>
      <c r="C34" s="19">
        <f ca="1">IF($B34=0,main!C34,C$19)</f>
        <v>164.84236081601981</v>
      </c>
      <c r="D34" s="20">
        <f ca="1">IF($B34=0,main!D34,D$19)</f>
        <v>56.786255544634088</v>
      </c>
      <c r="E34" s="19">
        <f ca="1">IF($B34=1,main!C34,E$19)</f>
        <v>149.70738009144205</v>
      </c>
      <c r="F34" s="20">
        <f ca="1">IF($B34=1,main!D34,F$19)</f>
        <v>39.921465991686851</v>
      </c>
    </row>
    <row r="35" spans="1:6" x14ac:dyDescent="0.3">
      <c r="A35" s="5">
        <f t="shared" si="0"/>
        <v>15</v>
      </c>
      <c r="B35" s="16">
        <f ca="1">main!$B35</f>
        <v>0</v>
      </c>
      <c r="C35" s="19">
        <f ca="1">IF($B35=0,main!C35,C$19)</f>
        <v>170.14025522461461</v>
      </c>
      <c r="D35" s="20">
        <f ca="1">IF($B35=0,main!D35,D$19)</f>
        <v>61.248181722048791</v>
      </c>
      <c r="E35" s="19">
        <f ca="1">IF($B35=1,main!C35,E$19)</f>
        <v>149.70738009144205</v>
      </c>
      <c r="F35" s="20">
        <f ca="1">IF($B35=1,main!D35,F$19)</f>
        <v>39.921465991686851</v>
      </c>
    </row>
    <row r="36" spans="1:6" x14ac:dyDescent="0.3">
      <c r="A36" s="5">
        <f t="shared" si="0"/>
        <v>16</v>
      </c>
      <c r="B36" s="16">
        <f ca="1">main!$B36</f>
        <v>1</v>
      </c>
      <c r="C36" s="19">
        <f ca="1">IF($B36=0,main!C36,C$19)</f>
        <v>169.78009487758402</v>
      </c>
      <c r="D36" s="20">
        <f ca="1">IF($B36=0,main!D36,D$19)</f>
        <v>60.275907205451418</v>
      </c>
      <c r="E36" s="19">
        <f ca="1">IF($B36=1,main!C36,E$19)</f>
        <v>162.3845518644107</v>
      </c>
      <c r="F36" s="20">
        <f ca="1">IF($B36=1,main!D36,F$19)</f>
        <v>33.383639404052794</v>
      </c>
    </row>
    <row r="37" spans="1:6" x14ac:dyDescent="0.3">
      <c r="A37" s="5">
        <f t="shared" si="0"/>
        <v>17</v>
      </c>
      <c r="B37" s="16">
        <f ca="1">main!$B37</f>
        <v>1</v>
      </c>
      <c r="C37" s="19">
        <f ca="1">IF($B37=0,main!C37,C$19)</f>
        <v>169.78009487758402</v>
      </c>
      <c r="D37" s="20">
        <f ca="1">IF($B37=0,main!D37,D$19)</f>
        <v>60.275907205451418</v>
      </c>
      <c r="E37" s="19">
        <f ca="1">IF($B37=1,main!C37,E$19)</f>
        <v>148.95903182243364</v>
      </c>
      <c r="F37" s="20">
        <f ca="1">IF($B37=1,main!D37,F$19)</f>
        <v>36.971258110654787</v>
      </c>
    </row>
    <row r="38" spans="1:6" x14ac:dyDescent="0.3">
      <c r="A38" s="5">
        <f t="shared" si="0"/>
        <v>18</v>
      </c>
      <c r="B38" s="16">
        <f ca="1">main!$B38</f>
        <v>1</v>
      </c>
      <c r="C38" s="19">
        <f ca="1">IF($B38=0,main!C38,C$19)</f>
        <v>169.78009487758402</v>
      </c>
      <c r="D38" s="20">
        <f ca="1">IF($B38=0,main!D38,D$19)</f>
        <v>60.275907205451418</v>
      </c>
      <c r="E38" s="19">
        <f ca="1">IF($B38=1,main!C38,E$19)</f>
        <v>153.92068288343569</v>
      </c>
      <c r="F38" s="20">
        <f ca="1">IF($B38=1,main!D38,F$19)</f>
        <v>32.034862023172998</v>
      </c>
    </row>
    <row r="39" spans="1:6" x14ac:dyDescent="0.3">
      <c r="A39" s="5">
        <f t="shared" si="0"/>
        <v>19</v>
      </c>
      <c r="B39" s="16">
        <f ca="1">main!$B39</f>
        <v>0</v>
      </c>
      <c r="C39" s="19">
        <f ca="1">IF($B39=0,main!C39,C$19)</f>
        <v>176.88606156948998</v>
      </c>
      <c r="D39" s="20">
        <f ca="1">IF($B39=0,main!D39,D$19)</f>
        <v>54.786185688878277</v>
      </c>
      <c r="E39" s="19">
        <f ca="1">IF($B39=1,main!C39,E$19)</f>
        <v>149.70738009144205</v>
      </c>
      <c r="F39" s="20">
        <f ca="1">IF($B39=1,main!D39,F$19)</f>
        <v>39.921465991686851</v>
      </c>
    </row>
    <row r="40" spans="1:6" x14ac:dyDescent="0.3">
      <c r="A40" s="5">
        <f t="shared" si="0"/>
        <v>20</v>
      </c>
      <c r="B40" s="16">
        <f ca="1">main!$B40</f>
        <v>0</v>
      </c>
      <c r="C40" s="19">
        <f ca="1">IF($B40=0,main!C40,C$19)</f>
        <v>162.87342857159862</v>
      </c>
      <c r="D40" s="20">
        <f ca="1">IF($B40=0,main!D40,D$19)</f>
        <v>51.528401154086438</v>
      </c>
      <c r="E40" s="19">
        <f ca="1">IF($B40=1,main!C40,E$19)</f>
        <v>149.70738009144205</v>
      </c>
      <c r="F40" s="20">
        <f ca="1">IF($B40=1,main!D40,F$19)</f>
        <v>39.921465991686851</v>
      </c>
    </row>
    <row r="41" spans="1:6" x14ac:dyDescent="0.3">
      <c r="A41" s="5">
        <f t="shared" si="0"/>
        <v>21</v>
      </c>
      <c r="B41" s="16">
        <f ca="1">main!$B41</f>
        <v>1</v>
      </c>
      <c r="C41" s="19">
        <f ca="1">IF($B41=0,main!C41,C$19)</f>
        <v>169.78009487758402</v>
      </c>
      <c r="D41" s="20">
        <f ca="1">IF($B41=0,main!D41,D$19)</f>
        <v>60.275907205451418</v>
      </c>
      <c r="E41" s="19">
        <f ca="1">IF($B41=1,main!C41,E$19)</f>
        <v>151.0546574292506</v>
      </c>
      <c r="F41" s="20">
        <f ca="1">IF($B41=1,main!D41,F$19)</f>
        <v>43.422482075942447</v>
      </c>
    </row>
    <row r="42" spans="1:6" x14ac:dyDescent="0.3">
      <c r="A42" s="5">
        <f t="shared" si="0"/>
        <v>22</v>
      </c>
      <c r="B42" s="16">
        <f ca="1">main!$B42</f>
        <v>0</v>
      </c>
      <c r="C42" s="19">
        <f ca="1">IF($B42=0,main!C42,C$19)</f>
        <v>166.87887173050109</v>
      </c>
      <c r="D42" s="20">
        <f ca="1">IF($B42=0,main!D42,D$19)</f>
        <v>57.366687777380633</v>
      </c>
      <c r="E42" s="19">
        <f ca="1">IF($B42=1,main!C42,E$19)</f>
        <v>149.70738009144205</v>
      </c>
      <c r="F42" s="20">
        <f ca="1">IF($B42=1,main!D42,F$19)</f>
        <v>39.921465991686851</v>
      </c>
    </row>
    <row r="43" spans="1:6" x14ac:dyDescent="0.3">
      <c r="A43" s="5">
        <f t="shared" si="0"/>
        <v>23</v>
      </c>
      <c r="B43" s="16">
        <f ca="1">main!$B43</f>
        <v>1</v>
      </c>
      <c r="C43" s="19">
        <f ca="1">IF($B43=0,main!C43,C$19)</f>
        <v>169.78009487758402</v>
      </c>
      <c r="D43" s="20">
        <f ca="1">IF($B43=0,main!D43,D$19)</f>
        <v>60.275907205451418</v>
      </c>
      <c r="E43" s="19">
        <f ca="1">IF($B43=1,main!C43,E$19)</f>
        <v>152.7777432958039</v>
      </c>
      <c r="F43" s="20">
        <f ca="1">IF($B43=1,main!D43,F$19)</f>
        <v>42.920584832198195</v>
      </c>
    </row>
    <row r="44" spans="1:6" x14ac:dyDescent="0.3">
      <c r="A44" s="5">
        <f t="shared" si="0"/>
        <v>24</v>
      </c>
      <c r="B44" s="16">
        <f ca="1">main!$B44</f>
        <v>1</v>
      </c>
      <c r="C44" s="19">
        <f ca="1">IF($B44=0,main!C44,C$19)</f>
        <v>169.78009487758402</v>
      </c>
      <c r="D44" s="20">
        <f ca="1">IF($B44=0,main!D44,D$19)</f>
        <v>60.275907205451418</v>
      </c>
      <c r="E44" s="19">
        <f ca="1">IF($B44=1,main!C44,E$19)</f>
        <v>152.26310721164691</v>
      </c>
      <c r="F44" s="20">
        <f ca="1">IF($B44=1,main!D44,F$19)</f>
        <v>38.011338085131136</v>
      </c>
    </row>
    <row r="45" spans="1:6" x14ac:dyDescent="0.3">
      <c r="A45" s="5">
        <f t="shared" si="0"/>
        <v>25</v>
      </c>
      <c r="B45" s="16">
        <f ca="1">main!$B45</f>
        <v>1</v>
      </c>
      <c r="C45" s="19">
        <f ca="1">IF($B45=0,main!C45,C$19)</f>
        <v>169.78009487758402</v>
      </c>
      <c r="D45" s="20">
        <f ca="1">IF($B45=0,main!D45,D$19)</f>
        <v>60.275907205451418</v>
      </c>
      <c r="E45" s="19">
        <f ca="1">IF($B45=1,main!C45,E$19)</f>
        <v>143.93399447658169</v>
      </c>
      <c r="F45" s="20">
        <f ca="1">IF($B45=1,main!D45,F$19)</f>
        <v>31.036549462684032</v>
      </c>
    </row>
    <row r="46" spans="1:6" x14ac:dyDescent="0.3">
      <c r="A46" s="5">
        <f t="shared" si="0"/>
        <v>26</v>
      </c>
      <c r="B46" s="16">
        <f ca="1">main!$B46</f>
        <v>1</v>
      </c>
      <c r="C46" s="19">
        <f ca="1">IF($B46=0,main!C46,C$19)</f>
        <v>169.78009487758402</v>
      </c>
      <c r="D46" s="20">
        <f ca="1">IF($B46=0,main!D46,D$19)</f>
        <v>60.275907205451418</v>
      </c>
      <c r="E46" s="19">
        <f ca="1">IF($B46=1,main!C46,E$19)</f>
        <v>152.21978762678256</v>
      </c>
      <c r="F46" s="20">
        <f ca="1">IF($B46=1,main!D46,F$19)</f>
        <v>44.268313972437184</v>
      </c>
    </row>
    <row r="47" spans="1:6" x14ac:dyDescent="0.3">
      <c r="A47" s="5">
        <f t="shared" si="0"/>
        <v>27</v>
      </c>
      <c r="B47" s="16">
        <f ca="1">main!$B47</f>
        <v>1</v>
      </c>
      <c r="C47" s="19">
        <f ca="1">IF($B47=0,main!C47,C$19)</f>
        <v>169.78009487758402</v>
      </c>
      <c r="D47" s="20">
        <f ca="1">IF($B47=0,main!D47,D$19)</f>
        <v>60.275907205451418</v>
      </c>
      <c r="E47" s="19">
        <f ca="1">IF($B47=1,main!C47,E$19)</f>
        <v>151.44026397669799</v>
      </c>
      <c r="F47" s="20">
        <f ca="1">IF($B47=1,main!D47,F$19)</f>
        <v>38.040902501034317</v>
      </c>
    </row>
    <row r="48" spans="1:6" x14ac:dyDescent="0.3">
      <c r="A48" s="5">
        <f t="shared" si="0"/>
        <v>28</v>
      </c>
      <c r="B48" s="16">
        <f ca="1">main!$B48</f>
        <v>1</v>
      </c>
      <c r="C48" s="19">
        <f ca="1">IF($B48=0,main!C48,C$19)</f>
        <v>169.78009487758402</v>
      </c>
      <c r="D48" s="20">
        <f ca="1">IF($B48=0,main!D48,D$19)</f>
        <v>60.275907205451418</v>
      </c>
      <c r="E48" s="19">
        <f ca="1">IF($B48=1,main!C48,E$19)</f>
        <v>155.38591073166151</v>
      </c>
      <c r="F48" s="20">
        <f ca="1">IF($B48=1,main!D48,F$19)</f>
        <v>44.813760567520553</v>
      </c>
    </row>
    <row r="49" spans="1:6" x14ac:dyDescent="0.3">
      <c r="A49" s="5">
        <f t="shared" si="0"/>
        <v>29</v>
      </c>
      <c r="B49" s="16">
        <f ca="1">main!$B49</f>
        <v>1</v>
      </c>
      <c r="C49" s="19">
        <f ca="1">IF($B49=0,main!C49,C$19)</f>
        <v>169.78009487758402</v>
      </c>
      <c r="D49" s="20">
        <f ca="1">IF($B49=0,main!D49,D$19)</f>
        <v>60.275907205451418</v>
      </c>
      <c r="E49" s="19">
        <f ca="1">IF($B49=1,main!C49,E$19)</f>
        <v>156.14965830133357</v>
      </c>
      <c r="F49" s="20">
        <f ca="1">IF($B49=1,main!D49,F$19)</f>
        <v>40.353400168030674</v>
      </c>
    </row>
    <row r="50" spans="1:6" x14ac:dyDescent="0.3">
      <c r="A50" s="5">
        <f t="shared" si="0"/>
        <v>30</v>
      </c>
      <c r="B50" s="16">
        <f ca="1">main!$B50</f>
        <v>1</v>
      </c>
      <c r="C50" s="19">
        <f ca="1">IF($B50=0,main!C50,C$19)</f>
        <v>169.78009487758402</v>
      </c>
      <c r="D50" s="20">
        <f ca="1">IF($B50=0,main!D50,D$19)</f>
        <v>60.275907205451418</v>
      </c>
      <c r="E50" s="19">
        <f ca="1">IF($B50=1,main!C50,E$19)</f>
        <v>147.21410622486732</v>
      </c>
      <c r="F50" s="20">
        <f ca="1">IF($B50=1,main!D50,F$19)</f>
        <v>30.698108569933254</v>
      </c>
    </row>
    <row r="51" spans="1:6" x14ac:dyDescent="0.3">
      <c r="A51" s="5">
        <f t="shared" si="0"/>
        <v>31</v>
      </c>
      <c r="B51" s="16">
        <f ca="1">main!$B51</f>
        <v>0</v>
      </c>
      <c r="C51" s="19">
        <f ca="1">IF($B51=0,main!C51,C$19)</f>
        <v>159.20604092831081</v>
      </c>
      <c r="D51" s="20">
        <f ca="1">IF($B51=0,main!D51,D$19)</f>
        <v>56.905265935136811</v>
      </c>
      <c r="E51" s="19">
        <f ca="1">IF($B51=1,main!C51,E$19)</f>
        <v>149.70738009144205</v>
      </c>
      <c r="F51" s="20">
        <f ca="1">IF($B51=1,main!D51,F$19)</f>
        <v>39.921465991686851</v>
      </c>
    </row>
    <row r="52" spans="1:6" x14ac:dyDescent="0.3">
      <c r="A52" s="5">
        <f t="shared" si="0"/>
        <v>32</v>
      </c>
      <c r="B52" s="16">
        <f ca="1">main!$B52</f>
        <v>0</v>
      </c>
      <c r="C52" s="19">
        <f ca="1">IF($B52=0,main!C52,C$19)</f>
        <v>166.49308700132212</v>
      </c>
      <c r="D52" s="20">
        <f ca="1">IF($B52=0,main!D52,D$19)</f>
        <v>60.036447651842821</v>
      </c>
      <c r="E52" s="19">
        <f ca="1">IF($B52=1,main!C52,E$19)</f>
        <v>149.70738009144205</v>
      </c>
      <c r="F52" s="20">
        <f ca="1">IF($B52=1,main!D52,F$19)</f>
        <v>39.921465991686851</v>
      </c>
    </row>
    <row r="53" spans="1:6" x14ac:dyDescent="0.3">
      <c r="A53" s="5">
        <f t="shared" si="0"/>
        <v>33</v>
      </c>
      <c r="B53" s="16">
        <f ca="1">main!$B53</f>
        <v>0</v>
      </c>
      <c r="C53" s="19">
        <f ca="1">IF($B53=0,main!C53,C$19)</f>
        <v>175.23664278444042</v>
      </c>
      <c r="D53" s="20">
        <f ca="1">IF($B53=0,main!D53,D$19)</f>
        <v>60.607009624986986</v>
      </c>
      <c r="E53" s="19">
        <f ca="1">IF($B53=1,main!C53,E$19)</f>
        <v>149.70738009144205</v>
      </c>
      <c r="F53" s="20">
        <f ca="1">IF($B53=1,main!D53,F$19)</f>
        <v>39.921465991686851</v>
      </c>
    </row>
    <row r="54" spans="1:6" x14ac:dyDescent="0.3">
      <c r="A54" s="5">
        <f t="shared" si="0"/>
        <v>34</v>
      </c>
      <c r="B54" s="16">
        <f ca="1">main!$B54</f>
        <v>0</v>
      </c>
      <c r="C54" s="19">
        <f ca="1">IF($B54=0,main!C54,C$19)</f>
        <v>171.37677095474177</v>
      </c>
      <c r="D54" s="20">
        <f ca="1">IF($B54=0,main!D54,D$19)</f>
        <v>62.112687161003251</v>
      </c>
      <c r="E54" s="19">
        <f ca="1">IF($B54=1,main!C54,E$19)</f>
        <v>149.70738009144205</v>
      </c>
      <c r="F54" s="20">
        <f ca="1">IF($B54=1,main!D54,F$19)</f>
        <v>39.921465991686851</v>
      </c>
    </row>
    <row r="55" spans="1:6" x14ac:dyDescent="0.3">
      <c r="A55" s="5">
        <f t="shared" si="0"/>
        <v>35</v>
      </c>
      <c r="B55" s="16">
        <f ca="1">main!$B55</f>
        <v>0</v>
      </c>
      <c r="C55" s="19">
        <f ca="1">IF($B55=0,main!C55,C$19)</f>
        <v>169.56703093081381</v>
      </c>
      <c r="D55" s="20">
        <f ca="1">IF($B55=0,main!D55,D$19)</f>
        <v>69.133677960222641</v>
      </c>
      <c r="E55" s="19">
        <f ca="1">IF($B55=1,main!C55,E$19)</f>
        <v>149.70738009144205</v>
      </c>
      <c r="F55" s="20">
        <f ca="1">IF($B55=1,main!D55,F$19)</f>
        <v>39.921465991686851</v>
      </c>
    </row>
    <row r="56" spans="1:6" x14ac:dyDescent="0.3">
      <c r="A56" s="5">
        <f t="shared" si="0"/>
        <v>36</v>
      </c>
      <c r="B56" s="16">
        <f ca="1">main!$B56</f>
        <v>0</v>
      </c>
      <c r="C56" s="19">
        <f ca="1">IF($B56=0,main!C56,C$19)</f>
        <v>178.9134939073262</v>
      </c>
      <c r="D56" s="20">
        <f ca="1">IF($B56=0,main!D56,D$19)</f>
        <v>61.629849748412958</v>
      </c>
      <c r="E56" s="19">
        <f ca="1">IF($B56=1,main!C56,E$19)</f>
        <v>149.70738009144205</v>
      </c>
      <c r="F56" s="20">
        <f ca="1">IF($B56=1,main!D56,F$19)</f>
        <v>39.921465991686851</v>
      </c>
    </row>
    <row r="57" spans="1:6" x14ac:dyDescent="0.3">
      <c r="A57" s="5">
        <f t="shared" si="0"/>
        <v>37</v>
      </c>
      <c r="B57" s="16">
        <f ca="1">main!$B57</f>
        <v>0</v>
      </c>
      <c r="C57" s="19">
        <f ca="1">IF($B57=0,main!C57,C$19)</f>
        <v>170.94113539610146</v>
      </c>
      <c r="D57" s="20">
        <f ca="1">IF($B57=0,main!D57,D$19)</f>
        <v>53.528023076809276</v>
      </c>
      <c r="E57" s="19">
        <f ca="1">IF($B57=1,main!C57,E$19)</f>
        <v>149.70738009144205</v>
      </c>
      <c r="F57" s="20">
        <f ca="1">IF($B57=1,main!D57,F$19)</f>
        <v>39.921465991686851</v>
      </c>
    </row>
    <row r="58" spans="1:6" x14ac:dyDescent="0.3">
      <c r="A58" s="5">
        <f t="shared" si="0"/>
        <v>38</v>
      </c>
      <c r="B58" s="16">
        <f ca="1">main!$B58</f>
        <v>1</v>
      </c>
      <c r="C58" s="19">
        <f ca="1">IF($B58=0,main!C58,C$19)</f>
        <v>169.78009487758402</v>
      </c>
      <c r="D58" s="20">
        <f ca="1">IF($B58=0,main!D58,D$19)</f>
        <v>60.275907205451418</v>
      </c>
      <c r="E58" s="19">
        <f ca="1">IF($B58=1,main!C58,E$19)</f>
        <v>152.29828209903121</v>
      </c>
      <c r="F58" s="20">
        <f ca="1">IF($B58=1,main!D58,F$19)</f>
        <v>27.840236271698586</v>
      </c>
    </row>
    <row r="59" spans="1:6" x14ac:dyDescent="0.3">
      <c r="A59" s="5">
        <f t="shared" si="0"/>
        <v>39</v>
      </c>
      <c r="B59" s="16">
        <f ca="1">main!$B59</f>
        <v>1</v>
      </c>
      <c r="C59" s="19">
        <f ca="1">IF($B59=0,main!C59,C$19)</f>
        <v>169.78009487758402</v>
      </c>
      <c r="D59" s="20">
        <f ca="1">IF($B59=0,main!D59,D$19)</f>
        <v>60.275907205451418</v>
      </c>
      <c r="E59" s="19">
        <f ca="1">IF($B59=1,main!C59,E$19)</f>
        <v>157.71946437453781</v>
      </c>
      <c r="F59" s="20">
        <f ca="1">IF($B59=1,main!D59,F$19)</f>
        <v>40.533186664258324</v>
      </c>
    </row>
    <row r="60" spans="1:6" x14ac:dyDescent="0.3">
      <c r="A60" s="5">
        <f t="shared" si="0"/>
        <v>40</v>
      </c>
      <c r="B60" s="16">
        <f ca="1">main!$B60</f>
        <v>1</v>
      </c>
      <c r="C60" s="19">
        <f ca="1">IF($B60=0,main!C60,C$19)</f>
        <v>169.78009487758402</v>
      </c>
      <c r="D60" s="20">
        <f ca="1">IF($B60=0,main!D60,D$19)</f>
        <v>60.275907205451418</v>
      </c>
      <c r="E60" s="19">
        <f ca="1">IF($B60=1,main!C60,E$19)</f>
        <v>152.34993167654497</v>
      </c>
      <c r="F60" s="20">
        <f ca="1">IF($B60=1,main!D60,F$19)</f>
        <v>46.251531214783952</v>
      </c>
    </row>
    <row r="61" spans="1:6" x14ac:dyDescent="0.3">
      <c r="A61" s="5">
        <f t="shared" si="0"/>
        <v>41</v>
      </c>
      <c r="B61" s="16">
        <f ca="1">main!$B61</f>
        <v>0</v>
      </c>
      <c r="C61" s="19">
        <f ca="1">IF($B61=0,main!C61,C$19)</f>
        <v>173.08069516912403</v>
      </c>
      <c r="D61" s="20">
        <f ca="1">IF($B61=0,main!D61,D$19)</f>
        <v>64.254456201526239</v>
      </c>
      <c r="E61" s="19">
        <f ca="1">IF($B61=1,main!C61,E$19)</f>
        <v>149.70738009144205</v>
      </c>
      <c r="F61" s="20">
        <f ca="1">IF($B61=1,main!D61,F$19)</f>
        <v>39.921465991686851</v>
      </c>
    </row>
    <row r="62" spans="1:6" x14ac:dyDescent="0.3">
      <c r="A62" s="5">
        <f t="shared" si="0"/>
        <v>42</v>
      </c>
      <c r="B62" s="16">
        <f ca="1">main!$B62</f>
        <v>0</v>
      </c>
      <c r="C62" s="19">
        <f ca="1">IF($B62=0,main!C62,C$19)</f>
        <v>181.93700322869699</v>
      </c>
      <c r="D62" s="20">
        <f ca="1">IF($B62=0,main!D62,D$19)</f>
        <v>63.110894906885164</v>
      </c>
      <c r="E62" s="19">
        <f ca="1">IF($B62=1,main!C62,E$19)</f>
        <v>149.70738009144205</v>
      </c>
      <c r="F62" s="20">
        <f ca="1">IF($B62=1,main!D62,F$19)</f>
        <v>39.921465991686851</v>
      </c>
    </row>
    <row r="63" spans="1:6" x14ac:dyDescent="0.3">
      <c r="A63" s="5">
        <f t="shared" si="0"/>
        <v>43</v>
      </c>
      <c r="B63" s="16">
        <f ca="1">main!$B63</f>
        <v>0</v>
      </c>
      <c r="C63" s="19">
        <f ca="1">IF($B63=0,main!C63,C$19)</f>
        <v>182.04898895592461</v>
      </c>
      <c r="D63" s="20">
        <f ca="1">IF($B63=0,main!D63,D$19)</f>
        <v>58.752110810891992</v>
      </c>
      <c r="E63" s="19">
        <f ca="1">IF($B63=1,main!C63,E$19)</f>
        <v>149.70738009144205</v>
      </c>
      <c r="F63" s="20">
        <f ca="1">IF($B63=1,main!D63,F$19)</f>
        <v>39.921465991686851</v>
      </c>
    </row>
    <row r="64" spans="1:6" x14ac:dyDescent="0.3">
      <c r="A64" s="5">
        <f t="shared" si="0"/>
        <v>44</v>
      </c>
      <c r="B64" s="16">
        <f ca="1">main!$B64</f>
        <v>1</v>
      </c>
      <c r="C64" s="19">
        <f ca="1">IF($B64=0,main!C64,C$19)</f>
        <v>169.78009487758402</v>
      </c>
      <c r="D64" s="20">
        <f ca="1">IF($B64=0,main!D64,D$19)</f>
        <v>60.275907205451418</v>
      </c>
      <c r="E64" s="19">
        <f ca="1">IF($B64=1,main!C64,E$19)</f>
        <v>149.93439601586496</v>
      </c>
      <c r="F64" s="20">
        <f ca="1">IF($B64=1,main!D64,F$19)</f>
        <v>39.517994106821376</v>
      </c>
    </row>
    <row r="65" spans="1:6" x14ac:dyDescent="0.3">
      <c r="A65" s="5">
        <f t="shared" si="0"/>
        <v>45</v>
      </c>
      <c r="B65" s="16">
        <f ca="1">main!$B65</f>
        <v>1</v>
      </c>
      <c r="C65" s="19">
        <f ca="1">IF($B65=0,main!C65,C$19)</f>
        <v>169.78009487758402</v>
      </c>
      <c r="D65" s="20">
        <f ca="1">IF($B65=0,main!D65,D$19)</f>
        <v>60.275907205451418</v>
      </c>
      <c r="E65" s="19">
        <f ca="1">IF($B65=1,main!C65,E$19)</f>
        <v>156.09440368245828</v>
      </c>
      <c r="F65" s="20">
        <f ca="1">IF($B65=1,main!D65,F$19)</f>
        <v>33.155266705095343</v>
      </c>
    </row>
    <row r="66" spans="1:6" x14ac:dyDescent="0.3">
      <c r="A66" s="5">
        <f t="shared" si="0"/>
        <v>46</v>
      </c>
      <c r="B66" s="16">
        <f ca="1">main!$B66</f>
        <v>0</v>
      </c>
      <c r="C66" s="19">
        <f ca="1">IF($B66=0,main!C66,C$19)</f>
        <v>180.37456376420124</v>
      </c>
      <c r="D66" s="20">
        <f ca="1">IF($B66=0,main!D66,D$19)</f>
        <v>60.199417988016023</v>
      </c>
      <c r="E66" s="19">
        <f ca="1">IF($B66=1,main!C66,E$19)</f>
        <v>149.70738009144205</v>
      </c>
      <c r="F66" s="20">
        <f ca="1">IF($B66=1,main!D66,F$19)</f>
        <v>39.921465991686851</v>
      </c>
    </row>
    <row r="67" spans="1:6" x14ac:dyDescent="0.3">
      <c r="A67" s="5">
        <f t="shared" si="0"/>
        <v>47</v>
      </c>
      <c r="B67" s="16">
        <f ca="1">main!$B67</f>
        <v>1</v>
      </c>
      <c r="C67" s="19">
        <f ca="1">IF($B67=0,main!C67,C$19)</f>
        <v>169.78009487758402</v>
      </c>
      <c r="D67" s="20">
        <f ca="1">IF($B67=0,main!D67,D$19)</f>
        <v>60.275907205451418</v>
      </c>
      <c r="E67" s="19">
        <f ca="1">IF($B67=1,main!C67,E$19)</f>
        <v>142.41911412002588</v>
      </c>
      <c r="F67" s="20">
        <f ca="1">IF($B67=1,main!D67,F$19)</f>
        <v>40.179464390110674</v>
      </c>
    </row>
    <row r="68" spans="1:6" x14ac:dyDescent="0.3">
      <c r="A68" s="5">
        <f t="shared" si="0"/>
        <v>48</v>
      </c>
      <c r="B68" s="16">
        <f ca="1">main!$B68</f>
        <v>0</v>
      </c>
      <c r="C68" s="19">
        <f ca="1">IF($B68=0,main!C68,C$19)</f>
        <v>172.94406663913375</v>
      </c>
      <c r="D68" s="20">
        <f ca="1">IF($B68=0,main!D68,D$19)</f>
        <v>64.832741637636659</v>
      </c>
      <c r="E68" s="19">
        <f ca="1">IF($B68=1,main!C68,E$19)</f>
        <v>149.70738009144205</v>
      </c>
      <c r="F68" s="20">
        <f ca="1">IF($B68=1,main!D68,F$19)</f>
        <v>39.921465991686851</v>
      </c>
    </row>
    <row r="69" spans="1:6" x14ac:dyDescent="0.3">
      <c r="A69" s="5">
        <f t="shared" si="0"/>
        <v>49</v>
      </c>
      <c r="B69" s="16">
        <f ca="1">main!$B69</f>
        <v>0</v>
      </c>
      <c r="C69" s="19">
        <f ca="1">IF($B69=0,main!C69,C$19)</f>
        <v>169.24577214118108</v>
      </c>
      <c r="D69" s="20">
        <f ca="1">IF($B69=0,main!D69,D$19)</f>
        <v>65.763436791720295</v>
      </c>
      <c r="E69" s="19">
        <f ca="1">IF($B69=1,main!C69,E$19)</f>
        <v>149.70738009144205</v>
      </c>
      <c r="F69" s="20">
        <f ca="1">IF($B69=1,main!D69,F$19)</f>
        <v>39.921465991686851</v>
      </c>
    </row>
    <row r="70" spans="1:6" x14ac:dyDescent="0.3">
      <c r="A70" s="5">
        <f t="shared" si="0"/>
        <v>50</v>
      </c>
      <c r="B70" s="16">
        <f ca="1">main!$B70</f>
        <v>0</v>
      </c>
      <c r="C70" s="19">
        <f ca="1">IF($B70=0,main!C70,C$19)</f>
        <v>173.1160494739392</v>
      </c>
      <c r="D70" s="20">
        <f ca="1">IF($B70=0,main!D70,D$19)</f>
        <v>60.570207733319123</v>
      </c>
      <c r="E70" s="19">
        <f ca="1">IF($B70=1,main!C70,E$19)</f>
        <v>149.70738009144205</v>
      </c>
      <c r="F70" s="20">
        <f ca="1">IF($B70=1,main!D70,F$19)</f>
        <v>39.921465991686851</v>
      </c>
    </row>
    <row r="71" spans="1:6" x14ac:dyDescent="0.3">
      <c r="A71" s="5">
        <f t="shared" si="0"/>
        <v>51</v>
      </c>
      <c r="B71" s="16">
        <f ca="1">main!$B71</f>
        <v>1</v>
      </c>
      <c r="C71" s="19">
        <f ca="1">IF($B71=0,main!C71,C$19)</f>
        <v>169.78009487758402</v>
      </c>
      <c r="D71" s="20">
        <f ca="1">IF($B71=0,main!D71,D$19)</f>
        <v>60.275907205451418</v>
      </c>
      <c r="E71" s="19">
        <f ca="1">IF($B71=1,main!C71,E$19)</f>
        <v>153.77391188287569</v>
      </c>
      <c r="F71" s="20">
        <f ca="1">IF($B71=1,main!D71,F$19)</f>
        <v>43.521649919020909</v>
      </c>
    </row>
    <row r="72" spans="1:6" x14ac:dyDescent="0.3">
      <c r="A72" s="5">
        <f t="shared" si="0"/>
        <v>52</v>
      </c>
      <c r="B72" s="16">
        <f ca="1">main!$B72</f>
        <v>0</v>
      </c>
      <c r="C72" s="19">
        <f ca="1">IF($B72=0,main!C72,C$19)</f>
        <v>157.12577752131497</v>
      </c>
      <c r="D72" s="20">
        <f ca="1">IF($B72=0,main!D72,D$19)</f>
        <v>61.899641467383574</v>
      </c>
      <c r="E72" s="19">
        <f ca="1">IF($B72=1,main!C72,E$19)</f>
        <v>149.70738009144205</v>
      </c>
      <c r="F72" s="20">
        <f ca="1">IF($B72=1,main!D72,F$19)</f>
        <v>39.921465991686851</v>
      </c>
    </row>
    <row r="73" spans="1:6" x14ac:dyDescent="0.3">
      <c r="A73" s="5">
        <f t="shared" si="0"/>
        <v>53</v>
      </c>
      <c r="B73" s="16">
        <f ca="1">main!$B73</f>
        <v>0</v>
      </c>
      <c r="C73" s="19">
        <f ca="1">IF($B73=0,main!C73,C$19)</f>
        <v>173.51932642729244</v>
      </c>
      <c r="D73" s="20">
        <f ca="1">IF($B73=0,main!D73,D$19)</f>
        <v>62.580694427864067</v>
      </c>
      <c r="E73" s="19">
        <f ca="1">IF($B73=1,main!C73,E$19)</f>
        <v>149.70738009144205</v>
      </c>
      <c r="F73" s="20">
        <f ca="1">IF($B73=1,main!D73,F$19)</f>
        <v>39.921465991686851</v>
      </c>
    </row>
    <row r="74" spans="1:6" x14ac:dyDescent="0.3">
      <c r="A74" s="5">
        <f t="shared" si="0"/>
        <v>54</v>
      </c>
      <c r="B74" s="16">
        <f ca="1">main!$B74</f>
        <v>1</v>
      </c>
      <c r="C74" s="19">
        <f ca="1">IF($B74=0,main!C74,C$19)</f>
        <v>169.78009487758402</v>
      </c>
      <c r="D74" s="20">
        <f ca="1">IF($B74=0,main!D74,D$19)</f>
        <v>60.275907205451418</v>
      </c>
      <c r="E74" s="19">
        <f ca="1">IF($B74=1,main!C74,E$19)</f>
        <v>151.56714852738094</v>
      </c>
      <c r="F74" s="20">
        <f ca="1">IF($B74=1,main!D74,F$19)</f>
        <v>34.119457760113008</v>
      </c>
    </row>
    <row r="75" spans="1:6" x14ac:dyDescent="0.3">
      <c r="A75" s="5">
        <f t="shared" si="0"/>
        <v>55</v>
      </c>
      <c r="B75" s="16">
        <f ca="1">main!$B75</f>
        <v>0</v>
      </c>
      <c r="C75" s="19">
        <f ca="1">IF($B75=0,main!C75,C$19)</f>
        <v>171.60443339011897</v>
      </c>
      <c r="D75" s="20">
        <f ca="1">IF($B75=0,main!D75,D$19)</f>
        <v>58.819373225491724</v>
      </c>
      <c r="E75" s="19">
        <f ca="1">IF($B75=1,main!C75,E$19)</f>
        <v>149.70738009144205</v>
      </c>
      <c r="F75" s="20">
        <f ca="1">IF($B75=1,main!D75,F$19)</f>
        <v>39.921465991686851</v>
      </c>
    </row>
    <row r="76" spans="1:6" x14ac:dyDescent="0.3">
      <c r="A76" s="5">
        <f t="shared" si="0"/>
        <v>56</v>
      </c>
      <c r="B76" s="16">
        <f ca="1">main!$B76</f>
        <v>1</v>
      </c>
      <c r="C76" s="19">
        <f ca="1">IF($B76=0,main!C76,C$19)</f>
        <v>169.78009487758402</v>
      </c>
      <c r="D76" s="20">
        <f ca="1">IF($B76=0,main!D76,D$19)</f>
        <v>60.275907205451418</v>
      </c>
      <c r="E76" s="19">
        <f ca="1">IF($B76=1,main!C76,E$19)</f>
        <v>159.16120608870065</v>
      </c>
      <c r="F76" s="20">
        <f ca="1">IF($B76=1,main!D76,F$19)</f>
        <v>44.077982782802678</v>
      </c>
    </row>
    <row r="77" spans="1:6" x14ac:dyDescent="0.3">
      <c r="A77" s="5">
        <f t="shared" si="0"/>
        <v>57</v>
      </c>
      <c r="B77" s="16">
        <f ca="1">main!$B77</f>
        <v>1</v>
      </c>
      <c r="C77" s="19">
        <f ca="1">IF($B77=0,main!C77,C$19)</f>
        <v>169.78009487758402</v>
      </c>
      <c r="D77" s="20">
        <f ca="1">IF($B77=0,main!D77,D$19)</f>
        <v>60.275907205451418</v>
      </c>
      <c r="E77" s="19">
        <f ca="1">IF($B77=1,main!C77,E$19)</f>
        <v>151.85449747569501</v>
      </c>
      <c r="F77" s="20">
        <f ca="1">IF($B77=1,main!D77,F$19)</f>
        <v>42.868393148245474</v>
      </c>
    </row>
    <row r="78" spans="1:6" x14ac:dyDescent="0.3">
      <c r="A78" s="5">
        <f t="shared" si="0"/>
        <v>58</v>
      </c>
      <c r="B78" s="16">
        <f ca="1">main!$B78</f>
        <v>0</v>
      </c>
      <c r="C78" s="19">
        <f ca="1">IF($B78=0,main!C78,C$19)</f>
        <v>165.02607758692517</v>
      </c>
      <c r="D78" s="20">
        <f ca="1">IF($B78=0,main!D78,D$19)</f>
        <v>61.225002938848434</v>
      </c>
      <c r="E78" s="19">
        <f ca="1">IF($B78=1,main!C78,E$19)</f>
        <v>149.70738009144205</v>
      </c>
      <c r="F78" s="20">
        <f ca="1">IF($B78=1,main!D78,F$19)</f>
        <v>39.921465991686851</v>
      </c>
    </row>
    <row r="79" spans="1:6" x14ac:dyDescent="0.3">
      <c r="A79" s="5">
        <f t="shared" si="0"/>
        <v>59</v>
      </c>
      <c r="B79" s="16">
        <f ca="1">main!$B79</f>
        <v>0</v>
      </c>
      <c r="C79" s="19">
        <f ca="1">IF($B79=0,main!C79,C$19)</f>
        <v>179.55313504579908</v>
      </c>
      <c r="D79" s="20">
        <f ca="1">IF($B79=0,main!D79,D$19)</f>
        <v>69.142437132185094</v>
      </c>
      <c r="E79" s="19">
        <f ca="1">IF($B79=1,main!C79,E$19)</f>
        <v>149.70738009144205</v>
      </c>
      <c r="F79" s="20">
        <f ca="1">IF($B79=1,main!D79,F$19)</f>
        <v>39.921465991686851</v>
      </c>
    </row>
    <row r="80" spans="1:6" x14ac:dyDescent="0.3">
      <c r="A80" s="5">
        <f t="shared" si="0"/>
        <v>60</v>
      </c>
      <c r="B80" s="16">
        <f ca="1">main!$B80</f>
        <v>1</v>
      </c>
      <c r="C80" s="19">
        <f ca="1">IF($B80=0,main!C80,C$19)</f>
        <v>169.78009487758402</v>
      </c>
      <c r="D80" s="20">
        <f ca="1">IF($B80=0,main!D80,D$19)</f>
        <v>60.275907205451418</v>
      </c>
      <c r="E80" s="19">
        <f ca="1">IF($B80=1,main!C80,E$19)</f>
        <v>144.15728651352435</v>
      </c>
      <c r="F80" s="20">
        <f ca="1">IF($B80=1,main!D80,F$19)</f>
        <v>40.38847899199078</v>
      </c>
    </row>
    <row r="81" spans="1:6" x14ac:dyDescent="0.3">
      <c r="A81" s="5">
        <f t="shared" si="0"/>
        <v>61</v>
      </c>
      <c r="B81" s="16">
        <f ca="1">main!$B81</f>
        <v>1</v>
      </c>
      <c r="C81" s="19">
        <f ca="1">IF($B81=0,main!C81,C$19)</f>
        <v>169.78009487758402</v>
      </c>
      <c r="D81" s="20">
        <f ca="1">IF($B81=0,main!D81,D$19)</f>
        <v>60.275907205451418</v>
      </c>
      <c r="E81" s="19">
        <f ca="1">IF($B81=1,main!C81,E$19)</f>
        <v>139.21867556890592</v>
      </c>
      <c r="F81" s="20">
        <f ca="1">IF($B81=1,main!D81,F$19)</f>
        <v>40.674328736313704</v>
      </c>
    </row>
    <row r="82" spans="1:6" x14ac:dyDescent="0.3">
      <c r="A82" s="5">
        <f t="shared" si="0"/>
        <v>62</v>
      </c>
      <c r="B82" s="16">
        <f ca="1">main!$B82</f>
        <v>0</v>
      </c>
      <c r="C82" s="19">
        <f ca="1">IF($B82=0,main!C82,C$19)</f>
        <v>163.98821290858066</v>
      </c>
      <c r="D82" s="20">
        <f ca="1">IF($B82=0,main!D82,D$19)</f>
        <v>64.657031851836706</v>
      </c>
      <c r="E82" s="19">
        <f ca="1">IF($B82=1,main!C82,E$19)</f>
        <v>149.70738009144205</v>
      </c>
      <c r="F82" s="20">
        <f ca="1">IF($B82=1,main!D82,F$19)</f>
        <v>39.921465991686851</v>
      </c>
    </row>
    <row r="83" spans="1:6" x14ac:dyDescent="0.3">
      <c r="A83" s="5">
        <f t="shared" si="0"/>
        <v>63</v>
      </c>
      <c r="B83" s="16">
        <f ca="1">main!$B83</f>
        <v>0</v>
      </c>
      <c r="C83" s="19">
        <f ca="1">IF($B83=0,main!C83,C$19)</f>
        <v>160.91371405028684</v>
      </c>
      <c r="D83" s="20">
        <f ca="1">IF($B83=0,main!D83,D$19)</f>
        <v>73.136024742294069</v>
      </c>
      <c r="E83" s="19">
        <f ca="1">IF($B83=1,main!C83,E$19)</f>
        <v>149.70738009144205</v>
      </c>
      <c r="F83" s="20">
        <f ca="1">IF($B83=1,main!D83,F$19)</f>
        <v>39.921465991686851</v>
      </c>
    </row>
    <row r="84" spans="1:6" x14ac:dyDescent="0.3">
      <c r="A84" s="5">
        <f t="shared" si="0"/>
        <v>64</v>
      </c>
      <c r="B84" s="16">
        <f ca="1">main!$B84</f>
        <v>0</v>
      </c>
      <c r="C84" s="19">
        <f ca="1">IF($B84=0,main!C84,C$19)</f>
        <v>170.74386173119308</v>
      </c>
      <c r="D84" s="20">
        <f ca="1">IF($B84=0,main!D84,D$19)</f>
        <v>63.135277567802163</v>
      </c>
      <c r="E84" s="19">
        <f ca="1">IF($B84=1,main!C84,E$19)</f>
        <v>149.70738009144205</v>
      </c>
      <c r="F84" s="20">
        <f ca="1">IF($B84=1,main!D84,F$19)</f>
        <v>39.921465991686851</v>
      </c>
    </row>
    <row r="85" spans="1:6" x14ac:dyDescent="0.3">
      <c r="A85" s="5">
        <f t="shared" si="0"/>
        <v>65</v>
      </c>
      <c r="B85" s="16">
        <f ca="1">main!$B85</f>
        <v>1</v>
      </c>
      <c r="C85" s="19">
        <f ca="1">IF($B85=0,main!C85,C$19)</f>
        <v>169.78009487758402</v>
      </c>
      <c r="D85" s="20">
        <f ca="1">IF($B85=0,main!D85,D$19)</f>
        <v>60.275907205451418</v>
      </c>
      <c r="E85" s="19">
        <f ca="1">IF($B85=1,main!C85,E$19)</f>
        <v>152.38311187964976</v>
      </c>
      <c r="F85" s="20">
        <f ca="1">IF($B85=1,main!D85,F$19)</f>
        <v>39.759259451220814</v>
      </c>
    </row>
    <row r="86" spans="1:6" x14ac:dyDescent="0.3">
      <c r="A86" s="5">
        <f t="shared" si="0"/>
        <v>66</v>
      </c>
      <c r="B86" s="16">
        <f ca="1">main!$B86</f>
        <v>0</v>
      </c>
      <c r="C86" s="19">
        <f ca="1">IF($B86=0,main!C86,C$19)</f>
        <v>178.05381443064738</v>
      </c>
      <c r="D86" s="20">
        <f ca="1">IF($B86=0,main!D86,D$19)</f>
        <v>64.625089325684343</v>
      </c>
      <c r="E86" s="19">
        <f ca="1">IF($B86=1,main!C86,E$19)</f>
        <v>149.70738009144205</v>
      </c>
      <c r="F86" s="20">
        <f ca="1">IF($B86=1,main!D86,F$19)</f>
        <v>39.921465991686851</v>
      </c>
    </row>
    <row r="87" spans="1:6" x14ac:dyDescent="0.3">
      <c r="A87" s="5">
        <f t="shared" ref="A87:A150" si="1">A86+1</f>
        <v>67</v>
      </c>
      <c r="B87" s="16">
        <f ca="1">main!$B87</f>
        <v>0</v>
      </c>
      <c r="C87" s="19">
        <f ca="1">IF($B87=0,main!C87,C$19)</f>
        <v>171.01784109950128</v>
      </c>
      <c r="D87" s="20">
        <f ca="1">IF($B87=0,main!D87,D$19)</f>
        <v>63.36905318824325</v>
      </c>
      <c r="E87" s="19">
        <f ca="1">IF($B87=1,main!C87,E$19)</f>
        <v>149.70738009144205</v>
      </c>
      <c r="F87" s="20">
        <f ca="1">IF($B87=1,main!D87,F$19)</f>
        <v>39.921465991686851</v>
      </c>
    </row>
    <row r="88" spans="1:6" x14ac:dyDescent="0.3">
      <c r="A88" s="5">
        <f t="shared" si="1"/>
        <v>68</v>
      </c>
      <c r="B88" s="16">
        <f ca="1">main!$B88</f>
        <v>1</v>
      </c>
      <c r="C88" s="19">
        <f ca="1">IF($B88=0,main!C88,C$19)</f>
        <v>169.78009487758402</v>
      </c>
      <c r="D88" s="20">
        <f ca="1">IF($B88=0,main!D88,D$19)</f>
        <v>60.275907205451418</v>
      </c>
      <c r="E88" s="19">
        <f ca="1">IF($B88=1,main!C88,E$19)</f>
        <v>153.82588912076983</v>
      </c>
      <c r="F88" s="20">
        <f ca="1">IF($B88=1,main!D88,F$19)</f>
        <v>44.276196841842236</v>
      </c>
    </row>
    <row r="89" spans="1:6" x14ac:dyDescent="0.3">
      <c r="A89" s="5">
        <f t="shared" si="1"/>
        <v>69</v>
      </c>
      <c r="B89" s="16">
        <f ca="1">main!$B89</f>
        <v>0</v>
      </c>
      <c r="C89" s="19">
        <f ca="1">IF($B89=0,main!C89,C$19)</f>
        <v>168.19799254894141</v>
      </c>
      <c r="D89" s="20">
        <f ca="1">IF($B89=0,main!D89,D$19)</f>
        <v>66.092248655591732</v>
      </c>
      <c r="E89" s="19">
        <f ca="1">IF($B89=1,main!C89,E$19)</f>
        <v>149.70738009144205</v>
      </c>
      <c r="F89" s="20">
        <f ca="1">IF($B89=1,main!D89,F$19)</f>
        <v>39.921465991686851</v>
      </c>
    </row>
    <row r="90" spans="1:6" x14ac:dyDescent="0.3">
      <c r="A90" s="5">
        <f t="shared" si="1"/>
        <v>70</v>
      </c>
      <c r="B90" s="16">
        <f ca="1">main!$B90</f>
        <v>0</v>
      </c>
      <c r="C90" s="19">
        <f ca="1">IF($B90=0,main!C90,C$19)</f>
        <v>169.90694884309451</v>
      </c>
      <c r="D90" s="20">
        <f ca="1">IF($B90=0,main!D90,D$19)</f>
        <v>63.383731180164745</v>
      </c>
      <c r="E90" s="19">
        <f ca="1">IF($B90=1,main!C90,E$19)</f>
        <v>149.70738009144205</v>
      </c>
      <c r="F90" s="20">
        <f ca="1">IF($B90=1,main!D90,F$19)</f>
        <v>39.921465991686851</v>
      </c>
    </row>
    <row r="91" spans="1:6" x14ac:dyDescent="0.3">
      <c r="A91" s="5">
        <f t="shared" si="1"/>
        <v>71</v>
      </c>
      <c r="B91" s="16">
        <f ca="1">main!$B91</f>
        <v>0</v>
      </c>
      <c r="C91" s="19">
        <f ca="1">IF($B91=0,main!C91,C$19)</f>
        <v>167.57242823458606</v>
      </c>
      <c r="D91" s="20">
        <f ca="1">IF($B91=0,main!D91,D$19)</f>
        <v>54.526188561264668</v>
      </c>
      <c r="E91" s="19">
        <f ca="1">IF($B91=1,main!C91,E$19)</f>
        <v>149.70738009144205</v>
      </c>
      <c r="F91" s="20">
        <f ca="1">IF($B91=1,main!D91,F$19)</f>
        <v>39.921465991686851</v>
      </c>
    </row>
    <row r="92" spans="1:6" x14ac:dyDescent="0.3">
      <c r="A92" s="5">
        <f t="shared" si="1"/>
        <v>72</v>
      </c>
      <c r="B92" s="16">
        <f ca="1">main!$B92</f>
        <v>0</v>
      </c>
      <c r="C92" s="19">
        <f ca="1">IF($B92=0,main!C92,C$19)</f>
        <v>174.29050148576937</v>
      </c>
      <c r="D92" s="20">
        <f ca="1">IF($B92=0,main!D92,D$19)</f>
        <v>60.965963712264148</v>
      </c>
      <c r="E92" s="19">
        <f ca="1">IF($B92=1,main!C92,E$19)</f>
        <v>149.70738009144205</v>
      </c>
      <c r="F92" s="20">
        <f ca="1">IF($B92=1,main!D92,F$19)</f>
        <v>39.921465991686851</v>
      </c>
    </row>
    <row r="93" spans="1:6" x14ac:dyDescent="0.3">
      <c r="A93" s="5">
        <f t="shared" si="1"/>
        <v>73</v>
      </c>
      <c r="B93" s="16">
        <f ca="1">main!$B93</f>
        <v>0</v>
      </c>
      <c r="C93" s="19">
        <f ca="1">IF($B93=0,main!C93,C$19)</f>
        <v>166.96065482478346</v>
      </c>
      <c r="D93" s="20">
        <f ca="1">IF($B93=0,main!D93,D$19)</f>
        <v>70.053161495771349</v>
      </c>
      <c r="E93" s="19">
        <f ca="1">IF($B93=1,main!C93,E$19)</f>
        <v>149.70738009144205</v>
      </c>
      <c r="F93" s="20">
        <f ca="1">IF($B93=1,main!D93,F$19)</f>
        <v>39.921465991686851</v>
      </c>
    </row>
    <row r="94" spans="1:6" x14ac:dyDescent="0.3">
      <c r="A94" s="5">
        <f t="shared" si="1"/>
        <v>74</v>
      </c>
      <c r="B94" s="16">
        <f ca="1">main!$B94</f>
        <v>1</v>
      </c>
      <c r="C94" s="19">
        <f ca="1">IF($B94=0,main!C94,C$19)</f>
        <v>169.78009487758402</v>
      </c>
      <c r="D94" s="20">
        <f ca="1">IF($B94=0,main!D94,D$19)</f>
        <v>60.275907205451418</v>
      </c>
      <c r="E94" s="19">
        <f ca="1">IF($B94=1,main!C94,E$19)</f>
        <v>154.32961237515451</v>
      </c>
      <c r="F94" s="20">
        <f ca="1">IF($B94=1,main!D94,F$19)</f>
        <v>42.029651737753923</v>
      </c>
    </row>
    <row r="95" spans="1:6" x14ac:dyDescent="0.3">
      <c r="A95" s="5">
        <f t="shared" si="1"/>
        <v>75</v>
      </c>
      <c r="B95" s="16">
        <f ca="1">main!$B95</f>
        <v>0</v>
      </c>
      <c r="C95" s="19">
        <f ca="1">IF($B95=0,main!C95,C$19)</f>
        <v>165.55770122745747</v>
      </c>
      <c r="D95" s="20">
        <f ca="1">IF($B95=0,main!D95,D$19)</f>
        <v>54.990730216581973</v>
      </c>
      <c r="E95" s="19">
        <f ca="1">IF($B95=1,main!C95,E$19)</f>
        <v>149.70738009144205</v>
      </c>
      <c r="F95" s="20">
        <f ca="1">IF($B95=1,main!D95,F$19)</f>
        <v>39.921465991686851</v>
      </c>
    </row>
    <row r="96" spans="1:6" x14ac:dyDescent="0.3">
      <c r="A96" s="5">
        <f t="shared" si="1"/>
        <v>76</v>
      </c>
      <c r="B96" s="16">
        <f ca="1">main!$B96</f>
        <v>1</v>
      </c>
      <c r="C96" s="19">
        <f ca="1">IF($B96=0,main!C96,C$19)</f>
        <v>169.78009487758402</v>
      </c>
      <c r="D96" s="20">
        <f ca="1">IF($B96=0,main!D96,D$19)</f>
        <v>60.275907205451418</v>
      </c>
      <c r="E96" s="19">
        <f ca="1">IF($B96=1,main!C96,E$19)</f>
        <v>153.8027019270917</v>
      </c>
      <c r="F96" s="20">
        <f ca="1">IF($B96=1,main!D96,F$19)</f>
        <v>41.792912673223839</v>
      </c>
    </row>
    <row r="97" spans="1:6" x14ac:dyDescent="0.3">
      <c r="A97" s="5">
        <f t="shared" si="1"/>
        <v>77</v>
      </c>
      <c r="B97" s="16">
        <f ca="1">main!$B97</f>
        <v>1</v>
      </c>
      <c r="C97" s="19">
        <f ca="1">IF($B97=0,main!C97,C$19)</f>
        <v>169.78009487758402</v>
      </c>
      <c r="D97" s="20">
        <f ca="1">IF($B97=0,main!D97,D$19)</f>
        <v>60.275907205451418</v>
      </c>
      <c r="E97" s="19">
        <f ca="1">IF($B97=1,main!C97,E$19)</f>
        <v>152.25097281204916</v>
      </c>
      <c r="F97" s="20">
        <f ca="1">IF($B97=1,main!D97,F$19)</f>
        <v>34.990756048065116</v>
      </c>
    </row>
    <row r="98" spans="1:6" x14ac:dyDescent="0.3">
      <c r="A98" s="5">
        <f t="shared" si="1"/>
        <v>78</v>
      </c>
      <c r="B98" s="16">
        <f ca="1">main!$B98</f>
        <v>0</v>
      </c>
      <c r="C98" s="19">
        <f ca="1">IF($B98=0,main!C98,C$19)</f>
        <v>163.72918358752565</v>
      </c>
      <c r="D98" s="20">
        <f ca="1">IF($B98=0,main!D98,D$19)</f>
        <v>65.301053523076902</v>
      </c>
      <c r="E98" s="19">
        <f ca="1">IF($B98=1,main!C98,E$19)</f>
        <v>149.70738009144205</v>
      </c>
      <c r="F98" s="20">
        <f ca="1">IF($B98=1,main!D98,F$19)</f>
        <v>39.921465991686851</v>
      </c>
    </row>
    <row r="99" spans="1:6" x14ac:dyDescent="0.3">
      <c r="A99" s="5">
        <f t="shared" si="1"/>
        <v>79</v>
      </c>
      <c r="B99" s="16">
        <f ca="1">main!$B99</f>
        <v>1</v>
      </c>
      <c r="C99" s="19">
        <f ca="1">IF($B99=0,main!C99,C$19)</f>
        <v>169.78009487758402</v>
      </c>
      <c r="D99" s="20">
        <f ca="1">IF($B99=0,main!D99,D$19)</f>
        <v>60.275907205451418</v>
      </c>
      <c r="E99" s="19">
        <f ca="1">IF($B99=1,main!C99,E$19)</f>
        <v>150.12447828936718</v>
      </c>
      <c r="F99" s="20">
        <f ca="1">IF($B99=1,main!D99,F$19)</f>
        <v>37.41027807233241</v>
      </c>
    </row>
    <row r="100" spans="1:6" x14ac:dyDescent="0.3">
      <c r="A100" s="5">
        <f t="shared" si="1"/>
        <v>80</v>
      </c>
      <c r="B100" s="16">
        <f ca="1">main!$B100</f>
        <v>1</v>
      </c>
      <c r="C100" s="19">
        <f ca="1">IF($B100=0,main!C100,C$19)</f>
        <v>169.78009487758402</v>
      </c>
      <c r="D100" s="20">
        <f ca="1">IF($B100=0,main!D100,D$19)</f>
        <v>60.275907205451418</v>
      </c>
      <c r="E100" s="19">
        <f ca="1">IF($B100=1,main!C100,E$19)</f>
        <v>143.54734449876395</v>
      </c>
      <c r="F100" s="20">
        <f ca="1">IF($B100=1,main!D100,F$19)</f>
        <v>35.347113524981587</v>
      </c>
    </row>
    <row r="101" spans="1:6" x14ac:dyDescent="0.3">
      <c r="A101" s="5">
        <f t="shared" si="1"/>
        <v>81</v>
      </c>
      <c r="B101" s="16">
        <f ca="1">main!$B101</f>
        <v>0</v>
      </c>
      <c r="C101" s="19">
        <f ca="1">IF($B101=0,main!C101,C$19)</f>
        <v>178.73792265124422</v>
      </c>
      <c r="D101" s="20">
        <f ca="1">IF($B101=0,main!D101,D$19)</f>
        <v>58.954174521059983</v>
      </c>
      <c r="E101" s="19">
        <f ca="1">IF($B101=1,main!C101,E$19)</f>
        <v>149.70738009144205</v>
      </c>
      <c r="F101" s="20">
        <f ca="1">IF($B101=1,main!D101,F$19)</f>
        <v>39.921465991686851</v>
      </c>
    </row>
    <row r="102" spans="1:6" x14ac:dyDescent="0.3">
      <c r="A102" s="5">
        <f t="shared" si="1"/>
        <v>82</v>
      </c>
      <c r="B102" s="16">
        <f ca="1">main!$B102</f>
        <v>1</v>
      </c>
      <c r="C102" s="19">
        <f ca="1">IF($B102=0,main!C102,C$19)</f>
        <v>169.78009487758402</v>
      </c>
      <c r="D102" s="20">
        <f ca="1">IF($B102=0,main!D102,D$19)</f>
        <v>60.275907205451418</v>
      </c>
      <c r="E102" s="19">
        <f ca="1">IF($B102=1,main!C102,E$19)</f>
        <v>156.25023485885418</v>
      </c>
      <c r="F102" s="20">
        <f ca="1">IF($B102=1,main!D102,F$19)</f>
        <v>36.520418933670776</v>
      </c>
    </row>
    <row r="103" spans="1:6" x14ac:dyDescent="0.3">
      <c r="A103" s="5">
        <f t="shared" si="1"/>
        <v>83</v>
      </c>
      <c r="B103" s="16">
        <f ca="1">main!$B103</f>
        <v>0</v>
      </c>
      <c r="C103" s="19">
        <f ca="1">IF($B103=0,main!C103,C$19)</f>
        <v>178.0387555771743</v>
      </c>
      <c r="D103" s="20">
        <f ca="1">IF($B103=0,main!D103,D$19)</f>
        <v>60.38059870933219</v>
      </c>
      <c r="E103" s="19">
        <f ca="1">IF($B103=1,main!C103,E$19)</f>
        <v>149.70738009144205</v>
      </c>
      <c r="F103" s="20">
        <f ca="1">IF($B103=1,main!D103,F$19)</f>
        <v>39.921465991686851</v>
      </c>
    </row>
    <row r="104" spans="1:6" x14ac:dyDescent="0.3">
      <c r="A104" s="5">
        <f t="shared" si="1"/>
        <v>84</v>
      </c>
      <c r="B104" s="16">
        <f ca="1">main!$B104</f>
        <v>1</v>
      </c>
      <c r="C104" s="19">
        <f ca="1">IF($B104=0,main!C104,C$19)</f>
        <v>169.78009487758402</v>
      </c>
      <c r="D104" s="20">
        <f ca="1">IF($B104=0,main!D104,D$19)</f>
        <v>60.275907205451418</v>
      </c>
      <c r="E104" s="19">
        <f ca="1">IF($B104=1,main!C104,E$19)</f>
        <v>145.62758683702572</v>
      </c>
      <c r="F104" s="20">
        <f ca="1">IF($B104=1,main!D104,F$19)</f>
        <v>42.935187269462538</v>
      </c>
    </row>
    <row r="105" spans="1:6" x14ac:dyDescent="0.3">
      <c r="A105" s="5">
        <f t="shared" si="1"/>
        <v>85</v>
      </c>
      <c r="B105" s="16">
        <f ca="1">main!$B105</f>
        <v>1</v>
      </c>
      <c r="C105" s="19">
        <f ca="1">IF($B105=0,main!C105,C$19)</f>
        <v>169.78009487758402</v>
      </c>
      <c r="D105" s="20">
        <f ca="1">IF($B105=0,main!D105,D$19)</f>
        <v>60.275907205451418</v>
      </c>
      <c r="E105" s="19">
        <f ca="1">IF($B105=1,main!C105,E$19)</f>
        <v>147.81446281763616</v>
      </c>
      <c r="F105" s="20">
        <f ca="1">IF($B105=1,main!D105,F$19)</f>
        <v>41.268750506920938</v>
      </c>
    </row>
    <row r="106" spans="1:6" x14ac:dyDescent="0.3">
      <c r="A106" s="5">
        <f t="shared" si="1"/>
        <v>86</v>
      </c>
      <c r="B106" s="16">
        <f ca="1">main!$B106</f>
        <v>0</v>
      </c>
      <c r="C106" s="19">
        <f ca="1">IF($B106=0,main!C106,C$19)</f>
        <v>159.90833133277687</v>
      </c>
      <c r="D106" s="20">
        <f ca="1">IF($B106=0,main!D106,D$19)</f>
        <v>61.318752124310109</v>
      </c>
      <c r="E106" s="19">
        <f ca="1">IF($B106=1,main!C106,E$19)</f>
        <v>149.70738009144205</v>
      </c>
      <c r="F106" s="20">
        <f ca="1">IF($B106=1,main!D106,F$19)</f>
        <v>39.921465991686851</v>
      </c>
    </row>
    <row r="107" spans="1:6" x14ac:dyDescent="0.3">
      <c r="A107" s="5">
        <f t="shared" si="1"/>
        <v>87</v>
      </c>
      <c r="B107" s="16">
        <f ca="1">main!$B107</f>
        <v>1</v>
      </c>
      <c r="C107" s="19">
        <f ca="1">IF($B107=0,main!C107,C$19)</f>
        <v>169.78009487758402</v>
      </c>
      <c r="D107" s="20">
        <f ca="1">IF($B107=0,main!D107,D$19)</f>
        <v>60.275907205451418</v>
      </c>
      <c r="E107" s="19">
        <f ca="1">IF($B107=1,main!C107,E$19)</f>
        <v>151.69788851867415</v>
      </c>
      <c r="F107" s="20">
        <f ca="1">IF($B107=1,main!D107,F$19)</f>
        <v>31.999778858522895</v>
      </c>
    </row>
    <row r="108" spans="1:6" x14ac:dyDescent="0.3">
      <c r="A108" s="5">
        <f t="shared" si="1"/>
        <v>88</v>
      </c>
      <c r="B108" s="16">
        <f ca="1">main!$B108</f>
        <v>1</v>
      </c>
      <c r="C108" s="19">
        <f ca="1">IF($B108=0,main!C108,C$19)</f>
        <v>169.78009487758402</v>
      </c>
      <c r="D108" s="20">
        <f ca="1">IF($B108=0,main!D108,D$19)</f>
        <v>60.275907205451418</v>
      </c>
      <c r="E108" s="19">
        <f ca="1">IF($B108=1,main!C108,E$19)</f>
        <v>143.16057581136917</v>
      </c>
      <c r="F108" s="20">
        <f ca="1">IF($B108=1,main!D108,F$19)</f>
        <v>41.077943058418136</v>
      </c>
    </row>
    <row r="109" spans="1:6" x14ac:dyDescent="0.3">
      <c r="A109" s="5">
        <f t="shared" si="1"/>
        <v>89</v>
      </c>
      <c r="B109" s="16">
        <f ca="1">main!$B109</f>
        <v>1</v>
      </c>
      <c r="C109" s="19">
        <f ca="1">IF($B109=0,main!C109,C$19)</f>
        <v>169.78009487758402</v>
      </c>
      <c r="D109" s="20">
        <f ca="1">IF($B109=0,main!D109,D$19)</f>
        <v>60.275907205451418</v>
      </c>
      <c r="E109" s="19">
        <f ca="1">IF($B109=1,main!C109,E$19)</f>
        <v>144.28101176284792</v>
      </c>
      <c r="F109" s="20">
        <f ca="1">IF($B109=1,main!D109,F$19)</f>
        <v>41.926687348583812</v>
      </c>
    </row>
    <row r="110" spans="1:6" x14ac:dyDescent="0.3">
      <c r="A110" s="5">
        <f t="shared" si="1"/>
        <v>90</v>
      </c>
      <c r="B110" s="16">
        <f ca="1">main!$B110</f>
        <v>1</v>
      </c>
      <c r="C110" s="19">
        <f ca="1">IF($B110=0,main!C110,C$19)</f>
        <v>169.78009487758402</v>
      </c>
      <c r="D110" s="20">
        <f ca="1">IF($B110=0,main!D110,D$19)</f>
        <v>60.275907205451418</v>
      </c>
      <c r="E110" s="19">
        <f ca="1">IF($B110=1,main!C110,E$19)</f>
        <v>143.12906866141114</v>
      </c>
      <c r="F110" s="20">
        <f ca="1">IF($B110=1,main!D110,F$19)</f>
        <v>34.853604979506599</v>
      </c>
    </row>
    <row r="111" spans="1:6" x14ac:dyDescent="0.3">
      <c r="A111" s="5">
        <f t="shared" si="1"/>
        <v>91</v>
      </c>
      <c r="B111" s="16">
        <f ca="1">main!$B111</f>
        <v>1</v>
      </c>
      <c r="C111" s="19">
        <f ca="1">IF($B111=0,main!C111,C$19)</f>
        <v>169.78009487758402</v>
      </c>
      <c r="D111" s="20">
        <f ca="1">IF($B111=0,main!D111,D$19)</f>
        <v>60.275907205451418</v>
      </c>
      <c r="E111" s="19">
        <f ca="1">IF($B111=1,main!C111,E$19)</f>
        <v>143.7857245143847</v>
      </c>
      <c r="F111" s="20">
        <f ca="1">IF($B111=1,main!D111,F$19)</f>
        <v>37.539570692859115</v>
      </c>
    </row>
    <row r="112" spans="1:6" x14ac:dyDescent="0.3">
      <c r="A112" s="5">
        <f t="shared" si="1"/>
        <v>92</v>
      </c>
      <c r="B112" s="16">
        <f ca="1">main!$B112</f>
        <v>1</v>
      </c>
      <c r="C112" s="19">
        <f ca="1">IF($B112=0,main!C112,C$19)</f>
        <v>169.78009487758402</v>
      </c>
      <c r="D112" s="20">
        <f ca="1">IF($B112=0,main!D112,D$19)</f>
        <v>60.275907205451418</v>
      </c>
      <c r="E112" s="19">
        <f ca="1">IF($B112=1,main!C112,E$19)</f>
        <v>156.28053062167467</v>
      </c>
      <c r="F112" s="20">
        <f ca="1">IF($B112=1,main!D112,F$19)</f>
        <v>34.715143398018199</v>
      </c>
    </row>
    <row r="113" spans="1:6" x14ac:dyDescent="0.3">
      <c r="A113" s="5">
        <f t="shared" si="1"/>
        <v>93</v>
      </c>
      <c r="B113" s="16">
        <f ca="1">main!$B113</f>
        <v>0</v>
      </c>
      <c r="C113" s="19">
        <f ca="1">IF($B113=0,main!C113,C$19)</f>
        <v>167.82980108152913</v>
      </c>
      <c r="D113" s="20">
        <f ca="1">IF($B113=0,main!D113,D$19)</f>
        <v>59.307776737619648</v>
      </c>
      <c r="E113" s="19">
        <f ca="1">IF($B113=1,main!C113,E$19)</f>
        <v>149.70738009144205</v>
      </c>
      <c r="F113" s="20">
        <f ca="1">IF($B113=1,main!D113,F$19)</f>
        <v>39.921465991686851</v>
      </c>
    </row>
    <row r="114" spans="1:6" x14ac:dyDescent="0.3">
      <c r="A114" s="5">
        <f t="shared" si="1"/>
        <v>94</v>
      </c>
      <c r="B114" s="16">
        <f ca="1">main!$B114</f>
        <v>0</v>
      </c>
      <c r="C114" s="19">
        <f ca="1">IF($B114=0,main!C114,C$19)</f>
        <v>158.99525084752514</v>
      </c>
      <c r="D114" s="20">
        <f ca="1">IF($B114=0,main!D114,D$19)</f>
        <v>55.817024439220894</v>
      </c>
      <c r="E114" s="19">
        <f ca="1">IF($B114=1,main!C114,E$19)</f>
        <v>149.70738009144205</v>
      </c>
      <c r="F114" s="20">
        <f ca="1">IF($B114=1,main!D114,F$19)</f>
        <v>39.921465991686851</v>
      </c>
    </row>
    <row r="115" spans="1:6" x14ac:dyDescent="0.3">
      <c r="A115" s="5">
        <f t="shared" si="1"/>
        <v>95</v>
      </c>
      <c r="B115" s="16">
        <f ca="1">main!$B115</f>
        <v>0</v>
      </c>
      <c r="C115" s="19">
        <f ca="1">IF($B115=0,main!C115,C$19)</f>
        <v>175.04080593102762</v>
      </c>
      <c r="D115" s="20">
        <f ca="1">IF($B115=0,main!D115,D$19)</f>
        <v>64.171196898103844</v>
      </c>
      <c r="E115" s="19">
        <f ca="1">IF($B115=1,main!C115,E$19)</f>
        <v>149.70738009144205</v>
      </c>
      <c r="F115" s="20">
        <f ca="1">IF($B115=1,main!D115,F$19)</f>
        <v>39.921465991686851</v>
      </c>
    </row>
    <row r="116" spans="1:6" x14ac:dyDescent="0.3">
      <c r="A116" s="5">
        <f t="shared" si="1"/>
        <v>96</v>
      </c>
      <c r="B116" s="16">
        <f ca="1">main!$B116</f>
        <v>0</v>
      </c>
      <c r="C116" s="19">
        <f ca="1">IF($B116=0,main!C116,C$19)</f>
        <v>166.61027490976065</v>
      </c>
      <c r="D116" s="20">
        <f ca="1">IF($B116=0,main!D116,D$19)</f>
        <v>65.829353377614112</v>
      </c>
      <c r="E116" s="19">
        <f ca="1">IF($B116=1,main!C116,E$19)</f>
        <v>149.70738009144205</v>
      </c>
      <c r="F116" s="20">
        <f ca="1">IF($B116=1,main!D116,F$19)</f>
        <v>39.921465991686851</v>
      </c>
    </row>
    <row r="117" spans="1:6" x14ac:dyDescent="0.3">
      <c r="A117" s="5">
        <f t="shared" si="1"/>
        <v>97</v>
      </c>
      <c r="B117" s="16">
        <f ca="1">main!$B117</f>
        <v>1</v>
      </c>
      <c r="C117" s="19">
        <f ca="1">IF($B117=0,main!C117,C$19)</f>
        <v>169.78009487758402</v>
      </c>
      <c r="D117" s="20">
        <f ca="1">IF($B117=0,main!D117,D$19)</f>
        <v>60.275907205451418</v>
      </c>
      <c r="E117" s="19">
        <f ca="1">IF($B117=1,main!C117,E$19)</f>
        <v>143.9918876150638</v>
      </c>
      <c r="F117" s="20">
        <f ca="1">IF($B117=1,main!D117,F$19)</f>
        <v>35.395656255845736</v>
      </c>
    </row>
    <row r="118" spans="1:6" x14ac:dyDescent="0.3">
      <c r="A118" s="5">
        <f t="shared" si="1"/>
        <v>98</v>
      </c>
      <c r="B118" s="16">
        <f ca="1">main!$B118</f>
        <v>0</v>
      </c>
      <c r="C118" s="19">
        <f ca="1">IF($B118=0,main!C118,C$19)</f>
        <v>172.41586971608393</v>
      </c>
      <c r="D118" s="20">
        <f ca="1">IF($B118=0,main!D118,D$19)</f>
        <v>59.400382649778152</v>
      </c>
      <c r="E118" s="19">
        <f ca="1">IF($B118=1,main!C118,E$19)</f>
        <v>149.70738009144205</v>
      </c>
      <c r="F118" s="20">
        <f ca="1">IF($B118=1,main!D118,F$19)</f>
        <v>39.921465991686851</v>
      </c>
    </row>
    <row r="119" spans="1:6" x14ac:dyDescent="0.3">
      <c r="A119" s="5">
        <f t="shared" si="1"/>
        <v>99</v>
      </c>
      <c r="B119" s="16">
        <f ca="1">main!$B119</f>
        <v>0</v>
      </c>
      <c r="C119" s="19">
        <f ca="1">IF($B119=0,main!C119,C$19)</f>
        <v>170.39061192555471</v>
      </c>
      <c r="D119" s="20">
        <f ca="1">IF($B119=0,main!D119,D$19)</f>
        <v>61.713272991548664</v>
      </c>
      <c r="E119" s="19">
        <f ca="1">IF($B119=1,main!C119,E$19)</f>
        <v>149.70738009144205</v>
      </c>
      <c r="F119" s="20">
        <f ca="1">IF($B119=1,main!D119,F$19)</f>
        <v>39.921465991686851</v>
      </c>
    </row>
    <row r="120" spans="1:6" x14ac:dyDescent="0.3">
      <c r="A120" s="5">
        <f t="shared" si="1"/>
        <v>100</v>
      </c>
      <c r="B120" s="16">
        <f ca="1">main!$B120</f>
        <v>0</v>
      </c>
      <c r="C120" s="19">
        <f ca="1">IF($B120=0,main!C120,C$19)</f>
        <v>169.14373468939016</v>
      </c>
      <c r="D120" s="20">
        <f ca="1">IF($B120=0,main!D120,D$19)</f>
        <v>65.801259695705156</v>
      </c>
      <c r="E120" s="19">
        <f ca="1">IF($B120=1,main!C120,E$19)</f>
        <v>149.70738009144205</v>
      </c>
      <c r="F120" s="20">
        <f ca="1">IF($B120=1,main!D120,F$19)</f>
        <v>39.921465991686851</v>
      </c>
    </row>
    <row r="121" spans="1:6" x14ac:dyDescent="0.3">
      <c r="A121" s="5">
        <f t="shared" si="1"/>
        <v>101</v>
      </c>
      <c r="B121" s="16">
        <f ca="1">main!$B121</f>
        <v>0</v>
      </c>
      <c r="C121" s="19">
        <f ca="1">IF($B121=0,main!C121,C$19)</f>
        <v>174.13676661963146</v>
      </c>
      <c r="D121" s="20">
        <f ca="1">IF($B121=0,main!D121,D$19)</f>
        <v>59.010778401391832</v>
      </c>
      <c r="E121" s="19">
        <f ca="1">IF($B121=1,main!C121,E$19)</f>
        <v>149.70738009144205</v>
      </c>
      <c r="F121" s="20">
        <f ca="1">IF($B121=1,main!D121,F$19)</f>
        <v>39.921465991686851</v>
      </c>
    </row>
    <row r="122" spans="1:6" x14ac:dyDescent="0.3">
      <c r="A122" s="5">
        <f t="shared" si="1"/>
        <v>102</v>
      </c>
      <c r="B122" s="16">
        <f ca="1">main!$B122</f>
        <v>0</v>
      </c>
      <c r="C122" s="19">
        <f ca="1">IF($B122=0,main!C122,C$19)</f>
        <v>168.44936671224232</v>
      </c>
      <c r="D122" s="20">
        <f ca="1">IF($B122=0,main!D122,D$19)</f>
        <v>63.483028713859014</v>
      </c>
      <c r="E122" s="19">
        <f ca="1">IF($B122=1,main!C122,E$19)</f>
        <v>149.70738009144205</v>
      </c>
      <c r="F122" s="20">
        <f ca="1">IF($B122=1,main!D122,F$19)</f>
        <v>39.921465991686851</v>
      </c>
    </row>
    <row r="123" spans="1:6" x14ac:dyDescent="0.3">
      <c r="A123" s="5">
        <f t="shared" si="1"/>
        <v>103</v>
      </c>
      <c r="B123" s="16">
        <f ca="1">main!$B123</f>
        <v>1</v>
      </c>
      <c r="C123" s="19">
        <f ca="1">IF($B123=0,main!C123,C$19)</f>
        <v>169.78009487758402</v>
      </c>
      <c r="D123" s="20">
        <f ca="1">IF($B123=0,main!D123,D$19)</f>
        <v>60.275907205451418</v>
      </c>
      <c r="E123" s="19">
        <f ca="1">IF($B123=1,main!C123,E$19)</f>
        <v>145.24880826889986</v>
      </c>
      <c r="F123" s="20">
        <f ca="1">IF($B123=1,main!D123,F$19)</f>
        <v>41.358487956919653</v>
      </c>
    </row>
    <row r="124" spans="1:6" x14ac:dyDescent="0.3">
      <c r="A124" s="5">
        <f t="shared" si="1"/>
        <v>104</v>
      </c>
      <c r="B124" s="16">
        <f ca="1">main!$B124</f>
        <v>1</v>
      </c>
      <c r="C124" s="19">
        <f ca="1">IF($B124=0,main!C124,C$19)</f>
        <v>169.78009487758402</v>
      </c>
      <c r="D124" s="20">
        <f ca="1">IF($B124=0,main!D124,D$19)</f>
        <v>60.275907205451418</v>
      </c>
      <c r="E124" s="19">
        <f ca="1">IF($B124=1,main!C124,E$19)</f>
        <v>153.47643953989586</v>
      </c>
      <c r="F124" s="20">
        <f ca="1">IF($B124=1,main!D124,F$19)</f>
        <v>41.407010455131335</v>
      </c>
    </row>
    <row r="125" spans="1:6" x14ac:dyDescent="0.3">
      <c r="A125" s="5">
        <f t="shared" si="1"/>
        <v>105</v>
      </c>
      <c r="B125" s="16">
        <f ca="1">main!$B125</f>
        <v>0</v>
      </c>
      <c r="C125" s="19">
        <f ca="1">IF($B125=0,main!C125,C$19)</f>
        <v>172.32419821347514</v>
      </c>
      <c r="D125" s="20">
        <f ca="1">IF($B125=0,main!D125,D$19)</f>
        <v>63.487373845389669</v>
      </c>
      <c r="E125" s="19">
        <f ca="1">IF($B125=1,main!C125,E$19)</f>
        <v>149.70738009144205</v>
      </c>
      <c r="F125" s="20">
        <f ca="1">IF($B125=1,main!D125,F$19)</f>
        <v>39.921465991686851</v>
      </c>
    </row>
    <row r="126" spans="1:6" x14ac:dyDescent="0.3">
      <c r="A126" s="5">
        <f t="shared" si="1"/>
        <v>106</v>
      </c>
      <c r="B126" s="16">
        <f ca="1">main!$B126</f>
        <v>1</v>
      </c>
      <c r="C126" s="19">
        <f ca="1">IF($B126=0,main!C126,C$19)</f>
        <v>169.78009487758402</v>
      </c>
      <c r="D126" s="20">
        <f ca="1">IF($B126=0,main!D126,D$19)</f>
        <v>60.275907205451418</v>
      </c>
      <c r="E126" s="19">
        <f ca="1">IF($B126=1,main!C126,E$19)</f>
        <v>151.36126535291947</v>
      </c>
      <c r="F126" s="20">
        <f ca="1">IF($B126=1,main!D126,F$19)</f>
        <v>42.570979825286372</v>
      </c>
    </row>
    <row r="127" spans="1:6" x14ac:dyDescent="0.3">
      <c r="A127" s="5">
        <f t="shared" si="1"/>
        <v>107</v>
      </c>
      <c r="B127" s="16">
        <f ca="1">main!$B127</f>
        <v>1</v>
      </c>
      <c r="C127" s="19">
        <f ca="1">IF($B127=0,main!C127,C$19)</f>
        <v>169.78009487758402</v>
      </c>
      <c r="D127" s="20">
        <f ca="1">IF($B127=0,main!D127,D$19)</f>
        <v>60.275907205451418</v>
      </c>
      <c r="E127" s="19">
        <f ca="1">IF($B127=1,main!C127,E$19)</f>
        <v>139.20849707127758</v>
      </c>
      <c r="F127" s="20">
        <f ca="1">IF($B127=1,main!D127,F$19)</f>
        <v>35.998174721018017</v>
      </c>
    </row>
    <row r="128" spans="1:6" x14ac:dyDescent="0.3">
      <c r="A128" s="5">
        <f t="shared" si="1"/>
        <v>108</v>
      </c>
      <c r="B128" s="16">
        <f ca="1">main!$B128</f>
        <v>0</v>
      </c>
      <c r="C128" s="19">
        <f ca="1">IF($B128=0,main!C128,C$19)</f>
        <v>175.25667022178803</v>
      </c>
      <c r="D128" s="20">
        <f ca="1">IF($B128=0,main!D128,D$19)</f>
        <v>47.11873799199045</v>
      </c>
      <c r="E128" s="19">
        <f ca="1">IF($B128=1,main!C128,E$19)</f>
        <v>149.70738009144205</v>
      </c>
      <c r="F128" s="20">
        <f ca="1">IF($B128=1,main!D128,F$19)</f>
        <v>39.921465991686851</v>
      </c>
    </row>
    <row r="129" spans="1:6" x14ac:dyDescent="0.3">
      <c r="A129" s="5">
        <f t="shared" si="1"/>
        <v>109</v>
      </c>
      <c r="B129" s="16">
        <f ca="1">main!$B129</f>
        <v>0</v>
      </c>
      <c r="C129" s="19">
        <f ca="1">IF($B129=0,main!C129,C$19)</f>
        <v>162.01620633379488</v>
      </c>
      <c r="D129" s="20">
        <f ca="1">IF($B129=0,main!D129,D$19)</f>
        <v>51.54647924892609</v>
      </c>
      <c r="E129" s="19">
        <f ca="1">IF($B129=1,main!C129,E$19)</f>
        <v>149.70738009144205</v>
      </c>
      <c r="F129" s="20">
        <f ca="1">IF($B129=1,main!D129,F$19)</f>
        <v>39.921465991686851</v>
      </c>
    </row>
    <row r="130" spans="1:6" x14ac:dyDescent="0.3">
      <c r="A130" s="5">
        <f t="shared" si="1"/>
        <v>110</v>
      </c>
      <c r="B130" s="16">
        <f ca="1">main!$B130</f>
        <v>1</v>
      </c>
      <c r="C130" s="19">
        <f ca="1">IF($B130=0,main!C130,C$19)</f>
        <v>169.78009487758402</v>
      </c>
      <c r="D130" s="20">
        <f ca="1">IF($B130=0,main!D130,D$19)</f>
        <v>60.275907205451418</v>
      </c>
      <c r="E130" s="19">
        <f ca="1">IF($B130=1,main!C130,E$19)</f>
        <v>151.74251712508371</v>
      </c>
      <c r="F130" s="20">
        <f ca="1">IF($B130=1,main!D130,F$19)</f>
        <v>48.263878526157654</v>
      </c>
    </row>
    <row r="131" spans="1:6" x14ac:dyDescent="0.3">
      <c r="A131" s="5">
        <f t="shared" si="1"/>
        <v>111</v>
      </c>
      <c r="B131" s="16">
        <f ca="1">main!$B131</f>
        <v>1</v>
      </c>
      <c r="C131" s="19">
        <f ca="1">IF($B131=0,main!C131,C$19)</f>
        <v>169.78009487758402</v>
      </c>
      <c r="D131" s="20">
        <f ca="1">IF($B131=0,main!D131,D$19)</f>
        <v>60.275907205451418</v>
      </c>
      <c r="E131" s="19">
        <f ca="1">IF($B131=1,main!C131,E$19)</f>
        <v>145.91412688930026</v>
      </c>
      <c r="F131" s="20">
        <f ca="1">IF($B131=1,main!D131,F$19)</f>
        <v>37.929120080589165</v>
      </c>
    </row>
    <row r="132" spans="1:6" x14ac:dyDescent="0.3">
      <c r="A132" s="5">
        <f t="shared" si="1"/>
        <v>112</v>
      </c>
      <c r="B132" s="16">
        <f ca="1">main!$B132</f>
        <v>0</v>
      </c>
      <c r="C132" s="19">
        <f ca="1">IF($B132=0,main!C132,C$19)</f>
        <v>172.96502579865171</v>
      </c>
      <c r="D132" s="20">
        <f ca="1">IF($B132=0,main!D132,D$19)</f>
        <v>60.156191841213321</v>
      </c>
      <c r="E132" s="19">
        <f ca="1">IF($B132=1,main!C132,E$19)</f>
        <v>149.70738009144205</v>
      </c>
      <c r="F132" s="20">
        <f ca="1">IF($B132=1,main!D132,F$19)</f>
        <v>39.921465991686851</v>
      </c>
    </row>
    <row r="133" spans="1:6" x14ac:dyDescent="0.3">
      <c r="A133" s="5">
        <f t="shared" si="1"/>
        <v>113</v>
      </c>
      <c r="B133" s="16">
        <f ca="1">main!$B133</f>
        <v>1</v>
      </c>
      <c r="C133" s="19">
        <f ca="1">IF($B133=0,main!C133,C$19)</f>
        <v>169.78009487758402</v>
      </c>
      <c r="D133" s="20">
        <f ca="1">IF($B133=0,main!D133,D$19)</f>
        <v>60.275907205451418</v>
      </c>
      <c r="E133" s="19">
        <f ca="1">IF($B133=1,main!C133,E$19)</f>
        <v>154.1966910113411</v>
      </c>
      <c r="F133" s="20">
        <f ca="1">IF($B133=1,main!D133,F$19)</f>
        <v>46.350257606244654</v>
      </c>
    </row>
    <row r="134" spans="1:6" x14ac:dyDescent="0.3">
      <c r="A134" s="5">
        <f t="shared" si="1"/>
        <v>114</v>
      </c>
      <c r="B134" s="16">
        <f ca="1">main!$B134</f>
        <v>1</v>
      </c>
      <c r="C134" s="19">
        <f ca="1">IF($B134=0,main!C134,C$19)</f>
        <v>169.78009487758402</v>
      </c>
      <c r="D134" s="20">
        <f ca="1">IF($B134=0,main!D134,D$19)</f>
        <v>60.275907205451418</v>
      </c>
      <c r="E134" s="19">
        <f ca="1">IF($B134=1,main!C134,E$19)</f>
        <v>154.69888631375522</v>
      </c>
      <c r="F134" s="20">
        <f ca="1">IF($B134=1,main!D134,F$19)</f>
        <v>42.456028952526765</v>
      </c>
    </row>
    <row r="135" spans="1:6" x14ac:dyDescent="0.3">
      <c r="A135" s="5">
        <f t="shared" si="1"/>
        <v>115</v>
      </c>
      <c r="B135" s="16">
        <f ca="1">main!$B135</f>
        <v>1</v>
      </c>
      <c r="C135" s="19">
        <f ca="1">IF($B135=0,main!C135,C$19)</f>
        <v>169.78009487758402</v>
      </c>
      <c r="D135" s="20">
        <f ca="1">IF($B135=0,main!D135,D$19)</f>
        <v>60.275907205451418</v>
      </c>
      <c r="E135" s="19">
        <f ca="1">IF($B135=1,main!C135,E$19)</f>
        <v>151.04602791901169</v>
      </c>
      <c r="F135" s="20">
        <f ca="1">IF($B135=1,main!D135,F$19)</f>
        <v>31.406967091436979</v>
      </c>
    </row>
    <row r="136" spans="1:6" x14ac:dyDescent="0.3">
      <c r="A136" s="5">
        <f t="shared" si="1"/>
        <v>116</v>
      </c>
      <c r="B136" s="16">
        <f ca="1">main!$B136</f>
        <v>0</v>
      </c>
      <c r="C136" s="19">
        <f ca="1">IF($B136=0,main!C136,C$19)</f>
        <v>177.88084761312186</v>
      </c>
      <c r="D136" s="20">
        <f ca="1">IF($B136=0,main!D136,D$19)</f>
        <v>59.914418926509775</v>
      </c>
      <c r="E136" s="19">
        <f ca="1">IF($B136=1,main!C136,E$19)</f>
        <v>149.70738009144205</v>
      </c>
      <c r="F136" s="20">
        <f ca="1">IF($B136=1,main!D136,F$19)</f>
        <v>39.921465991686851</v>
      </c>
    </row>
    <row r="137" spans="1:6" x14ac:dyDescent="0.3">
      <c r="A137" s="5">
        <f t="shared" si="1"/>
        <v>117</v>
      </c>
      <c r="B137" s="16">
        <f ca="1">main!$B137</f>
        <v>1</v>
      </c>
      <c r="C137" s="19">
        <f ca="1">IF($B137=0,main!C137,C$19)</f>
        <v>169.78009487758402</v>
      </c>
      <c r="D137" s="20">
        <f ca="1">IF($B137=0,main!D137,D$19)</f>
        <v>60.275907205451418</v>
      </c>
      <c r="E137" s="19">
        <f ca="1">IF($B137=1,main!C137,E$19)</f>
        <v>143.93255317228292</v>
      </c>
      <c r="F137" s="20">
        <f ca="1">IF($B137=1,main!D137,F$19)</f>
        <v>42.402622017763242</v>
      </c>
    </row>
    <row r="138" spans="1:6" x14ac:dyDescent="0.3">
      <c r="A138" s="5">
        <f t="shared" si="1"/>
        <v>118</v>
      </c>
      <c r="B138" s="16">
        <f ca="1">main!$B138</f>
        <v>0</v>
      </c>
      <c r="C138" s="19">
        <f ca="1">IF($B138=0,main!C138,C$19)</f>
        <v>173.54522321467957</v>
      </c>
      <c r="D138" s="20">
        <f ca="1">IF($B138=0,main!D138,D$19)</f>
        <v>57.832833357106828</v>
      </c>
      <c r="E138" s="19">
        <f ca="1">IF($B138=1,main!C138,E$19)</f>
        <v>149.70738009144205</v>
      </c>
      <c r="F138" s="20">
        <f ca="1">IF($B138=1,main!D138,F$19)</f>
        <v>39.921465991686851</v>
      </c>
    </row>
    <row r="139" spans="1:6" x14ac:dyDescent="0.3">
      <c r="A139" s="5">
        <f t="shared" si="1"/>
        <v>119</v>
      </c>
      <c r="B139" s="16">
        <f ca="1">main!$B139</f>
        <v>0</v>
      </c>
      <c r="C139" s="19">
        <f ca="1">IF($B139=0,main!C139,C$19)</f>
        <v>165.08837579994463</v>
      </c>
      <c r="D139" s="20">
        <f ca="1">IF($B139=0,main!D139,D$19)</f>
        <v>56.731256072896116</v>
      </c>
      <c r="E139" s="19">
        <f ca="1">IF($B139=1,main!C139,E$19)</f>
        <v>149.70738009144205</v>
      </c>
      <c r="F139" s="20">
        <f ca="1">IF($B139=1,main!D139,F$19)</f>
        <v>39.921465991686851</v>
      </c>
    </row>
    <row r="140" spans="1:6" x14ac:dyDescent="0.3">
      <c r="A140" s="5">
        <f t="shared" si="1"/>
        <v>120</v>
      </c>
      <c r="B140" s="16">
        <f ca="1">main!$B140</f>
        <v>0</v>
      </c>
      <c r="C140" s="19">
        <f ca="1">IF($B140=0,main!C140,C$19)</f>
        <v>161.7662245523529</v>
      </c>
      <c r="D140" s="20">
        <f ca="1">IF($B140=0,main!D140,D$19)</f>
        <v>65.672193326935101</v>
      </c>
      <c r="E140" s="19">
        <f ca="1">IF($B140=1,main!C140,E$19)</f>
        <v>149.70738009144205</v>
      </c>
      <c r="F140" s="20">
        <f ca="1">IF($B140=1,main!D140,F$19)</f>
        <v>39.921465991686851</v>
      </c>
    </row>
    <row r="141" spans="1:6" x14ac:dyDescent="0.3">
      <c r="A141" s="5">
        <f t="shared" si="1"/>
        <v>121</v>
      </c>
      <c r="B141" s="16">
        <f ca="1">main!$B141</f>
        <v>0</v>
      </c>
      <c r="C141" s="19">
        <f ca="1">IF($B141=0,main!C141,C$19)</f>
        <v>172.52001069205608</v>
      </c>
      <c r="D141" s="20">
        <f ca="1">IF($B141=0,main!D141,D$19)</f>
        <v>67.713443481231323</v>
      </c>
      <c r="E141" s="19">
        <f ca="1">IF($B141=1,main!C141,E$19)</f>
        <v>149.70738009144205</v>
      </c>
      <c r="F141" s="20">
        <f ca="1">IF($B141=1,main!D141,F$19)</f>
        <v>39.921465991686851</v>
      </c>
    </row>
    <row r="142" spans="1:6" x14ac:dyDescent="0.3">
      <c r="A142" s="5">
        <f t="shared" si="1"/>
        <v>122</v>
      </c>
      <c r="B142" s="16">
        <f ca="1">main!$B142</f>
        <v>0</v>
      </c>
      <c r="C142" s="19">
        <f ca="1">IF($B142=0,main!C142,C$19)</f>
        <v>171.07546917711241</v>
      </c>
      <c r="D142" s="20">
        <f ca="1">IF($B142=0,main!D142,D$19)</f>
        <v>55.817609330631498</v>
      </c>
      <c r="E142" s="19">
        <f ca="1">IF($B142=1,main!C142,E$19)</f>
        <v>149.70738009144205</v>
      </c>
      <c r="F142" s="20">
        <f ca="1">IF($B142=1,main!D142,F$19)</f>
        <v>39.921465991686851</v>
      </c>
    </row>
    <row r="143" spans="1:6" x14ac:dyDescent="0.3">
      <c r="A143" s="5">
        <f t="shared" si="1"/>
        <v>123</v>
      </c>
      <c r="B143" s="16">
        <f ca="1">main!$B143</f>
        <v>0</v>
      </c>
      <c r="C143" s="19">
        <f ca="1">IF($B143=0,main!C143,C$19)</f>
        <v>167.41462561690679</v>
      </c>
      <c r="D143" s="20">
        <f ca="1">IF($B143=0,main!D143,D$19)</f>
        <v>57.817294873819186</v>
      </c>
      <c r="E143" s="19">
        <f ca="1">IF($B143=1,main!C143,E$19)</f>
        <v>149.70738009144205</v>
      </c>
      <c r="F143" s="20">
        <f ca="1">IF($B143=1,main!D143,F$19)</f>
        <v>39.921465991686851</v>
      </c>
    </row>
    <row r="144" spans="1:6" x14ac:dyDescent="0.3">
      <c r="A144" s="5">
        <f t="shared" si="1"/>
        <v>124</v>
      </c>
      <c r="B144" s="16">
        <f ca="1">main!$B144</f>
        <v>0</v>
      </c>
      <c r="C144" s="19">
        <f ca="1">IF($B144=0,main!C144,C$19)</f>
        <v>171.78061299279395</v>
      </c>
      <c r="D144" s="20">
        <f ca="1">IF($B144=0,main!D144,D$19)</f>
        <v>50.599538503399778</v>
      </c>
      <c r="E144" s="19">
        <f ca="1">IF($B144=1,main!C144,E$19)</f>
        <v>149.70738009144205</v>
      </c>
      <c r="F144" s="20">
        <f ca="1">IF($B144=1,main!D144,F$19)</f>
        <v>39.921465991686851</v>
      </c>
    </row>
    <row r="145" spans="1:6" x14ac:dyDescent="0.3">
      <c r="A145" s="5">
        <f t="shared" si="1"/>
        <v>125</v>
      </c>
      <c r="B145" s="16">
        <f ca="1">main!$B145</f>
        <v>1</v>
      </c>
      <c r="C145" s="19">
        <f ca="1">IF($B145=0,main!C145,C$19)</f>
        <v>169.78009487758402</v>
      </c>
      <c r="D145" s="20">
        <f ca="1">IF($B145=0,main!D145,D$19)</f>
        <v>60.275907205451418</v>
      </c>
      <c r="E145" s="19">
        <f ca="1">IF($B145=1,main!C145,E$19)</f>
        <v>145.67285124460474</v>
      </c>
      <c r="F145" s="20">
        <f ca="1">IF($B145=1,main!D145,F$19)</f>
        <v>43.452750639205995</v>
      </c>
    </row>
    <row r="146" spans="1:6" x14ac:dyDescent="0.3">
      <c r="A146" s="5">
        <f t="shared" si="1"/>
        <v>126</v>
      </c>
      <c r="B146" s="16">
        <f ca="1">main!$B146</f>
        <v>0</v>
      </c>
      <c r="C146" s="19">
        <f ca="1">IF($B146=0,main!C146,C$19)</f>
        <v>168.38704558794211</v>
      </c>
      <c r="D146" s="20">
        <f ca="1">IF($B146=0,main!D146,D$19)</f>
        <v>55.473395978804419</v>
      </c>
      <c r="E146" s="19">
        <f ca="1">IF($B146=1,main!C146,E$19)</f>
        <v>149.70738009144205</v>
      </c>
      <c r="F146" s="20">
        <f ca="1">IF($B146=1,main!D146,F$19)</f>
        <v>39.921465991686851</v>
      </c>
    </row>
    <row r="147" spans="1:6" x14ac:dyDescent="0.3">
      <c r="A147" s="5">
        <f t="shared" si="1"/>
        <v>127</v>
      </c>
      <c r="B147" s="16">
        <f ca="1">main!$B147</f>
        <v>1</v>
      </c>
      <c r="C147" s="19">
        <f ca="1">IF($B147=0,main!C147,C$19)</f>
        <v>169.78009487758402</v>
      </c>
      <c r="D147" s="20">
        <f ca="1">IF($B147=0,main!D147,D$19)</f>
        <v>60.275907205451418</v>
      </c>
      <c r="E147" s="19">
        <f ca="1">IF($B147=1,main!C147,E$19)</f>
        <v>153.47415960905809</v>
      </c>
      <c r="F147" s="20">
        <f ca="1">IF($B147=1,main!D147,F$19)</f>
        <v>45.450773448338438</v>
      </c>
    </row>
    <row r="148" spans="1:6" x14ac:dyDescent="0.3">
      <c r="A148" s="5">
        <f t="shared" si="1"/>
        <v>128</v>
      </c>
      <c r="B148" s="16">
        <f ca="1">main!$B148</f>
        <v>0</v>
      </c>
      <c r="C148" s="19">
        <f ca="1">IF($B148=0,main!C148,C$19)</f>
        <v>172.4287871211782</v>
      </c>
      <c r="D148" s="20">
        <f ca="1">IF($B148=0,main!D148,D$19)</f>
        <v>58.987055515671948</v>
      </c>
      <c r="E148" s="19">
        <f ca="1">IF($B148=1,main!C148,E$19)</f>
        <v>149.70738009144205</v>
      </c>
      <c r="F148" s="20">
        <f ca="1">IF($B148=1,main!D148,F$19)</f>
        <v>39.921465991686851</v>
      </c>
    </row>
    <row r="149" spans="1:6" x14ac:dyDescent="0.3">
      <c r="A149" s="5">
        <f t="shared" si="1"/>
        <v>129</v>
      </c>
      <c r="B149" s="16">
        <f ca="1">main!$B149</f>
        <v>0</v>
      </c>
      <c r="C149" s="19">
        <f ca="1">IF($B149=0,main!C149,C$19)</f>
        <v>172.0263833061002</v>
      </c>
      <c r="D149" s="20">
        <f ca="1">IF($B149=0,main!D149,D$19)</f>
        <v>66.687009294729236</v>
      </c>
      <c r="E149" s="19">
        <f ca="1">IF($B149=1,main!C149,E$19)</f>
        <v>149.70738009144205</v>
      </c>
      <c r="F149" s="20">
        <f ca="1">IF($B149=1,main!D149,F$19)</f>
        <v>39.921465991686851</v>
      </c>
    </row>
    <row r="150" spans="1:6" x14ac:dyDescent="0.3">
      <c r="A150" s="5">
        <f t="shared" si="1"/>
        <v>130</v>
      </c>
      <c r="B150" s="16">
        <f ca="1">main!$B150</f>
        <v>1</v>
      </c>
      <c r="C150" s="19">
        <f ca="1">IF($B150=0,main!C150,C$19)</f>
        <v>169.78009487758402</v>
      </c>
      <c r="D150" s="20">
        <f ca="1">IF($B150=0,main!D150,D$19)</f>
        <v>60.275907205451418</v>
      </c>
      <c r="E150" s="19">
        <f ca="1">IF($B150=1,main!C150,E$19)</f>
        <v>148.62706144344207</v>
      </c>
      <c r="F150" s="20">
        <f ca="1">IF($B150=1,main!D150,F$19)</f>
        <v>45.003274087301158</v>
      </c>
    </row>
    <row r="151" spans="1:6" x14ac:dyDescent="0.3">
      <c r="A151" s="5">
        <f t="shared" ref="A151:A214" si="2">A150+1</f>
        <v>131</v>
      </c>
      <c r="B151" s="16">
        <f ca="1">main!$B151</f>
        <v>0</v>
      </c>
      <c r="C151" s="19">
        <f ca="1">IF($B151=0,main!C151,C$19)</f>
        <v>175.30000200611425</v>
      </c>
      <c r="D151" s="20">
        <f ca="1">IF($B151=0,main!D151,D$19)</f>
        <v>59.288746108629425</v>
      </c>
      <c r="E151" s="19">
        <f ca="1">IF($B151=1,main!C151,E$19)</f>
        <v>149.70738009144205</v>
      </c>
      <c r="F151" s="20">
        <f ca="1">IF($B151=1,main!D151,F$19)</f>
        <v>39.921465991686851</v>
      </c>
    </row>
    <row r="152" spans="1:6" x14ac:dyDescent="0.3">
      <c r="A152" s="5">
        <f t="shared" si="2"/>
        <v>132</v>
      </c>
      <c r="B152" s="16">
        <f ca="1">main!$B152</f>
        <v>0</v>
      </c>
      <c r="C152" s="19">
        <f ca="1">IF($B152=0,main!C152,C$19)</f>
        <v>170.34693350983264</v>
      </c>
      <c r="D152" s="20">
        <f ca="1">IF($B152=0,main!D152,D$19)</f>
        <v>62.114755506440453</v>
      </c>
      <c r="E152" s="19">
        <f ca="1">IF($B152=1,main!C152,E$19)</f>
        <v>149.70738009144205</v>
      </c>
      <c r="F152" s="20">
        <f ca="1">IF($B152=1,main!D152,F$19)</f>
        <v>39.921465991686851</v>
      </c>
    </row>
    <row r="153" spans="1:6" x14ac:dyDescent="0.3">
      <c r="A153" s="5">
        <f t="shared" si="2"/>
        <v>133</v>
      </c>
      <c r="B153" s="16">
        <f ca="1">main!$B153</f>
        <v>1</v>
      </c>
      <c r="C153" s="19">
        <f ca="1">IF($B153=0,main!C153,C$19)</f>
        <v>169.78009487758402</v>
      </c>
      <c r="D153" s="20">
        <f ca="1">IF($B153=0,main!D153,D$19)</f>
        <v>60.275907205451418</v>
      </c>
      <c r="E153" s="19">
        <f ca="1">IF($B153=1,main!C153,E$19)</f>
        <v>147.93586947702298</v>
      </c>
      <c r="F153" s="20">
        <f ca="1">IF($B153=1,main!D153,F$19)</f>
        <v>35.973727132974147</v>
      </c>
    </row>
    <row r="154" spans="1:6" x14ac:dyDescent="0.3">
      <c r="A154" s="5">
        <f t="shared" si="2"/>
        <v>134</v>
      </c>
      <c r="B154" s="16">
        <f ca="1">main!$B154</f>
        <v>0</v>
      </c>
      <c r="C154" s="19">
        <f ca="1">IF($B154=0,main!C154,C$19)</f>
        <v>173.62130527678897</v>
      </c>
      <c r="D154" s="20">
        <f ca="1">IF($B154=0,main!D154,D$19)</f>
        <v>58.552548635824614</v>
      </c>
      <c r="E154" s="19">
        <f ca="1">IF($B154=1,main!C154,E$19)</f>
        <v>149.70738009144205</v>
      </c>
      <c r="F154" s="20">
        <f ca="1">IF($B154=1,main!D154,F$19)</f>
        <v>39.921465991686851</v>
      </c>
    </row>
    <row r="155" spans="1:6" x14ac:dyDescent="0.3">
      <c r="A155" s="5">
        <f t="shared" si="2"/>
        <v>135</v>
      </c>
      <c r="B155" s="16">
        <f ca="1">main!$B155</f>
        <v>1</v>
      </c>
      <c r="C155" s="19">
        <f ca="1">IF($B155=0,main!C155,C$19)</f>
        <v>169.78009487758402</v>
      </c>
      <c r="D155" s="20">
        <f ca="1">IF($B155=0,main!D155,D$19)</f>
        <v>60.275907205451418</v>
      </c>
      <c r="E155" s="19">
        <f ca="1">IF($B155=1,main!C155,E$19)</f>
        <v>139.47974786649723</v>
      </c>
      <c r="F155" s="20">
        <f ca="1">IF($B155=1,main!D155,F$19)</f>
        <v>44.411363901563405</v>
      </c>
    </row>
    <row r="156" spans="1:6" x14ac:dyDescent="0.3">
      <c r="A156" s="5">
        <f t="shared" si="2"/>
        <v>136</v>
      </c>
      <c r="B156" s="16">
        <f ca="1">main!$B156</f>
        <v>0</v>
      </c>
      <c r="C156" s="19">
        <f ca="1">IF($B156=0,main!C156,C$19)</f>
        <v>171.42036251558997</v>
      </c>
      <c r="D156" s="20">
        <f ca="1">IF($B156=0,main!D156,D$19)</f>
        <v>57.993007647137958</v>
      </c>
      <c r="E156" s="19">
        <f ca="1">IF($B156=1,main!C156,E$19)</f>
        <v>149.70738009144205</v>
      </c>
      <c r="F156" s="20">
        <f ca="1">IF($B156=1,main!D156,F$19)</f>
        <v>39.921465991686851</v>
      </c>
    </row>
    <row r="157" spans="1:6" x14ac:dyDescent="0.3">
      <c r="A157" s="5">
        <f t="shared" si="2"/>
        <v>137</v>
      </c>
      <c r="B157" s="16">
        <f ca="1">main!$B157</f>
        <v>0</v>
      </c>
      <c r="C157" s="19">
        <f ca="1">IF($B157=0,main!C157,C$19)</f>
        <v>173.52362981684763</v>
      </c>
      <c r="D157" s="20">
        <f ca="1">IF($B157=0,main!D157,D$19)</f>
        <v>60.065071317963699</v>
      </c>
      <c r="E157" s="19">
        <f ca="1">IF($B157=1,main!C157,E$19)</f>
        <v>149.70738009144205</v>
      </c>
      <c r="F157" s="20">
        <f ca="1">IF($B157=1,main!D157,F$19)</f>
        <v>39.921465991686851</v>
      </c>
    </row>
    <row r="158" spans="1:6" x14ac:dyDescent="0.3">
      <c r="A158" s="5">
        <f t="shared" si="2"/>
        <v>138</v>
      </c>
      <c r="B158" s="16">
        <f ca="1">main!$B158</f>
        <v>0</v>
      </c>
      <c r="C158" s="19">
        <f ca="1">IF($B158=0,main!C158,C$19)</f>
        <v>172.81217685065488</v>
      </c>
      <c r="D158" s="20">
        <f ca="1">IF($B158=0,main!D158,D$19)</f>
        <v>64.824021566455912</v>
      </c>
      <c r="E158" s="19">
        <f ca="1">IF($B158=1,main!C158,E$19)</f>
        <v>149.70738009144205</v>
      </c>
      <c r="F158" s="20">
        <f ca="1">IF($B158=1,main!D158,F$19)</f>
        <v>39.921465991686851</v>
      </c>
    </row>
    <row r="159" spans="1:6" x14ac:dyDescent="0.3">
      <c r="A159" s="5">
        <f t="shared" si="2"/>
        <v>139</v>
      </c>
      <c r="B159" s="16">
        <f ca="1">main!$B159</f>
        <v>1</v>
      </c>
      <c r="C159" s="19">
        <f ca="1">IF($B159=0,main!C159,C$19)</f>
        <v>169.78009487758402</v>
      </c>
      <c r="D159" s="20">
        <f ca="1">IF($B159=0,main!D159,D$19)</f>
        <v>60.275907205451418</v>
      </c>
      <c r="E159" s="19">
        <f ca="1">IF($B159=1,main!C159,E$19)</f>
        <v>148.4210543399895</v>
      </c>
      <c r="F159" s="20">
        <f ca="1">IF($B159=1,main!D159,F$19)</f>
        <v>37.32753333194912</v>
      </c>
    </row>
    <row r="160" spans="1:6" x14ac:dyDescent="0.3">
      <c r="A160" s="5">
        <f t="shared" si="2"/>
        <v>140</v>
      </c>
      <c r="B160" s="16">
        <f ca="1">main!$B160</f>
        <v>1</v>
      </c>
      <c r="C160" s="19">
        <f ca="1">IF($B160=0,main!C160,C$19)</f>
        <v>169.78009487758402</v>
      </c>
      <c r="D160" s="20">
        <f ca="1">IF($B160=0,main!D160,D$19)</f>
        <v>60.275907205451418</v>
      </c>
      <c r="E160" s="19">
        <f ca="1">IF($B160=1,main!C160,E$19)</f>
        <v>151.45051905704435</v>
      </c>
      <c r="F160" s="20">
        <f ca="1">IF($B160=1,main!D160,F$19)</f>
        <v>42.03000030467598</v>
      </c>
    </row>
    <row r="161" spans="1:6" x14ac:dyDescent="0.3">
      <c r="A161" s="5">
        <f t="shared" si="2"/>
        <v>141</v>
      </c>
      <c r="B161" s="16">
        <f ca="1">main!$B161</f>
        <v>0</v>
      </c>
      <c r="C161" s="19">
        <f ca="1">IF($B161=0,main!C161,C$19)</f>
        <v>170.17745037063017</v>
      </c>
      <c r="D161" s="20">
        <f ca="1">IF($B161=0,main!D161,D$19)</f>
        <v>56.377922703201726</v>
      </c>
      <c r="E161" s="19">
        <f ca="1">IF($B161=1,main!C161,E$19)</f>
        <v>149.70738009144205</v>
      </c>
      <c r="F161" s="20">
        <f ca="1">IF($B161=1,main!D161,F$19)</f>
        <v>39.921465991686851</v>
      </c>
    </row>
    <row r="162" spans="1:6" x14ac:dyDescent="0.3">
      <c r="A162" s="5">
        <f t="shared" si="2"/>
        <v>142</v>
      </c>
      <c r="B162" s="16">
        <f ca="1">main!$B162</f>
        <v>1</v>
      </c>
      <c r="C162" s="19">
        <f ca="1">IF($B162=0,main!C162,C$19)</f>
        <v>169.78009487758402</v>
      </c>
      <c r="D162" s="20">
        <f ca="1">IF($B162=0,main!D162,D$19)</f>
        <v>60.275907205451418</v>
      </c>
      <c r="E162" s="19">
        <f ca="1">IF($B162=1,main!C162,E$19)</f>
        <v>148.73038658164066</v>
      </c>
      <c r="F162" s="20">
        <f ca="1">IF($B162=1,main!D162,F$19)</f>
        <v>48.128047218774839</v>
      </c>
    </row>
    <row r="163" spans="1:6" x14ac:dyDescent="0.3">
      <c r="A163" s="5">
        <f t="shared" si="2"/>
        <v>143</v>
      </c>
      <c r="B163" s="16">
        <f ca="1">main!$B163</f>
        <v>1</v>
      </c>
      <c r="C163" s="19">
        <f ca="1">IF($B163=0,main!C163,C$19)</f>
        <v>169.78009487758402</v>
      </c>
      <c r="D163" s="20">
        <f ca="1">IF($B163=0,main!D163,D$19)</f>
        <v>60.275907205451418</v>
      </c>
      <c r="E163" s="19">
        <f ca="1">IF($B163=1,main!C163,E$19)</f>
        <v>157.19535668731035</v>
      </c>
      <c r="F163" s="20">
        <f ca="1">IF($B163=1,main!D163,F$19)</f>
        <v>31.381951443797277</v>
      </c>
    </row>
    <row r="164" spans="1:6" x14ac:dyDescent="0.3">
      <c r="A164" s="5">
        <f t="shared" si="2"/>
        <v>144</v>
      </c>
      <c r="B164" s="16">
        <f ca="1">main!$B164</f>
        <v>0</v>
      </c>
      <c r="C164" s="19">
        <f ca="1">IF($B164=0,main!C164,C$19)</f>
        <v>176.68884699643073</v>
      </c>
      <c r="D164" s="20">
        <f ca="1">IF($B164=0,main!D164,D$19)</f>
        <v>57.780253724710107</v>
      </c>
      <c r="E164" s="19">
        <f ca="1">IF($B164=1,main!C164,E$19)</f>
        <v>149.70738009144205</v>
      </c>
      <c r="F164" s="20">
        <f ca="1">IF($B164=1,main!D164,F$19)</f>
        <v>39.921465991686851</v>
      </c>
    </row>
    <row r="165" spans="1:6" x14ac:dyDescent="0.3">
      <c r="A165" s="5">
        <f t="shared" si="2"/>
        <v>145</v>
      </c>
      <c r="B165" s="16">
        <f ca="1">main!$B165</f>
        <v>0</v>
      </c>
      <c r="C165" s="19">
        <f ca="1">IF($B165=0,main!C165,C$19)</f>
        <v>162.62906889805473</v>
      </c>
      <c r="D165" s="20">
        <f ca="1">IF($B165=0,main!D165,D$19)</f>
        <v>70.813821450804838</v>
      </c>
      <c r="E165" s="19">
        <f ca="1">IF($B165=1,main!C165,E$19)</f>
        <v>149.70738009144205</v>
      </c>
      <c r="F165" s="20">
        <f ca="1">IF($B165=1,main!D165,F$19)</f>
        <v>39.921465991686851</v>
      </c>
    </row>
    <row r="166" spans="1:6" x14ac:dyDescent="0.3">
      <c r="A166" s="5">
        <f t="shared" si="2"/>
        <v>146</v>
      </c>
      <c r="B166" s="16">
        <f ca="1">main!$B166</f>
        <v>1</v>
      </c>
      <c r="C166" s="19">
        <f ca="1">IF($B166=0,main!C166,C$19)</f>
        <v>169.78009487758402</v>
      </c>
      <c r="D166" s="20">
        <f ca="1">IF($B166=0,main!D166,D$19)</f>
        <v>60.275907205451418</v>
      </c>
      <c r="E166" s="19">
        <f ca="1">IF($B166=1,main!C166,E$19)</f>
        <v>148.81334198233043</v>
      </c>
      <c r="F166" s="20">
        <f ca="1">IF($B166=1,main!D166,F$19)</f>
        <v>45.430232801696611</v>
      </c>
    </row>
    <row r="167" spans="1:6" x14ac:dyDescent="0.3">
      <c r="A167" s="5">
        <f t="shared" si="2"/>
        <v>147</v>
      </c>
      <c r="B167" s="16">
        <f ca="1">main!$B167</f>
        <v>1</v>
      </c>
      <c r="C167" s="19">
        <f ca="1">IF($B167=0,main!C167,C$19)</f>
        <v>169.78009487758402</v>
      </c>
      <c r="D167" s="20">
        <f ca="1">IF($B167=0,main!D167,D$19)</f>
        <v>60.275907205451418</v>
      </c>
      <c r="E167" s="19">
        <f ca="1">IF($B167=1,main!C167,E$19)</f>
        <v>147.67184216131807</v>
      </c>
      <c r="F167" s="20">
        <f ca="1">IF($B167=1,main!D167,F$19)</f>
        <v>40.491245331051431</v>
      </c>
    </row>
    <row r="168" spans="1:6" x14ac:dyDescent="0.3">
      <c r="A168" s="5">
        <f t="shared" si="2"/>
        <v>148</v>
      </c>
      <c r="B168" s="16">
        <f ca="1">main!$B168</f>
        <v>0</v>
      </c>
      <c r="C168" s="19">
        <f ca="1">IF($B168=0,main!C168,C$19)</f>
        <v>159.14867289883171</v>
      </c>
      <c r="D168" s="20">
        <f ca="1">IF($B168=0,main!D168,D$19)</f>
        <v>69.875004341411426</v>
      </c>
      <c r="E168" s="19">
        <f ca="1">IF($B168=1,main!C168,E$19)</f>
        <v>149.70738009144205</v>
      </c>
      <c r="F168" s="20">
        <f ca="1">IF($B168=1,main!D168,F$19)</f>
        <v>39.921465991686851</v>
      </c>
    </row>
    <row r="169" spans="1:6" x14ac:dyDescent="0.3">
      <c r="A169" s="5">
        <f t="shared" si="2"/>
        <v>149</v>
      </c>
      <c r="B169" s="16">
        <f ca="1">main!$B169</f>
        <v>0</v>
      </c>
      <c r="C169" s="19">
        <f ca="1">IF($B169=0,main!C169,C$19)</f>
        <v>171.48135003771122</v>
      </c>
      <c r="D169" s="20">
        <f ca="1">IF($B169=0,main!D169,D$19)</f>
        <v>56.942048487919855</v>
      </c>
      <c r="E169" s="19">
        <f ca="1">IF($B169=1,main!C169,E$19)</f>
        <v>149.70738009144205</v>
      </c>
      <c r="F169" s="20">
        <f ca="1">IF($B169=1,main!D169,F$19)</f>
        <v>39.921465991686851</v>
      </c>
    </row>
    <row r="170" spans="1:6" x14ac:dyDescent="0.3">
      <c r="A170" s="5">
        <f t="shared" si="2"/>
        <v>150</v>
      </c>
      <c r="B170" s="16">
        <f ca="1">main!$B170</f>
        <v>1</v>
      </c>
      <c r="C170" s="19">
        <f ca="1">IF($B170=0,main!C170,C$19)</f>
        <v>169.78009487758402</v>
      </c>
      <c r="D170" s="20">
        <f ca="1">IF($B170=0,main!D170,D$19)</f>
        <v>60.275907205451418</v>
      </c>
      <c r="E170" s="19">
        <f ca="1">IF($B170=1,main!C170,E$19)</f>
        <v>153.33641786277144</v>
      </c>
      <c r="F170" s="20">
        <f ca="1">IF($B170=1,main!D170,F$19)</f>
        <v>41.643461935684819</v>
      </c>
    </row>
    <row r="171" spans="1:6" x14ac:dyDescent="0.3">
      <c r="A171" s="5">
        <f t="shared" si="2"/>
        <v>151</v>
      </c>
      <c r="B171" s="16">
        <f ca="1">main!$B171</f>
        <v>1</v>
      </c>
      <c r="C171" s="19">
        <f ca="1">IF($B171=0,main!C171,C$19)</f>
        <v>169.78009487758402</v>
      </c>
      <c r="D171" s="20">
        <f ca="1">IF($B171=0,main!D171,D$19)</f>
        <v>60.275907205451418</v>
      </c>
      <c r="E171" s="19">
        <f ca="1">IF($B171=1,main!C171,E$19)</f>
        <v>148.92203124255283</v>
      </c>
      <c r="F171" s="20">
        <f ca="1">IF($B171=1,main!D171,F$19)</f>
        <v>44.747011108869785</v>
      </c>
    </row>
    <row r="172" spans="1:6" x14ac:dyDescent="0.3">
      <c r="A172" s="5">
        <f t="shared" si="2"/>
        <v>152</v>
      </c>
      <c r="B172" s="16">
        <f ca="1">main!$B172</f>
        <v>0</v>
      </c>
      <c r="C172" s="19">
        <f ca="1">IF($B172=0,main!C172,C$19)</f>
        <v>164.86526111699251</v>
      </c>
      <c r="D172" s="20">
        <f ca="1">IF($B172=0,main!D172,D$19)</f>
        <v>56.189753801526734</v>
      </c>
      <c r="E172" s="19">
        <f ca="1">IF($B172=1,main!C172,E$19)</f>
        <v>149.70738009144205</v>
      </c>
      <c r="F172" s="20">
        <f ca="1">IF($B172=1,main!D172,F$19)</f>
        <v>39.921465991686851</v>
      </c>
    </row>
    <row r="173" spans="1:6" x14ac:dyDescent="0.3">
      <c r="A173" s="5">
        <f t="shared" si="2"/>
        <v>153</v>
      </c>
      <c r="B173" s="16">
        <f ca="1">main!$B173</f>
        <v>1</v>
      </c>
      <c r="C173" s="19">
        <f ca="1">IF($B173=0,main!C173,C$19)</f>
        <v>169.78009487758402</v>
      </c>
      <c r="D173" s="20">
        <f ca="1">IF($B173=0,main!D173,D$19)</f>
        <v>60.275907205451418</v>
      </c>
      <c r="E173" s="19">
        <f ca="1">IF($B173=1,main!C173,E$19)</f>
        <v>144.24151435985789</v>
      </c>
      <c r="F173" s="20">
        <f ca="1">IF($B173=1,main!D173,F$19)</f>
        <v>50.339802290715383</v>
      </c>
    </row>
    <row r="174" spans="1:6" x14ac:dyDescent="0.3">
      <c r="A174" s="5">
        <f t="shared" si="2"/>
        <v>154</v>
      </c>
      <c r="B174" s="16">
        <f ca="1">main!$B174</f>
        <v>1</v>
      </c>
      <c r="C174" s="19">
        <f ca="1">IF($B174=0,main!C174,C$19)</f>
        <v>169.78009487758402</v>
      </c>
      <c r="D174" s="20">
        <f ca="1">IF($B174=0,main!D174,D$19)</f>
        <v>60.275907205451418</v>
      </c>
      <c r="E174" s="19">
        <f ca="1">IF($B174=1,main!C174,E$19)</f>
        <v>150.62738181727593</v>
      </c>
      <c r="F174" s="20">
        <f ca="1">IF($B174=1,main!D174,F$19)</f>
        <v>42.388178966246997</v>
      </c>
    </row>
    <row r="175" spans="1:6" x14ac:dyDescent="0.3">
      <c r="A175" s="5">
        <f t="shared" si="2"/>
        <v>155</v>
      </c>
      <c r="B175" s="16">
        <f ca="1">main!$B175</f>
        <v>1</v>
      </c>
      <c r="C175" s="19">
        <f ca="1">IF($B175=0,main!C175,C$19)</f>
        <v>169.78009487758402</v>
      </c>
      <c r="D175" s="20">
        <f ca="1">IF($B175=0,main!D175,D$19)</f>
        <v>60.275907205451418</v>
      </c>
      <c r="E175" s="19">
        <f ca="1">IF($B175=1,main!C175,E$19)</f>
        <v>152.49256513087713</v>
      </c>
      <c r="F175" s="20">
        <f ca="1">IF($B175=1,main!D175,F$19)</f>
        <v>39.300137519345199</v>
      </c>
    </row>
    <row r="176" spans="1:6" x14ac:dyDescent="0.3">
      <c r="A176" s="5">
        <f t="shared" si="2"/>
        <v>156</v>
      </c>
      <c r="B176" s="16">
        <f ca="1">main!$B176</f>
        <v>0</v>
      </c>
      <c r="C176" s="19">
        <f ca="1">IF($B176=0,main!C176,C$19)</f>
        <v>174.61580537726633</v>
      </c>
      <c r="D176" s="20">
        <f ca="1">IF($B176=0,main!D176,D$19)</f>
        <v>54.403379492660726</v>
      </c>
      <c r="E176" s="19">
        <f ca="1">IF($B176=1,main!C176,E$19)</f>
        <v>149.70738009144205</v>
      </c>
      <c r="F176" s="20">
        <f ca="1">IF($B176=1,main!D176,F$19)</f>
        <v>39.921465991686851</v>
      </c>
    </row>
    <row r="177" spans="1:6" x14ac:dyDescent="0.3">
      <c r="A177" s="5">
        <f t="shared" si="2"/>
        <v>157</v>
      </c>
      <c r="B177" s="16">
        <f ca="1">main!$B177</f>
        <v>1</v>
      </c>
      <c r="C177" s="19">
        <f ca="1">IF($B177=0,main!C177,C$19)</f>
        <v>169.78009487758402</v>
      </c>
      <c r="D177" s="20">
        <f ca="1">IF($B177=0,main!D177,D$19)</f>
        <v>60.275907205451418</v>
      </c>
      <c r="E177" s="19">
        <f ca="1">IF($B177=1,main!C177,E$19)</f>
        <v>147.74866043984599</v>
      </c>
      <c r="F177" s="20">
        <f ca="1">IF($B177=1,main!D177,F$19)</f>
        <v>46.302038965748089</v>
      </c>
    </row>
    <row r="178" spans="1:6" x14ac:dyDescent="0.3">
      <c r="A178" s="5">
        <f t="shared" si="2"/>
        <v>158</v>
      </c>
      <c r="B178" s="16">
        <f ca="1">main!$B178</f>
        <v>0</v>
      </c>
      <c r="C178" s="19">
        <f ca="1">IF($B178=0,main!C178,C$19)</f>
        <v>159.43925388385964</v>
      </c>
      <c r="D178" s="20">
        <f ca="1">IF($B178=0,main!D178,D$19)</f>
        <v>58.300350492090011</v>
      </c>
      <c r="E178" s="19">
        <f ca="1">IF($B178=1,main!C178,E$19)</f>
        <v>149.70738009144205</v>
      </c>
      <c r="F178" s="20">
        <f ca="1">IF($B178=1,main!D178,F$19)</f>
        <v>39.921465991686851</v>
      </c>
    </row>
    <row r="179" spans="1:6" x14ac:dyDescent="0.3">
      <c r="A179" s="5">
        <f t="shared" si="2"/>
        <v>159</v>
      </c>
      <c r="B179" s="16">
        <f ca="1">main!$B179</f>
        <v>0</v>
      </c>
      <c r="C179" s="19">
        <f ca="1">IF($B179=0,main!C179,C$19)</f>
        <v>176.47611782970154</v>
      </c>
      <c r="D179" s="20">
        <f ca="1">IF($B179=0,main!D179,D$19)</f>
        <v>54.20320932863369</v>
      </c>
      <c r="E179" s="19">
        <f ca="1">IF($B179=1,main!C179,E$19)</f>
        <v>149.70738009144205</v>
      </c>
      <c r="F179" s="20">
        <f ca="1">IF($B179=1,main!D179,F$19)</f>
        <v>39.921465991686851</v>
      </c>
    </row>
    <row r="180" spans="1:6" x14ac:dyDescent="0.3">
      <c r="A180" s="5">
        <f t="shared" si="2"/>
        <v>160</v>
      </c>
      <c r="B180" s="16">
        <f ca="1">main!$B180</f>
        <v>0</v>
      </c>
      <c r="C180" s="19">
        <f ca="1">IF($B180=0,main!C180,C$19)</f>
        <v>172.32313751170102</v>
      </c>
      <c r="D180" s="20">
        <f ca="1">IF($B180=0,main!D180,D$19)</f>
        <v>68.18881456169504</v>
      </c>
      <c r="E180" s="19">
        <f ca="1">IF($B180=1,main!C180,E$19)</f>
        <v>149.70738009144205</v>
      </c>
      <c r="F180" s="20">
        <f ca="1">IF($B180=1,main!D180,F$19)</f>
        <v>39.921465991686851</v>
      </c>
    </row>
    <row r="181" spans="1:6" x14ac:dyDescent="0.3">
      <c r="A181" s="5">
        <f t="shared" si="2"/>
        <v>161</v>
      </c>
      <c r="B181" s="16">
        <f ca="1">main!$B181</f>
        <v>1</v>
      </c>
      <c r="C181" s="19">
        <f ca="1">IF($B181=0,main!C181,C$19)</f>
        <v>169.78009487758402</v>
      </c>
      <c r="D181" s="20">
        <f ca="1">IF($B181=0,main!D181,D$19)</f>
        <v>60.275907205451418</v>
      </c>
      <c r="E181" s="19">
        <f ca="1">IF($B181=1,main!C181,E$19)</f>
        <v>148.9939715432148</v>
      </c>
      <c r="F181" s="20">
        <f ca="1">IF($B181=1,main!D181,F$19)</f>
        <v>44.931789818719281</v>
      </c>
    </row>
    <row r="182" spans="1:6" x14ac:dyDescent="0.3">
      <c r="A182" s="5">
        <f t="shared" si="2"/>
        <v>162</v>
      </c>
      <c r="B182" s="16">
        <f ca="1">main!$B182</f>
        <v>1</v>
      </c>
      <c r="C182" s="19">
        <f ca="1">IF($B182=0,main!C182,C$19)</f>
        <v>169.78009487758402</v>
      </c>
      <c r="D182" s="20">
        <f ca="1">IF($B182=0,main!D182,D$19)</f>
        <v>60.275907205451418</v>
      </c>
      <c r="E182" s="19">
        <f ca="1">IF($B182=1,main!C182,E$19)</f>
        <v>145.82410433654326</v>
      </c>
      <c r="F182" s="20">
        <f ca="1">IF($B182=1,main!D182,F$19)</f>
        <v>37.622770168208682</v>
      </c>
    </row>
    <row r="183" spans="1:6" x14ac:dyDescent="0.3">
      <c r="A183" s="5">
        <f t="shared" si="2"/>
        <v>163</v>
      </c>
      <c r="B183" s="16">
        <f ca="1">main!$B183</f>
        <v>1</v>
      </c>
      <c r="C183" s="19">
        <f ca="1">IF($B183=0,main!C183,C$19)</f>
        <v>169.78009487758402</v>
      </c>
      <c r="D183" s="20">
        <f ca="1">IF($B183=0,main!D183,D$19)</f>
        <v>60.275907205451418</v>
      </c>
      <c r="E183" s="19">
        <f ca="1">IF($B183=1,main!C183,E$19)</f>
        <v>141.68681345699423</v>
      </c>
      <c r="F183" s="20">
        <f ca="1">IF($B183=1,main!D183,F$19)</f>
        <v>37.213188717685469</v>
      </c>
    </row>
    <row r="184" spans="1:6" x14ac:dyDescent="0.3">
      <c r="A184" s="5">
        <f t="shared" si="2"/>
        <v>164</v>
      </c>
      <c r="B184" s="16">
        <f ca="1">main!$B184</f>
        <v>0</v>
      </c>
      <c r="C184" s="19">
        <f ca="1">IF($B184=0,main!C184,C$19)</f>
        <v>173.22470375361189</v>
      </c>
      <c r="D184" s="20">
        <f ca="1">IF($B184=0,main!D184,D$19)</f>
        <v>66.992276584856796</v>
      </c>
      <c r="E184" s="19">
        <f ca="1">IF($B184=1,main!C184,E$19)</f>
        <v>149.70738009144205</v>
      </c>
      <c r="F184" s="20">
        <f ca="1">IF($B184=1,main!D184,F$19)</f>
        <v>39.921465991686851</v>
      </c>
    </row>
    <row r="185" spans="1:6" x14ac:dyDescent="0.3">
      <c r="A185" s="5">
        <f t="shared" si="2"/>
        <v>165</v>
      </c>
      <c r="B185" s="16">
        <f ca="1">main!$B185</f>
        <v>0</v>
      </c>
      <c r="C185" s="19">
        <f ca="1">IF($B185=0,main!C185,C$19)</f>
        <v>172.11254648292001</v>
      </c>
      <c r="D185" s="20">
        <f ca="1">IF($B185=0,main!D185,D$19)</f>
        <v>55.486746176860777</v>
      </c>
      <c r="E185" s="19">
        <f ca="1">IF($B185=1,main!C185,E$19)</f>
        <v>149.70738009144205</v>
      </c>
      <c r="F185" s="20">
        <f ca="1">IF($B185=1,main!D185,F$19)</f>
        <v>39.921465991686851</v>
      </c>
    </row>
    <row r="186" spans="1:6" x14ac:dyDescent="0.3">
      <c r="A186" s="5">
        <f t="shared" si="2"/>
        <v>166</v>
      </c>
      <c r="B186" s="16">
        <f ca="1">main!$B186</f>
        <v>0</v>
      </c>
      <c r="C186" s="19">
        <f ca="1">IF($B186=0,main!C186,C$19)</f>
        <v>178.3678059055305</v>
      </c>
      <c r="D186" s="20">
        <f ca="1">IF($B186=0,main!D186,D$19)</f>
        <v>60.905330579353738</v>
      </c>
      <c r="E186" s="19">
        <f ca="1">IF($B186=1,main!C186,E$19)</f>
        <v>149.70738009144205</v>
      </c>
      <c r="F186" s="20">
        <f ca="1">IF($B186=1,main!D186,F$19)</f>
        <v>39.921465991686851</v>
      </c>
    </row>
    <row r="187" spans="1:6" x14ac:dyDescent="0.3">
      <c r="A187" s="5">
        <f t="shared" si="2"/>
        <v>167</v>
      </c>
      <c r="B187" s="16">
        <f ca="1">main!$B187</f>
        <v>1</v>
      </c>
      <c r="C187" s="19">
        <f ca="1">IF($B187=0,main!C187,C$19)</f>
        <v>169.78009487758402</v>
      </c>
      <c r="D187" s="20">
        <f ca="1">IF($B187=0,main!D187,D$19)</f>
        <v>60.275907205451418</v>
      </c>
      <c r="E187" s="19">
        <f ca="1">IF($B187=1,main!C187,E$19)</f>
        <v>151.17160280949761</v>
      </c>
      <c r="F187" s="20">
        <f ca="1">IF($B187=1,main!D187,F$19)</f>
        <v>35.336872713128564</v>
      </c>
    </row>
    <row r="188" spans="1:6" x14ac:dyDescent="0.3">
      <c r="A188" s="5">
        <f t="shared" si="2"/>
        <v>168</v>
      </c>
      <c r="B188" s="16">
        <f ca="1">main!$B188</f>
        <v>1</v>
      </c>
      <c r="C188" s="19">
        <f ca="1">IF($B188=0,main!C188,C$19)</f>
        <v>169.78009487758402</v>
      </c>
      <c r="D188" s="20">
        <f ca="1">IF($B188=0,main!D188,D$19)</f>
        <v>60.275907205451418</v>
      </c>
      <c r="E188" s="19">
        <f ca="1">IF($B188=1,main!C188,E$19)</f>
        <v>158.62284614649394</v>
      </c>
      <c r="F188" s="20">
        <f ca="1">IF($B188=1,main!D188,F$19)</f>
        <v>29.233840012421048</v>
      </c>
    </row>
    <row r="189" spans="1:6" x14ac:dyDescent="0.3">
      <c r="A189" s="5">
        <f t="shared" si="2"/>
        <v>169</v>
      </c>
      <c r="B189" s="16">
        <f ca="1">main!$B189</f>
        <v>1</v>
      </c>
      <c r="C189" s="19">
        <f ca="1">IF($B189=0,main!C189,C$19)</f>
        <v>169.78009487758402</v>
      </c>
      <c r="D189" s="20">
        <f ca="1">IF($B189=0,main!D189,D$19)</f>
        <v>60.275907205451418</v>
      </c>
      <c r="E189" s="19">
        <f ca="1">IF($B189=1,main!C189,E$19)</f>
        <v>150.19667973265001</v>
      </c>
      <c r="F189" s="20">
        <f ca="1">IF($B189=1,main!D189,F$19)</f>
        <v>40.755527706319718</v>
      </c>
    </row>
    <row r="190" spans="1:6" x14ac:dyDescent="0.3">
      <c r="A190" s="5">
        <f t="shared" si="2"/>
        <v>170</v>
      </c>
      <c r="B190" s="16">
        <f ca="1">main!$B190</f>
        <v>1</v>
      </c>
      <c r="C190" s="19">
        <f ca="1">IF($B190=0,main!C190,C$19)</f>
        <v>169.78009487758402</v>
      </c>
      <c r="D190" s="20">
        <f ca="1">IF($B190=0,main!D190,D$19)</f>
        <v>60.275907205451418</v>
      </c>
      <c r="E190" s="19">
        <f ca="1">IF($B190=1,main!C190,E$19)</f>
        <v>150.80895766487961</v>
      </c>
      <c r="F190" s="20">
        <f ca="1">IF($B190=1,main!D190,F$19)</f>
        <v>44.211472296684612</v>
      </c>
    </row>
    <row r="191" spans="1:6" x14ac:dyDescent="0.3">
      <c r="A191" s="5">
        <f t="shared" si="2"/>
        <v>171</v>
      </c>
      <c r="B191" s="16">
        <f ca="1">main!$B191</f>
        <v>1</v>
      </c>
      <c r="C191" s="19">
        <f ca="1">IF($B191=0,main!C191,C$19)</f>
        <v>169.78009487758402</v>
      </c>
      <c r="D191" s="20">
        <f ca="1">IF($B191=0,main!D191,D$19)</f>
        <v>60.275907205451418</v>
      </c>
      <c r="E191" s="19">
        <f ca="1">IF($B191=1,main!C191,E$19)</f>
        <v>152.01874758576173</v>
      </c>
      <c r="F191" s="20">
        <f ca="1">IF($B191=1,main!D191,F$19)</f>
        <v>31.358337645850586</v>
      </c>
    </row>
    <row r="192" spans="1:6" x14ac:dyDescent="0.3">
      <c r="A192" s="5">
        <f t="shared" si="2"/>
        <v>172</v>
      </c>
      <c r="B192" s="16">
        <f ca="1">main!$B192</f>
        <v>0</v>
      </c>
      <c r="C192" s="19">
        <f ca="1">IF($B192=0,main!C192,C$19)</f>
        <v>181.53463760257816</v>
      </c>
      <c r="D192" s="20">
        <f ca="1">IF($B192=0,main!D192,D$19)</f>
        <v>53.101768000533852</v>
      </c>
      <c r="E192" s="19">
        <f ca="1">IF($B192=1,main!C192,E$19)</f>
        <v>149.70738009144205</v>
      </c>
      <c r="F192" s="20">
        <f ca="1">IF($B192=1,main!D192,F$19)</f>
        <v>39.921465991686851</v>
      </c>
    </row>
    <row r="193" spans="1:6" x14ac:dyDescent="0.3">
      <c r="A193" s="5">
        <f t="shared" si="2"/>
        <v>173</v>
      </c>
      <c r="B193" s="16">
        <f ca="1">main!$B193</f>
        <v>0</v>
      </c>
      <c r="C193" s="19">
        <f ca="1">IF($B193=0,main!C193,C$19)</f>
        <v>158.08866952497749</v>
      </c>
      <c r="D193" s="20">
        <f ca="1">IF($B193=0,main!D193,D$19)</f>
        <v>62.509066429899626</v>
      </c>
      <c r="E193" s="19">
        <f ca="1">IF($B193=1,main!C193,E$19)</f>
        <v>149.70738009144205</v>
      </c>
      <c r="F193" s="20">
        <f ca="1">IF($B193=1,main!D193,F$19)</f>
        <v>39.921465991686851</v>
      </c>
    </row>
    <row r="194" spans="1:6" x14ac:dyDescent="0.3">
      <c r="A194" s="5">
        <f t="shared" si="2"/>
        <v>174</v>
      </c>
      <c r="B194" s="16">
        <f ca="1">main!$B194</f>
        <v>0</v>
      </c>
      <c r="C194" s="19">
        <f ca="1">IF($B194=0,main!C194,C$19)</f>
        <v>165.58802580159499</v>
      </c>
      <c r="D194" s="20">
        <f ca="1">IF($B194=0,main!D194,D$19)</f>
        <v>63.630507967080518</v>
      </c>
      <c r="E194" s="19">
        <f ca="1">IF($B194=1,main!C194,E$19)</f>
        <v>149.70738009144205</v>
      </c>
      <c r="F194" s="20">
        <f ca="1">IF($B194=1,main!D194,F$19)</f>
        <v>39.921465991686851</v>
      </c>
    </row>
    <row r="195" spans="1:6" x14ac:dyDescent="0.3">
      <c r="A195" s="5">
        <f t="shared" si="2"/>
        <v>175</v>
      </c>
      <c r="B195" s="16">
        <f ca="1">main!$B195</f>
        <v>1</v>
      </c>
      <c r="C195" s="19">
        <f ca="1">IF($B195=0,main!C195,C$19)</f>
        <v>169.78009487758402</v>
      </c>
      <c r="D195" s="20">
        <f ca="1">IF($B195=0,main!D195,D$19)</f>
        <v>60.275907205451418</v>
      </c>
      <c r="E195" s="19">
        <f ca="1">IF($B195=1,main!C195,E$19)</f>
        <v>156.95874079357105</v>
      </c>
      <c r="F195" s="20">
        <f ca="1">IF($B195=1,main!D195,F$19)</f>
        <v>43.192358333530429</v>
      </c>
    </row>
    <row r="196" spans="1:6" x14ac:dyDescent="0.3">
      <c r="A196" s="5">
        <f t="shared" si="2"/>
        <v>176</v>
      </c>
      <c r="B196" s="16">
        <f ca="1">main!$B196</f>
        <v>1</v>
      </c>
      <c r="C196" s="19">
        <f ca="1">IF($B196=0,main!C196,C$19)</f>
        <v>169.78009487758402</v>
      </c>
      <c r="D196" s="20">
        <f ca="1">IF($B196=0,main!D196,D$19)</f>
        <v>60.275907205451418</v>
      </c>
      <c r="E196" s="19">
        <f ca="1">IF($B196=1,main!C196,E$19)</f>
        <v>153.44826750104164</v>
      </c>
      <c r="F196" s="20">
        <f ca="1">IF($B196=1,main!D196,F$19)</f>
        <v>38.858013160024946</v>
      </c>
    </row>
    <row r="197" spans="1:6" x14ac:dyDescent="0.3">
      <c r="A197" s="5">
        <f t="shared" si="2"/>
        <v>177</v>
      </c>
      <c r="B197" s="16">
        <f ca="1">main!$B197</f>
        <v>1</v>
      </c>
      <c r="C197" s="19">
        <f ca="1">IF($B197=0,main!C197,C$19)</f>
        <v>169.78009487758402</v>
      </c>
      <c r="D197" s="20">
        <f ca="1">IF($B197=0,main!D197,D$19)</f>
        <v>60.275907205451418</v>
      </c>
      <c r="E197" s="19">
        <f ca="1">IF($B197=1,main!C197,E$19)</f>
        <v>151.80861272496978</v>
      </c>
      <c r="F197" s="20">
        <f ca="1">IF($B197=1,main!D197,F$19)</f>
        <v>42.841992970391921</v>
      </c>
    </row>
    <row r="198" spans="1:6" x14ac:dyDescent="0.3">
      <c r="A198" s="5">
        <f t="shared" si="2"/>
        <v>178</v>
      </c>
      <c r="B198" s="16">
        <f ca="1">main!$B198</f>
        <v>0</v>
      </c>
      <c r="C198" s="19">
        <f ca="1">IF($B198=0,main!C198,C$19)</f>
        <v>178.37149754689656</v>
      </c>
      <c r="D198" s="20">
        <f ca="1">IF($B198=0,main!D198,D$19)</f>
        <v>58.297752355250758</v>
      </c>
      <c r="E198" s="19">
        <f ca="1">IF($B198=1,main!C198,E$19)</f>
        <v>149.70738009144205</v>
      </c>
      <c r="F198" s="20">
        <f ca="1">IF($B198=1,main!D198,F$19)</f>
        <v>39.921465991686851</v>
      </c>
    </row>
    <row r="199" spans="1:6" x14ac:dyDescent="0.3">
      <c r="A199" s="5">
        <f t="shared" si="2"/>
        <v>179</v>
      </c>
      <c r="B199" s="16">
        <f ca="1">main!$B199</f>
        <v>0</v>
      </c>
      <c r="C199" s="19">
        <f ca="1">IF($B199=0,main!C199,C$19)</f>
        <v>168.52652518136759</v>
      </c>
      <c r="D199" s="20">
        <f ca="1">IF($B199=0,main!D199,D$19)</f>
        <v>59.547553634357342</v>
      </c>
      <c r="E199" s="19">
        <f ca="1">IF($B199=1,main!C199,E$19)</f>
        <v>149.70738009144205</v>
      </c>
      <c r="F199" s="20">
        <f ca="1">IF($B199=1,main!D199,F$19)</f>
        <v>39.921465991686851</v>
      </c>
    </row>
    <row r="200" spans="1:6" x14ac:dyDescent="0.3">
      <c r="A200" s="5">
        <f t="shared" si="2"/>
        <v>180</v>
      </c>
      <c r="B200" s="16">
        <f ca="1">main!$B200</f>
        <v>0</v>
      </c>
      <c r="C200" s="19">
        <f ca="1">IF($B200=0,main!C200,C$19)</f>
        <v>171.27256661908538</v>
      </c>
      <c r="D200" s="20">
        <f ca="1">IF($B200=0,main!D200,D$19)</f>
        <v>55.96808503899365</v>
      </c>
      <c r="E200" s="19">
        <f ca="1">IF($B200=1,main!C200,E$19)</f>
        <v>149.70738009144205</v>
      </c>
      <c r="F200" s="20">
        <f ca="1">IF($B200=1,main!D200,F$19)</f>
        <v>39.921465991686851</v>
      </c>
    </row>
    <row r="201" spans="1:6" x14ac:dyDescent="0.3">
      <c r="A201" s="5">
        <f t="shared" si="2"/>
        <v>181</v>
      </c>
      <c r="B201" s="16">
        <f ca="1">main!$B201</f>
        <v>1</v>
      </c>
      <c r="C201" s="19">
        <f ca="1">IF($B201=0,main!C201,C$19)</f>
        <v>169.78009487758402</v>
      </c>
      <c r="D201" s="20">
        <f ca="1">IF($B201=0,main!D201,D$19)</f>
        <v>60.275907205451418</v>
      </c>
      <c r="E201" s="19">
        <f ca="1">IF($B201=1,main!C201,E$19)</f>
        <v>152.12218763602337</v>
      </c>
      <c r="F201" s="20">
        <f ca="1">IF($B201=1,main!D201,F$19)</f>
        <v>41.814903897509687</v>
      </c>
    </row>
    <row r="202" spans="1:6" x14ac:dyDescent="0.3">
      <c r="A202" s="5">
        <f t="shared" si="2"/>
        <v>182</v>
      </c>
      <c r="B202" s="16">
        <f ca="1">main!$B202</f>
        <v>1</v>
      </c>
      <c r="C202" s="19">
        <f ca="1">IF($B202=0,main!C202,C$19)</f>
        <v>169.78009487758402</v>
      </c>
      <c r="D202" s="20">
        <f ca="1">IF($B202=0,main!D202,D$19)</f>
        <v>60.275907205451418</v>
      </c>
      <c r="E202" s="19">
        <f ca="1">IF($B202=1,main!C202,E$19)</f>
        <v>146.79808593211487</v>
      </c>
      <c r="F202" s="20">
        <f ca="1">IF($B202=1,main!D202,F$19)</f>
        <v>47.183986411056125</v>
      </c>
    </row>
    <row r="203" spans="1:6" x14ac:dyDescent="0.3">
      <c r="A203" s="5">
        <f t="shared" si="2"/>
        <v>183</v>
      </c>
      <c r="B203" s="16">
        <f ca="1">main!$B203</f>
        <v>1</v>
      </c>
      <c r="C203" s="19">
        <f ca="1">IF($B203=0,main!C203,C$19)</f>
        <v>169.78009487758402</v>
      </c>
      <c r="D203" s="20">
        <f ca="1">IF($B203=0,main!D203,D$19)</f>
        <v>60.275907205451418</v>
      </c>
      <c r="E203" s="19">
        <f ca="1">IF($B203=1,main!C203,E$19)</f>
        <v>151.73153809427171</v>
      </c>
      <c r="F203" s="20">
        <f ca="1">IF($B203=1,main!D203,F$19)</f>
        <v>34.877704216876772</v>
      </c>
    </row>
    <row r="204" spans="1:6" x14ac:dyDescent="0.3">
      <c r="A204" s="5">
        <f t="shared" si="2"/>
        <v>184</v>
      </c>
      <c r="B204" s="16">
        <f ca="1">main!$B204</f>
        <v>1</v>
      </c>
      <c r="C204" s="19">
        <f ca="1">IF($B204=0,main!C204,C$19)</f>
        <v>169.78009487758402</v>
      </c>
      <c r="D204" s="20">
        <f ca="1">IF($B204=0,main!D204,D$19)</f>
        <v>60.275907205451418</v>
      </c>
      <c r="E204" s="19">
        <f ca="1">IF($B204=1,main!C204,E$19)</f>
        <v>150.79048211557472</v>
      </c>
      <c r="F204" s="20">
        <f ca="1">IF($B204=1,main!D204,F$19)</f>
        <v>45.916282617711509</v>
      </c>
    </row>
    <row r="205" spans="1:6" x14ac:dyDescent="0.3">
      <c r="A205" s="5">
        <f t="shared" si="2"/>
        <v>185</v>
      </c>
      <c r="B205" s="16">
        <f ca="1">main!$B205</f>
        <v>0</v>
      </c>
      <c r="C205" s="19">
        <f ca="1">IF($B205=0,main!C205,C$19)</f>
        <v>165.64670346625562</v>
      </c>
      <c r="D205" s="20">
        <f ca="1">IF($B205=0,main!D205,D$19)</f>
        <v>61.097041382603152</v>
      </c>
      <c r="E205" s="19">
        <f ca="1">IF($B205=1,main!C205,E$19)</f>
        <v>149.70738009144205</v>
      </c>
      <c r="F205" s="20">
        <f ca="1">IF($B205=1,main!D205,F$19)</f>
        <v>39.921465991686851</v>
      </c>
    </row>
    <row r="206" spans="1:6" x14ac:dyDescent="0.3">
      <c r="A206" s="5">
        <f t="shared" si="2"/>
        <v>186</v>
      </c>
      <c r="B206" s="16">
        <f ca="1">main!$B206</f>
        <v>0</v>
      </c>
      <c r="C206" s="19">
        <f ca="1">IF($B206=0,main!C206,C$19)</f>
        <v>170.94651596228493</v>
      </c>
      <c r="D206" s="20">
        <f ca="1">IF($B206=0,main!D206,D$19)</f>
        <v>56.375775965746776</v>
      </c>
      <c r="E206" s="19">
        <f ca="1">IF($B206=1,main!C206,E$19)</f>
        <v>149.70738009144205</v>
      </c>
      <c r="F206" s="20">
        <f ca="1">IF($B206=1,main!D206,F$19)</f>
        <v>39.921465991686851</v>
      </c>
    </row>
    <row r="207" spans="1:6" x14ac:dyDescent="0.3">
      <c r="A207" s="5">
        <f t="shared" si="2"/>
        <v>187</v>
      </c>
      <c r="B207" s="16">
        <f ca="1">main!$B207</f>
        <v>1</v>
      </c>
      <c r="C207" s="19">
        <f ca="1">IF($B207=0,main!C207,C$19)</f>
        <v>169.78009487758402</v>
      </c>
      <c r="D207" s="20">
        <f ca="1">IF($B207=0,main!D207,D$19)</f>
        <v>60.275907205451418</v>
      </c>
      <c r="E207" s="19">
        <f ca="1">IF($B207=1,main!C207,E$19)</f>
        <v>153.3069893864604</v>
      </c>
      <c r="F207" s="20">
        <f ca="1">IF($B207=1,main!D207,F$19)</f>
        <v>48.618426368897914</v>
      </c>
    </row>
    <row r="208" spans="1:6" x14ac:dyDescent="0.3">
      <c r="A208" s="5">
        <f t="shared" si="2"/>
        <v>188</v>
      </c>
      <c r="B208" s="16">
        <f ca="1">main!$B208</f>
        <v>0</v>
      </c>
      <c r="C208" s="19">
        <f ca="1">IF($B208=0,main!C208,C$19)</f>
        <v>164.68170949766011</v>
      </c>
      <c r="D208" s="20">
        <f ca="1">IF($B208=0,main!D208,D$19)</f>
        <v>63.866161662576253</v>
      </c>
      <c r="E208" s="19">
        <f ca="1">IF($B208=1,main!C208,E$19)</f>
        <v>149.70738009144205</v>
      </c>
      <c r="F208" s="20">
        <f ca="1">IF($B208=1,main!D208,F$19)</f>
        <v>39.921465991686851</v>
      </c>
    </row>
    <row r="209" spans="1:6" x14ac:dyDescent="0.3">
      <c r="A209" s="5">
        <f t="shared" si="2"/>
        <v>189</v>
      </c>
      <c r="B209" s="16">
        <f ca="1">main!$B209</f>
        <v>0</v>
      </c>
      <c r="C209" s="19">
        <f ca="1">IF($B209=0,main!C209,C$19)</f>
        <v>174.89278141484596</v>
      </c>
      <c r="D209" s="20">
        <f ca="1">IF($B209=0,main!D209,D$19)</f>
        <v>66.460239485971599</v>
      </c>
      <c r="E209" s="19">
        <f ca="1">IF($B209=1,main!C209,E$19)</f>
        <v>149.70738009144205</v>
      </c>
      <c r="F209" s="20">
        <f ca="1">IF($B209=1,main!D209,F$19)</f>
        <v>39.921465991686851</v>
      </c>
    </row>
    <row r="210" spans="1:6" x14ac:dyDescent="0.3">
      <c r="A210" s="5">
        <f t="shared" si="2"/>
        <v>190</v>
      </c>
      <c r="B210" s="16">
        <f ca="1">main!$B210</f>
        <v>1</v>
      </c>
      <c r="C210" s="19">
        <f ca="1">IF($B210=0,main!C210,C$19)</f>
        <v>169.78009487758402</v>
      </c>
      <c r="D210" s="20">
        <f ca="1">IF($B210=0,main!D210,D$19)</f>
        <v>60.275907205451418</v>
      </c>
      <c r="E210" s="19">
        <f ca="1">IF($B210=1,main!C210,E$19)</f>
        <v>152.21514584940229</v>
      </c>
      <c r="F210" s="20">
        <f ca="1">IF($B210=1,main!D210,F$19)</f>
        <v>37.799214137653792</v>
      </c>
    </row>
    <row r="211" spans="1:6" x14ac:dyDescent="0.3">
      <c r="A211" s="5">
        <f t="shared" si="2"/>
        <v>191</v>
      </c>
      <c r="B211" s="16">
        <f ca="1">main!$B211</f>
        <v>0</v>
      </c>
      <c r="C211" s="19">
        <f ca="1">IF($B211=0,main!C211,C$19)</f>
        <v>171.14507826790216</v>
      </c>
      <c r="D211" s="20">
        <f ca="1">IF($B211=0,main!D211,D$19)</f>
        <v>53.550292282815946</v>
      </c>
      <c r="E211" s="19">
        <f ca="1">IF($B211=1,main!C211,E$19)</f>
        <v>149.70738009144205</v>
      </c>
      <c r="F211" s="20">
        <f ca="1">IF($B211=1,main!D211,F$19)</f>
        <v>39.921465991686851</v>
      </c>
    </row>
    <row r="212" spans="1:6" x14ac:dyDescent="0.3">
      <c r="A212" s="5">
        <f t="shared" si="2"/>
        <v>192</v>
      </c>
      <c r="B212" s="16">
        <f ca="1">main!$B212</f>
        <v>0</v>
      </c>
      <c r="C212" s="19">
        <f ca="1">IF($B212=0,main!C212,C$19)</f>
        <v>180.99687213369216</v>
      </c>
      <c r="D212" s="20">
        <f ca="1">IF($B212=0,main!D212,D$19)</f>
        <v>64.977260168736933</v>
      </c>
      <c r="E212" s="19">
        <f ca="1">IF($B212=1,main!C212,E$19)</f>
        <v>149.70738009144205</v>
      </c>
      <c r="F212" s="20">
        <f ca="1">IF($B212=1,main!D212,F$19)</f>
        <v>39.921465991686851</v>
      </c>
    </row>
    <row r="213" spans="1:6" x14ac:dyDescent="0.3">
      <c r="A213" s="5">
        <f t="shared" si="2"/>
        <v>193</v>
      </c>
      <c r="B213" s="16">
        <f ca="1">main!$B213</f>
        <v>0</v>
      </c>
      <c r="C213" s="19">
        <f ca="1">IF($B213=0,main!C213,C$19)</f>
        <v>160.35305838346787</v>
      </c>
      <c r="D213" s="20">
        <f ca="1">IF($B213=0,main!D213,D$19)</f>
        <v>52.105266815223523</v>
      </c>
      <c r="E213" s="19">
        <f ca="1">IF($B213=1,main!C213,E$19)</f>
        <v>149.70738009144205</v>
      </c>
      <c r="F213" s="20">
        <f ca="1">IF($B213=1,main!D213,F$19)</f>
        <v>39.921465991686851</v>
      </c>
    </row>
    <row r="214" spans="1:6" x14ac:dyDescent="0.3">
      <c r="A214" s="5">
        <f t="shared" si="2"/>
        <v>194</v>
      </c>
      <c r="B214" s="16">
        <f ca="1">main!$B214</f>
        <v>0</v>
      </c>
      <c r="C214" s="19">
        <f ca="1">IF($B214=0,main!C214,C$19)</f>
        <v>182.45337270995191</v>
      </c>
      <c r="D214" s="20">
        <f ca="1">IF($B214=0,main!D214,D$19)</f>
        <v>59.271929058333328</v>
      </c>
      <c r="E214" s="19">
        <f ca="1">IF($B214=1,main!C214,E$19)</f>
        <v>149.70738009144205</v>
      </c>
      <c r="F214" s="20">
        <f ca="1">IF($B214=1,main!D214,F$19)</f>
        <v>39.921465991686851</v>
      </c>
    </row>
    <row r="215" spans="1:6" x14ac:dyDescent="0.3">
      <c r="A215" s="5">
        <f t="shared" ref="A215:A278" si="3">A214+1</f>
        <v>195</v>
      </c>
      <c r="B215" s="16">
        <f ca="1">main!$B215</f>
        <v>1</v>
      </c>
      <c r="C215" s="19">
        <f ca="1">IF($B215=0,main!C215,C$19)</f>
        <v>169.78009487758402</v>
      </c>
      <c r="D215" s="20">
        <f ca="1">IF($B215=0,main!D215,D$19)</f>
        <v>60.275907205451418</v>
      </c>
      <c r="E215" s="19">
        <f ca="1">IF($B215=1,main!C215,E$19)</f>
        <v>144.34832618838146</v>
      </c>
      <c r="F215" s="20">
        <f ca="1">IF($B215=1,main!D215,F$19)</f>
        <v>32.284558922386843</v>
      </c>
    </row>
    <row r="216" spans="1:6" x14ac:dyDescent="0.3">
      <c r="A216" s="5">
        <f t="shared" si="3"/>
        <v>196</v>
      </c>
      <c r="B216" s="16">
        <f ca="1">main!$B216</f>
        <v>1</v>
      </c>
      <c r="C216" s="19">
        <f ca="1">IF($B216=0,main!C216,C$19)</f>
        <v>169.78009487758402</v>
      </c>
      <c r="D216" s="20">
        <f ca="1">IF($B216=0,main!D216,D$19)</f>
        <v>60.275907205451418</v>
      </c>
      <c r="E216" s="19">
        <f ca="1">IF($B216=1,main!C216,E$19)</f>
        <v>155.16971677186746</v>
      </c>
      <c r="F216" s="20">
        <f ca="1">IF($B216=1,main!D216,F$19)</f>
        <v>37.552304771888885</v>
      </c>
    </row>
    <row r="217" spans="1:6" x14ac:dyDescent="0.3">
      <c r="A217" s="5">
        <f t="shared" si="3"/>
        <v>197</v>
      </c>
      <c r="B217" s="16">
        <f ca="1">main!$B217</f>
        <v>1</v>
      </c>
      <c r="C217" s="19">
        <f ca="1">IF($B217=0,main!C217,C$19)</f>
        <v>169.78009487758402</v>
      </c>
      <c r="D217" s="20">
        <f ca="1">IF($B217=0,main!D217,D$19)</f>
        <v>60.275907205451418</v>
      </c>
      <c r="E217" s="19">
        <f ca="1">IF($B217=1,main!C217,E$19)</f>
        <v>146.59447581245732</v>
      </c>
      <c r="F217" s="20">
        <f ca="1">IF($B217=1,main!D217,F$19)</f>
        <v>43.553719529349991</v>
      </c>
    </row>
    <row r="218" spans="1:6" x14ac:dyDescent="0.3">
      <c r="A218" s="5">
        <f t="shared" si="3"/>
        <v>198</v>
      </c>
      <c r="B218" s="16">
        <f ca="1">main!$B218</f>
        <v>1</v>
      </c>
      <c r="C218" s="19">
        <f ca="1">IF($B218=0,main!C218,C$19)</f>
        <v>169.78009487758402</v>
      </c>
      <c r="D218" s="20">
        <f ca="1">IF($B218=0,main!D218,D$19)</f>
        <v>60.275907205451418</v>
      </c>
      <c r="E218" s="19">
        <f ca="1">IF($B218=1,main!C218,E$19)</f>
        <v>151.6643284066534</v>
      </c>
      <c r="F218" s="20">
        <f ca="1">IF($B218=1,main!D218,F$19)</f>
        <v>36.229171516481465</v>
      </c>
    </row>
    <row r="219" spans="1:6" x14ac:dyDescent="0.3">
      <c r="A219" s="5">
        <f t="shared" si="3"/>
        <v>199</v>
      </c>
      <c r="B219" s="16">
        <f ca="1">main!$B219</f>
        <v>1</v>
      </c>
      <c r="C219" s="19">
        <f ca="1">IF($B219=0,main!C219,C$19)</f>
        <v>169.78009487758402</v>
      </c>
      <c r="D219" s="20">
        <f ca="1">IF($B219=0,main!D219,D$19)</f>
        <v>60.275907205451418</v>
      </c>
      <c r="E219" s="19">
        <f ca="1">IF($B219=1,main!C219,E$19)</f>
        <v>147.0428544875069</v>
      </c>
      <c r="F219" s="20">
        <f ca="1">IF($B219=1,main!D219,F$19)</f>
        <v>40.078986082615359</v>
      </c>
    </row>
    <row r="220" spans="1:6" x14ac:dyDescent="0.3">
      <c r="A220" s="5">
        <f t="shared" si="3"/>
        <v>200</v>
      </c>
      <c r="B220" s="16">
        <f ca="1">main!$B220</f>
        <v>1</v>
      </c>
      <c r="C220" s="19">
        <f ca="1">IF($B220=0,main!C220,C$19)</f>
        <v>169.78009487758402</v>
      </c>
      <c r="D220" s="20">
        <f ca="1">IF($B220=0,main!D220,D$19)</f>
        <v>60.275907205451418</v>
      </c>
      <c r="E220" s="19">
        <f ca="1">IF($B220=1,main!C220,E$19)</f>
        <v>152.96990736544149</v>
      </c>
      <c r="F220" s="20">
        <f ca="1">IF($B220=1,main!D220,F$19)</f>
        <v>41.660094858634835</v>
      </c>
    </row>
    <row r="221" spans="1:6" x14ac:dyDescent="0.3">
      <c r="A221" s="5">
        <f t="shared" si="3"/>
        <v>201</v>
      </c>
      <c r="B221" s="16">
        <f ca="1">main!$B221</f>
        <v>1</v>
      </c>
      <c r="C221" s="19">
        <f ca="1">IF($B221=0,main!C221,C$19)</f>
        <v>169.78009487758402</v>
      </c>
      <c r="D221" s="20">
        <f ca="1">IF($B221=0,main!D221,D$19)</f>
        <v>60.275907205451418</v>
      </c>
      <c r="E221" s="19">
        <f ca="1">IF($B221=1,main!C221,E$19)</f>
        <v>148.14735692115255</v>
      </c>
      <c r="F221" s="20">
        <f ca="1">IF($B221=1,main!D221,F$19)</f>
        <v>40.406005902567387</v>
      </c>
    </row>
    <row r="222" spans="1:6" x14ac:dyDescent="0.3">
      <c r="A222" s="5">
        <f t="shared" si="3"/>
        <v>202</v>
      </c>
      <c r="B222" s="16">
        <f ca="1">main!$B222</f>
        <v>1</v>
      </c>
      <c r="C222" s="19">
        <f ca="1">IF($B222=0,main!C222,C$19)</f>
        <v>169.78009487758402</v>
      </c>
      <c r="D222" s="20">
        <f ca="1">IF($B222=0,main!D222,D$19)</f>
        <v>60.275907205451418</v>
      </c>
      <c r="E222" s="19">
        <f ca="1">IF($B222=1,main!C222,E$19)</f>
        <v>147.95426164256602</v>
      </c>
      <c r="F222" s="20">
        <f ca="1">IF($B222=1,main!D222,F$19)</f>
        <v>41.037979627251183</v>
      </c>
    </row>
    <row r="223" spans="1:6" x14ac:dyDescent="0.3">
      <c r="A223" s="5">
        <f t="shared" si="3"/>
        <v>203</v>
      </c>
      <c r="B223" s="16">
        <f ca="1">main!$B223</f>
        <v>0</v>
      </c>
      <c r="C223" s="19">
        <f ca="1">IF($B223=0,main!C223,C$19)</f>
        <v>174.77749953806432</v>
      </c>
      <c r="D223" s="20">
        <f ca="1">IF($B223=0,main!D223,D$19)</f>
        <v>64.153080021766044</v>
      </c>
      <c r="E223" s="19">
        <f ca="1">IF($B223=1,main!C223,E$19)</f>
        <v>149.70738009144205</v>
      </c>
      <c r="F223" s="20">
        <f ca="1">IF($B223=1,main!D223,F$19)</f>
        <v>39.921465991686851</v>
      </c>
    </row>
    <row r="224" spans="1:6" x14ac:dyDescent="0.3">
      <c r="A224" s="5">
        <f t="shared" si="3"/>
        <v>204</v>
      </c>
      <c r="B224" s="16">
        <f ca="1">main!$B224</f>
        <v>0</v>
      </c>
      <c r="C224" s="19">
        <f ca="1">IF($B224=0,main!C224,C$19)</f>
        <v>167.11434087694758</v>
      </c>
      <c r="D224" s="20">
        <f ca="1">IF($B224=0,main!D224,D$19)</f>
        <v>62.127625425453189</v>
      </c>
      <c r="E224" s="19">
        <f ca="1">IF($B224=1,main!C224,E$19)</f>
        <v>149.70738009144205</v>
      </c>
      <c r="F224" s="20">
        <f ca="1">IF($B224=1,main!D224,F$19)</f>
        <v>39.921465991686851</v>
      </c>
    </row>
    <row r="225" spans="1:6" x14ac:dyDescent="0.3">
      <c r="A225" s="5">
        <f t="shared" si="3"/>
        <v>205</v>
      </c>
      <c r="B225" s="16">
        <f ca="1">main!$B225</f>
        <v>0</v>
      </c>
      <c r="C225" s="19">
        <f ca="1">IF($B225=0,main!C225,C$19)</f>
        <v>154.85253925018296</v>
      </c>
      <c r="D225" s="20">
        <f ca="1">IF($B225=0,main!D225,D$19)</f>
        <v>64.274134733619462</v>
      </c>
      <c r="E225" s="19">
        <f ca="1">IF($B225=1,main!C225,E$19)</f>
        <v>149.70738009144205</v>
      </c>
      <c r="F225" s="20">
        <f ca="1">IF($B225=1,main!D225,F$19)</f>
        <v>39.921465991686851</v>
      </c>
    </row>
    <row r="226" spans="1:6" x14ac:dyDescent="0.3">
      <c r="A226" s="5">
        <f t="shared" si="3"/>
        <v>206</v>
      </c>
      <c r="B226" s="16">
        <f ca="1">main!$B226</f>
        <v>1</v>
      </c>
      <c r="C226" s="19">
        <f ca="1">IF($B226=0,main!C226,C$19)</f>
        <v>169.78009487758402</v>
      </c>
      <c r="D226" s="20">
        <f ca="1">IF($B226=0,main!D226,D$19)</f>
        <v>60.275907205451418</v>
      </c>
      <c r="E226" s="19">
        <f ca="1">IF($B226=1,main!C226,E$19)</f>
        <v>156.93147077926213</v>
      </c>
      <c r="F226" s="20">
        <f ca="1">IF($B226=1,main!D226,F$19)</f>
        <v>47.573162214350432</v>
      </c>
    </row>
    <row r="227" spans="1:6" x14ac:dyDescent="0.3">
      <c r="A227" s="5">
        <f t="shared" si="3"/>
        <v>207</v>
      </c>
      <c r="B227" s="16">
        <f ca="1">main!$B227</f>
        <v>1</v>
      </c>
      <c r="C227" s="19">
        <f ca="1">IF($B227=0,main!C227,C$19)</f>
        <v>169.78009487758402</v>
      </c>
      <c r="D227" s="20">
        <f ca="1">IF($B227=0,main!D227,D$19)</f>
        <v>60.275907205451418</v>
      </c>
      <c r="E227" s="19">
        <f ca="1">IF($B227=1,main!C227,E$19)</f>
        <v>150.47684214508442</v>
      </c>
      <c r="F227" s="20">
        <f ca="1">IF($B227=1,main!D227,F$19)</f>
        <v>51.265486766681605</v>
      </c>
    </row>
    <row r="228" spans="1:6" x14ac:dyDescent="0.3">
      <c r="A228" s="5">
        <f t="shared" si="3"/>
        <v>208</v>
      </c>
      <c r="B228" s="16">
        <f ca="1">main!$B228</f>
        <v>1</v>
      </c>
      <c r="C228" s="19">
        <f ca="1">IF($B228=0,main!C228,C$19)</f>
        <v>169.78009487758402</v>
      </c>
      <c r="D228" s="20">
        <f ca="1">IF($B228=0,main!D228,D$19)</f>
        <v>60.275907205451418</v>
      </c>
      <c r="E228" s="19">
        <f ca="1">IF($B228=1,main!C228,E$19)</f>
        <v>150.50186525892542</v>
      </c>
      <c r="F228" s="20">
        <f ca="1">IF($B228=1,main!D228,F$19)</f>
        <v>43.943203054339726</v>
      </c>
    </row>
    <row r="229" spans="1:6" x14ac:dyDescent="0.3">
      <c r="A229" s="5">
        <f t="shared" si="3"/>
        <v>209</v>
      </c>
      <c r="B229" s="16">
        <f ca="1">main!$B229</f>
        <v>1</v>
      </c>
      <c r="C229" s="19">
        <f ca="1">IF($B229=0,main!C229,C$19)</f>
        <v>169.78009487758402</v>
      </c>
      <c r="D229" s="20">
        <f ca="1">IF($B229=0,main!D229,D$19)</f>
        <v>60.275907205451418</v>
      </c>
      <c r="E229" s="19">
        <f ca="1">IF($B229=1,main!C229,E$19)</f>
        <v>147.2815268002411</v>
      </c>
      <c r="F229" s="20">
        <f ca="1">IF($B229=1,main!D229,F$19)</f>
        <v>51.766773087717425</v>
      </c>
    </row>
    <row r="230" spans="1:6" x14ac:dyDescent="0.3">
      <c r="A230" s="5">
        <f t="shared" si="3"/>
        <v>210</v>
      </c>
      <c r="B230" s="16">
        <f ca="1">main!$B230</f>
        <v>0</v>
      </c>
      <c r="C230" s="19">
        <f ca="1">IF($B230=0,main!C230,C$19)</f>
        <v>173.23813998908093</v>
      </c>
      <c r="D230" s="20">
        <f ca="1">IF($B230=0,main!D230,D$19)</f>
        <v>59.834415674399196</v>
      </c>
      <c r="E230" s="19">
        <f ca="1">IF($B230=1,main!C230,E$19)</f>
        <v>149.70738009144205</v>
      </c>
      <c r="F230" s="20">
        <f ca="1">IF($B230=1,main!D230,F$19)</f>
        <v>39.921465991686851</v>
      </c>
    </row>
    <row r="231" spans="1:6" x14ac:dyDescent="0.3">
      <c r="A231" s="5">
        <f t="shared" si="3"/>
        <v>211</v>
      </c>
      <c r="B231" s="16">
        <f ca="1">main!$B231</f>
        <v>1</v>
      </c>
      <c r="C231" s="19">
        <f ca="1">IF($B231=0,main!C231,C$19)</f>
        <v>169.78009487758402</v>
      </c>
      <c r="D231" s="20">
        <f ca="1">IF($B231=0,main!D231,D$19)</f>
        <v>60.275907205451418</v>
      </c>
      <c r="E231" s="19">
        <f ca="1">IF($B231=1,main!C231,E$19)</f>
        <v>158.09259475313007</v>
      </c>
      <c r="F231" s="20">
        <f ca="1">IF($B231=1,main!D231,F$19)</f>
        <v>32.630257891137447</v>
      </c>
    </row>
    <row r="232" spans="1:6" x14ac:dyDescent="0.3">
      <c r="A232" s="5">
        <f t="shared" si="3"/>
        <v>212</v>
      </c>
      <c r="B232" s="16">
        <f ca="1">main!$B232</f>
        <v>0</v>
      </c>
      <c r="C232" s="19">
        <f ca="1">IF($B232=0,main!C232,C$19)</f>
        <v>165.18043829007379</v>
      </c>
      <c r="D232" s="20">
        <f ca="1">IF($B232=0,main!D232,D$19)</f>
        <v>59.773022963959271</v>
      </c>
      <c r="E232" s="19">
        <f ca="1">IF($B232=1,main!C232,E$19)</f>
        <v>149.70738009144205</v>
      </c>
      <c r="F232" s="20">
        <f ca="1">IF($B232=1,main!D232,F$19)</f>
        <v>39.921465991686851</v>
      </c>
    </row>
    <row r="233" spans="1:6" x14ac:dyDescent="0.3">
      <c r="A233" s="5">
        <f t="shared" si="3"/>
        <v>213</v>
      </c>
      <c r="B233" s="16">
        <f ca="1">main!$B233</f>
        <v>1</v>
      </c>
      <c r="C233" s="19">
        <f ca="1">IF($B233=0,main!C233,C$19)</f>
        <v>169.78009487758402</v>
      </c>
      <c r="D233" s="20">
        <f ca="1">IF($B233=0,main!D233,D$19)</f>
        <v>60.275907205451418</v>
      </c>
      <c r="E233" s="19">
        <f ca="1">IF($B233=1,main!C233,E$19)</f>
        <v>142.34415966074093</v>
      </c>
      <c r="F233" s="20">
        <f ca="1">IF($B233=1,main!D233,F$19)</f>
        <v>37.011855193645445</v>
      </c>
    </row>
    <row r="234" spans="1:6" x14ac:dyDescent="0.3">
      <c r="A234" s="5">
        <f t="shared" si="3"/>
        <v>214</v>
      </c>
      <c r="B234" s="16">
        <f ca="1">main!$B234</f>
        <v>0</v>
      </c>
      <c r="C234" s="19">
        <f ca="1">IF($B234=0,main!C234,C$19)</f>
        <v>167.58487494760098</v>
      </c>
      <c r="D234" s="20">
        <f ca="1">IF($B234=0,main!D234,D$19)</f>
        <v>62.067121001207987</v>
      </c>
      <c r="E234" s="19">
        <f ca="1">IF($B234=1,main!C234,E$19)</f>
        <v>149.70738009144205</v>
      </c>
      <c r="F234" s="20">
        <f ca="1">IF($B234=1,main!D234,F$19)</f>
        <v>39.921465991686851</v>
      </c>
    </row>
    <row r="235" spans="1:6" x14ac:dyDescent="0.3">
      <c r="A235" s="5">
        <f t="shared" si="3"/>
        <v>215</v>
      </c>
      <c r="B235" s="16">
        <f ca="1">main!$B235</f>
        <v>1</v>
      </c>
      <c r="C235" s="19">
        <f ca="1">IF($B235=0,main!C235,C$19)</f>
        <v>169.78009487758402</v>
      </c>
      <c r="D235" s="20">
        <f ca="1">IF($B235=0,main!D235,D$19)</f>
        <v>60.275907205451418</v>
      </c>
      <c r="E235" s="19">
        <f ca="1">IF($B235=1,main!C235,E$19)</f>
        <v>143.67314650933704</v>
      </c>
      <c r="F235" s="20">
        <f ca="1">IF($B235=1,main!D235,F$19)</f>
        <v>40.499898905500274</v>
      </c>
    </row>
    <row r="236" spans="1:6" x14ac:dyDescent="0.3">
      <c r="A236" s="5">
        <f t="shared" si="3"/>
        <v>216</v>
      </c>
      <c r="B236" s="16">
        <f ca="1">main!$B236</f>
        <v>1</v>
      </c>
      <c r="C236" s="19">
        <f ca="1">IF($B236=0,main!C236,C$19)</f>
        <v>169.78009487758402</v>
      </c>
      <c r="D236" s="20">
        <f ca="1">IF($B236=0,main!D236,D$19)</f>
        <v>60.275907205451418</v>
      </c>
      <c r="E236" s="19">
        <f ca="1">IF($B236=1,main!C236,E$19)</f>
        <v>148.06302861142373</v>
      </c>
      <c r="F236" s="20">
        <f ca="1">IF($B236=1,main!D236,F$19)</f>
        <v>37.055583776570906</v>
      </c>
    </row>
    <row r="237" spans="1:6" x14ac:dyDescent="0.3">
      <c r="A237" s="5">
        <f t="shared" si="3"/>
        <v>217</v>
      </c>
      <c r="B237" s="16">
        <f ca="1">main!$B237</f>
        <v>1</v>
      </c>
      <c r="C237" s="19">
        <f ca="1">IF($B237=0,main!C237,C$19)</f>
        <v>169.78009487758402</v>
      </c>
      <c r="D237" s="20">
        <f ca="1">IF($B237=0,main!D237,D$19)</f>
        <v>60.275907205451418</v>
      </c>
      <c r="E237" s="19">
        <f ca="1">IF($B237=1,main!C237,E$19)</f>
        <v>147.95015360297276</v>
      </c>
      <c r="F237" s="20">
        <f ca="1">IF($B237=1,main!D237,F$19)</f>
        <v>47.566104195197362</v>
      </c>
    </row>
    <row r="238" spans="1:6" x14ac:dyDescent="0.3">
      <c r="A238" s="5">
        <f t="shared" si="3"/>
        <v>218</v>
      </c>
      <c r="B238" s="16">
        <f ca="1">main!$B238</f>
        <v>0</v>
      </c>
      <c r="C238" s="19">
        <f ca="1">IF($B238=0,main!C238,C$19)</f>
        <v>171.59714982416205</v>
      </c>
      <c r="D238" s="20">
        <f ca="1">IF($B238=0,main!D238,D$19)</f>
        <v>66.73107353582752</v>
      </c>
      <c r="E238" s="19">
        <f ca="1">IF($B238=1,main!C238,E$19)</f>
        <v>149.70738009144205</v>
      </c>
      <c r="F238" s="20">
        <f ca="1">IF($B238=1,main!D238,F$19)</f>
        <v>39.921465991686851</v>
      </c>
    </row>
    <row r="239" spans="1:6" x14ac:dyDescent="0.3">
      <c r="A239" s="5">
        <f t="shared" si="3"/>
        <v>219</v>
      </c>
      <c r="B239" s="16">
        <f ca="1">main!$B239</f>
        <v>1</v>
      </c>
      <c r="C239" s="19">
        <f ca="1">IF($B239=0,main!C239,C$19)</f>
        <v>169.78009487758402</v>
      </c>
      <c r="D239" s="20">
        <f ca="1">IF($B239=0,main!D239,D$19)</f>
        <v>60.275907205451418</v>
      </c>
      <c r="E239" s="19">
        <f ca="1">IF($B239=1,main!C239,E$19)</f>
        <v>151.96162093173348</v>
      </c>
      <c r="F239" s="20">
        <f ca="1">IF($B239=1,main!D239,F$19)</f>
        <v>35.667348665119938</v>
      </c>
    </row>
    <row r="240" spans="1:6" x14ac:dyDescent="0.3">
      <c r="A240" s="5">
        <f t="shared" si="3"/>
        <v>220</v>
      </c>
      <c r="B240" s="16">
        <f ca="1">main!$B240</f>
        <v>1</v>
      </c>
      <c r="C240" s="19">
        <f ca="1">IF($B240=0,main!C240,C$19)</f>
        <v>169.78009487758402</v>
      </c>
      <c r="D240" s="20">
        <f ca="1">IF($B240=0,main!D240,D$19)</f>
        <v>60.275907205451418</v>
      </c>
      <c r="E240" s="19">
        <f ca="1">IF($B240=1,main!C240,E$19)</f>
        <v>155.5600612452686</v>
      </c>
      <c r="F240" s="20">
        <f ca="1">IF($B240=1,main!D240,F$19)</f>
        <v>36.078308351634035</v>
      </c>
    </row>
    <row r="241" spans="1:6" x14ac:dyDescent="0.3">
      <c r="A241" s="5">
        <f t="shared" si="3"/>
        <v>221</v>
      </c>
      <c r="B241" s="16">
        <f ca="1">main!$B241</f>
        <v>1</v>
      </c>
      <c r="C241" s="19">
        <f ca="1">IF($B241=0,main!C241,C$19)</f>
        <v>169.78009487758402</v>
      </c>
      <c r="D241" s="20">
        <f ca="1">IF($B241=0,main!D241,D$19)</f>
        <v>60.275907205451418</v>
      </c>
      <c r="E241" s="19">
        <f ca="1">IF($B241=1,main!C241,E$19)</f>
        <v>156.5793354172653</v>
      </c>
      <c r="F241" s="20">
        <f ca="1">IF($B241=1,main!D241,F$19)</f>
        <v>39.635247363402804</v>
      </c>
    </row>
    <row r="242" spans="1:6" x14ac:dyDescent="0.3">
      <c r="A242" s="5">
        <f t="shared" si="3"/>
        <v>222</v>
      </c>
      <c r="B242" s="16">
        <f ca="1">main!$B242</f>
        <v>1</v>
      </c>
      <c r="C242" s="19">
        <f ca="1">IF($B242=0,main!C242,C$19)</f>
        <v>169.78009487758402</v>
      </c>
      <c r="D242" s="20">
        <f ca="1">IF($B242=0,main!D242,D$19)</f>
        <v>60.275907205451418</v>
      </c>
      <c r="E242" s="19">
        <f ca="1">IF($B242=1,main!C242,E$19)</f>
        <v>138.77424810177166</v>
      </c>
      <c r="F242" s="20">
        <f ca="1">IF($B242=1,main!D242,F$19)</f>
        <v>32.658942205115814</v>
      </c>
    </row>
    <row r="243" spans="1:6" x14ac:dyDescent="0.3">
      <c r="A243" s="5">
        <f t="shared" si="3"/>
        <v>223</v>
      </c>
      <c r="B243" s="16">
        <f ca="1">main!$B243</f>
        <v>0</v>
      </c>
      <c r="C243" s="19">
        <f ca="1">IF($B243=0,main!C243,C$19)</f>
        <v>174.0979311502835</v>
      </c>
      <c r="D243" s="20">
        <f ca="1">IF($B243=0,main!D243,D$19)</f>
        <v>50.346523643359667</v>
      </c>
      <c r="E243" s="19">
        <f ca="1">IF($B243=1,main!C243,E$19)</f>
        <v>149.70738009144205</v>
      </c>
      <c r="F243" s="20">
        <f ca="1">IF($B243=1,main!D243,F$19)</f>
        <v>39.921465991686851</v>
      </c>
    </row>
    <row r="244" spans="1:6" x14ac:dyDescent="0.3">
      <c r="A244" s="5">
        <f t="shared" si="3"/>
        <v>224</v>
      </c>
      <c r="B244" s="16">
        <f ca="1">main!$B244</f>
        <v>0</v>
      </c>
      <c r="C244" s="19">
        <f ca="1">IF($B244=0,main!C244,C$19)</f>
        <v>182.50048488851104</v>
      </c>
      <c r="D244" s="20">
        <f ca="1">IF($B244=0,main!D244,D$19)</f>
        <v>56.828166810613354</v>
      </c>
      <c r="E244" s="19">
        <f ca="1">IF($B244=1,main!C244,E$19)</f>
        <v>149.70738009144205</v>
      </c>
      <c r="F244" s="20">
        <f ca="1">IF($B244=1,main!D244,F$19)</f>
        <v>39.921465991686851</v>
      </c>
    </row>
    <row r="245" spans="1:6" x14ac:dyDescent="0.3">
      <c r="A245" s="5">
        <f t="shared" si="3"/>
        <v>225</v>
      </c>
      <c r="B245" s="16">
        <f ca="1">main!$B245</f>
        <v>0</v>
      </c>
      <c r="C245" s="19">
        <f ca="1">IF($B245=0,main!C245,C$19)</f>
        <v>178.24672483485898</v>
      </c>
      <c r="D245" s="20">
        <f ca="1">IF($B245=0,main!D245,D$19)</f>
        <v>56.965976552144639</v>
      </c>
      <c r="E245" s="19">
        <f ca="1">IF($B245=1,main!C245,E$19)</f>
        <v>149.70738009144205</v>
      </c>
      <c r="F245" s="20">
        <f ca="1">IF($B245=1,main!D245,F$19)</f>
        <v>39.921465991686851</v>
      </c>
    </row>
    <row r="246" spans="1:6" x14ac:dyDescent="0.3">
      <c r="A246" s="5">
        <f t="shared" si="3"/>
        <v>226</v>
      </c>
      <c r="B246" s="16">
        <f ca="1">main!$B246</f>
        <v>0</v>
      </c>
      <c r="C246" s="19">
        <f ca="1">IF($B246=0,main!C246,C$19)</f>
        <v>159.75609325626192</v>
      </c>
      <c r="D246" s="20">
        <f ca="1">IF($B246=0,main!D246,D$19)</f>
        <v>50.904737090789212</v>
      </c>
      <c r="E246" s="19">
        <f ca="1">IF($B246=1,main!C246,E$19)</f>
        <v>149.70738009144205</v>
      </c>
      <c r="F246" s="20">
        <f ca="1">IF($B246=1,main!D246,F$19)</f>
        <v>39.921465991686851</v>
      </c>
    </row>
    <row r="247" spans="1:6" x14ac:dyDescent="0.3">
      <c r="A247" s="5">
        <f t="shared" si="3"/>
        <v>227</v>
      </c>
      <c r="B247" s="16">
        <f ca="1">main!$B247</f>
        <v>1</v>
      </c>
      <c r="C247" s="19">
        <f ca="1">IF($B247=0,main!C247,C$19)</f>
        <v>169.78009487758402</v>
      </c>
      <c r="D247" s="20">
        <f ca="1">IF($B247=0,main!D247,D$19)</f>
        <v>60.275907205451418</v>
      </c>
      <c r="E247" s="19">
        <f ca="1">IF($B247=1,main!C247,E$19)</f>
        <v>148.83909577542801</v>
      </c>
      <c r="F247" s="20">
        <f ca="1">IF($B247=1,main!D247,F$19)</f>
        <v>38.517947179410044</v>
      </c>
    </row>
    <row r="248" spans="1:6" x14ac:dyDescent="0.3">
      <c r="A248" s="5">
        <f t="shared" si="3"/>
        <v>228</v>
      </c>
      <c r="B248" s="16">
        <f ca="1">main!$B248</f>
        <v>1</v>
      </c>
      <c r="C248" s="19">
        <f ca="1">IF($B248=0,main!C248,C$19)</f>
        <v>169.78009487758402</v>
      </c>
      <c r="D248" s="20">
        <f ca="1">IF($B248=0,main!D248,D$19)</f>
        <v>60.275907205451418</v>
      </c>
      <c r="E248" s="19">
        <f ca="1">IF($B248=1,main!C248,E$19)</f>
        <v>148.37966907853072</v>
      </c>
      <c r="F248" s="20">
        <f ca="1">IF($B248=1,main!D248,F$19)</f>
        <v>38.259224529148227</v>
      </c>
    </row>
    <row r="249" spans="1:6" x14ac:dyDescent="0.3">
      <c r="A249" s="5">
        <f t="shared" si="3"/>
        <v>229</v>
      </c>
      <c r="B249" s="16">
        <f ca="1">main!$B249</f>
        <v>1</v>
      </c>
      <c r="C249" s="19">
        <f ca="1">IF($B249=0,main!C249,C$19)</f>
        <v>169.78009487758402</v>
      </c>
      <c r="D249" s="20">
        <f ca="1">IF($B249=0,main!D249,D$19)</f>
        <v>60.275907205451418</v>
      </c>
      <c r="E249" s="19">
        <f ca="1">IF($B249=1,main!C249,E$19)</f>
        <v>150.59351326507723</v>
      </c>
      <c r="F249" s="20">
        <f ca="1">IF($B249=1,main!D249,F$19)</f>
        <v>45.073206457457388</v>
      </c>
    </row>
    <row r="250" spans="1:6" x14ac:dyDescent="0.3">
      <c r="A250" s="5">
        <f t="shared" si="3"/>
        <v>230</v>
      </c>
      <c r="B250" s="16">
        <f ca="1">main!$B250</f>
        <v>0</v>
      </c>
      <c r="C250" s="19">
        <f ca="1">IF($B250=0,main!C250,C$19)</f>
        <v>168.71981272033898</v>
      </c>
      <c r="D250" s="20">
        <f ca="1">IF($B250=0,main!D250,D$19)</f>
        <v>57.653698113262649</v>
      </c>
      <c r="E250" s="19">
        <f ca="1">IF($B250=1,main!C250,E$19)</f>
        <v>149.70738009144205</v>
      </c>
      <c r="F250" s="20">
        <f ca="1">IF($B250=1,main!D250,F$19)</f>
        <v>39.921465991686851</v>
      </c>
    </row>
    <row r="251" spans="1:6" x14ac:dyDescent="0.3">
      <c r="A251" s="5">
        <f t="shared" si="3"/>
        <v>231</v>
      </c>
      <c r="B251" s="16">
        <f ca="1">main!$B251</f>
        <v>1</v>
      </c>
      <c r="C251" s="19">
        <f ca="1">IF($B251=0,main!C251,C$19)</f>
        <v>169.78009487758402</v>
      </c>
      <c r="D251" s="20">
        <f ca="1">IF($B251=0,main!D251,D$19)</f>
        <v>60.275907205451418</v>
      </c>
      <c r="E251" s="19">
        <f ca="1">IF($B251=1,main!C251,E$19)</f>
        <v>152.02038064603587</v>
      </c>
      <c r="F251" s="20">
        <f ca="1">IF($B251=1,main!D251,F$19)</f>
        <v>39.672114291350731</v>
      </c>
    </row>
    <row r="252" spans="1:6" x14ac:dyDescent="0.3">
      <c r="A252" s="5">
        <f t="shared" si="3"/>
        <v>232</v>
      </c>
      <c r="B252" s="16">
        <f ca="1">main!$B252</f>
        <v>1</v>
      </c>
      <c r="C252" s="19">
        <f ca="1">IF($B252=0,main!C252,C$19)</f>
        <v>169.78009487758402</v>
      </c>
      <c r="D252" s="20">
        <f ca="1">IF($B252=0,main!D252,D$19)</f>
        <v>60.275907205451418</v>
      </c>
      <c r="E252" s="19">
        <f ca="1">IF($B252=1,main!C252,E$19)</f>
        <v>155.6912185426408</v>
      </c>
      <c r="F252" s="20">
        <f ca="1">IF($B252=1,main!D252,F$19)</f>
        <v>38.708922076430014</v>
      </c>
    </row>
    <row r="253" spans="1:6" x14ac:dyDescent="0.3">
      <c r="A253" s="5">
        <f t="shared" si="3"/>
        <v>233</v>
      </c>
      <c r="B253" s="16">
        <f ca="1">main!$B253</f>
        <v>1</v>
      </c>
      <c r="C253" s="19">
        <f ca="1">IF($B253=0,main!C253,C$19)</f>
        <v>169.78009487758402</v>
      </c>
      <c r="D253" s="20">
        <f ca="1">IF($B253=0,main!D253,D$19)</f>
        <v>60.275907205451418</v>
      </c>
      <c r="E253" s="19">
        <f ca="1">IF($B253=1,main!C253,E$19)</f>
        <v>147.42566130018398</v>
      </c>
      <c r="F253" s="20">
        <f ca="1">IF($B253=1,main!D253,F$19)</f>
        <v>34.504226485162278</v>
      </c>
    </row>
    <row r="254" spans="1:6" x14ac:dyDescent="0.3">
      <c r="A254" s="5">
        <f t="shared" si="3"/>
        <v>234</v>
      </c>
      <c r="B254" s="16">
        <f ca="1">main!$B254</f>
        <v>1</v>
      </c>
      <c r="C254" s="19">
        <f ca="1">IF($B254=0,main!C254,C$19)</f>
        <v>169.78009487758402</v>
      </c>
      <c r="D254" s="20">
        <f ca="1">IF($B254=0,main!D254,D$19)</f>
        <v>60.275907205451418</v>
      </c>
      <c r="E254" s="19">
        <f ca="1">IF($B254=1,main!C254,E$19)</f>
        <v>146.64737009957207</v>
      </c>
      <c r="F254" s="20">
        <f ca="1">IF($B254=1,main!D254,F$19)</f>
        <v>35.707642475378591</v>
      </c>
    </row>
    <row r="255" spans="1:6" x14ac:dyDescent="0.3">
      <c r="A255" s="5">
        <f t="shared" si="3"/>
        <v>235</v>
      </c>
      <c r="B255" s="16">
        <f ca="1">main!$B255</f>
        <v>0</v>
      </c>
      <c r="C255" s="19">
        <f ca="1">IF($B255=0,main!C255,C$19)</f>
        <v>165.14877781404749</v>
      </c>
      <c r="D255" s="20">
        <f ca="1">IF($B255=0,main!D255,D$19)</f>
        <v>66.112285680120635</v>
      </c>
      <c r="E255" s="19">
        <f ca="1">IF($B255=1,main!C255,E$19)</f>
        <v>149.70738009144205</v>
      </c>
      <c r="F255" s="20">
        <f ca="1">IF($B255=1,main!D255,F$19)</f>
        <v>39.921465991686851</v>
      </c>
    </row>
    <row r="256" spans="1:6" x14ac:dyDescent="0.3">
      <c r="A256" s="5">
        <f t="shared" si="3"/>
        <v>236</v>
      </c>
      <c r="B256" s="16">
        <f ca="1">main!$B256</f>
        <v>0</v>
      </c>
      <c r="C256" s="19">
        <f ca="1">IF($B256=0,main!C256,C$19)</f>
        <v>174.33009478943586</v>
      </c>
      <c r="D256" s="20">
        <f ca="1">IF($B256=0,main!D256,D$19)</f>
        <v>57.477997147311463</v>
      </c>
      <c r="E256" s="19">
        <f ca="1">IF($B256=1,main!C256,E$19)</f>
        <v>149.70738009144205</v>
      </c>
      <c r="F256" s="20">
        <f ca="1">IF($B256=1,main!D256,F$19)</f>
        <v>39.921465991686851</v>
      </c>
    </row>
    <row r="257" spans="1:6" x14ac:dyDescent="0.3">
      <c r="A257" s="5">
        <f t="shared" si="3"/>
        <v>237</v>
      </c>
      <c r="B257" s="16">
        <f ca="1">main!$B257</f>
        <v>0</v>
      </c>
      <c r="C257" s="19">
        <f ca="1">IF($B257=0,main!C257,C$19)</f>
        <v>170.5301703080134</v>
      </c>
      <c r="D257" s="20">
        <f ca="1">IF($B257=0,main!D257,D$19)</f>
        <v>54.455856630224922</v>
      </c>
      <c r="E257" s="19">
        <f ca="1">IF($B257=1,main!C257,E$19)</f>
        <v>149.70738009144205</v>
      </c>
      <c r="F257" s="20">
        <f ca="1">IF($B257=1,main!D257,F$19)</f>
        <v>39.921465991686851</v>
      </c>
    </row>
    <row r="258" spans="1:6" x14ac:dyDescent="0.3">
      <c r="A258" s="5">
        <f t="shared" si="3"/>
        <v>238</v>
      </c>
      <c r="B258" s="16">
        <f ca="1">main!$B258</f>
        <v>0</v>
      </c>
      <c r="C258" s="19">
        <f ca="1">IF($B258=0,main!C258,C$19)</f>
        <v>169.54002439218837</v>
      </c>
      <c r="D258" s="20">
        <f ca="1">IF($B258=0,main!D258,D$19)</f>
        <v>57.438076995322042</v>
      </c>
      <c r="E258" s="19">
        <f ca="1">IF($B258=1,main!C258,E$19)</f>
        <v>149.70738009144205</v>
      </c>
      <c r="F258" s="20">
        <f ca="1">IF($B258=1,main!D258,F$19)</f>
        <v>39.921465991686851</v>
      </c>
    </row>
    <row r="259" spans="1:6" x14ac:dyDescent="0.3">
      <c r="A259" s="5">
        <f t="shared" si="3"/>
        <v>239</v>
      </c>
      <c r="B259" s="16">
        <f ca="1">main!$B259</f>
        <v>1</v>
      </c>
      <c r="C259" s="19">
        <f ca="1">IF($B259=0,main!C259,C$19)</f>
        <v>169.78009487758402</v>
      </c>
      <c r="D259" s="20">
        <f ca="1">IF($B259=0,main!D259,D$19)</f>
        <v>60.275907205451418</v>
      </c>
      <c r="E259" s="19">
        <f ca="1">IF($B259=1,main!C259,E$19)</f>
        <v>141.03461908500293</v>
      </c>
      <c r="F259" s="20">
        <f ca="1">IF($B259=1,main!D259,F$19)</f>
        <v>51.536653088129583</v>
      </c>
    </row>
    <row r="260" spans="1:6" x14ac:dyDescent="0.3">
      <c r="A260" s="5">
        <f t="shared" si="3"/>
        <v>240</v>
      </c>
      <c r="B260" s="16">
        <f ca="1">main!$B260</f>
        <v>1</v>
      </c>
      <c r="C260" s="19">
        <f ca="1">IF($B260=0,main!C260,C$19)</f>
        <v>169.78009487758402</v>
      </c>
      <c r="D260" s="20">
        <f ca="1">IF($B260=0,main!D260,D$19)</f>
        <v>60.275907205451418</v>
      </c>
      <c r="E260" s="19">
        <f ca="1">IF($B260=1,main!C260,E$19)</f>
        <v>143.78907433734176</v>
      </c>
      <c r="F260" s="20">
        <f ca="1">IF($B260=1,main!D260,F$19)</f>
        <v>35.462852313110737</v>
      </c>
    </row>
    <row r="261" spans="1:6" x14ac:dyDescent="0.3">
      <c r="A261" s="5">
        <f t="shared" si="3"/>
        <v>241</v>
      </c>
      <c r="B261" s="16">
        <f ca="1">main!$B261</f>
        <v>1</v>
      </c>
      <c r="C261" s="19">
        <f ca="1">IF($B261=0,main!C261,C$19)</f>
        <v>169.78009487758402</v>
      </c>
      <c r="D261" s="20">
        <f ca="1">IF($B261=0,main!D261,D$19)</f>
        <v>60.275907205451418</v>
      </c>
      <c r="E261" s="19">
        <f ca="1">IF($B261=1,main!C261,E$19)</f>
        <v>145.73145443162832</v>
      </c>
      <c r="F261" s="20">
        <f ca="1">IF($B261=1,main!D261,F$19)</f>
        <v>45.505476719562409</v>
      </c>
    </row>
    <row r="262" spans="1:6" x14ac:dyDescent="0.3">
      <c r="A262" s="5">
        <f t="shared" si="3"/>
        <v>242</v>
      </c>
      <c r="B262" s="16">
        <f ca="1">main!$B262</f>
        <v>1</v>
      </c>
      <c r="C262" s="19">
        <f ca="1">IF($B262=0,main!C262,C$19)</f>
        <v>169.78009487758402</v>
      </c>
      <c r="D262" s="20">
        <f ca="1">IF($B262=0,main!D262,D$19)</f>
        <v>60.275907205451418</v>
      </c>
      <c r="E262" s="19">
        <f ca="1">IF($B262=1,main!C262,E$19)</f>
        <v>148.86683790742066</v>
      </c>
      <c r="F262" s="20">
        <f ca="1">IF($B262=1,main!D262,F$19)</f>
        <v>43.463062803328945</v>
      </c>
    </row>
    <row r="263" spans="1:6" x14ac:dyDescent="0.3">
      <c r="A263" s="5">
        <f t="shared" si="3"/>
        <v>243</v>
      </c>
      <c r="B263" s="16">
        <f ca="1">main!$B263</f>
        <v>1</v>
      </c>
      <c r="C263" s="19">
        <f ca="1">IF($B263=0,main!C263,C$19)</f>
        <v>169.78009487758402</v>
      </c>
      <c r="D263" s="20">
        <f ca="1">IF($B263=0,main!D263,D$19)</f>
        <v>60.275907205451418</v>
      </c>
      <c r="E263" s="19">
        <f ca="1">IF($B263=1,main!C263,E$19)</f>
        <v>147.13332911470488</v>
      </c>
      <c r="F263" s="20">
        <f ca="1">IF($B263=1,main!D263,F$19)</f>
        <v>42.514231134960774</v>
      </c>
    </row>
    <row r="264" spans="1:6" x14ac:dyDescent="0.3">
      <c r="A264" s="5">
        <f t="shared" si="3"/>
        <v>244</v>
      </c>
      <c r="B264" s="16">
        <f ca="1">main!$B264</f>
        <v>1</v>
      </c>
      <c r="C264" s="19">
        <f ca="1">IF($B264=0,main!C264,C$19)</f>
        <v>169.78009487758402</v>
      </c>
      <c r="D264" s="20">
        <f ca="1">IF($B264=0,main!D264,D$19)</f>
        <v>60.275907205451418</v>
      </c>
      <c r="E264" s="19">
        <f ca="1">IF($B264=1,main!C264,E$19)</f>
        <v>141.79434637267596</v>
      </c>
      <c r="F264" s="20">
        <f ca="1">IF($B264=1,main!D264,F$19)</f>
        <v>50.764565118145811</v>
      </c>
    </row>
    <row r="265" spans="1:6" x14ac:dyDescent="0.3">
      <c r="A265" s="5">
        <f t="shared" si="3"/>
        <v>245</v>
      </c>
      <c r="B265" s="16">
        <f ca="1">main!$B265</f>
        <v>1</v>
      </c>
      <c r="C265" s="19">
        <f ca="1">IF($B265=0,main!C265,C$19)</f>
        <v>169.78009487758402</v>
      </c>
      <c r="D265" s="20">
        <f ca="1">IF($B265=0,main!D265,D$19)</f>
        <v>60.275907205451418</v>
      </c>
      <c r="E265" s="19">
        <f ca="1">IF($B265=1,main!C265,E$19)</f>
        <v>162.19579223841055</v>
      </c>
      <c r="F265" s="20">
        <f ca="1">IF($B265=1,main!D265,F$19)</f>
        <v>38.503525819038096</v>
      </c>
    </row>
    <row r="266" spans="1:6" x14ac:dyDescent="0.3">
      <c r="A266" s="5">
        <f t="shared" si="3"/>
        <v>246</v>
      </c>
      <c r="B266" s="16">
        <f ca="1">main!$B266</f>
        <v>0</v>
      </c>
      <c r="C266" s="19">
        <f ca="1">IF($B266=0,main!C266,C$19)</f>
        <v>176.2437248263598</v>
      </c>
      <c r="D266" s="20">
        <f ca="1">IF($B266=0,main!D266,D$19)</f>
        <v>65.928088297854572</v>
      </c>
      <c r="E266" s="19">
        <f ca="1">IF($B266=1,main!C266,E$19)</f>
        <v>149.70738009144205</v>
      </c>
      <c r="F266" s="20">
        <f ca="1">IF($B266=1,main!D266,F$19)</f>
        <v>39.921465991686851</v>
      </c>
    </row>
    <row r="267" spans="1:6" x14ac:dyDescent="0.3">
      <c r="A267" s="5">
        <f t="shared" si="3"/>
        <v>247</v>
      </c>
      <c r="B267" s="16">
        <f ca="1">main!$B267</f>
        <v>0</v>
      </c>
      <c r="C267" s="19">
        <f ca="1">IF($B267=0,main!C267,C$19)</f>
        <v>164.20464496090787</v>
      </c>
      <c r="D267" s="20">
        <f ca="1">IF($B267=0,main!D267,D$19)</f>
        <v>63.14580530341982</v>
      </c>
      <c r="E267" s="19">
        <f ca="1">IF($B267=1,main!C267,E$19)</f>
        <v>149.70738009144205</v>
      </c>
      <c r="F267" s="20">
        <f ca="1">IF($B267=1,main!D267,F$19)</f>
        <v>39.921465991686851</v>
      </c>
    </row>
    <row r="268" spans="1:6" x14ac:dyDescent="0.3">
      <c r="A268" s="5">
        <f t="shared" si="3"/>
        <v>248</v>
      </c>
      <c r="B268" s="16">
        <f ca="1">main!$B268</f>
        <v>0</v>
      </c>
      <c r="C268" s="19">
        <f ca="1">IF($B268=0,main!C268,C$19)</f>
        <v>170.48605195036188</v>
      </c>
      <c r="D268" s="20">
        <f ca="1">IF($B268=0,main!D268,D$19)</f>
        <v>54.46444362233315</v>
      </c>
      <c r="E268" s="19">
        <f ca="1">IF($B268=1,main!C268,E$19)</f>
        <v>149.70738009144205</v>
      </c>
      <c r="F268" s="20">
        <f ca="1">IF($B268=1,main!D268,F$19)</f>
        <v>39.921465991686851</v>
      </c>
    </row>
    <row r="269" spans="1:6" x14ac:dyDescent="0.3">
      <c r="A269" s="5">
        <f t="shared" si="3"/>
        <v>249</v>
      </c>
      <c r="B269" s="16">
        <f ca="1">main!$B269</f>
        <v>1</v>
      </c>
      <c r="C269" s="19">
        <f ca="1">IF($B269=0,main!C269,C$19)</f>
        <v>169.78009487758402</v>
      </c>
      <c r="D269" s="20">
        <f ca="1">IF($B269=0,main!D269,D$19)</f>
        <v>60.275907205451418</v>
      </c>
      <c r="E269" s="19">
        <f ca="1">IF($B269=1,main!C269,E$19)</f>
        <v>153.23332149625443</v>
      </c>
      <c r="F269" s="20">
        <f ca="1">IF($B269=1,main!D269,F$19)</f>
        <v>40.871232519379134</v>
      </c>
    </row>
    <row r="270" spans="1:6" x14ac:dyDescent="0.3">
      <c r="A270" s="5">
        <f t="shared" si="3"/>
        <v>250</v>
      </c>
      <c r="B270" s="16">
        <f ca="1">main!$B270</f>
        <v>0</v>
      </c>
      <c r="C270" s="19">
        <f ca="1">IF($B270=0,main!C270,C$19)</f>
        <v>169.3196460676061</v>
      </c>
      <c r="D270" s="20">
        <f ca="1">IF($B270=0,main!D270,D$19)</f>
        <v>54.607188116250498</v>
      </c>
      <c r="E270" s="19">
        <f ca="1">IF($B270=1,main!C270,E$19)</f>
        <v>149.70738009144205</v>
      </c>
      <c r="F270" s="20">
        <f ca="1">IF($B270=1,main!D270,F$19)</f>
        <v>39.921465991686851</v>
      </c>
    </row>
    <row r="271" spans="1:6" x14ac:dyDescent="0.3">
      <c r="A271" s="5">
        <f t="shared" si="3"/>
        <v>251</v>
      </c>
      <c r="B271" s="16">
        <f ca="1">main!$B271</f>
        <v>1</v>
      </c>
      <c r="C271" s="19">
        <f ca="1">IF($B271=0,main!C271,C$19)</f>
        <v>169.78009487758402</v>
      </c>
      <c r="D271" s="20">
        <f ca="1">IF($B271=0,main!D271,D$19)</f>
        <v>60.275907205451418</v>
      </c>
      <c r="E271" s="19">
        <f ca="1">IF($B271=1,main!C271,E$19)</f>
        <v>149.98980333210301</v>
      </c>
      <c r="F271" s="20">
        <f ca="1">IF($B271=1,main!D271,F$19)</f>
        <v>35.022541958478257</v>
      </c>
    </row>
    <row r="272" spans="1:6" x14ac:dyDescent="0.3">
      <c r="A272" s="5">
        <f t="shared" si="3"/>
        <v>252</v>
      </c>
      <c r="B272" s="16">
        <f ca="1">main!$B272</f>
        <v>1</v>
      </c>
      <c r="C272" s="19">
        <f ca="1">IF($B272=0,main!C272,C$19)</f>
        <v>169.78009487758402</v>
      </c>
      <c r="D272" s="20">
        <f ca="1">IF($B272=0,main!D272,D$19)</f>
        <v>60.275907205451418</v>
      </c>
      <c r="E272" s="19">
        <f ca="1">IF($B272=1,main!C272,E$19)</f>
        <v>154.81859096096082</v>
      </c>
      <c r="F272" s="20">
        <f ca="1">IF($B272=1,main!D272,F$19)</f>
        <v>31.449975319482064</v>
      </c>
    </row>
    <row r="273" spans="1:6" x14ac:dyDescent="0.3">
      <c r="A273" s="5">
        <f t="shared" si="3"/>
        <v>253</v>
      </c>
      <c r="B273" s="16">
        <f ca="1">main!$B273</f>
        <v>1</v>
      </c>
      <c r="C273" s="19">
        <f ca="1">IF($B273=0,main!C273,C$19)</f>
        <v>169.78009487758402</v>
      </c>
      <c r="D273" s="20">
        <f ca="1">IF($B273=0,main!D273,D$19)</f>
        <v>60.275907205451418</v>
      </c>
      <c r="E273" s="19">
        <f ca="1">IF($B273=1,main!C273,E$19)</f>
        <v>151.66999729552867</v>
      </c>
      <c r="F273" s="20">
        <f ca="1">IF($B273=1,main!D273,F$19)</f>
        <v>35.928359053091484</v>
      </c>
    </row>
    <row r="274" spans="1:6" x14ac:dyDescent="0.3">
      <c r="A274" s="5">
        <f t="shared" si="3"/>
        <v>254</v>
      </c>
      <c r="B274" s="16">
        <f ca="1">main!$B274</f>
        <v>1</v>
      </c>
      <c r="C274" s="19">
        <f ca="1">IF($B274=0,main!C274,C$19)</f>
        <v>169.78009487758402</v>
      </c>
      <c r="D274" s="20">
        <f ca="1">IF($B274=0,main!D274,D$19)</f>
        <v>60.275907205451418</v>
      </c>
      <c r="E274" s="19">
        <f ca="1">IF($B274=1,main!C274,E$19)</f>
        <v>138.5668804504252</v>
      </c>
      <c r="F274" s="20">
        <f ca="1">IF($B274=1,main!D274,F$19)</f>
        <v>41.520991193954593</v>
      </c>
    </row>
    <row r="275" spans="1:6" x14ac:dyDescent="0.3">
      <c r="A275" s="5">
        <f t="shared" si="3"/>
        <v>255</v>
      </c>
      <c r="B275" s="16">
        <f ca="1">main!$B275</f>
        <v>1</v>
      </c>
      <c r="C275" s="19">
        <f ca="1">IF($B275=0,main!C275,C$19)</f>
        <v>169.78009487758402</v>
      </c>
      <c r="D275" s="20">
        <f ca="1">IF($B275=0,main!D275,D$19)</f>
        <v>60.275907205451418</v>
      </c>
      <c r="E275" s="19">
        <f ca="1">IF($B275=1,main!C275,E$19)</f>
        <v>150.59217896690342</v>
      </c>
      <c r="F275" s="20">
        <f ca="1">IF($B275=1,main!D275,F$19)</f>
        <v>42.667567129658664</v>
      </c>
    </row>
    <row r="276" spans="1:6" x14ac:dyDescent="0.3">
      <c r="A276" s="5">
        <f t="shared" si="3"/>
        <v>256</v>
      </c>
      <c r="B276" s="16">
        <f ca="1">main!$B276</f>
        <v>1</v>
      </c>
      <c r="C276" s="19">
        <f ca="1">IF($B276=0,main!C276,C$19)</f>
        <v>169.78009487758402</v>
      </c>
      <c r="D276" s="20">
        <f ca="1">IF($B276=0,main!D276,D$19)</f>
        <v>60.275907205451418</v>
      </c>
      <c r="E276" s="19">
        <f ca="1">IF($B276=1,main!C276,E$19)</f>
        <v>156.81286743807448</v>
      </c>
      <c r="F276" s="20">
        <f ca="1">IF($B276=1,main!D276,F$19)</f>
        <v>42.494920343253568</v>
      </c>
    </row>
    <row r="277" spans="1:6" x14ac:dyDescent="0.3">
      <c r="A277" s="5">
        <f t="shared" si="3"/>
        <v>257</v>
      </c>
      <c r="B277" s="16">
        <f ca="1">main!$B277</f>
        <v>1</v>
      </c>
      <c r="C277" s="19">
        <f ca="1">IF($B277=0,main!C277,C$19)</f>
        <v>169.78009487758402</v>
      </c>
      <c r="D277" s="20">
        <f ca="1">IF($B277=0,main!D277,D$19)</f>
        <v>60.275907205451418</v>
      </c>
      <c r="E277" s="19">
        <f ca="1">IF($B277=1,main!C277,E$19)</f>
        <v>155.42701863513722</v>
      </c>
      <c r="F277" s="20">
        <f ca="1">IF($B277=1,main!D277,F$19)</f>
        <v>42.003175263082433</v>
      </c>
    </row>
    <row r="278" spans="1:6" x14ac:dyDescent="0.3">
      <c r="A278" s="5">
        <f t="shared" si="3"/>
        <v>258</v>
      </c>
      <c r="B278" s="16">
        <f ca="1">main!$B278</f>
        <v>1</v>
      </c>
      <c r="C278" s="19">
        <f ca="1">IF($B278=0,main!C278,C$19)</f>
        <v>169.78009487758402</v>
      </c>
      <c r="D278" s="20">
        <f ca="1">IF($B278=0,main!D278,D$19)</f>
        <v>60.275907205451418</v>
      </c>
      <c r="E278" s="19">
        <f ca="1">IF($B278=1,main!C278,E$19)</f>
        <v>143.75904019781811</v>
      </c>
      <c r="F278" s="20">
        <f ca="1">IF($B278=1,main!D278,F$19)</f>
        <v>39.805139493920592</v>
      </c>
    </row>
    <row r="279" spans="1:6" x14ac:dyDescent="0.3">
      <c r="A279" s="5">
        <f t="shared" ref="A279:A342" si="4">A278+1</f>
        <v>259</v>
      </c>
      <c r="B279" s="16">
        <f ca="1">main!$B279</f>
        <v>0</v>
      </c>
      <c r="C279" s="19">
        <f ca="1">IF($B279=0,main!C279,C$19)</f>
        <v>164.07708964637038</v>
      </c>
      <c r="D279" s="20">
        <f ca="1">IF($B279=0,main!D279,D$19)</f>
        <v>64.434605724540788</v>
      </c>
      <c r="E279" s="19">
        <f ca="1">IF($B279=1,main!C279,E$19)</f>
        <v>149.70738009144205</v>
      </c>
      <c r="F279" s="20">
        <f ca="1">IF($B279=1,main!D279,F$19)</f>
        <v>39.921465991686851</v>
      </c>
    </row>
    <row r="280" spans="1:6" x14ac:dyDescent="0.3">
      <c r="A280" s="5">
        <f t="shared" si="4"/>
        <v>260</v>
      </c>
      <c r="B280" s="16">
        <f ca="1">main!$B280</f>
        <v>0</v>
      </c>
      <c r="C280" s="19">
        <f ca="1">IF($B280=0,main!C280,C$19)</f>
        <v>167.90874201634188</v>
      </c>
      <c r="D280" s="20">
        <f ca="1">IF($B280=0,main!D280,D$19)</f>
        <v>61.979707779734255</v>
      </c>
      <c r="E280" s="19">
        <f ca="1">IF($B280=1,main!C280,E$19)</f>
        <v>149.70738009144205</v>
      </c>
      <c r="F280" s="20">
        <f ca="1">IF($B280=1,main!D280,F$19)</f>
        <v>39.921465991686851</v>
      </c>
    </row>
    <row r="281" spans="1:6" x14ac:dyDescent="0.3">
      <c r="A281" s="5">
        <f t="shared" si="4"/>
        <v>261</v>
      </c>
      <c r="B281" s="16">
        <f ca="1">main!$B281</f>
        <v>1</v>
      </c>
      <c r="C281" s="19">
        <f ca="1">IF($B281=0,main!C281,C$19)</f>
        <v>169.78009487758402</v>
      </c>
      <c r="D281" s="20">
        <f ca="1">IF($B281=0,main!D281,D$19)</f>
        <v>60.275907205451418</v>
      </c>
      <c r="E281" s="19">
        <f ca="1">IF($B281=1,main!C281,E$19)</f>
        <v>148.33099617013625</v>
      </c>
      <c r="F281" s="20">
        <f ca="1">IF($B281=1,main!D281,F$19)</f>
        <v>46.706341281760167</v>
      </c>
    </row>
    <row r="282" spans="1:6" x14ac:dyDescent="0.3">
      <c r="A282" s="5">
        <f t="shared" si="4"/>
        <v>262</v>
      </c>
      <c r="B282" s="16">
        <f ca="1">main!$B282</f>
        <v>0</v>
      </c>
      <c r="C282" s="19">
        <f ca="1">IF($B282=0,main!C282,C$19)</f>
        <v>168.62025907004008</v>
      </c>
      <c r="D282" s="20">
        <f ca="1">IF($B282=0,main!D282,D$19)</f>
        <v>66.771527203575516</v>
      </c>
      <c r="E282" s="19">
        <f ca="1">IF($B282=1,main!C282,E$19)</f>
        <v>149.70738009144205</v>
      </c>
      <c r="F282" s="20">
        <f ca="1">IF($B282=1,main!D282,F$19)</f>
        <v>39.921465991686851</v>
      </c>
    </row>
    <row r="283" spans="1:6" x14ac:dyDescent="0.3">
      <c r="A283" s="5">
        <f t="shared" si="4"/>
        <v>263</v>
      </c>
      <c r="B283" s="16">
        <f ca="1">main!$B283</f>
        <v>1</v>
      </c>
      <c r="C283" s="19">
        <f ca="1">IF($B283=0,main!C283,C$19)</f>
        <v>169.78009487758402</v>
      </c>
      <c r="D283" s="20">
        <f ca="1">IF($B283=0,main!D283,D$19)</f>
        <v>60.275907205451418</v>
      </c>
      <c r="E283" s="19">
        <f ca="1">IF($B283=1,main!C283,E$19)</f>
        <v>143.43446398903112</v>
      </c>
      <c r="F283" s="20">
        <f ca="1">IF($B283=1,main!D283,F$19)</f>
        <v>35.411275470307899</v>
      </c>
    </row>
    <row r="284" spans="1:6" x14ac:dyDescent="0.3">
      <c r="A284" s="5">
        <f t="shared" si="4"/>
        <v>264</v>
      </c>
      <c r="B284" s="16">
        <f ca="1">main!$B284</f>
        <v>1</v>
      </c>
      <c r="C284" s="19">
        <f ca="1">IF($B284=0,main!C284,C$19)</f>
        <v>169.78009487758402</v>
      </c>
      <c r="D284" s="20">
        <f ca="1">IF($B284=0,main!D284,D$19)</f>
        <v>60.275907205451418</v>
      </c>
      <c r="E284" s="19">
        <f ca="1">IF($B284=1,main!C284,E$19)</f>
        <v>145.80021694107023</v>
      </c>
      <c r="F284" s="20">
        <f ca="1">IF($B284=1,main!D284,F$19)</f>
        <v>37.780958308313792</v>
      </c>
    </row>
    <row r="285" spans="1:6" x14ac:dyDescent="0.3">
      <c r="A285" s="5">
        <f t="shared" si="4"/>
        <v>265</v>
      </c>
      <c r="B285" s="16">
        <f ca="1">main!$B285</f>
        <v>0</v>
      </c>
      <c r="C285" s="19">
        <f ca="1">IF($B285=0,main!C285,C$19)</f>
        <v>167.30462206994886</v>
      </c>
      <c r="D285" s="20">
        <f ca="1">IF($B285=0,main!D285,D$19)</f>
        <v>68.87753085184842</v>
      </c>
      <c r="E285" s="19">
        <f ca="1">IF($B285=1,main!C285,E$19)</f>
        <v>149.70738009144205</v>
      </c>
      <c r="F285" s="20">
        <f ca="1">IF($B285=1,main!D285,F$19)</f>
        <v>39.921465991686851</v>
      </c>
    </row>
    <row r="286" spans="1:6" x14ac:dyDescent="0.3">
      <c r="A286" s="5">
        <f t="shared" si="4"/>
        <v>266</v>
      </c>
      <c r="B286" s="16">
        <f ca="1">main!$B286</f>
        <v>1</v>
      </c>
      <c r="C286" s="19">
        <f ca="1">IF($B286=0,main!C286,C$19)</f>
        <v>169.78009487758402</v>
      </c>
      <c r="D286" s="20">
        <f ca="1">IF($B286=0,main!D286,D$19)</f>
        <v>60.275907205451418</v>
      </c>
      <c r="E286" s="19">
        <f ca="1">IF($B286=1,main!C286,E$19)</f>
        <v>150.92523434726652</v>
      </c>
      <c r="F286" s="20">
        <f ca="1">IF($B286=1,main!D286,F$19)</f>
        <v>37.722042847689224</v>
      </c>
    </row>
    <row r="287" spans="1:6" x14ac:dyDescent="0.3">
      <c r="A287" s="5">
        <f t="shared" si="4"/>
        <v>267</v>
      </c>
      <c r="B287" s="16">
        <f ca="1">main!$B287</f>
        <v>1</v>
      </c>
      <c r="C287" s="19">
        <f ca="1">IF($B287=0,main!C287,C$19)</f>
        <v>169.78009487758402</v>
      </c>
      <c r="D287" s="20">
        <f ca="1">IF($B287=0,main!D287,D$19)</f>
        <v>60.275907205451418</v>
      </c>
      <c r="E287" s="19">
        <f ca="1">IF($B287=1,main!C287,E$19)</f>
        <v>152.31648049714642</v>
      </c>
      <c r="F287" s="20">
        <f ca="1">IF($B287=1,main!D287,F$19)</f>
        <v>41.297321341672834</v>
      </c>
    </row>
    <row r="288" spans="1:6" x14ac:dyDescent="0.3">
      <c r="A288" s="5">
        <f t="shared" si="4"/>
        <v>268</v>
      </c>
      <c r="B288" s="16">
        <f ca="1">main!$B288</f>
        <v>1</v>
      </c>
      <c r="C288" s="19">
        <f ca="1">IF($B288=0,main!C288,C$19)</f>
        <v>169.78009487758402</v>
      </c>
      <c r="D288" s="20">
        <f ca="1">IF($B288=0,main!D288,D$19)</f>
        <v>60.275907205451418</v>
      </c>
      <c r="E288" s="19">
        <f ca="1">IF($B288=1,main!C288,E$19)</f>
        <v>145.78757492282418</v>
      </c>
      <c r="F288" s="20">
        <f ca="1">IF($B288=1,main!D288,F$19)</f>
        <v>36.99278660095613</v>
      </c>
    </row>
    <row r="289" spans="1:6" x14ac:dyDescent="0.3">
      <c r="A289" s="5">
        <f t="shared" si="4"/>
        <v>269</v>
      </c>
      <c r="B289" s="16">
        <f ca="1">main!$B289</f>
        <v>1</v>
      </c>
      <c r="C289" s="19">
        <f ca="1">IF($B289=0,main!C289,C$19)</f>
        <v>169.78009487758402</v>
      </c>
      <c r="D289" s="20">
        <f ca="1">IF($B289=0,main!D289,D$19)</f>
        <v>60.275907205451418</v>
      </c>
      <c r="E289" s="19">
        <f ca="1">IF($B289=1,main!C289,E$19)</f>
        <v>142.2254158444255</v>
      </c>
      <c r="F289" s="20">
        <f ca="1">IF($B289=1,main!D289,F$19)</f>
        <v>41.298272693873784</v>
      </c>
    </row>
    <row r="290" spans="1:6" x14ac:dyDescent="0.3">
      <c r="A290" s="5">
        <f t="shared" si="4"/>
        <v>270</v>
      </c>
      <c r="B290" s="16">
        <f ca="1">main!$B290</f>
        <v>0</v>
      </c>
      <c r="C290" s="19">
        <f ca="1">IF($B290=0,main!C290,C$19)</f>
        <v>178.61286845731937</v>
      </c>
      <c r="D290" s="20">
        <f ca="1">IF($B290=0,main!D290,D$19)</f>
        <v>58.052764563620251</v>
      </c>
      <c r="E290" s="19">
        <f ca="1">IF($B290=1,main!C290,E$19)</f>
        <v>149.70738009144205</v>
      </c>
      <c r="F290" s="20">
        <f ca="1">IF($B290=1,main!D290,F$19)</f>
        <v>39.921465991686851</v>
      </c>
    </row>
    <row r="291" spans="1:6" x14ac:dyDescent="0.3">
      <c r="A291" s="5">
        <f t="shared" si="4"/>
        <v>271</v>
      </c>
      <c r="B291" s="16">
        <f ca="1">main!$B291</f>
        <v>1</v>
      </c>
      <c r="C291" s="19">
        <f ca="1">IF($B291=0,main!C291,C$19)</f>
        <v>169.78009487758402</v>
      </c>
      <c r="D291" s="20">
        <f ca="1">IF($B291=0,main!D291,D$19)</f>
        <v>60.275907205451418</v>
      </c>
      <c r="E291" s="19">
        <f ca="1">IF($B291=1,main!C291,E$19)</f>
        <v>151.20894799257337</v>
      </c>
      <c r="F291" s="20">
        <f ca="1">IF($B291=1,main!D291,F$19)</f>
        <v>34.359592874576016</v>
      </c>
    </row>
    <row r="292" spans="1:6" x14ac:dyDescent="0.3">
      <c r="A292" s="5">
        <f t="shared" si="4"/>
        <v>272</v>
      </c>
      <c r="B292" s="16">
        <f ca="1">main!$B292</f>
        <v>1</v>
      </c>
      <c r="C292" s="19">
        <f ca="1">IF($B292=0,main!C292,C$19)</f>
        <v>169.78009487758402</v>
      </c>
      <c r="D292" s="20">
        <f ca="1">IF($B292=0,main!D292,D$19)</f>
        <v>60.275907205451418</v>
      </c>
      <c r="E292" s="19">
        <f ca="1">IF($B292=1,main!C292,E$19)</f>
        <v>152.31339169874633</v>
      </c>
      <c r="F292" s="20">
        <f ca="1">IF($B292=1,main!D292,F$19)</f>
        <v>42.176571846985013</v>
      </c>
    </row>
    <row r="293" spans="1:6" x14ac:dyDescent="0.3">
      <c r="A293" s="5">
        <f t="shared" si="4"/>
        <v>273</v>
      </c>
      <c r="B293" s="16">
        <f ca="1">main!$B293</f>
        <v>1</v>
      </c>
      <c r="C293" s="19">
        <f ca="1">IF($B293=0,main!C293,C$19)</f>
        <v>169.78009487758402</v>
      </c>
      <c r="D293" s="20">
        <f ca="1">IF($B293=0,main!D293,D$19)</f>
        <v>60.275907205451418</v>
      </c>
      <c r="E293" s="19">
        <f ca="1">IF($B293=1,main!C293,E$19)</f>
        <v>146.50467019440865</v>
      </c>
      <c r="F293" s="20">
        <f ca="1">IF($B293=1,main!D293,F$19)</f>
        <v>30.901118953793286</v>
      </c>
    </row>
    <row r="294" spans="1:6" x14ac:dyDescent="0.3">
      <c r="A294" s="5">
        <f t="shared" si="4"/>
        <v>274</v>
      </c>
      <c r="B294" s="16">
        <f ca="1">main!$B294</f>
        <v>1</v>
      </c>
      <c r="C294" s="19">
        <f ca="1">IF($B294=0,main!C294,C$19)</f>
        <v>169.78009487758402</v>
      </c>
      <c r="D294" s="20">
        <f ca="1">IF($B294=0,main!D294,D$19)</f>
        <v>60.275907205451418</v>
      </c>
      <c r="E294" s="19">
        <f ca="1">IF($B294=1,main!C294,E$19)</f>
        <v>150.08495820776446</v>
      </c>
      <c r="F294" s="20">
        <f ca="1">IF($B294=1,main!D294,F$19)</f>
        <v>39.52749982578937</v>
      </c>
    </row>
    <row r="295" spans="1:6" x14ac:dyDescent="0.3">
      <c r="A295" s="5">
        <f t="shared" si="4"/>
        <v>275</v>
      </c>
      <c r="B295" s="16">
        <f ca="1">main!$B295</f>
        <v>1</v>
      </c>
      <c r="C295" s="19">
        <f ca="1">IF($B295=0,main!C295,C$19)</f>
        <v>169.78009487758402</v>
      </c>
      <c r="D295" s="20">
        <f ca="1">IF($B295=0,main!D295,D$19)</f>
        <v>60.275907205451418</v>
      </c>
      <c r="E295" s="19">
        <f ca="1">IF($B295=1,main!C295,E$19)</f>
        <v>157.56610327518007</v>
      </c>
      <c r="F295" s="20">
        <f ca="1">IF($B295=1,main!D295,F$19)</f>
        <v>44.593137529033307</v>
      </c>
    </row>
    <row r="296" spans="1:6" x14ac:dyDescent="0.3">
      <c r="A296" s="5">
        <f t="shared" si="4"/>
        <v>276</v>
      </c>
      <c r="B296" s="16">
        <f ca="1">main!$B296</f>
        <v>1</v>
      </c>
      <c r="C296" s="19">
        <f ca="1">IF($B296=0,main!C296,C$19)</f>
        <v>169.78009487758402</v>
      </c>
      <c r="D296" s="20">
        <f ca="1">IF($B296=0,main!D296,D$19)</f>
        <v>60.275907205451418</v>
      </c>
      <c r="E296" s="19">
        <f ca="1">IF($B296=1,main!C296,E$19)</f>
        <v>155.60445805091368</v>
      </c>
      <c r="F296" s="20">
        <f ca="1">IF($B296=1,main!D296,F$19)</f>
        <v>44.736126870477307</v>
      </c>
    </row>
    <row r="297" spans="1:6" x14ac:dyDescent="0.3">
      <c r="A297" s="5">
        <f t="shared" si="4"/>
        <v>277</v>
      </c>
      <c r="B297" s="16">
        <f ca="1">main!$B297</f>
        <v>0</v>
      </c>
      <c r="C297" s="19">
        <f ca="1">IF($B297=0,main!C297,C$19)</f>
        <v>175.74682270176064</v>
      </c>
      <c r="D297" s="20">
        <f ca="1">IF($B297=0,main!D297,D$19)</f>
        <v>62.612189243158817</v>
      </c>
      <c r="E297" s="19">
        <f ca="1">IF($B297=1,main!C297,E$19)</f>
        <v>149.70738009144205</v>
      </c>
      <c r="F297" s="20">
        <f ca="1">IF($B297=1,main!D297,F$19)</f>
        <v>39.921465991686851</v>
      </c>
    </row>
    <row r="298" spans="1:6" x14ac:dyDescent="0.3">
      <c r="A298" s="5">
        <f t="shared" si="4"/>
        <v>278</v>
      </c>
      <c r="B298" s="16">
        <f ca="1">main!$B298</f>
        <v>0</v>
      </c>
      <c r="C298" s="19">
        <f ca="1">IF($B298=0,main!C298,C$19)</f>
        <v>160.06953141476879</v>
      </c>
      <c r="D298" s="20">
        <f ca="1">IF($B298=0,main!D298,D$19)</f>
        <v>63.910533236545682</v>
      </c>
      <c r="E298" s="19">
        <f ca="1">IF($B298=1,main!C298,E$19)</f>
        <v>149.70738009144205</v>
      </c>
      <c r="F298" s="20">
        <f ca="1">IF($B298=1,main!D298,F$19)</f>
        <v>39.921465991686851</v>
      </c>
    </row>
    <row r="299" spans="1:6" x14ac:dyDescent="0.3">
      <c r="A299" s="5">
        <f t="shared" si="4"/>
        <v>279</v>
      </c>
      <c r="B299" s="16">
        <f ca="1">main!$B299</f>
        <v>0</v>
      </c>
      <c r="C299" s="19">
        <f ca="1">IF($B299=0,main!C299,C$19)</f>
        <v>171.30958779610785</v>
      </c>
      <c r="D299" s="20">
        <f ca="1">IF($B299=0,main!D299,D$19)</f>
        <v>56.503204926703752</v>
      </c>
      <c r="E299" s="19">
        <f ca="1">IF($B299=1,main!C299,E$19)</f>
        <v>149.70738009144205</v>
      </c>
      <c r="F299" s="20">
        <f ca="1">IF($B299=1,main!D299,F$19)</f>
        <v>39.921465991686851</v>
      </c>
    </row>
    <row r="300" spans="1:6" x14ac:dyDescent="0.3">
      <c r="A300" s="5">
        <f t="shared" si="4"/>
        <v>280</v>
      </c>
      <c r="B300" s="16">
        <f ca="1">main!$B300</f>
        <v>0</v>
      </c>
      <c r="C300" s="19">
        <f ca="1">IF($B300=0,main!C300,C$19)</f>
        <v>175.04331991622465</v>
      </c>
      <c r="D300" s="20">
        <f ca="1">IF($B300=0,main!D300,D$19)</f>
        <v>57.279921787180882</v>
      </c>
      <c r="E300" s="19">
        <f ca="1">IF($B300=1,main!C300,E$19)</f>
        <v>149.70738009144205</v>
      </c>
      <c r="F300" s="20">
        <f ca="1">IF($B300=1,main!D300,F$19)</f>
        <v>39.921465991686851</v>
      </c>
    </row>
    <row r="301" spans="1:6" x14ac:dyDescent="0.3">
      <c r="A301" s="5">
        <f t="shared" si="4"/>
        <v>281</v>
      </c>
      <c r="B301" s="16">
        <f ca="1">main!$B301</f>
        <v>1</v>
      </c>
      <c r="C301" s="19">
        <f ca="1">IF($B301=0,main!C301,C$19)</f>
        <v>169.78009487758402</v>
      </c>
      <c r="D301" s="20">
        <f ca="1">IF($B301=0,main!D301,D$19)</f>
        <v>60.275907205451418</v>
      </c>
      <c r="E301" s="19">
        <f ca="1">IF($B301=1,main!C301,E$19)</f>
        <v>149.41375787883226</v>
      </c>
      <c r="F301" s="20">
        <f ca="1">IF($B301=1,main!D301,F$19)</f>
        <v>40.866778379303462</v>
      </c>
    </row>
    <row r="302" spans="1:6" x14ac:dyDescent="0.3">
      <c r="A302" s="5">
        <f t="shared" si="4"/>
        <v>282</v>
      </c>
      <c r="B302" s="16">
        <f ca="1">main!$B302</f>
        <v>1</v>
      </c>
      <c r="C302" s="19">
        <f ca="1">IF($B302=0,main!C302,C$19)</f>
        <v>169.78009487758402</v>
      </c>
      <c r="D302" s="20">
        <f ca="1">IF($B302=0,main!D302,D$19)</f>
        <v>60.275907205451418</v>
      </c>
      <c r="E302" s="19">
        <f ca="1">IF($B302=1,main!C302,E$19)</f>
        <v>141.9774455438756</v>
      </c>
      <c r="F302" s="20">
        <f ca="1">IF($B302=1,main!D302,F$19)</f>
        <v>36.681389127298495</v>
      </c>
    </row>
    <row r="303" spans="1:6" x14ac:dyDescent="0.3">
      <c r="A303" s="5">
        <f t="shared" si="4"/>
        <v>283</v>
      </c>
      <c r="B303" s="16">
        <f ca="1">main!$B303</f>
        <v>0</v>
      </c>
      <c r="C303" s="19">
        <f ca="1">IF($B303=0,main!C303,C$19)</f>
        <v>167.80334721214103</v>
      </c>
      <c r="D303" s="20">
        <f ca="1">IF($B303=0,main!D303,D$19)</f>
        <v>60.240602921237567</v>
      </c>
      <c r="E303" s="19">
        <f ca="1">IF($B303=1,main!C303,E$19)</f>
        <v>149.70738009144205</v>
      </c>
      <c r="F303" s="20">
        <f ca="1">IF($B303=1,main!D303,F$19)</f>
        <v>39.921465991686851</v>
      </c>
    </row>
    <row r="304" spans="1:6" x14ac:dyDescent="0.3">
      <c r="A304" s="5">
        <f t="shared" si="4"/>
        <v>284</v>
      </c>
      <c r="B304" s="16">
        <f ca="1">main!$B304</f>
        <v>0</v>
      </c>
      <c r="C304" s="19">
        <f ca="1">IF($B304=0,main!C304,C$19)</f>
        <v>169.05687330900875</v>
      </c>
      <c r="D304" s="20">
        <f ca="1">IF($B304=0,main!D304,D$19)</f>
        <v>59.511226975801506</v>
      </c>
      <c r="E304" s="19">
        <f ca="1">IF($B304=1,main!C304,E$19)</f>
        <v>149.70738009144205</v>
      </c>
      <c r="F304" s="20">
        <f ca="1">IF($B304=1,main!D304,F$19)</f>
        <v>39.921465991686851</v>
      </c>
    </row>
    <row r="305" spans="1:6" x14ac:dyDescent="0.3">
      <c r="A305" s="5">
        <f t="shared" si="4"/>
        <v>285</v>
      </c>
      <c r="B305" s="16">
        <f ca="1">main!$B305</f>
        <v>0</v>
      </c>
      <c r="C305" s="19">
        <f ca="1">IF($B305=0,main!C305,C$19)</f>
        <v>182.38300110397111</v>
      </c>
      <c r="D305" s="20">
        <f ca="1">IF($B305=0,main!D305,D$19)</f>
        <v>63.034739646004184</v>
      </c>
      <c r="E305" s="19">
        <f ca="1">IF($B305=1,main!C305,E$19)</f>
        <v>149.70738009144205</v>
      </c>
      <c r="F305" s="20">
        <f ca="1">IF($B305=1,main!D305,F$19)</f>
        <v>39.921465991686851</v>
      </c>
    </row>
    <row r="306" spans="1:6" x14ac:dyDescent="0.3">
      <c r="A306" s="5">
        <f t="shared" si="4"/>
        <v>286</v>
      </c>
      <c r="B306" s="16">
        <f ca="1">main!$B306</f>
        <v>0</v>
      </c>
      <c r="C306" s="19">
        <f ca="1">IF($B306=0,main!C306,C$19)</f>
        <v>166.72426842609386</v>
      </c>
      <c r="D306" s="20">
        <f ca="1">IF($B306=0,main!D306,D$19)</f>
        <v>61.187485475059624</v>
      </c>
      <c r="E306" s="19">
        <f ca="1">IF($B306=1,main!C306,E$19)</f>
        <v>149.70738009144205</v>
      </c>
      <c r="F306" s="20">
        <f ca="1">IF($B306=1,main!D306,F$19)</f>
        <v>39.921465991686851</v>
      </c>
    </row>
    <row r="307" spans="1:6" x14ac:dyDescent="0.3">
      <c r="A307" s="5">
        <f t="shared" si="4"/>
        <v>287</v>
      </c>
      <c r="B307" s="16">
        <f ca="1">main!$B307</f>
        <v>1</v>
      </c>
      <c r="C307" s="19">
        <f ca="1">IF($B307=0,main!C307,C$19)</f>
        <v>169.78009487758402</v>
      </c>
      <c r="D307" s="20">
        <f ca="1">IF($B307=0,main!D307,D$19)</f>
        <v>60.275907205451418</v>
      </c>
      <c r="E307" s="19">
        <f ca="1">IF($B307=1,main!C307,E$19)</f>
        <v>160.40383780293939</v>
      </c>
      <c r="F307" s="20">
        <f ca="1">IF($B307=1,main!D307,F$19)</f>
        <v>47.765992389680143</v>
      </c>
    </row>
    <row r="308" spans="1:6" x14ac:dyDescent="0.3">
      <c r="A308" s="5">
        <f t="shared" si="4"/>
        <v>288</v>
      </c>
      <c r="B308" s="16">
        <f ca="1">main!$B308</f>
        <v>1</v>
      </c>
      <c r="C308" s="19">
        <f ca="1">IF($B308=0,main!C308,C$19)</f>
        <v>169.78009487758402</v>
      </c>
      <c r="D308" s="20">
        <f ca="1">IF($B308=0,main!D308,D$19)</f>
        <v>60.275907205451418</v>
      </c>
      <c r="E308" s="19">
        <f ca="1">IF($B308=1,main!C308,E$19)</f>
        <v>152.81757014106131</v>
      </c>
      <c r="F308" s="20">
        <f ca="1">IF($B308=1,main!D308,F$19)</f>
        <v>48.216559967297826</v>
      </c>
    </row>
    <row r="309" spans="1:6" x14ac:dyDescent="0.3">
      <c r="A309" s="5">
        <f t="shared" si="4"/>
        <v>289</v>
      </c>
      <c r="B309" s="16">
        <f ca="1">main!$B309</f>
        <v>0</v>
      </c>
      <c r="C309" s="19">
        <f ca="1">IF($B309=0,main!C309,C$19)</f>
        <v>177.49698270964109</v>
      </c>
      <c r="D309" s="20">
        <f ca="1">IF($B309=0,main!D309,D$19)</f>
        <v>59.825294014283827</v>
      </c>
      <c r="E309" s="19">
        <f ca="1">IF($B309=1,main!C309,E$19)</f>
        <v>149.70738009144205</v>
      </c>
      <c r="F309" s="20">
        <f ca="1">IF($B309=1,main!D309,F$19)</f>
        <v>39.921465991686851</v>
      </c>
    </row>
    <row r="310" spans="1:6" x14ac:dyDescent="0.3">
      <c r="A310" s="5">
        <f t="shared" si="4"/>
        <v>290</v>
      </c>
      <c r="B310" s="16">
        <f ca="1">main!$B310</f>
        <v>1</v>
      </c>
      <c r="C310" s="19">
        <f ca="1">IF($B310=0,main!C310,C$19)</f>
        <v>169.78009487758402</v>
      </c>
      <c r="D310" s="20">
        <f ca="1">IF($B310=0,main!D310,D$19)</f>
        <v>60.275907205451418</v>
      </c>
      <c r="E310" s="19">
        <f ca="1">IF($B310=1,main!C310,E$19)</f>
        <v>155.24574905607216</v>
      </c>
      <c r="F310" s="20">
        <f ca="1">IF($B310=1,main!D310,F$19)</f>
        <v>40.89585592085578</v>
      </c>
    </row>
    <row r="311" spans="1:6" x14ac:dyDescent="0.3">
      <c r="A311" s="5">
        <f t="shared" si="4"/>
        <v>291</v>
      </c>
      <c r="B311" s="16">
        <f ca="1">main!$B311</f>
        <v>1</v>
      </c>
      <c r="C311" s="19">
        <f ca="1">IF($B311=0,main!C311,C$19)</f>
        <v>169.78009487758402</v>
      </c>
      <c r="D311" s="20">
        <f ca="1">IF($B311=0,main!D311,D$19)</f>
        <v>60.275907205451418</v>
      </c>
      <c r="E311" s="19">
        <f ca="1">IF($B311=1,main!C311,E$19)</f>
        <v>140.70042177573299</v>
      </c>
      <c r="F311" s="20">
        <f ca="1">IF($B311=1,main!D311,F$19)</f>
        <v>46.590332746782209</v>
      </c>
    </row>
    <row r="312" spans="1:6" x14ac:dyDescent="0.3">
      <c r="A312" s="5">
        <f t="shared" si="4"/>
        <v>292</v>
      </c>
      <c r="B312" s="16">
        <f ca="1">main!$B312</f>
        <v>1</v>
      </c>
      <c r="C312" s="19">
        <f ca="1">IF($B312=0,main!C312,C$19)</f>
        <v>169.78009487758402</v>
      </c>
      <c r="D312" s="20">
        <f ca="1">IF($B312=0,main!D312,D$19)</f>
        <v>60.275907205451418</v>
      </c>
      <c r="E312" s="19">
        <f ca="1">IF($B312=1,main!C312,E$19)</f>
        <v>145.92301083459489</v>
      </c>
      <c r="F312" s="20">
        <f ca="1">IF($B312=1,main!D312,F$19)</f>
        <v>40.781724795273689</v>
      </c>
    </row>
    <row r="313" spans="1:6" x14ac:dyDescent="0.3">
      <c r="A313" s="5">
        <f t="shared" si="4"/>
        <v>293</v>
      </c>
      <c r="B313" s="16">
        <f ca="1">main!$B313</f>
        <v>1</v>
      </c>
      <c r="C313" s="19">
        <f ca="1">IF($B313=0,main!C313,C$19)</f>
        <v>169.78009487758402</v>
      </c>
      <c r="D313" s="20">
        <f ca="1">IF($B313=0,main!D313,D$19)</f>
        <v>60.275907205451418</v>
      </c>
      <c r="E313" s="19">
        <f ca="1">IF($B313=1,main!C313,E$19)</f>
        <v>150.05345610923283</v>
      </c>
      <c r="F313" s="20">
        <f ca="1">IF($B313=1,main!D313,F$19)</f>
        <v>40.988127212776348</v>
      </c>
    </row>
    <row r="314" spans="1:6" x14ac:dyDescent="0.3">
      <c r="A314" s="5">
        <f t="shared" si="4"/>
        <v>294</v>
      </c>
      <c r="B314" s="16">
        <f ca="1">main!$B314</f>
        <v>1</v>
      </c>
      <c r="C314" s="19">
        <f ca="1">IF($B314=0,main!C314,C$19)</f>
        <v>169.78009487758402</v>
      </c>
      <c r="D314" s="20">
        <f ca="1">IF($B314=0,main!D314,D$19)</f>
        <v>60.275907205451418</v>
      </c>
      <c r="E314" s="19">
        <f ca="1">IF($B314=1,main!C314,E$19)</f>
        <v>147.77060094509289</v>
      </c>
      <c r="F314" s="20">
        <f ca="1">IF($B314=1,main!D314,F$19)</f>
        <v>39.983480846703955</v>
      </c>
    </row>
    <row r="315" spans="1:6" x14ac:dyDescent="0.3">
      <c r="A315" s="5">
        <f t="shared" si="4"/>
        <v>295</v>
      </c>
      <c r="B315" s="16">
        <f ca="1">main!$B315</f>
        <v>0</v>
      </c>
      <c r="C315" s="19">
        <f ca="1">IF($B315=0,main!C315,C$19)</f>
        <v>165.82552354580471</v>
      </c>
      <c r="D315" s="20">
        <f ca="1">IF($B315=0,main!D315,D$19)</f>
        <v>61.424568629068482</v>
      </c>
      <c r="E315" s="19">
        <f ca="1">IF($B315=1,main!C315,E$19)</f>
        <v>149.70738009144205</v>
      </c>
      <c r="F315" s="20">
        <f ca="1">IF($B315=1,main!D315,F$19)</f>
        <v>39.921465991686851</v>
      </c>
    </row>
    <row r="316" spans="1:6" x14ac:dyDescent="0.3">
      <c r="A316" s="5">
        <f t="shared" si="4"/>
        <v>296</v>
      </c>
      <c r="B316" s="16">
        <f ca="1">main!$B316</f>
        <v>1</v>
      </c>
      <c r="C316" s="19">
        <f ca="1">IF($B316=0,main!C316,C$19)</f>
        <v>169.78009487758402</v>
      </c>
      <c r="D316" s="20">
        <f ca="1">IF($B316=0,main!D316,D$19)</f>
        <v>60.275907205451418</v>
      </c>
      <c r="E316" s="19">
        <f ca="1">IF($B316=1,main!C316,E$19)</f>
        <v>159.77187806615021</v>
      </c>
      <c r="F316" s="20">
        <f ca="1">IF($B316=1,main!D316,F$19)</f>
        <v>38.923337892243396</v>
      </c>
    </row>
    <row r="317" spans="1:6" x14ac:dyDescent="0.3">
      <c r="A317" s="5">
        <f t="shared" si="4"/>
        <v>297</v>
      </c>
      <c r="B317" s="16">
        <f ca="1">main!$B317</f>
        <v>1</v>
      </c>
      <c r="C317" s="19">
        <f ca="1">IF($B317=0,main!C317,C$19)</f>
        <v>169.78009487758402</v>
      </c>
      <c r="D317" s="20">
        <f ca="1">IF($B317=0,main!D317,D$19)</f>
        <v>60.275907205451418</v>
      </c>
      <c r="E317" s="19">
        <f ca="1">IF($B317=1,main!C317,E$19)</f>
        <v>150.13721518135239</v>
      </c>
      <c r="F317" s="20">
        <f ca="1">IF($B317=1,main!D317,F$19)</f>
        <v>40.265958908957614</v>
      </c>
    </row>
    <row r="318" spans="1:6" x14ac:dyDescent="0.3">
      <c r="A318" s="5">
        <f t="shared" si="4"/>
        <v>298</v>
      </c>
      <c r="B318" s="16">
        <f ca="1">main!$B318</f>
        <v>0</v>
      </c>
      <c r="C318" s="19">
        <f ca="1">IF($B318=0,main!C318,C$19)</f>
        <v>177.41966818837003</v>
      </c>
      <c r="D318" s="20">
        <f ca="1">IF($B318=0,main!D318,D$19)</f>
        <v>65.731478710018962</v>
      </c>
      <c r="E318" s="19">
        <f ca="1">IF($B318=1,main!C318,E$19)</f>
        <v>149.70738009144205</v>
      </c>
      <c r="F318" s="20">
        <f ca="1">IF($B318=1,main!D318,F$19)</f>
        <v>39.921465991686851</v>
      </c>
    </row>
    <row r="319" spans="1:6" x14ac:dyDescent="0.3">
      <c r="A319" s="5">
        <f t="shared" si="4"/>
        <v>299</v>
      </c>
      <c r="B319" s="16">
        <f ca="1">main!$B319</f>
        <v>1</v>
      </c>
      <c r="C319" s="19">
        <f ca="1">IF($B319=0,main!C319,C$19)</f>
        <v>169.78009487758402</v>
      </c>
      <c r="D319" s="20">
        <f ca="1">IF($B319=0,main!D319,D$19)</f>
        <v>60.275907205451418</v>
      </c>
      <c r="E319" s="19">
        <f ca="1">IF($B319=1,main!C319,E$19)</f>
        <v>150.33287981738431</v>
      </c>
      <c r="F319" s="20">
        <f ca="1">IF($B319=1,main!D319,F$19)</f>
        <v>44.274823607757831</v>
      </c>
    </row>
    <row r="320" spans="1:6" x14ac:dyDescent="0.3">
      <c r="A320" s="5">
        <f t="shared" si="4"/>
        <v>300</v>
      </c>
      <c r="B320" s="16">
        <f ca="1">main!$B320</f>
        <v>1</v>
      </c>
      <c r="C320" s="19">
        <f ca="1">IF($B320=0,main!C320,C$19)</f>
        <v>169.78009487758402</v>
      </c>
      <c r="D320" s="20">
        <f ca="1">IF($B320=0,main!D320,D$19)</f>
        <v>60.275907205451418</v>
      </c>
      <c r="E320" s="19">
        <f ca="1">IF($B320=1,main!C320,E$19)</f>
        <v>148.62132507679931</v>
      </c>
      <c r="F320" s="20">
        <f ca="1">IF($B320=1,main!D320,F$19)</f>
        <v>40.843033803153723</v>
      </c>
    </row>
    <row r="321" spans="1:6" x14ac:dyDescent="0.3">
      <c r="A321" s="5">
        <f t="shared" si="4"/>
        <v>301</v>
      </c>
      <c r="B321" s="16">
        <f ca="1">main!$B321</f>
        <v>1</v>
      </c>
      <c r="C321" s="19">
        <f ca="1">IF($B321=0,main!C321,C$19)</f>
        <v>169.78009487758402</v>
      </c>
      <c r="D321" s="20">
        <f ca="1">IF($B321=0,main!D321,D$19)</f>
        <v>60.275907205451418</v>
      </c>
      <c r="E321" s="19">
        <f ca="1">IF($B321=1,main!C321,E$19)</f>
        <v>151.0687808208362</v>
      </c>
      <c r="F321" s="20">
        <f ca="1">IF($B321=1,main!D321,F$19)</f>
        <v>37.452246025416052</v>
      </c>
    </row>
    <row r="322" spans="1:6" x14ac:dyDescent="0.3">
      <c r="A322" s="5">
        <f t="shared" si="4"/>
        <v>302</v>
      </c>
      <c r="B322" s="16">
        <f ca="1">main!$B322</f>
        <v>0</v>
      </c>
      <c r="C322" s="19">
        <f ca="1">IF($B322=0,main!C322,C$19)</f>
        <v>170.03527652455645</v>
      </c>
      <c r="D322" s="20">
        <f ca="1">IF($B322=0,main!D322,D$19)</f>
        <v>65.428233528364601</v>
      </c>
      <c r="E322" s="19">
        <f ca="1">IF($B322=1,main!C322,E$19)</f>
        <v>149.70738009144205</v>
      </c>
      <c r="F322" s="20">
        <f ca="1">IF($B322=1,main!D322,F$19)</f>
        <v>39.921465991686851</v>
      </c>
    </row>
    <row r="323" spans="1:6" x14ac:dyDescent="0.3">
      <c r="A323" s="5">
        <f t="shared" si="4"/>
        <v>303</v>
      </c>
      <c r="B323" s="16">
        <f ca="1">main!$B323</f>
        <v>0</v>
      </c>
      <c r="C323" s="19">
        <f ca="1">IF($B323=0,main!C323,C$19)</f>
        <v>164.28369549440666</v>
      </c>
      <c r="D323" s="20">
        <f ca="1">IF($B323=0,main!D323,D$19)</f>
        <v>62.250053230774832</v>
      </c>
      <c r="E323" s="19">
        <f ca="1">IF($B323=1,main!C323,E$19)</f>
        <v>149.70738009144205</v>
      </c>
      <c r="F323" s="20">
        <f ca="1">IF($B323=1,main!D323,F$19)</f>
        <v>39.921465991686851</v>
      </c>
    </row>
    <row r="324" spans="1:6" x14ac:dyDescent="0.3">
      <c r="A324" s="5">
        <f t="shared" si="4"/>
        <v>304</v>
      </c>
      <c r="B324" s="16">
        <f ca="1">main!$B324</f>
        <v>1</v>
      </c>
      <c r="C324" s="19">
        <f ca="1">IF($B324=0,main!C324,C$19)</f>
        <v>169.78009487758402</v>
      </c>
      <c r="D324" s="20">
        <f ca="1">IF($B324=0,main!D324,D$19)</f>
        <v>60.275907205451418</v>
      </c>
      <c r="E324" s="19">
        <f ca="1">IF($B324=1,main!C324,E$19)</f>
        <v>145.95039661854855</v>
      </c>
      <c r="F324" s="20">
        <f ca="1">IF($B324=1,main!D324,F$19)</f>
        <v>45.202605367990351</v>
      </c>
    </row>
    <row r="325" spans="1:6" x14ac:dyDescent="0.3">
      <c r="A325" s="5">
        <f t="shared" si="4"/>
        <v>305</v>
      </c>
      <c r="B325" s="16">
        <f ca="1">main!$B325</f>
        <v>0</v>
      </c>
      <c r="C325" s="19">
        <f ca="1">IF($B325=0,main!C325,C$19)</f>
        <v>160.00556098599714</v>
      </c>
      <c r="D325" s="20">
        <f ca="1">IF($B325=0,main!D325,D$19)</f>
        <v>62.927598697010076</v>
      </c>
      <c r="E325" s="19">
        <f ca="1">IF($B325=1,main!C325,E$19)</f>
        <v>149.70738009144205</v>
      </c>
      <c r="F325" s="20">
        <f ca="1">IF($B325=1,main!D325,F$19)</f>
        <v>39.921465991686851</v>
      </c>
    </row>
    <row r="326" spans="1:6" x14ac:dyDescent="0.3">
      <c r="A326" s="5">
        <f t="shared" si="4"/>
        <v>306</v>
      </c>
      <c r="B326" s="16">
        <f ca="1">main!$B326</f>
        <v>0</v>
      </c>
      <c r="C326" s="19">
        <f ca="1">IF($B326=0,main!C326,C$19)</f>
        <v>166.37323612620787</v>
      </c>
      <c r="D326" s="20">
        <f ca="1">IF($B326=0,main!D326,D$19)</f>
        <v>52.748332223638599</v>
      </c>
      <c r="E326" s="19">
        <f ca="1">IF($B326=1,main!C326,E$19)</f>
        <v>149.70738009144205</v>
      </c>
      <c r="F326" s="20">
        <f ca="1">IF($B326=1,main!D326,F$19)</f>
        <v>39.921465991686851</v>
      </c>
    </row>
    <row r="327" spans="1:6" x14ac:dyDescent="0.3">
      <c r="A327" s="5">
        <f t="shared" si="4"/>
        <v>307</v>
      </c>
      <c r="B327" s="16">
        <f ca="1">main!$B327</f>
        <v>1</v>
      </c>
      <c r="C327" s="19">
        <f ca="1">IF($B327=0,main!C327,C$19)</f>
        <v>169.78009487758402</v>
      </c>
      <c r="D327" s="20">
        <f ca="1">IF($B327=0,main!D327,D$19)</f>
        <v>60.275907205451418</v>
      </c>
      <c r="E327" s="19">
        <f ca="1">IF($B327=1,main!C327,E$19)</f>
        <v>143.52949058625012</v>
      </c>
      <c r="F327" s="20">
        <f ca="1">IF($B327=1,main!D327,F$19)</f>
        <v>42.609654228200398</v>
      </c>
    </row>
    <row r="328" spans="1:6" x14ac:dyDescent="0.3">
      <c r="A328" s="5">
        <f t="shared" si="4"/>
        <v>308</v>
      </c>
      <c r="B328" s="16">
        <f ca="1">main!$B328</f>
        <v>1</v>
      </c>
      <c r="C328" s="19">
        <f ca="1">IF($B328=0,main!C328,C$19)</f>
        <v>169.78009487758402</v>
      </c>
      <c r="D328" s="20">
        <f ca="1">IF($B328=0,main!D328,D$19)</f>
        <v>60.275907205451418</v>
      </c>
      <c r="E328" s="19">
        <f ca="1">IF($B328=1,main!C328,E$19)</f>
        <v>154.57260105599727</v>
      </c>
      <c r="F328" s="20">
        <f ca="1">IF($B328=1,main!D328,F$19)</f>
        <v>36.752359988118506</v>
      </c>
    </row>
    <row r="329" spans="1:6" x14ac:dyDescent="0.3">
      <c r="A329" s="5">
        <f t="shared" si="4"/>
        <v>309</v>
      </c>
      <c r="B329" s="16">
        <f ca="1">main!$B329</f>
        <v>0</v>
      </c>
      <c r="C329" s="19">
        <f ca="1">IF($B329=0,main!C329,C$19)</f>
        <v>166.08403782285518</v>
      </c>
      <c r="D329" s="20">
        <f ca="1">IF($B329=0,main!D329,D$19)</f>
        <v>53.645363640484447</v>
      </c>
      <c r="E329" s="19">
        <f ca="1">IF($B329=1,main!C329,E$19)</f>
        <v>149.70738009144205</v>
      </c>
      <c r="F329" s="20">
        <f ca="1">IF($B329=1,main!D329,F$19)</f>
        <v>39.921465991686851</v>
      </c>
    </row>
    <row r="330" spans="1:6" x14ac:dyDescent="0.3">
      <c r="A330" s="5">
        <f t="shared" si="4"/>
        <v>310</v>
      </c>
      <c r="B330" s="16">
        <f ca="1">main!$B330</f>
        <v>0</v>
      </c>
      <c r="C330" s="19">
        <f ca="1">IF($B330=0,main!C330,C$19)</f>
        <v>175.73968182489193</v>
      </c>
      <c r="D330" s="20">
        <f ca="1">IF($B330=0,main!D330,D$19)</f>
        <v>64.550726436360705</v>
      </c>
      <c r="E330" s="19">
        <f ca="1">IF($B330=1,main!C330,E$19)</f>
        <v>149.70738009144205</v>
      </c>
      <c r="F330" s="20">
        <f ca="1">IF($B330=1,main!D330,F$19)</f>
        <v>39.921465991686851</v>
      </c>
    </row>
    <row r="331" spans="1:6" x14ac:dyDescent="0.3">
      <c r="A331" s="5">
        <f t="shared" si="4"/>
        <v>311</v>
      </c>
      <c r="B331" s="16">
        <f ca="1">main!$B331</f>
        <v>0</v>
      </c>
      <c r="C331" s="19">
        <f ca="1">IF($B331=0,main!C331,C$19)</f>
        <v>174.14637381315356</v>
      </c>
      <c r="D331" s="20">
        <f ca="1">IF($B331=0,main!D331,D$19)</f>
        <v>68.181050000780914</v>
      </c>
      <c r="E331" s="19">
        <f ca="1">IF($B331=1,main!C331,E$19)</f>
        <v>149.70738009144205</v>
      </c>
      <c r="F331" s="20">
        <f ca="1">IF($B331=1,main!D331,F$19)</f>
        <v>39.921465991686851</v>
      </c>
    </row>
    <row r="332" spans="1:6" x14ac:dyDescent="0.3">
      <c r="A332" s="5">
        <f t="shared" si="4"/>
        <v>312</v>
      </c>
      <c r="B332" s="16">
        <f ca="1">main!$B332</f>
        <v>0</v>
      </c>
      <c r="C332" s="19">
        <f ca="1">IF($B332=0,main!C332,C$19)</f>
        <v>163.45856884586428</v>
      </c>
      <c r="D332" s="20">
        <f ca="1">IF($B332=0,main!D332,D$19)</f>
        <v>53.757346126875937</v>
      </c>
      <c r="E332" s="19">
        <f ca="1">IF($B332=1,main!C332,E$19)</f>
        <v>149.70738009144205</v>
      </c>
      <c r="F332" s="20">
        <f ca="1">IF($B332=1,main!D332,F$19)</f>
        <v>39.921465991686851</v>
      </c>
    </row>
    <row r="333" spans="1:6" x14ac:dyDescent="0.3">
      <c r="A333" s="5">
        <f t="shared" si="4"/>
        <v>313</v>
      </c>
      <c r="B333" s="16">
        <f ca="1">main!$B333</f>
        <v>0</v>
      </c>
      <c r="C333" s="19">
        <f ca="1">IF($B333=0,main!C333,C$19)</f>
        <v>172.59175234240689</v>
      </c>
      <c r="D333" s="20">
        <f ca="1">IF($B333=0,main!D333,D$19)</f>
        <v>55.86163864697275</v>
      </c>
      <c r="E333" s="19">
        <f ca="1">IF($B333=1,main!C333,E$19)</f>
        <v>149.70738009144205</v>
      </c>
      <c r="F333" s="20">
        <f ca="1">IF($B333=1,main!D333,F$19)</f>
        <v>39.921465991686851</v>
      </c>
    </row>
    <row r="334" spans="1:6" x14ac:dyDescent="0.3">
      <c r="A334" s="5">
        <f t="shared" si="4"/>
        <v>314</v>
      </c>
      <c r="B334" s="16">
        <f ca="1">main!$B334</f>
        <v>0</v>
      </c>
      <c r="C334" s="19">
        <f ca="1">IF($B334=0,main!C334,C$19)</f>
        <v>164.16527576262899</v>
      </c>
      <c r="D334" s="20">
        <f ca="1">IF($B334=0,main!D334,D$19)</f>
        <v>58.865707040211355</v>
      </c>
      <c r="E334" s="19">
        <f ca="1">IF($B334=1,main!C334,E$19)</f>
        <v>149.70738009144205</v>
      </c>
      <c r="F334" s="20">
        <f ca="1">IF($B334=1,main!D334,F$19)</f>
        <v>39.921465991686851</v>
      </c>
    </row>
    <row r="335" spans="1:6" x14ac:dyDescent="0.3">
      <c r="A335" s="5">
        <f t="shared" si="4"/>
        <v>315</v>
      </c>
      <c r="B335" s="16">
        <f ca="1">main!$B335</f>
        <v>0</v>
      </c>
      <c r="C335" s="19">
        <f ca="1">IF($B335=0,main!C335,C$19)</f>
        <v>173.05141475184206</v>
      </c>
      <c r="D335" s="20">
        <f ca="1">IF($B335=0,main!D335,D$19)</f>
        <v>58.011777874650868</v>
      </c>
      <c r="E335" s="19">
        <f ca="1">IF($B335=1,main!C335,E$19)</f>
        <v>149.70738009144205</v>
      </c>
      <c r="F335" s="20">
        <f ca="1">IF($B335=1,main!D335,F$19)</f>
        <v>39.921465991686851</v>
      </c>
    </row>
    <row r="336" spans="1:6" x14ac:dyDescent="0.3">
      <c r="A336" s="5">
        <f t="shared" si="4"/>
        <v>316</v>
      </c>
      <c r="B336" s="16">
        <f ca="1">main!$B336</f>
        <v>0</v>
      </c>
      <c r="C336" s="19">
        <f ca="1">IF($B336=0,main!C336,C$19)</f>
        <v>177.45539868635225</v>
      </c>
      <c r="D336" s="20">
        <f ca="1">IF($B336=0,main!D336,D$19)</f>
        <v>57.056170039673653</v>
      </c>
      <c r="E336" s="19">
        <f ca="1">IF($B336=1,main!C336,E$19)</f>
        <v>149.70738009144205</v>
      </c>
      <c r="F336" s="20">
        <f ca="1">IF($B336=1,main!D336,F$19)</f>
        <v>39.921465991686851</v>
      </c>
    </row>
    <row r="337" spans="1:6" x14ac:dyDescent="0.3">
      <c r="A337" s="5">
        <f t="shared" si="4"/>
        <v>317</v>
      </c>
      <c r="B337" s="16">
        <f ca="1">main!$B337</f>
        <v>0</v>
      </c>
      <c r="C337" s="19">
        <f ca="1">IF($B337=0,main!C337,C$19)</f>
        <v>169.75342504986219</v>
      </c>
      <c r="D337" s="20">
        <f ca="1">IF($B337=0,main!D337,D$19)</f>
        <v>55.268116426119221</v>
      </c>
      <c r="E337" s="19">
        <f ca="1">IF($B337=1,main!C337,E$19)</f>
        <v>149.70738009144205</v>
      </c>
      <c r="F337" s="20">
        <f ca="1">IF($B337=1,main!D337,F$19)</f>
        <v>39.921465991686851</v>
      </c>
    </row>
    <row r="338" spans="1:6" x14ac:dyDescent="0.3">
      <c r="A338" s="5">
        <f t="shared" si="4"/>
        <v>318</v>
      </c>
      <c r="B338" s="16">
        <f ca="1">main!$B338</f>
        <v>1</v>
      </c>
      <c r="C338" s="19">
        <f ca="1">IF($B338=0,main!C338,C$19)</f>
        <v>169.78009487758402</v>
      </c>
      <c r="D338" s="20">
        <f ca="1">IF($B338=0,main!D338,D$19)</f>
        <v>60.275907205451418</v>
      </c>
      <c r="E338" s="19">
        <f ca="1">IF($B338=1,main!C338,E$19)</f>
        <v>145.39108156964028</v>
      </c>
      <c r="F338" s="20">
        <f ca="1">IF($B338=1,main!D338,F$19)</f>
        <v>45.425432093409313</v>
      </c>
    </row>
    <row r="339" spans="1:6" x14ac:dyDescent="0.3">
      <c r="A339" s="5">
        <f t="shared" si="4"/>
        <v>319</v>
      </c>
      <c r="B339" s="16">
        <f ca="1">main!$B339</f>
        <v>1</v>
      </c>
      <c r="C339" s="19">
        <f ca="1">IF($B339=0,main!C339,C$19)</f>
        <v>169.78009487758402</v>
      </c>
      <c r="D339" s="20">
        <f ca="1">IF($B339=0,main!D339,D$19)</f>
        <v>60.275907205451418</v>
      </c>
      <c r="E339" s="19">
        <f ca="1">IF($B339=1,main!C339,E$19)</f>
        <v>157.91318952092828</v>
      </c>
      <c r="F339" s="20">
        <f ca="1">IF($B339=1,main!D339,F$19)</f>
        <v>36.241799536119899</v>
      </c>
    </row>
    <row r="340" spans="1:6" x14ac:dyDescent="0.3">
      <c r="A340" s="5">
        <f t="shared" si="4"/>
        <v>320</v>
      </c>
      <c r="B340" s="16">
        <f ca="1">main!$B340</f>
        <v>1</v>
      </c>
      <c r="C340" s="19">
        <f ca="1">IF($B340=0,main!C340,C$19)</f>
        <v>169.78009487758402</v>
      </c>
      <c r="D340" s="20">
        <f ca="1">IF($B340=0,main!D340,D$19)</f>
        <v>60.275907205451418</v>
      </c>
      <c r="E340" s="19">
        <f ca="1">IF($B340=1,main!C340,E$19)</f>
        <v>147.56668454809324</v>
      </c>
      <c r="F340" s="20">
        <f ca="1">IF($B340=1,main!D340,F$19)</f>
        <v>34.952353533036401</v>
      </c>
    </row>
    <row r="341" spans="1:6" x14ac:dyDescent="0.3">
      <c r="A341" s="5">
        <f t="shared" si="4"/>
        <v>321</v>
      </c>
      <c r="B341" s="16">
        <f ca="1">main!$B341</f>
        <v>0</v>
      </c>
      <c r="C341" s="19">
        <f ca="1">IF($B341=0,main!C341,C$19)</f>
        <v>174.64802899590651</v>
      </c>
      <c r="D341" s="20">
        <f ca="1">IF($B341=0,main!D341,D$19)</f>
        <v>63.349269158930547</v>
      </c>
      <c r="E341" s="19">
        <f ca="1">IF($B341=1,main!C341,E$19)</f>
        <v>149.70738009144205</v>
      </c>
      <c r="F341" s="20">
        <f ca="1">IF($B341=1,main!D341,F$19)</f>
        <v>39.921465991686851</v>
      </c>
    </row>
    <row r="342" spans="1:6" x14ac:dyDescent="0.3">
      <c r="A342" s="5">
        <f t="shared" si="4"/>
        <v>322</v>
      </c>
      <c r="B342" s="16">
        <f ca="1">main!$B342</f>
        <v>1</v>
      </c>
      <c r="C342" s="19">
        <f ca="1">IF($B342=0,main!C342,C$19)</f>
        <v>169.78009487758402</v>
      </c>
      <c r="D342" s="20">
        <f ca="1">IF($B342=0,main!D342,D$19)</f>
        <v>60.275907205451418</v>
      </c>
      <c r="E342" s="19">
        <f ca="1">IF($B342=1,main!C342,E$19)</f>
        <v>147.23554442594468</v>
      </c>
      <c r="F342" s="20">
        <f ca="1">IF($B342=1,main!D342,F$19)</f>
        <v>36.159641508493415</v>
      </c>
    </row>
    <row r="343" spans="1:6" x14ac:dyDescent="0.3">
      <c r="A343" s="5">
        <f t="shared" ref="A343:A406" si="5">A342+1</f>
        <v>323</v>
      </c>
      <c r="B343" s="16">
        <f ca="1">main!$B343</f>
        <v>0</v>
      </c>
      <c r="C343" s="19">
        <f ca="1">IF($B343=0,main!C343,C$19)</f>
        <v>177.23800357056669</v>
      </c>
      <c r="D343" s="20">
        <f ca="1">IF($B343=0,main!D343,D$19)</f>
        <v>62.622746425368184</v>
      </c>
      <c r="E343" s="19">
        <f ca="1">IF($B343=1,main!C343,E$19)</f>
        <v>149.70738009144205</v>
      </c>
      <c r="F343" s="20">
        <f ca="1">IF($B343=1,main!D343,F$19)</f>
        <v>39.921465991686851</v>
      </c>
    </row>
    <row r="344" spans="1:6" x14ac:dyDescent="0.3">
      <c r="A344" s="5">
        <f t="shared" si="5"/>
        <v>324</v>
      </c>
      <c r="B344" s="16">
        <f ca="1">main!$B344</f>
        <v>1</v>
      </c>
      <c r="C344" s="19">
        <f ca="1">IF($B344=0,main!C344,C$19)</f>
        <v>169.78009487758402</v>
      </c>
      <c r="D344" s="20">
        <f ca="1">IF($B344=0,main!D344,D$19)</f>
        <v>60.275907205451418</v>
      </c>
      <c r="E344" s="19">
        <f ca="1">IF($B344=1,main!C344,E$19)</f>
        <v>149.72905922908618</v>
      </c>
      <c r="F344" s="20">
        <f ca="1">IF($B344=1,main!D344,F$19)</f>
        <v>43.574052149802348</v>
      </c>
    </row>
    <row r="345" spans="1:6" x14ac:dyDescent="0.3">
      <c r="A345" s="5">
        <f t="shared" si="5"/>
        <v>325</v>
      </c>
      <c r="B345" s="16">
        <f ca="1">main!$B345</f>
        <v>0</v>
      </c>
      <c r="C345" s="19">
        <f ca="1">IF($B345=0,main!C345,C$19)</f>
        <v>167.4302836309773</v>
      </c>
      <c r="D345" s="20">
        <f ca="1">IF($B345=0,main!D345,D$19)</f>
        <v>56.206812481082743</v>
      </c>
      <c r="E345" s="19">
        <f ca="1">IF($B345=1,main!C345,E$19)</f>
        <v>149.70738009144205</v>
      </c>
      <c r="F345" s="20">
        <f ca="1">IF($B345=1,main!D345,F$19)</f>
        <v>39.921465991686851</v>
      </c>
    </row>
    <row r="346" spans="1:6" x14ac:dyDescent="0.3">
      <c r="A346" s="5">
        <f t="shared" si="5"/>
        <v>326</v>
      </c>
      <c r="B346" s="16">
        <f ca="1">main!$B346</f>
        <v>1</v>
      </c>
      <c r="C346" s="19">
        <f ca="1">IF($B346=0,main!C346,C$19)</f>
        <v>169.78009487758402</v>
      </c>
      <c r="D346" s="20">
        <f ca="1">IF($B346=0,main!D346,D$19)</f>
        <v>60.275907205451418</v>
      </c>
      <c r="E346" s="19">
        <f ca="1">IF($B346=1,main!C346,E$19)</f>
        <v>146.09068584522274</v>
      </c>
      <c r="F346" s="20">
        <f ca="1">IF($B346=1,main!D346,F$19)</f>
        <v>42.866837840732721</v>
      </c>
    </row>
    <row r="347" spans="1:6" x14ac:dyDescent="0.3">
      <c r="A347" s="5">
        <f t="shared" si="5"/>
        <v>327</v>
      </c>
      <c r="B347" s="16">
        <f ca="1">main!$B347</f>
        <v>1</v>
      </c>
      <c r="C347" s="19">
        <f ca="1">IF($B347=0,main!C347,C$19)</f>
        <v>169.78009487758402</v>
      </c>
      <c r="D347" s="20">
        <f ca="1">IF($B347=0,main!D347,D$19)</f>
        <v>60.275907205451418</v>
      </c>
      <c r="E347" s="19">
        <f ca="1">IF($B347=1,main!C347,E$19)</f>
        <v>138.50074404010033</v>
      </c>
      <c r="F347" s="20">
        <f ca="1">IF($B347=1,main!D347,F$19)</f>
        <v>37.580669930825664</v>
      </c>
    </row>
    <row r="348" spans="1:6" x14ac:dyDescent="0.3">
      <c r="A348" s="5">
        <f t="shared" si="5"/>
        <v>328</v>
      </c>
      <c r="B348" s="16">
        <f ca="1">main!$B348</f>
        <v>0</v>
      </c>
      <c r="C348" s="19">
        <f ca="1">IF($B348=0,main!C348,C$19)</f>
        <v>165.17079280808403</v>
      </c>
      <c r="D348" s="20">
        <f ca="1">IF($B348=0,main!D348,D$19)</f>
        <v>58.383273995204163</v>
      </c>
      <c r="E348" s="19">
        <f ca="1">IF($B348=1,main!C348,E$19)</f>
        <v>149.70738009144205</v>
      </c>
      <c r="F348" s="20">
        <f ca="1">IF($B348=1,main!D348,F$19)</f>
        <v>39.921465991686851</v>
      </c>
    </row>
    <row r="349" spans="1:6" x14ac:dyDescent="0.3">
      <c r="A349" s="5">
        <f t="shared" si="5"/>
        <v>329</v>
      </c>
      <c r="B349" s="16">
        <f ca="1">main!$B349</f>
        <v>0</v>
      </c>
      <c r="C349" s="19">
        <f ca="1">IF($B349=0,main!C349,C$19)</f>
        <v>175.18759045321244</v>
      </c>
      <c r="D349" s="20">
        <f ca="1">IF($B349=0,main!D349,D$19)</f>
        <v>63.718869766249931</v>
      </c>
      <c r="E349" s="19">
        <f ca="1">IF($B349=1,main!C349,E$19)</f>
        <v>149.70738009144205</v>
      </c>
      <c r="F349" s="20">
        <f ca="1">IF($B349=1,main!D349,F$19)</f>
        <v>39.921465991686851</v>
      </c>
    </row>
    <row r="350" spans="1:6" x14ac:dyDescent="0.3">
      <c r="A350" s="5">
        <f t="shared" si="5"/>
        <v>330</v>
      </c>
      <c r="B350" s="16">
        <f ca="1">main!$B350</f>
        <v>0</v>
      </c>
      <c r="C350" s="19">
        <f ca="1">IF($B350=0,main!C350,C$19)</f>
        <v>174.23422293197603</v>
      </c>
      <c r="D350" s="20">
        <f ca="1">IF($B350=0,main!D350,D$19)</f>
        <v>64.34212359780976</v>
      </c>
      <c r="E350" s="19">
        <f ca="1">IF($B350=1,main!C350,E$19)</f>
        <v>149.70738009144205</v>
      </c>
      <c r="F350" s="20">
        <f ca="1">IF($B350=1,main!D350,F$19)</f>
        <v>39.921465991686851</v>
      </c>
    </row>
    <row r="351" spans="1:6" x14ac:dyDescent="0.3">
      <c r="A351" s="5">
        <f t="shared" si="5"/>
        <v>331</v>
      </c>
      <c r="B351" s="16">
        <f ca="1">main!$B351</f>
        <v>1</v>
      </c>
      <c r="C351" s="19">
        <f ca="1">IF($B351=0,main!C351,C$19)</f>
        <v>169.78009487758402</v>
      </c>
      <c r="D351" s="20">
        <f ca="1">IF($B351=0,main!D351,D$19)</f>
        <v>60.275907205451418</v>
      </c>
      <c r="E351" s="19">
        <f ca="1">IF($B351=1,main!C351,E$19)</f>
        <v>147.73465226045684</v>
      </c>
      <c r="F351" s="20">
        <f ca="1">IF($B351=1,main!D351,F$19)</f>
        <v>39.754752775062144</v>
      </c>
    </row>
    <row r="352" spans="1:6" x14ac:dyDescent="0.3">
      <c r="A352" s="5">
        <f t="shared" si="5"/>
        <v>332</v>
      </c>
      <c r="B352" s="16">
        <f ca="1">main!$B352</f>
        <v>1</v>
      </c>
      <c r="C352" s="19">
        <f ca="1">IF($B352=0,main!C352,C$19)</f>
        <v>169.78009487758402</v>
      </c>
      <c r="D352" s="20">
        <f ca="1">IF($B352=0,main!D352,D$19)</f>
        <v>60.275907205451418</v>
      </c>
      <c r="E352" s="19">
        <f ca="1">IF($B352=1,main!C352,E$19)</f>
        <v>148.99892340134573</v>
      </c>
      <c r="F352" s="20">
        <f ca="1">IF($B352=1,main!D352,F$19)</f>
        <v>47.026302533442419</v>
      </c>
    </row>
    <row r="353" spans="1:6" x14ac:dyDescent="0.3">
      <c r="A353" s="5">
        <f t="shared" si="5"/>
        <v>333</v>
      </c>
      <c r="B353" s="16">
        <f ca="1">main!$B353</f>
        <v>1</v>
      </c>
      <c r="C353" s="19">
        <f ca="1">IF($B353=0,main!C353,C$19)</f>
        <v>169.78009487758402</v>
      </c>
      <c r="D353" s="20">
        <f ca="1">IF($B353=0,main!D353,D$19)</f>
        <v>60.275907205451418</v>
      </c>
      <c r="E353" s="19">
        <f ca="1">IF($B353=1,main!C353,E$19)</f>
        <v>154.87436091656286</v>
      </c>
      <c r="F353" s="20">
        <f ca="1">IF($B353=1,main!D353,F$19)</f>
        <v>31.811367034073445</v>
      </c>
    </row>
    <row r="354" spans="1:6" x14ac:dyDescent="0.3">
      <c r="A354" s="5">
        <f t="shared" si="5"/>
        <v>334</v>
      </c>
      <c r="B354" s="16">
        <f ca="1">main!$B354</f>
        <v>1</v>
      </c>
      <c r="C354" s="19">
        <f ca="1">IF($B354=0,main!C354,C$19)</f>
        <v>169.78009487758402</v>
      </c>
      <c r="D354" s="20">
        <f ca="1">IF($B354=0,main!D354,D$19)</f>
        <v>60.275907205451418</v>
      </c>
      <c r="E354" s="19">
        <f ca="1">IF($B354=1,main!C354,E$19)</f>
        <v>156.67131430937127</v>
      </c>
      <c r="F354" s="20">
        <f ca="1">IF($B354=1,main!D354,F$19)</f>
        <v>45.148421449212243</v>
      </c>
    </row>
    <row r="355" spans="1:6" x14ac:dyDescent="0.3">
      <c r="A355" s="5">
        <f t="shared" si="5"/>
        <v>335</v>
      </c>
      <c r="B355" s="16">
        <f ca="1">main!$B355</f>
        <v>1</v>
      </c>
      <c r="C355" s="19">
        <f ca="1">IF($B355=0,main!C355,C$19)</f>
        <v>169.78009487758402</v>
      </c>
      <c r="D355" s="20">
        <f ca="1">IF($B355=0,main!D355,D$19)</f>
        <v>60.275907205451418</v>
      </c>
      <c r="E355" s="19">
        <f ca="1">IF($B355=1,main!C355,E$19)</f>
        <v>145.23193402637409</v>
      </c>
      <c r="F355" s="20">
        <f ca="1">IF($B355=1,main!D355,F$19)</f>
        <v>44.787955685013017</v>
      </c>
    </row>
    <row r="356" spans="1:6" x14ac:dyDescent="0.3">
      <c r="A356" s="5">
        <f t="shared" si="5"/>
        <v>336</v>
      </c>
      <c r="B356" s="16">
        <f ca="1">main!$B356</f>
        <v>1</v>
      </c>
      <c r="C356" s="19">
        <f ca="1">IF($B356=0,main!C356,C$19)</f>
        <v>169.78009487758402</v>
      </c>
      <c r="D356" s="20">
        <f ca="1">IF($B356=0,main!D356,D$19)</f>
        <v>60.275907205451418</v>
      </c>
      <c r="E356" s="19">
        <f ca="1">IF($B356=1,main!C356,E$19)</f>
        <v>147.05749459041951</v>
      </c>
      <c r="F356" s="20">
        <f ca="1">IF($B356=1,main!D356,F$19)</f>
        <v>40.292743590681596</v>
      </c>
    </row>
    <row r="357" spans="1:6" x14ac:dyDescent="0.3">
      <c r="A357" s="5">
        <f t="shared" si="5"/>
        <v>337</v>
      </c>
      <c r="B357" s="16">
        <f ca="1">main!$B357</f>
        <v>1</v>
      </c>
      <c r="C357" s="19">
        <f ca="1">IF($B357=0,main!C357,C$19)</f>
        <v>169.78009487758402</v>
      </c>
      <c r="D357" s="20">
        <f ca="1">IF($B357=0,main!D357,D$19)</f>
        <v>60.275907205451418</v>
      </c>
      <c r="E357" s="19">
        <f ca="1">IF($B357=1,main!C357,E$19)</f>
        <v>161.07287549392774</v>
      </c>
      <c r="F357" s="20">
        <f ca="1">IF($B357=1,main!D357,F$19)</f>
        <v>38.385301201197436</v>
      </c>
    </row>
    <row r="358" spans="1:6" x14ac:dyDescent="0.3">
      <c r="A358" s="5">
        <f t="shared" si="5"/>
        <v>338</v>
      </c>
      <c r="B358" s="16">
        <f ca="1">main!$B358</f>
        <v>0</v>
      </c>
      <c r="C358" s="19">
        <f ca="1">IF($B358=0,main!C358,C$19)</f>
        <v>170.05076586974059</v>
      </c>
      <c r="D358" s="20">
        <f ca="1">IF($B358=0,main!D358,D$19)</f>
        <v>57.165988622264294</v>
      </c>
      <c r="E358" s="19">
        <f ca="1">IF($B358=1,main!C358,E$19)</f>
        <v>149.70738009144205</v>
      </c>
      <c r="F358" s="20">
        <f ca="1">IF($B358=1,main!D358,F$19)</f>
        <v>39.921465991686851</v>
      </c>
    </row>
    <row r="359" spans="1:6" x14ac:dyDescent="0.3">
      <c r="A359" s="5">
        <f t="shared" si="5"/>
        <v>339</v>
      </c>
      <c r="B359" s="16">
        <f ca="1">main!$B359</f>
        <v>0</v>
      </c>
      <c r="C359" s="19">
        <f ca="1">IF($B359=0,main!C359,C$19)</f>
        <v>172.90848616411733</v>
      </c>
      <c r="D359" s="20">
        <f ca="1">IF($B359=0,main!D359,D$19)</f>
        <v>57.05492680715254</v>
      </c>
      <c r="E359" s="19">
        <f ca="1">IF($B359=1,main!C359,E$19)</f>
        <v>149.70738009144205</v>
      </c>
      <c r="F359" s="20">
        <f ca="1">IF($B359=1,main!D359,F$19)</f>
        <v>39.921465991686851</v>
      </c>
    </row>
    <row r="360" spans="1:6" x14ac:dyDescent="0.3">
      <c r="A360" s="5">
        <f t="shared" si="5"/>
        <v>340</v>
      </c>
      <c r="B360" s="16">
        <f ca="1">main!$B360</f>
        <v>1</v>
      </c>
      <c r="C360" s="19">
        <f ca="1">IF($B360=0,main!C360,C$19)</f>
        <v>169.78009487758402</v>
      </c>
      <c r="D360" s="20">
        <f ca="1">IF($B360=0,main!D360,D$19)</f>
        <v>60.275907205451418</v>
      </c>
      <c r="E360" s="19">
        <f ca="1">IF($B360=1,main!C360,E$19)</f>
        <v>145.61946012075404</v>
      </c>
      <c r="F360" s="20">
        <f ca="1">IF($B360=1,main!D360,F$19)</f>
        <v>44.74349863472068</v>
      </c>
    </row>
    <row r="361" spans="1:6" x14ac:dyDescent="0.3">
      <c r="A361" s="5">
        <f t="shared" si="5"/>
        <v>341</v>
      </c>
      <c r="B361" s="16">
        <f ca="1">main!$B361</f>
        <v>1</v>
      </c>
      <c r="C361" s="19">
        <f ca="1">IF($B361=0,main!C361,C$19)</f>
        <v>169.78009487758402</v>
      </c>
      <c r="D361" s="20">
        <f ca="1">IF($B361=0,main!D361,D$19)</f>
        <v>60.275907205451418</v>
      </c>
      <c r="E361" s="19">
        <f ca="1">IF($B361=1,main!C361,E$19)</f>
        <v>147.05480829607757</v>
      </c>
      <c r="F361" s="20">
        <f ca="1">IF($B361=1,main!D361,F$19)</f>
        <v>41.00003981586601</v>
      </c>
    </row>
    <row r="362" spans="1:6" x14ac:dyDescent="0.3">
      <c r="A362" s="5">
        <f t="shared" si="5"/>
        <v>342</v>
      </c>
      <c r="B362" s="16">
        <f ca="1">main!$B362</f>
        <v>1</v>
      </c>
      <c r="C362" s="19">
        <f ca="1">IF($B362=0,main!C362,C$19)</f>
        <v>169.78009487758402</v>
      </c>
      <c r="D362" s="20">
        <f ca="1">IF($B362=0,main!D362,D$19)</f>
        <v>60.275907205451418</v>
      </c>
      <c r="E362" s="19">
        <f ca="1">IF($B362=1,main!C362,E$19)</f>
        <v>141.03928101870667</v>
      </c>
      <c r="F362" s="20">
        <f ca="1">IF($B362=1,main!D362,F$19)</f>
        <v>52.406563068773067</v>
      </c>
    </row>
    <row r="363" spans="1:6" x14ac:dyDescent="0.3">
      <c r="A363" s="5">
        <f t="shared" si="5"/>
        <v>343</v>
      </c>
      <c r="B363" s="16">
        <f ca="1">main!$B363</f>
        <v>1</v>
      </c>
      <c r="C363" s="19">
        <f ca="1">IF($B363=0,main!C363,C$19)</f>
        <v>169.78009487758402</v>
      </c>
      <c r="D363" s="20">
        <f ca="1">IF($B363=0,main!D363,D$19)</f>
        <v>60.275907205451418</v>
      </c>
      <c r="E363" s="19">
        <f ca="1">IF($B363=1,main!C363,E$19)</f>
        <v>146.59201023775893</v>
      </c>
      <c r="F363" s="20">
        <f ca="1">IF($B363=1,main!D363,F$19)</f>
        <v>39.342000964391374</v>
      </c>
    </row>
    <row r="364" spans="1:6" x14ac:dyDescent="0.3">
      <c r="A364" s="5">
        <f t="shared" si="5"/>
        <v>344</v>
      </c>
      <c r="B364" s="16">
        <f ca="1">main!$B364</f>
        <v>1</v>
      </c>
      <c r="C364" s="19">
        <f ca="1">IF($B364=0,main!C364,C$19)</f>
        <v>169.78009487758402</v>
      </c>
      <c r="D364" s="20">
        <f ca="1">IF($B364=0,main!D364,D$19)</f>
        <v>60.275907205451418</v>
      </c>
      <c r="E364" s="19">
        <f ca="1">IF($B364=1,main!C364,E$19)</f>
        <v>156.25610567115368</v>
      </c>
      <c r="F364" s="20">
        <f ca="1">IF($B364=1,main!D364,F$19)</f>
        <v>40.271246839195733</v>
      </c>
    </row>
    <row r="365" spans="1:6" x14ac:dyDescent="0.3">
      <c r="A365" s="5">
        <f t="shared" si="5"/>
        <v>345</v>
      </c>
      <c r="B365" s="16">
        <f ca="1">main!$B365</f>
        <v>1</v>
      </c>
      <c r="C365" s="19">
        <f ca="1">IF($B365=0,main!C365,C$19)</f>
        <v>169.78009487758402</v>
      </c>
      <c r="D365" s="20">
        <f ca="1">IF($B365=0,main!D365,D$19)</f>
        <v>60.275907205451418</v>
      </c>
      <c r="E365" s="19">
        <f ca="1">IF($B365=1,main!C365,E$19)</f>
        <v>143.31383276240336</v>
      </c>
      <c r="F365" s="20">
        <f ca="1">IF($B365=1,main!D365,F$19)</f>
        <v>32.080982419752239</v>
      </c>
    </row>
    <row r="366" spans="1:6" x14ac:dyDescent="0.3">
      <c r="A366" s="5">
        <f t="shared" si="5"/>
        <v>346</v>
      </c>
      <c r="B366" s="16">
        <f ca="1">main!$B366</f>
        <v>1</v>
      </c>
      <c r="C366" s="19">
        <f ca="1">IF($B366=0,main!C366,C$19)</f>
        <v>169.78009487758402</v>
      </c>
      <c r="D366" s="20">
        <f ca="1">IF($B366=0,main!D366,D$19)</f>
        <v>60.275907205451418</v>
      </c>
      <c r="E366" s="19">
        <f ca="1">IF($B366=1,main!C366,E$19)</f>
        <v>148.41251125038568</v>
      </c>
      <c r="F366" s="20">
        <f ca="1">IF($B366=1,main!D366,F$19)</f>
        <v>38.707547481231948</v>
      </c>
    </row>
    <row r="367" spans="1:6" x14ac:dyDescent="0.3">
      <c r="A367" s="5">
        <f t="shared" si="5"/>
        <v>347</v>
      </c>
      <c r="B367" s="16">
        <f ca="1">main!$B367</f>
        <v>1</v>
      </c>
      <c r="C367" s="19">
        <f ca="1">IF($B367=0,main!C367,C$19)</f>
        <v>169.78009487758402</v>
      </c>
      <c r="D367" s="20">
        <f ca="1">IF($B367=0,main!D367,D$19)</f>
        <v>60.275907205451418</v>
      </c>
      <c r="E367" s="19">
        <f ca="1">IF($B367=1,main!C367,E$19)</f>
        <v>148.53760806802097</v>
      </c>
      <c r="F367" s="20">
        <f ca="1">IF($B367=1,main!D367,F$19)</f>
        <v>39.4598870581016</v>
      </c>
    </row>
    <row r="368" spans="1:6" x14ac:dyDescent="0.3">
      <c r="A368" s="5">
        <f t="shared" si="5"/>
        <v>348</v>
      </c>
      <c r="B368" s="16">
        <f ca="1">main!$B368</f>
        <v>1</v>
      </c>
      <c r="C368" s="19">
        <f ca="1">IF($B368=0,main!C368,C$19)</f>
        <v>169.78009487758402</v>
      </c>
      <c r="D368" s="20">
        <f ca="1">IF($B368=0,main!D368,D$19)</f>
        <v>60.275907205451418</v>
      </c>
      <c r="E368" s="19">
        <f ca="1">IF($B368=1,main!C368,E$19)</f>
        <v>149.53243453130136</v>
      </c>
      <c r="F368" s="20">
        <f ca="1">IF($B368=1,main!D368,F$19)</f>
        <v>40.559458712929576</v>
      </c>
    </row>
    <row r="369" spans="1:6" x14ac:dyDescent="0.3">
      <c r="A369" s="5">
        <f t="shared" si="5"/>
        <v>349</v>
      </c>
      <c r="B369" s="16">
        <f ca="1">main!$B369</f>
        <v>1</v>
      </c>
      <c r="C369" s="19">
        <f ca="1">IF($B369=0,main!C369,C$19)</f>
        <v>169.78009487758402</v>
      </c>
      <c r="D369" s="20">
        <f ca="1">IF($B369=0,main!D369,D$19)</f>
        <v>60.275907205451418</v>
      </c>
      <c r="E369" s="19">
        <f ca="1">IF($B369=1,main!C369,E$19)</f>
        <v>144.47050046629434</v>
      </c>
      <c r="F369" s="20">
        <f ca="1">IF($B369=1,main!D369,F$19)</f>
        <v>51.167817290652778</v>
      </c>
    </row>
    <row r="370" spans="1:6" x14ac:dyDescent="0.3">
      <c r="A370" s="5">
        <f t="shared" si="5"/>
        <v>350</v>
      </c>
      <c r="B370" s="16">
        <f ca="1">main!$B370</f>
        <v>1</v>
      </c>
      <c r="C370" s="19">
        <f ca="1">IF($B370=0,main!C370,C$19)</f>
        <v>169.78009487758402</v>
      </c>
      <c r="D370" s="20">
        <f ca="1">IF($B370=0,main!D370,D$19)</f>
        <v>60.275907205451418</v>
      </c>
      <c r="E370" s="19">
        <f ca="1">IF($B370=1,main!C370,E$19)</f>
        <v>148.70551991386881</v>
      </c>
      <c r="F370" s="20">
        <f ca="1">IF($B370=1,main!D370,F$19)</f>
        <v>41.36663492420012</v>
      </c>
    </row>
    <row r="371" spans="1:6" x14ac:dyDescent="0.3">
      <c r="A371" s="5">
        <f t="shared" si="5"/>
        <v>351</v>
      </c>
      <c r="B371" s="16">
        <f ca="1">main!$B371</f>
        <v>0</v>
      </c>
      <c r="C371" s="19">
        <f ca="1">IF($B371=0,main!C371,C$19)</f>
        <v>168.94899612683585</v>
      </c>
      <c r="D371" s="20">
        <f ca="1">IF($B371=0,main!D371,D$19)</f>
        <v>60.2034313237777</v>
      </c>
      <c r="E371" s="19">
        <f ca="1">IF($B371=1,main!C371,E$19)</f>
        <v>149.70738009144205</v>
      </c>
      <c r="F371" s="20">
        <f ca="1">IF($B371=1,main!D371,F$19)</f>
        <v>39.921465991686851</v>
      </c>
    </row>
    <row r="372" spans="1:6" x14ac:dyDescent="0.3">
      <c r="A372" s="5">
        <f t="shared" si="5"/>
        <v>352</v>
      </c>
      <c r="B372" s="16">
        <f ca="1">main!$B372</f>
        <v>1</v>
      </c>
      <c r="C372" s="19">
        <f ca="1">IF($B372=0,main!C372,C$19)</f>
        <v>169.78009487758402</v>
      </c>
      <c r="D372" s="20">
        <f ca="1">IF($B372=0,main!D372,D$19)</f>
        <v>60.275907205451418</v>
      </c>
      <c r="E372" s="19">
        <f ca="1">IF($B372=1,main!C372,E$19)</f>
        <v>158.37160767780716</v>
      </c>
      <c r="F372" s="20">
        <f ca="1">IF($B372=1,main!D372,F$19)</f>
        <v>39.080307549336425</v>
      </c>
    </row>
    <row r="373" spans="1:6" x14ac:dyDescent="0.3">
      <c r="A373" s="5">
        <f t="shared" si="5"/>
        <v>353</v>
      </c>
      <c r="B373" s="16">
        <f ca="1">main!$B373</f>
        <v>1</v>
      </c>
      <c r="C373" s="19">
        <f ca="1">IF($B373=0,main!C373,C$19)</f>
        <v>169.78009487758402</v>
      </c>
      <c r="D373" s="20">
        <f ca="1">IF($B373=0,main!D373,D$19)</f>
        <v>60.275907205451418</v>
      </c>
      <c r="E373" s="19">
        <f ca="1">IF($B373=1,main!C373,E$19)</f>
        <v>146.02374992300687</v>
      </c>
      <c r="F373" s="20">
        <f ca="1">IF($B373=1,main!D373,F$19)</f>
        <v>43.483823574806692</v>
      </c>
    </row>
    <row r="374" spans="1:6" x14ac:dyDescent="0.3">
      <c r="A374" s="5">
        <f t="shared" si="5"/>
        <v>354</v>
      </c>
      <c r="B374" s="16">
        <f ca="1">main!$B374</f>
        <v>1</v>
      </c>
      <c r="C374" s="19">
        <f ca="1">IF($B374=0,main!C374,C$19)</f>
        <v>169.78009487758402</v>
      </c>
      <c r="D374" s="20">
        <f ca="1">IF($B374=0,main!D374,D$19)</f>
        <v>60.275907205451418</v>
      </c>
      <c r="E374" s="19">
        <f ca="1">IF($B374=1,main!C374,E$19)</f>
        <v>152.42161083382527</v>
      </c>
      <c r="F374" s="20">
        <f ca="1">IF($B374=1,main!D374,F$19)</f>
        <v>44.495844583977025</v>
      </c>
    </row>
    <row r="375" spans="1:6" x14ac:dyDescent="0.3">
      <c r="A375" s="5">
        <f t="shared" si="5"/>
        <v>355</v>
      </c>
      <c r="B375" s="16">
        <f ca="1">main!$B375</f>
        <v>0</v>
      </c>
      <c r="C375" s="19">
        <f ca="1">IF($B375=0,main!C375,C$19)</f>
        <v>162.89720502638286</v>
      </c>
      <c r="D375" s="20">
        <f ca="1">IF($B375=0,main!D375,D$19)</f>
        <v>60.055140117166204</v>
      </c>
      <c r="E375" s="19">
        <f ca="1">IF($B375=1,main!C375,E$19)</f>
        <v>149.70738009144205</v>
      </c>
      <c r="F375" s="20">
        <f ca="1">IF($B375=1,main!D375,F$19)</f>
        <v>39.921465991686851</v>
      </c>
    </row>
    <row r="376" spans="1:6" x14ac:dyDescent="0.3">
      <c r="A376" s="5">
        <f t="shared" si="5"/>
        <v>356</v>
      </c>
      <c r="B376" s="16">
        <f ca="1">main!$B376</f>
        <v>1</v>
      </c>
      <c r="C376" s="19">
        <f ca="1">IF($B376=0,main!C376,C$19)</f>
        <v>169.78009487758402</v>
      </c>
      <c r="D376" s="20">
        <f ca="1">IF($B376=0,main!D376,D$19)</f>
        <v>60.275907205451418</v>
      </c>
      <c r="E376" s="19">
        <f ca="1">IF($B376=1,main!C376,E$19)</f>
        <v>148.96863469927052</v>
      </c>
      <c r="F376" s="20">
        <f ca="1">IF($B376=1,main!D376,F$19)</f>
        <v>36.470901727322293</v>
      </c>
    </row>
    <row r="377" spans="1:6" x14ac:dyDescent="0.3">
      <c r="A377" s="5">
        <f t="shared" si="5"/>
        <v>357</v>
      </c>
      <c r="B377" s="16">
        <f ca="1">main!$B377</f>
        <v>1</v>
      </c>
      <c r="C377" s="19">
        <f ca="1">IF($B377=0,main!C377,C$19)</f>
        <v>169.78009487758402</v>
      </c>
      <c r="D377" s="20">
        <f ca="1">IF($B377=0,main!D377,D$19)</f>
        <v>60.275907205451418</v>
      </c>
      <c r="E377" s="19">
        <f ca="1">IF($B377=1,main!C377,E$19)</f>
        <v>144.86097541629402</v>
      </c>
      <c r="F377" s="20">
        <f ca="1">IF($B377=1,main!D377,F$19)</f>
        <v>37.077788291715351</v>
      </c>
    </row>
    <row r="378" spans="1:6" x14ac:dyDescent="0.3">
      <c r="A378" s="5">
        <f t="shared" si="5"/>
        <v>358</v>
      </c>
      <c r="B378" s="16">
        <f ca="1">main!$B378</f>
        <v>0</v>
      </c>
      <c r="C378" s="19">
        <f ca="1">IF($B378=0,main!C378,C$19)</f>
        <v>165.80422686006489</v>
      </c>
      <c r="D378" s="20">
        <f ca="1">IF($B378=0,main!D378,D$19)</f>
        <v>73.303192815367481</v>
      </c>
      <c r="E378" s="19">
        <f ca="1">IF($B378=1,main!C378,E$19)</f>
        <v>149.70738009144205</v>
      </c>
      <c r="F378" s="20">
        <f ca="1">IF($B378=1,main!D378,F$19)</f>
        <v>39.921465991686851</v>
      </c>
    </row>
    <row r="379" spans="1:6" x14ac:dyDescent="0.3">
      <c r="A379" s="5">
        <f t="shared" si="5"/>
        <v>359</v>
      </c>
      <c r="B379" s="16">
        <f ca="1">main!$B379</f>
        <v>1</v>
      </c>
      <c r="C379" s="19">
        <f ca="1">IF($B379=0,main!C379,C$19)</f>
        <v>169.78009487758402</v>
      </c>
      <c r="D379" s="20">
        <f ca="1">IF($B379=0,main!D379,D$19)</f>
        <v>60.275907205451418</v>
      </c>
      <c r="E379" s="19">
        <f ca="1">IF($B379=1,main!C379,E$19)</f>
        <v>147.07436043428402</v>
      </c>
      <c r="F379" s="20">
        <f ca="1">IF($B379=1,main!D379,F$19)</f>
        <v>40.338242047483099</v>
      </c>
    </row>
    <row r="380" spans="1:6" x14ac:dyDescent="0.3">
      <c r="A380" s="5">
        <f t="shared" si="5"/>
        <v>360</v>
      </c>
      <c r="B380" s="16">
        <f ca="1">main!$B380</f>
        <v>0</v>
      </c>
      <c r="C380" s="19">
        <f ca="1">IF($B380=0,main!C380,C$19)</f>
        <v>173.08149966020216</v>
      </c>
      <c r="D380" s="20">
        <f ca="1">IF($B380=0,main!D380,D$19)</f>
        <v>55.182066537873034</v>
      </c>
      <c r="E380" s="19">
        <f ca="1">IF($B380=1,main!C380,E$19)</f>
        <v>149.70738009144205</v>
      </c>
      <c r="F380" s="20">
        <f ca="1">IF($B380=1,main!D380,F$19)</f>
        <v>39.921465991686851</v>
      </c>
    </row>
    <row r="381" spans="1:6" x14ac:dyDescent="0.3">
      <c r="A381" s="5">
        <f t="shared" si="5"/>
        <v>361</v>
      </c>
      <c r="B381" s="16">
        <f ca="1">main!$B381</f>
        <v>0</v>
      </c>
      <c r="C381" s="19">
        <f ca="1">IF($B381=0,main!C381,C$19)</f>
        <v>171.10466431688391</v>
      </c>
      <c r="D381" s="20">
        <f ca="1">IF($B381=0,main!D381,D$19)</f>
        <v>62.854896857224382</v>
      </c>
      <c r="E381" s="19">
        <f ca="1">IF($B381=1,main!C381,E$19)</f>
        <v>149.70738009144205</v>
      </c>
      <c r="F381" s="20">
        <f ca="1">IF($B381=1,main!D381,F$19)</f>
        <v>39.921465991686851</v>
      </c>
    </row>
    <row r="382" spans="1:6" x14ac:dyDescent="0.3">
      <c r="A382" s="5">
        <f t="shared" si="5"/>
        <v>362</v>
      </c>
      <c r="B382" s="16">
        <f ca="1">main!$B382</f>
        <v>1</v>
      </c>
      <c r="C382" s="19">
        <f ca="1">IF($B382=0,main!C382,C$19)</f>
        <v>169.78009487758402</v>
      </c>
      <c r="D382" s="20">
        <f ca="1">IF($B382=0,main!D382,D$19)</f>
        <v>60.275907205451418</v>
      </c>
      <c r="E382" s="19">
        <f ca="1">IF($B382=1,main!C382,E$19)</f>
        <v>133.62539621497237</v>
      </c>
      <c r="F382" s="20">
        <f ca="1">IF($B382=1,main!D382,F$19)</f>
        <v>50.626665890602347</v>
      </c>
    </row>
    <row r="383" spans="1:6" x14ac:dyDescent="0.3">
      <c r="A383" s="5">
        <f t="shared" si="5"/>
        <v>363</v>
      </c>
      <c r="B383" s="16">
        <f ca="1">main!$B383</f>
        <v>0</v>
      </c>
      <c r="C383" s="19">
        <f ca="1">IF($B383=0,main!C383,C$19)</f>
        <v>158.98218540762366</v>
      </c>
      <c r="D383" s="20">
        <f ca="1">IF($B383=0,main!D383,D$19)</f>
        <v>50.977804622858315</v>
      </c>
      <c r="E383" s="19">
        <f ca="1">IF($B383=1,main!C383,E$19)</f>
        <v>149.70738009144205</v>
      </c>
      <c r="F383" s="20">
        <f ca="1">IF($B383=1,main!D383,F$19)</f>
        <v>39.921465991686851</v>
      </c>
    </row>
    <row r="384" spans="1:6" x14ac:dyDescent="0.3">
      <c r="A384" s="5">
        <f t="shared" si="5"/>
        <v>364</v>
      </c>
      <c r="B384" s="16">
        <f ca="1">main!$B384</f>
        <v>0</v>
      </c>
      <c r="C384" s="19">
        <f ca="1">IF($B384=0,main!C384,C$19)</f>
        <v>165.37312705127988</v>
      </c>
      <c r="D384" s="20">
        <f ca="1">IF($B384=0,main!D384,D$19)</f>
        <v>56.660003110624899</v>
      </c>
      <c r="E384" s="19">
        <f ca="1">IF($B384=1,main!C384,E$19)</f>
        <v>149.70738009144205</v>
      </c>
      <c r="F384" s="20">
        <f ca="1">IF($B384=1,main!D384,F$19)</f>
        <v>39.921465991686851</v>
      </c>
    </row>
    <row r="385" spans="1:6" x14ac:dyDescent="0.3">
      <c r="A385" s="5">
        <f t="shared" si="5"/>
        <v>365</v>
      </c>
      <c r="B385" s="16">
        <f ca="1">main!$B385</f>
        <v>0</v>
      </c>
      <c r="C385" s="19">
        <f ca="1">IF($B385=0,main!C385,C$19)</f>
        <v>170.5025298507588</v>
      </c>
      <c r="D385" s="20">
        <f ca="1">IF($B385=0,main!D385,D$19)</f>
        <v>55.399739420313914</v>
      </c>
      <c r="E385" s="19">
        <f ca="1">IF($B385=1,main!C385,E$19)</f>
        <v>149.70738009144205</v>
      </c>
      <c r="F385" s="20">
        <f ca="1">IF($B385=1,main!D385,F$19)</f>
        <v>39.921465991686851</v>
      </c>
    </row>
    <row r="386" spans="1:6" x14ac:dyDescent="0.3">
      <c r="A386" s="5">
        <f t="shared" si="5"/>
        <v>366</v>
      </c>
      <c r="B386" s="16">
        <f ca="1">main!$B386</f>
        <v>1</v>
      </c>
      <c r="C386" s="19">
        <f ca="1">IF($B386=0,main!C386,C$19)</f>
        <v>169.78009487758402</v>
      </c>
      <c r="D386" s="20">
        <f ca="1">IF($B386=0,main!D386,D$19)</f>
        <v>60.275907205451418</v>
      </c>
      <c r="E386" s="19">
        <f ca="1">IF($B386=1,main!C386,E$19)</f>
        <v>152.2650979424071</v>
      </c>
      <c r="F386" s="20">
        <f ca="1">IF($B386=1,main!D386,F$19)</f>
        <v>38.659306746140189</v>
      </c>
    </row>
    <row r="387" spans="1:6" x14ac:dyDescent="0.3">
      <c r="A387" s="5">
        <f t="shared" si="5"/>
        <v>367</v>
      </c>
      <c r="B387" s="16">
        <f ca="1">main!$B387</f>
        <v>1</v>
      </c>
      <c r="C387" s="19">
        <f ca="1">IF($B387=0,main!C387,C$19)</f>
        <v>169.78009487758402</v>
      </c>
      <c r="D387" s="20">
        <f ca="1">IF($B387=0,main!D387,D$19)</f>
        <v>60.275907205451418</v>
      </c>
      <c r="E387" s="19">
        <f ca="1">IF($B387=1,main!C387,E$19)</f>
        <v>142.50292238727133</v>
      </c>
      <c r="F387" s="20">
        <f ca="1">IF($B387=1,main!D387,F$19)</f>
        <v>43.862725917812185</v>
      </c>
    </row>
    <row r="388" spans="1:6" x14ac:dyDescent="0.3">
      <c r="A388" s="5">
        <f t="shared" si="5"/>
        <v>368</v>
      </c>
      <c r="B388" s="16">
        <f ca="1">main!$B388</f>
        <v>1</v>
      </c>
      <c r="C388" s="19">
        <f ca="1">IF($B388=0,main!C388,C$19)</f>
        <v>169.78009487758402</v>
      </c>
      <c r="D388" s="20">
        <f ca="1">IF($B388=0,main!D388,D$19)</f>
        <v>60.275907205451418</v>
      </c>
      <c r="E388" s="19">
        <f ca="1">IF($B388=1,main!C388,E$19)</f>
        <v>152.13791017911541</v>
      </c>
      <c r="F388" s="20">
        <f ca="1">IF($B388=1,main!D388,F$19)</f>
        <v>27.988183776226109</v>
      </c>
    </row>
    <row r="389" spans="1:6" x14ac:dyDescent="0.3">
      <c r="A389" s="5">
        <f t="shared" si="5"/>
        <v>369</v>
      </c>
      <c r="B389" s="16">
        <f ca="1">main!$B389</f>
        <v>1</v>
      </c>
      <c r="C389" s="19">
        <f ca="1">IF($B389=0,main!C389,C$19)</f>
        <v>169.78009487758402</v>
      </c>
      <c r="D389" s="20">
        <f ca="1">IF($B389=0,main!D389,D$19)</f>
        <v>60.275907205451418</v>
      </c>
      <c r="E389" s="19">
        <f ca="1">IF($B389=1,main!C389,E$19)</f>
        <v>153.29951302418368</v>
      </c>
      <c r="F389" s="20">
        <f ca="1">IF($B389=1,main!D389,F$19)</f>
        <v>31.990236202623016</v>
      </c>
    </row>
    <row r="390" spans="1:6" x14ac:dyDescent="0.3">
      <c r="A390" s="5">
        <f t="shared" si="5"/>
        <v>370</v>
      </c>
      <c r="B390" s="16">
        <f ca="1">main!$B390</f>
        <v>1</v>
      </c>
      <c r="C390" s="19">
        <f ca="1">IF($B390=0,main!C390,C$19)</f>
        <v>169.78009487758402</v>
      </c>
      <c r="D390" s="20">
        <f ca="1">IF($B390=0,main!D390,D$19)</f>
        <v>60.275907205451418</v>
      </c>
      <c r="E390" s="19">
        <f ca="1">IF($B390=1,main!C390,E$19)</f>
        <v>148.97945939938566</v>
      </c>
      <c r="F390" s="20">
        <f ca="1">IF($B390=1,main!D390,F$19)</f>
        <v>35.524752831747101</v>
      </c>
    </row>
    <row r="391" spans="1:6" x14ac:dyDescent="0.3">
      <c r="A391" s="5">
        <f t="shared" si="5"/>
        <v>371</v>
      </c>
      <c r="B391" s="16">
        <f ca="1">main!$B391</f>
        <v>0</v>
      </c>
      <c r="C391" s="19">
        <f ca="1">IF($B391=0,main!C391,C$19)</f>
        <v>169.87382699136481</v>
      </c>
      <c r="D391" s="20">
        <f ca="1">IF($B391=0,main!D391,D$19)</f>
        <v>61.274751698423984</v>
      </c>
      <c r="E391" s="19">
        <f ca="1">IF($B391=1,main!C391,E$19)</f>
        <v>149.70738009144205</v>
      </c>
      <c r="F391" s="20">
        <f ca="1">IF($B391=1,main!D391,F$19)</f>
        <v>39.921465991686851</v>
      </c>
    </row>
    <row r="392" spans="1:6" x14ac:dyDescent="0.3">
      <c r="A392" s="5">
        <f t="shared" si="5"/>
        <v>372</v>
      </c>
      <c r="B392" s="16">
        <f ca="1">main!$B392</f>
        <v>1</v>
      </c>
      <c r="C392" s="19">
        <f ca="1">IF($B392=0,main!C392,C$19)</f>
        <v>169.78009487758402</v>
      </c>
      <c r="D392" s="20">
        <f ca="1">IF($B392=0,main!D392,D$19)</f>
        <v>60.275907205451418</v>
      </c>
      <c r="E392" s="19">
        <f ca="1">IF($B392=1,main!C392,E$19)</f>
        <v>152.11318664228216</v>
      </c>
      <c r="F392" s="20">
        <f ca="1">IF($B392=1,main!D392,F$19)</f>
        <v>33.643579070072882</v>
      </c>
    </row>
    <row r="393" spans="1:6" x14ac:dyDescent="0.3">
      <c r="A393" s="5">
        <f t="shared" si="5"/>
        <v>373</v>
      </c>
      <c r="B393" s="16">
        <f ca="1">main!$B393</f>
        <v>0</v>
      </c>
      <c r="C393" s="19">
        <f ca="1">IF($B393=0,main!C393,C$19)</f>
        <v>174.20262644174264</v>
      </c>
      <c r="D393" s="20">
        <f ca="1">IF($B393=0,main!D393,D$19)</f>
        <v>58.98847472806132</v>
      </c>
      <c r="E393" s="19">
        <f ca="1">IF($B393=1,main!C393,E$19)</f>
        <v>149.70738009144205</v>
      </c>
      <c r="F393" s="20">
        <f ca="1">IF($B393=1,main!D393,F$19)</f>
        <v>39.921465991686851</v>
      </c>
    </row>
    <row r="394" spans="1:6" x14ac:dyDescent="0.3">
      <c r="A394" s="5">
        <f t="shared" si="5"/>
        <v>374</v>
      </c>
      <c r="B394" s="16">
        <f ca="1">main!$B394</f>
        <v>1</v>
      </c>
      <c r="C394" s="19">
        <f ca="1">IF($B394=0,main!C394,C$19)</f>
        <v>169.78009487758402</v>
      </c>
      <c r="D394" s="20">
        <f ca="1">IF($B394=0,main!D394,D$19)</f>
        <v>60.275907205451418</v>
      </c>
      <c r="E394" s="19">
        <f ca="1">IF($B394=1,main!C394,E$19)</f>
        <v>148.6645033194163</v>
      </c>
      <c r="F394" s="20">
        <f ca="1">IF($B394=1,main!D394,F$19)</f>
        <v>36.787611351960706</v>
      </c>
    </row>
    <row r="395" spans="1:6" x14ac:dyDescent="0.3">
      <c r="A395" s="5">
        <f t="shared" si="5"/>
        <v>375</v>
      </c>
      <c r="B395" s="16">
        <f ca="1">main!$B395</f>
        <v>1</v>
      </c>
      <c r="C395" s="19">
        <f ca="1">IF($B395=0,main!C395,C$19)</f>
        <v>169.78009487758402</v>
      </c>
      <c r="D395" s="20">
        <f ca="1">IF($B395=0,main!D395,D$19)</f>
        <v>60.275907205451418</v>
      </c>
      <c r="E395" s="19">
        <f ca="1">IF($B395=1,main!C395,E$19)</f>
        <v>155.75473590443906</v>
      </c>
      <c r="F395" s="20">
        <f ca="1">IF($B395=1,main!D395,F$19)</f>
        <v>44.865485042598962</v>
      </c>
    </row>
    <row r="396" spans="1:6" x14ac:dyDescent="0.3">
      <c r="A396" s="5">
        <f t="shared" si="5"/>
        <v>376</v>
      </c>
      <c r="B396" s="16">
        <f ca="1">main!$B396</f>
        <v>1</v>
      </c>
      <c r="C396" s="19">
        <f ca="1">IF($B396=0,main!C396,C$19)</f>
        <v>169.78009487758402</v>
      </c>
      <c r="D396" s="20">
        <f ca="1">IF($B396=0,main!D396,D$19)</f>
        <v>60.275907205451418</v>
      </c>
      <c r="E396" s="19">
        <f ca="1">IF($B396=1,main!C396,E$19)</f>
        <v>155.76303142340043</v>
      </c>
      <c r="F396" s="20">
        <f ca="1">IF($B396=1,main!D396,F$19)</f>
        <v>33.304760540358181</v>
      </c>
    </row>
    <row r="397" spans="1:6" x14ac:dyDescent="0.3">
      <c r="A397" s="5">
        <f t="shared" si="5"/>
        <v>377</v>
      </c>
      <c r="B397" s="16">
        <f ca="1">main!$B397</f>
        <v>0</v>
      </c>
      <c r="C397" s="19">
        <f ca="1">IF($B397=0,main!C397,C$19)</f>
        <v>166.07091824628137</v>
      </c>
      <c r="D397" s="20">
        <f ca="1">IF($B397=0,main!D397,D$19)</f>
        <v>57.507298794468419</v>
      </c>
      <c r="E397" s="19">
        <f ca="1">IF($B397=1,main!C397,E$19)</f>
        <v>149.70738009144205</v>
      </c>
      <c r="F397" s="20">
        <f ca="1">IF($B397=1,main!D397,F$19)</f>
        <v>39.921465991686851</v>
      </c>
    </row>
    <row r="398" spans="1:6" x14ac:dyDescent="0.3">
      <c r="A398" s="5">
        <f t="shared" si="5"/>
        <v>378</v>
      </c>
      <c r="B398" s="16">
        <f ca="1">main!$B398</f>
        <v>1</v>
      </c>
      <c r="C398" s="19">
        <f ca="1">IF($B398=0,main!C398,C$19)</f>
        <v>169.78009487758402</v>
      </c>
      <c r="D398" s="20">
        <f ca="1">IF($B398=0,main!D398,D$19)</f>
        <v>60.275907205451418</v>
      </c>
      <c r="E398" s="19">
        <f ca="1">IF($B398=1,main!C398,E$19)</f>
        <v>152.45418069341534</v>
      </c>
      <c r="F398" s="20">
        <f ca="1">IF($B398=1,main!D398,F$19)</f>
        <v>37.290203180905301</v>
      </c>
    </row>
    <row r="399" spans="1:6" x14ac:dyDescent="0.3">
      <c r="A399" s="5">
        <f t="shared" si="5"/>
        <v>379</v>
      </c>
      <c r="B399" s="16">
        <f ca="1">main!$B399</f>
        <v>1</v>
      </c>
      <c r="C399" s="19">
        <f ca="1">IF($B399=0,main!C399,C$19)</f>
        <v>169.78009487758402</v>
      </c>
      <c r="D399" s="20">
        <f ca="1">IF($B399=0,main!D399,D$19)</f>
        <v>60.275907205451418</v>
      </c>
      <c r="E399" s="19">
        <f ca="1">IF($B399=1,main!C399,E$19)</f>
        <v>146.21844031829707</v>
      </c>
      <c r="F399" s="20">
        <f ca="1">IF($B399=1,main!D399,F$19)</f>
        <v>38.322771811012849</v>
      </c>
    </row>
    <row r="400" spans="1:6" x14ac:dyDescent="0.3">
      <c r="A400" s="5">
        <f t="shared" si="5"/>
        <v>380</v>
      </c>
      <c r="B400" s="16">
        <f ca="1">main!$B400</f>
        <v>0</v>
      </c>
      <c r="C400" s="19">
        <f ca="1">IF($B400=0,main!C400,C$19)</f>
        <v>167.08210121118327</v>
      </c>
      <c r="D400" s="20">
        <f ca="1">IF($B400=0,main!D400,D$19)</f>
        <v>57.620012695250352</v>
      </c>
      <c r="E400" s="19">
        <f ca="1">IF($B400=1,main!C400,E$19)</f>
        <v>149.70738009144205</v>
      </c>
      <c r="F400" s="20">
        <f ca="1">IF($B400=1,main!D400,F$19)</f>
        <v>39.921465991686851</v>
      </c>
    </row>
    <row r="401" spans="1:6" x14ac:dyDescent="0.3">
      <c r="A401" s="5">
        <f t="shared" si="5"/>
        <v>381</v>
      </c>
      <c r="B401" s="16">
        <f ca="1">main!$B401</f>
        <v>1</v>
      </c>
      <c r="C401" s="19">
        <f ca="1">IF($B401=0,main!C401,C$19)</f>
        <v>169.78009487758402</v>
      </c>
      <c r="D401" s="20">
        <f ca="1">IF($B401=0,main!D401,D$19)</f>
        <v>60.275907205451418</v>
      </c>
      <c r="E401" s="19">
        <f ca="1">IF($B401=1,main!C401,E$19)</f>
        <v>153.70651593769111</v>
      </c>
      <c r="F401" s="20">
        <f ca="1">IF($B401=1,main!D401,F$19)</f>
        <v>48.926637730092139</v>
      </c>
    </row>
    <row r="402" spans="1:6" x14ac:dyDescent="0.3">
      <c r="A402" s="5">
        <f t="shared" si="5"/>
        <v>382</v>
      </c>
      <c r="B402" s="16">
        <f ca="1">main!$B402</f>
        <v>1</v>
      </c>
      <c r="C402" s="19">
        <f ca="1">IF($B402=0,main!C402,C$19)</f>
        <v>169.78009487758402</v>
      </c>
      <c r="D402" s="20">
        <f ca="1">IF($B402=0,main!D402,D$19)</f>
        <v>60.275907205451418</v>
      </c>
      <c r="E402" s="19">
        <f ca="1">IF($B402=1,main!C402,E$19)</f>
        <v>142.66144634636262</v>
      </c>
      <c r="F402" s="20">
        <f ca="1">IF($B402=1,main!D402,F$19)</f>
        <v>33.626621705190068</v>
      </c>
    </row>
    <row r="403" spans="1:6" x14ac:dyDescent="0.3">
      <c r="A403" s="5">
        <f t="shared" si="5"/>
        <v>383</v>
      </c>
      <c r="B403" s="16">
        <f ca="1">main!$B403</f>
        <v>0</v>
      </c>
      <c r="C403" s="19">
        <f ca="1">IF($B403=0,main!C403,C$19)</f>
        <v>159.2332605098585</v>
      </c>
      <c r="D403" s="20">
        <f ca="1">IF($B403=0,main!D403,D$19)</f>
        <v>60.040164248640892</v>
      </c>
      <c r="E403" s="19">
        <f ca="1">IF($B403=1,main!C403,E$19)</f>
        <v>149.70738009144205</v>
      </c>
      <c r="F403" s="20">
        <f ca="1">IF($B403=1,main!D403,F$19)</f>
        <v>39.921465991686851</v>
      </c>
    </row>
    <row r="404" spans="1:6" x14ac:dyDescent="0.3">
      <c r="A404" s="5">
        <f t="shared" si="5"/>
        <v>384</v>
      </c>
      <c r="B404" s="16">
        <f ca="1">main!$B404</f>
        <v>1</v>
      </c>
      <c r="C404" s="19">
        <f ca="1">IF($B404=0,main!C404,C$19)</f>
        <v>169.78009487758402</v>
      </c>
      <c r="D404" s="20">
        <f ca="1">IF($B404=0,main!D404,D$19)</f>
        <v>60.275907205451418</v>
      </c>
      <c r="E404" s="19">
        <f ca="1">IF($B404=1,main!C404,E$19)</f>
        <v>147.51474436353601</v>
      </c>
      <c r="F404" s="20">
        <f ca="1">IF($B404=1,main!D404,F$19)</f>
        <v>38.798552375115186</v>
      </c>
    </row>
    <row r="405" spans="1:6" x14ac:dyDescent="0.3">
      <c r="A405" s="5">
        <f t="shared" si="5"/>
        <v>385</v>
      </c>
      <c r="B405" s="16">
        <f ca="1">main!$B405</f>
        <v>1</v>
      </c>
      <c r="C405" s="19">
        <f ca="1">IF($B405=0,main!C405,C$19)</f>
        <v>169.78009487758402</v>
      </c>
      <c r="D405" s="20">
        <f ca="1">IF($B405=0,main!D405,D$19)</f>
        <v>60.275907205451418</v>
      </c>
      <c r="E405" s="19">
        <f ca="1">IF($B405=1,main!C405,E$19)</f>
        <v>149.75183716127833</v>
      </c>
      <c r="F405" s="20">
        <f ca="1">IF($B405=1,main!D405,F$19)</f>
        <v>46.57091684775127</v>
      </c>
    </row>
    <row r="406" spans="1:6" x14ac:dyDescent="0.3">
      <c r="A406" s="5">
        <f t="shared" si="5"/>
        <v>386</v>
      </c>
      <c r="B406" s="16">
        <f ca="1">main!$B406</f>
        <v>1</v>
      </c>
      <c r="C406" s="19">
        <f ca="1">IF($B406=0,main!C406,C$19)</f>
        <v>169.78009487758402</v>
      </c>
      <c r="D406" s="20">
        <f ca="1">IF($B406=0,main!D406,D$19)</f>
        <v>60.275907205451418</v>
      </c>
      <c r="E406" s="19">
        <f ca="1">IF($B406=1,main!C406,E$19)</f>
        <v>150.05357197075008</v>
      </c>
      <c r="F406" s="20">
        <f ca="1">IF($B406=1,main!D406,F$19)</f>
        <v>38.006690785867427</v>
      </c>
    </row>
    <row r="407" spans="1:6" x14ac:dyDescent="0.3">
      <c r="A407" s="5">
        <f t="shared" ref="A407:A470" si="6">A406+1</f>
        <v>387</v>
      </c>
      <c r="B407" s="16">
        <f ca="1">main!$B407</f>
        <v>0</v>
      </c>
      <c r="C407" s="19">
        <f ca="1">IF($B407=0,main!C407,C$19)</f>
        <v>160.31767130163465</v>
      </c>
      <c r="D407" s="20">
        <f ca="1">IF($B407=0,main!D407,D$19)</f>
        <v>55.482557134502358</v>
      </c>
      <c r="E407" s="19">
        <f ca="1">IF($B407=1,main!C407,E$19)</f>
        <v>149.70738009144205</v>
      </c>
      <c r="F407" s="20">
        <f ca="1">IF($B407=1,main!D407,F$19)</f>
        <v>39.921465991686851</v>
      </c>
    </row>
    <row r="408" spans="1:6" x14ac:dyDescent="0.3">
      <c r="A408" s="5">
        <f t="shared" si="6"/>
        <v>388</v>
      </c>
      <c r="B408" s="16">
        <f ca="1">main!$B408</f>
        <v>0</v>
      </c>
      <c r="C408" s="19">
        <f ca="1">IF($B408=0,main!C408,C$19)</f>
        <v>182.16079645922491</v>
      </c>
      <c r="D408" s="20">
        <f ca="1">IF($B408=0,main!D408,D$19)</f>
        <v>45.684480673817674</v>
      </c>
      <c r="E408" s="19">
        <f ca="1">IF($B408=1,main!C408,E$19)</f>
        <v>149.70738009144205</v>
      </c>
      <c r="F408" s="20">
        <f ca="1">IF($B408=1,main!D408,F$19)</f>
        <v>39.921465991686851</v>
      </c>
    </row>
    <row r="409" spans="1:6" x14ac:dyDescent="0.3">
      <c r="A409" s="5">
        <f t="shared" si="6"/>
        <v>389</v>
      </c>
      <c r="B409" s="16">
        <f ca="1">main!$B409</f>
        <v>0</v>
      </c>
      <c r="C409" s="19">
        <f ca="1">IF($B409=0,main!C409,C$19)</f>
        <v>162.76937755484576</v>
      </c>
      <c r="D409" s="20">
        <f ca="1">IF($B409=0,main!D409,D$19)</f>
        <v>56.966886036852991</v>
      </c>
      <c r="E409" s="19">
        <f ca="1">IF($B409=1,main!C409,E$19)</f>
        <v>149.70738009144205</v>
      </c>
      <c r="F409" s="20">
        <f ca="1">IF($B409=1,main!D409,F$19)</f>
        <v>39.921465991686851</v>
      </c>
    </row>
    <row r="410" spans="1:6" x14ac:dyDescent="0.3">
      <c r="A410" s="5">
        <f t="shared" si="6"/>
        <v>390</v>
      </c>
      <c r="B410" s="16">
        <f ca="1">main!$B410</f>
        <v>0</v>
      </c>
      <c r="C410" s="19">
        <f ca="1">IF($B410=0,main!C410,C$19)</f>
        <v>169.84921238309076</v>
      </c>
      <c r="D410" s="20">
        <f ca="1">IF($B410=0,main!D410,D$19)</f>
        <v>56.893743531421869</v>
      </c>
      <c r="E410" s="19">
        <f ca="1">IF($B410=1,main!C410,E$19)</f>
        <v>149.70738009144205</v>
      </c>
      <c r="F410" s="20">
        <f ca="1">IF($B410=1,main!D410,F$19)</f>
        <v>39.921465991686851</v>
      </c>
    </row>
    <row r="411" spans="1:6" x14ac:dyDescent="0.3">
      <c r="A411" s="5">
        <f t="shared" si="6"/>
        <v>391</v>
      </c>
      <c r="B411" s="16">
        <f ca="1">main!$B411</f>
        <v>0</v>
      </c>
      <c r="C411" s="19">
        <f ca="1">IF($B411=0,main!C411,C$19)</f>
        <v>164.73691582884609</v>
      </c>
      <c r="D411" s="20">
        <f ca="1">IF($B411=0,main!D411,D$19)</f>
        <v>59.695257847934435</v>
      </c>
      <c r="E411" s="19">
        <f ca="1">IF($B411=1,main!C411,E$19)</f>
        <v>149.70738009144205</v>
      </c>
      <c r="F411" s="20">
        <f ca="1">IF($B411=1,main!D411,F$19)</f>
        <v>39.921465991686851</v>
      </c>
    </row>
    <row r="412" spans="1:6" x14ac:dyDescent="0.3">
      <c r="A412" s="5">
        <f t="shared" si="6"/>
        <v>392</v>
      </c>
      <c r="B412" s="16">
        <f ca="1">main!$B412</f>
        <v>1</v>
      </c>
      <c r="C412" s="19">
        <f ca="1">IF($B412=0,main!C412,C$19)</f>
        <v>169.78009487758402</v>
      </c>
      <c r="D412" s="20">
        <f ca="1">IF($B412=0,main!D412,D$19)</f>
        <v>60.275907205451418</v>
      </c>
      <c r="E412" s="19">
        <f ca="1">IF($B412=1,main!C412,E$19)</f>
        <v>147.03620083879204</v>
      </c>
      <c r="F412" s="20">
        <f ca="1">IF($B412=1,main!D412,F$19)</f>
        <v>37.950590657337237</v>
      </c>
    </row>
    <row r="413" spans="1:6" x14ac:dyDescent="0.3">
      <c r="A413" s="5">
        <f t="shared" si="6"/>
        <v>393</v>
      </c>
      <c r="B413" s="16">
        <f ca="1">main!$B413</f>
        <v>1</v>
      </c>
      <c r="C413" s="19">
        <f ca="1">IF($B413=0,main!C413,C$19)</f>
        <v>169.78009487758402</v>
      </c>
      <c r="D413" s="20">
        <f ca="1">IF($B413=0,main!D413,D$19)</f>
        <v>60.275907205451418</v>
      </c>
      <c r="E413" s="19">
        <f ca="1">IF($B413=1,main!C413,E$19)</f>
        <v>149.56011150937761</v>
      </c>
      <c r="F413" s="20">
        <f ca="1">IF($B413=1,main!D413,F$19)</f>
        <v>35.254591363120959</v>
      </c>
    </row>
    <row r="414" spans="1:6" x14ac:dyDescent="0.3">
      <c r="A414" s="5">
        <f t="shared" si="6"/>
        <v>394</v>
      </c>
      <c r="B414" s="16">
        <f ca="1">main!$B414</f>
        <v>0</v>
      </c>
      <c r="C414" s="19">
        <f ca="1">IF($B414=0,main!C414,C$19)</f>
        <v>165.41214914923484</v>
      </c>
      <c r="D414" s="20">
        <f ca="1">IF($B414=0,main!D414,D$19)</f>
        <v>53.41341443575616</v>
      </c>
      <c r="E414" s="19">
        <f ca="1">IF($B414=1,main!C414,E$19)</f>
        <v>149.70738009144205</v>
      </c>
      <c r="F414" s="20">
        <f ca="1">IF($B414=1,main!D414,F$19)</f>
        <v>39.921465991686851</v>
      </c>
    </row>
    <row r="415" spans="1:6" x14ac:dyDescent="0.3">
      <c r="A415" s="5">
        <f t="shared" si="6"/>
        <v>395</v>
      </c>
      <c r="B415" s="16">
        <f ca="1">main!$B415</f>
        <v>0</v>
      </c>
      <c r="C415" s="19">
        <f ca="1">IF($B415=0,main!C415,C$19)</f>
        <v>168.01117062154799</v>
      </c>
      <c r="D415" s="20">
        <f ca="1">IF($B415=0,main!D415,D$19)</f>
        <v>57.09647066397384</v>
      </c>
      <c r="E415" s="19">
        <f ca="1">IF($B415=1,main!C415,E$19)</f>
        <v>149.70738009144205</v>
      </c>
      <c r="F415" s="20">
        <f ca="1">IF($B415=1,main!D415,F$19)</f>
        <v>39.921465991686851</v>
      </c>
    </row>
    <row r="416" spans="1:6" x14ac:dyDescent="0.3">
      <c r="A416" s="5">
        <f t="shared" si="6"/>
        <v>396</v>
      </c>
      <c r="B416" s="16">
        <f ca="1">main!$B416</f>
        <v>0</v>
      </c>
      <c r="C416" s="19">
        <f ca="1">IF($B416=0,main!C416,C$19)</f>
        <v>165.65772145690477</v>
      </c>
      <c r="D416" s="20">
        <f ca="1">IF($B416=0,main!D416,D$19)</f>
        <v>65.905272483507005</v>
      </c>
      <c r="E416" s="19">
        <f ca="1">IF($B416=1,main!C416,E$19)</f>
        <v>149.70738009144205</v>
      </c>
      <c r="F416" s="20">
        <f ca="1">IF($B416=1,main!D416,F$19)</f>
        <v>39.921465991686851</v>
      </c>
    </row>
    <row r="417" spans="1:6" x14ac:dyDescent="0.3">
      <c r="A417" s="5">
        <f t="shared" si="6"/>
        <v>397</v>
      </c>
      <c r="B417" s="16">
        <f ca="1">main!$B417</f>
        <v>1</v>
      </c>
      <c r="C417" s="19">
        <f ca="1">IF($B417=0,main!C417,C$19)</f>
        <v>169.78009487758402</v>
      </c>
      <c r="D417" s="20">
        <f ca="1">IF($B417=0,main!D417,D$19)</f>
        <v>60.275907205451418</v>
      </c>
      <c r="E417" s="19">
        <f ca="1">IF($B417=1,main!C417,E$19)</f>
        <v>144.27769063042842</v>
      </c>
      <c r="F417" s="20">
        <f ca="1">IF($B417=1,main!D417,F$19)</f>
        <v>38.169781656389404</v>
      </c>
    </row>
    <row r="418" spans="1:6" x14ac:dyDescent="0.3">
      <c r="A418" s="5">
        <f t="shared" si="6"/>
        <v>398</v>
      </c>
      <c r="B418" s="16">
        <f ca="1">main!$B418</f>
        <v>1</v>
      </c>
      <c r="C418" s="19">
        <f ca="1">IF($B418=0,main!C418,C$19)</f>
        <v>169.78009487758402</v>
      </c>
      <c r="D418" s="20">
        <f ca="1">IF($B418=0,main!D418,D$19)</f>
        <v>60.275907205451418</v>
      </c>
      <c r="E418" s="19">
        <f ca="1">IF($B418=1,main!C418,E$19)</f>
        <v>149.20300755794628</v>
      </c>
      <c r="F418" s="20">
        <f ca="1">IF($B418=1,main!D418,F$19)</f>
        <v>37.613200402845813</v>
      </c>
    </row>
    <row r="419" spans="1:6" x14ac:dyDescent="0.3">
      <c r="A419" s="5">
        <f t="shared" si="6"/>
        <v>399</v>
      </c>
      <c r="B419" s="16">
        <f ca="1">main!$B419</f>
        <v>0</v>
      </c>
      <c r="C419" s="19">
        <f ca="1">IF($B419=0,main!C419,C$19)</f>
        <v>164.64770899325464</v>
      </c>
      <c r="D419" s="20">
        <f ca="1">IF($B419=0,main!D419,D$19)</f>
        <v>50.938824498064342</v>
      </c>
      <c r="E419" s="19">
        <f ca="1">IF($B419=1,main!C419,E$19)</f>
        <v>149.70738009144205</v>
      </c>
      <c r="F419" s="20">
        <f ca="1">IF($B419=1,main!D419,F$19)</f>
        <v>39.921465991686851</v>
      </c>
    </row>
    <row r="420" spans="1:6" x14ac:dyDescent="0.3">
      <c r="A420" s="5">
        <f t="shared" si="6"/>
        <v>400</v>
      </c>
      <c r="B420" s="16">
        <f ca="1">main!$B420</f>
        <v>1</v>
      </c>
      <c r="C420" s="19">
        <f ca="1">IF($B420=0,main!C420,C$19)</f>
        <v>169.78009487758402</v>
      </c>
      <c r="D420" s="20">
        <f ca="1">IF($B420=0,main!D420,D$19)</f>
        <v>60.275907205451418</v>
      </c>
      <c r="E420" s="19">
        <f ca="1">IF($B420=1,main!C420,E$19)</f>
        <v>142.30702907187356</v>
      </c>
      <c r="F420" s="20">
        <f ca="1">IF($B420=1,main!D420,F$19)</f>
        <v>33.754063169268747</v>
      </c>
    </row>
    <row r="421" spans="1:6" x14ac:dyDescent="0.3">
      <c r="A421" s="5">
        <f t="shared" si="6"/>
        <v>401</v>
      </c>
      <c r="B421" s="16">
        <f ca="1">main!$B421</f>
        <v>1</v>
      </c>
      <c r="C421" s="19">
        <f ca="1">IF($B421=0,main!C421,C$19)</f>
        <v>169.78009487758402</v>
      </c>
      <c r="D421" s="20">
        <f ca="1">IF($B421=0,main!D421,D$19)</f>
        <v>60.275907205451418</v>
      </c>
      <c r="E421" s="19">
        <f ca="1">IF($B421=1,main!C421,E$19)</f>
        <v>157.25470521714695</v>
      </c>
      <c r="F421" s="20">
        <f ca="1">IF($B421=1,main!D421,F$19)</f>
        <v>44.748100364289563</v>
      </c>
    </row>
    <row r="422" spans="1:6" x14ac:dyDescent="0.3">
      <c r="A422" s="5">
        <f t="shared" si="6"/>
        <v>402</v>
      </c>
      <c r="B422" s="16">
        <f ca="1">main!$B422</f>
        <v>1</v>
      </c>
      <c r="C422" s="19">
        <f ca="1">IF($B422=0,main!C422,C$19)</f>
        <v>169.78009487758402</v>
      </c>
      <c r="D422" s="20">
        <f ca="1">IF($B422=0,main!D422,D$19)</f>
        <v>60.275907205451418</v>
      </c>
      <c r="E422" s="19">
        <f ca="1">IF($B422=1,main!C422,E$19)</f>
        <v>151.95271869063143</v>
      </c>
      <c r="F422" s="20">
        <f ca="1">IF($B422=1,main!D422,F$19)</f>
        <v>41.932200844487177</v>
      </c>
    </row>
    <row r="423" spans="1:6" x14ac:dyDescent="0.3">
      <c r="A423" s="5">
        <f t="shared" si="6"/>
        <v>403</v>
      </c>
      <c r="B423" s="16">
        <f ca="1">main!$B423</f>
        <v>1</v>
      </c>
      <c r="C423" s="19">
        <f ca="1">IF($B423=0,main!C423,C$19)</f>
        <v>169.78009487758402</v>
      </c>
      <c r="D423" s="20">
        <f ca="1">IF($B423=0,main!D423,D$19)</f>
        <v>60.275907205451418</v>
      </c>
      <c r="E423" s="19">
        <f ca="1">IF($B423=1,main!C423,E$19)</f>
        <v>155.76244061014657</v>
      </c>
      <c r="F423" s="20">
        <f ca="1">IF($B423=1,main!D423,F$19)</f>
        <v>28.099318321270388</v>
      </c>
    </row>
    <row r="424" spans="1:6" x14ac:dyDescent="0.3">
      <c r="A424" s="5">
        <f t="shared" si="6"/>
        <v>404</v>
      </c>
      <c r="B424" s="16">
        <f ca="1">main!$B424</f>
        <v>1</v>
      </c>
      <c r="C424" s="19">
        <f ca="1">IF($B424=0,main!C424,C$19)</f>
        <v>169.78009487758402</v>
      </c>
      <c r="D424" s="20">
        <f ca="1">IF($B424=0,main!D424,D$19)</f>
        <v>60.275907205451418</v>
      </c>
      <c r="E424" s="19">
        <f ca="1">IF($B424=1,main!C424,E$19)</f>
        <v>150.84604900274934</v>
      </c>
      <c r="F424" s="20">
        <f ca="1">IF($B424=1,main!D424,F$19)</f>
        <v>42.218564275285644</v>
      </c>
    </row>
    <row r="425" spans="1:6" x14ac:dyDescent="0.3">
      <c r="A425" s="5">
        <f t="shared" si="6"/>
        <v>405</v>
      </c>
      <c r="B425" s="16">
        <f ca="1">main!$B425</f>
        <v>1</v>
      </c>
      <c r="C425" s="19">
        <f ca="1">IF($B425=0,main!C425,C$19)</f>
        <v>169.78009487758402</v>
      </c>
      <c r="D425" s="20">
        <f ca="1">IF($B425=0,main!D425,D$19)</f>
        <v>60.275907205451418</v>
      </c>
      <c r="E425" s="19">
        <f ca="1">IF($B425=1,main!C425,E$19)</f>
        <v>146.60713490671409</v>
      </c>
      <c r="F425" s="20">
        <f ca="1">IF($B425=1,main!D425,F$19)</f>
        <v>28.831676886767227</v>
      </c>
    </row>
    <row r="426" spans="1:6" x14ac:dyDescent="0.3">
      <c r="A426" s="5">
        <f t="shared" si="6"/>
        <v>406</v>
      </c>
      <c r="B426" s="16">
        <f ca="1">main!$B426</f>
        <v>0</v>
      </c>
      <c r="C426" s="19">
        <f ca="1">IF($B426=0,main!C426,C$19)</f>
        <v>170.49513162886939</v>
      </c>
      <c r="D426" s="20">
        <f ca="1">IF($B426=0,main!D426,D$19)</f>
        <v>46.384047313448569</v>
      </c>
      <c r="E426" s="19">
        <f ca="1">IF($B426=1,main!C426,E$19)</f>
        <v>149.70738009144205</v>
      </c>
      <c r="F426" s="20">
        <f ca="1">IF($B426=1,main!D426,F$19)</f>
        <v>39.921465991686851</v>
      </c>
    </row>
    <row r="427" spans="1:6" x14ac:dyDescent="0.3">
      <c r="A427" s="5">
        <f t="shared" si="6"/>
        <v>407</v>
      </c>
      <c r="B427" s="16">
        <f ca="1">main!$B427</f>
        <v>0</v>
      </c>
      <c r="C427" s="19">
        <f ca="1">IF($B427=0,main!C427,C$19)</f>
        <v>162.75123791116144</v>
      </c>
      <c r="D427" s="20">
        <f ca="1">IF($B427=0,main!D427,D$19)</f>
        <v>58.322060313285597</v>
      </c>
      <c r="E427" s="19">
        <f ca="1">IF($B427=1,main!C427,E$19)</f>
        <v>149.70738009144205</v>
      </c>
      <c r="F427" s="20">
        <f ca="1">IF($B427=1,main!D427,F$19)</f>
        <v>39.921465991686851</v>
      </c>
    </row>
    <row r="428" spans="1:6" x14ac:dyDescent="0.3">
      <c r="A428" s="5">
        <f t="shared" si="6"/>
        <v>408</v>
      </c>
      <c r="B428" s="16">
        <f ca="1">main!$B428</f>
        <v>0</v>
      </c>
      <c r="C428" s="19">
        <f ca="1">IF($B428=0,main!C428,C$19)</f>
        <v>172.33269599676203</v>
      </c>
      <c r="D428" s="20">
        <f ca="1">IF($B428=0,main!D428,D$19)</f>
        <v>63.373582062384784</v>
      </c>
      <c r="E428" s="19">
        <f ca="1">IF($B428=1,main!C428,E$19)</f>
        <v>149.70738009144205</v>
      </c>
      <c r="F428" s="20">
        <f ca="1">IF($B428=1,main!D428,F$19)</f>
        <v>39.921465991686851</v>
      </c>
    </row>
    <row r="429" spans="1:6" x14ac:dyDescent="0.3">
      <c r="A429" s="5">
        <f t="shared" si="6"/>
        <v>409</v>
      </c>
      <c r="B429" s="16">
        <f ca="1">main!$B429</f>
        <v>1</v>
      </c>
      <c r="C429" s="19">
        <f ca="1">IF($B429=0,main!C429,C$19)</f>
        <v>169.78009487758402</v>
      </c>
      <c r="D429" s="20">
        <f ca="1">IF($B429=0,main!D429,D$19)</f>
        <v>60.275907205451418</v>
      </c>
      <c r="E429" s="19">
        <f ca="1">IF($B429=1,main!C429,E$19)</f>
        <v>150.5388573185607</v>
      </c>
      <c r="F429" s="20">
        <f ca="1">IF($B429=1,main!D429,F$19)</f>
        <v>47.008607983449643</v>
      </c>
    </row>
    <row r="430" spans="1:6" x14ac:dyDescent="0.3">
      <c r="A430" s="5">
        <f t="shared" si="6"/>
        <v>410</v>
      </c>
      <c r="B430" s="16">
        <f ca="1">main!$B430</f>
        <v>0</v>
      </c>
      <c r="C430" s="19">
        <f ca="1">IF($B430=0,main!C430,C$19)</f>
        <v>164.02255671286977</v>
      </c>
      <c r="D430" s="20">
        <f ca="1">IF($B430=0,main!D430,D$19)</f>
        <v>61.805647825232626</v>
      </c>
      <c r="E430" s="19">
        <f ca="1">IF($B430=1,main!C430,E$19)</f>
        <v>149.70738009144205</v>
      </c>
      <c r="F430" s="20">
        <f ca="1">IF($B430=1,main!D430,F$19)</f>
        <v>39.921465991686851</v>
      </c>
    </row>
    <row r="431" spans="1:6" x14ac:dyDescent="0.3">
      <c r="A431" s="5">
        <f t="shared" si="6"/>
        <v>411</v>
      </c>
      <c r="B431" s="16">
        <f ca="1">main!$B431</f>
        <v>1</v>
      </c>
      <c r="C431" s="19">
        <f ca="1">IF($B431=0,main!C431,C$19)</f>
        <v>169.78009487758402</v>
      </c>
      <c r="D431" s="20">
        <f ca="1">IF($B431=0,main!D431,D$19)</f>
        <v>60.275907205451418</v>
      </c>
      <c r="E431" s="19">
        <f ca="1">IF($B431=1,main!C431,E$19)</f>
        <v>147.5328211676385</v>
      </c>
      <c r="F431" s="20">
        <f ca="1">IF($B431=1,main!D431,F$19)</f>
        <v>45.409083960921421</v>
      </c>
    </row>
    <row r="432" spans="1:6" x14ac:dyDescent="0.3">
      <c r="A432" s="5">
        <f t="shared" si="6"/>
        <v>412</v>
      </c>
      <c r="B432" s="16">
        <f ca="1">main!$B432</f>
        <v>0</v>
      </c>
      <c r="C432" s="19">
        <f ca="1">IF($B432=0,main!C432,C$19)</f>
        <v>173.7036243296773</v>
      </c>
      <c r="D432" s="20">
        <f ca="1">IF($B432=0,main!D432,D$19)</f>
        <v>53.581064249860709</v>
      </c>
      <c r="E432" s="19">
        <f ca="1">IF($B432=1,main!C432,E$19)</f>
        <v>149.70738009144205</v>
      </c>
      <c r="F432" s="20">
        <f ca="1">IF($B432=1,main!D432,F$19)</f>
        <v>39.921465991686851</v>
      </c>
    </row>
    <row r="433" spans="1:6" x14ac:dyDescent="0.3">
      <c r="A433" s="5">
        <f t="shared" si="6"/>
        <v>413</v>
      </c>
      <c r="B433" s="16">
        <f ca="1">main!$B433</f>
        <v>0</v>
      </c>
      <c r="C433" s="19">
        <f ca="1">IF($B433=0,main!C433,C$19)</f>
        <v>164.86571536390301</v>
      </c>
      <c r="D433" s="20">
        <f ca="1">IF($B433=0,main!D433,D$19)</f>
        <v>64.841859971858923</v>
      </c>
      <c r="E433" s="19">
        <f ca="1">IF($B433=1,main!C433,E$19)</f>
        <v>149.70738009144205</v>
      </c>
      <c r="F433" s="20">
        <f ca="1">IF($B433=1,main!D433,F$19)</f>
        <v>39.921465991686851</v>
      </c>
    </row>
    <row r="434" spans="1:6" x14ac:dyDescent="0.3">
      <c r="A434" s="5">
        <f t="shared" si="6"/>
        <v>414</v>
      </c>
      <c r="B434" s="16">
        <f ca="1">main!$B434</f>
        <v>0</v>
      </c>
      <c r="C434" s="19">
        <f ca="1">IF($B434=0,main!C434,C$19)</f>
        <v>173.80628415164836</v>
      </c>
      <c r="D434" s="20">
        <f ca="1">IF($B434=0,main!D434,D$19)</f>
        <v>62.179322008772836</v>
      </c>
      <c r="E434" s="19">
        <f ca="1">IF($B434=1,main!C434,E$19)</f>
        <v>149.70738009144205</v>
      </c>
      <c r="F434" s="20">
        <f ca="1">IF($B434=1,main!D434,F$19)</f>
        <v>39.921465991686851</v>
      </c>
    </row>
    <row r="435" spans="1:6" x14ac:dyDescent="0.3">
      <c r="A435" s="5">
        <f t="shared" si="6"/>
        <v>415</v>
      </c>
      <c r="B435" s="16">
        <f ca="1">main!$B435</f>
        <v>0</v>
      </c>
      <c r="C435" s="19">
        <f ca="1">IF($B435=0,main!C435,C$19)</f>
        <v>180.4780870915074</v>
      </c>
      <c r="D435" s="20">
        <f ca="1">IF($B435=0,main!D435,D$19)</f>
        <v>66.392753207162428</v>
      </c>
      <c r="E435" s="19">
        <f ca="1">IF($B435=1,main!C435,E$19)</f>
        <v>149.70738009144205</v>
      </c>
      <c r="F435" s="20">
        <f ca="1">IF($B435=1,main!D435,F$19)</f>
        <v>39.921465991686851</v>
      </c>
    </row>
    <row r="436" spans="1:6" x14ac:dyDescent="0.3">
      <c r="A436" s="5">
        <f t="shared" si="6"/>
        <v>416</v>
      </c>
      <c r="B436" s="16">
        <f ca="1">main!$B436</f>
        <v>1</v>
      </c>
      <c r="C436" s="19">
        <f ca="1">IF($B436=0,main!C436,C$19)</f>
        <v>169.78009487758402</v>
      </c>
      <c r="D436" s="20">
        <f ca="1">IF($B436=0,main!D436,D$19)</f>
        <v>60.275907205451418</v>
      </c>
      <c r="E436" s="19">
        <f ca="1">IF($B436=1,main!C436,E$19)</f>
        <v>149.25751951849821</v>
      </c>
      <c r="F436" s="20">
        <f ca="1">IF($B436=1,main!D436,F$19)</f>
        <v>30.072208434728928</v>
      </c>
    </row>
    <row r="437" spans="1:6" x14ac:dyDescent="0.3">
      <c r="A437" s="5">
        <f t="shared" si="6"/>
        <v>417</v>
      </c>
      <c r="B437" s="16">
        <f ca="1">main!$B437</f>
        <v>0</v>
      </c>
      <c r="C437" s="19">
        <f ca="1">IF($B437=0,main!C437,C$19)</f>
        <v>169.9229536465769</v>
      </c>
      <c r="D437" s="20">
        <f ca="1">IF($B437=0,main!D437,D$19)</f>
        <v>59.796282768532116</v>
      </c>
      <c r="E437" s="19">
        <f ca="1">IF($B437=1,main!C437,E$19)</f>
        <v>149.70738009144205</v>
      </c>
      <c r="F437" s="20">
        <f ca="1">IF($B437=1,main!D437,F$19)</f>
        <v>39.921465991686851</v>
      </c>
    </row>
    <row r="438" spans="1:6" x14ac:dyDescent="0.3">
      <c r="A438" s="5">
        <f t="shared" si="6"/>
        <v>418</v>
      </c>
      <c r="B438" s="16">
        <f ca="1">main!$B438</f>
        <v>1</v>
      </c>
      <c r="C438" s="19">
        <f ca="1">IF($B438=0,main!C438,C$19)</f>
        <v>169.78009487758402</v>
      </c>
      <c r="D438" s="20">
        <f ca="1">IF($B438=0,main!D438,D$19)</f>
        <v>60.275907205451418</v>
      </c>
      <c r="E438" s="19">
        <f ca="1">IF($B438=1,main!C438,E$19)</f>
        <v>160.68507100476086</v>
      </c>
      <c r="F438" s="20">
        <f ca="1">IF($B438=1,main!D438,F$19)</f>
        <v>49.263034166178109</v>
      </c>
    </row>
    <row r="439" spans="1:6" x14ac:dyDescent="0.3">
      <c r="A439" s="5">
        <f t="shared" si="6"/>
        <v>419</v>
      </c>
      <c r="B439" s="16">
        <f ca="1">main!$B439</f>
        <v>0</v>
      </c>
      <c r="C439" s="19">
        <f ca="1">IF($B439=0,main!C439,C$19)</f>
        <v>171.97651582366566</v>
      </c>
      <c r="D439" s="20">
        <f ca="1">IF($B439=0,main!D439,D$19)</f>
        <v>69.401424812954673</v>
      </c>
      <c r="E439" s="19">
        <f ca="1">IF($B439=1,main!C439,E$19)</f>
        <v>149.70738009144205</v>
      </c>
      <c r="F439" s="20">
        <f ca="1">IF($B439=1,main!D439,F$19)</f>
        <v>39.921465991686851</v>
      </c>
    </row>
    <row r="440" spans="1:6" x14ac:dyDescent="0.3">
      <c r="A440" s="5">
        <f t="shared" si="6"/>
        <v>420</v>
      </c>
      <c r="B440" s="16">
        <f ca="1">main!$B440</f>
        <v>1</v>
      </c>
      <c r="C440" s="19">
        <f ca="1">IF($B440=0,main!C440,C$19)</f>
        <v>169.78009487758402</v>
      </c>
      <c r="D440" s="20">
        <f ca="1">IF($B440=0,main!D440,D$19)</f>
        <v>60.275907205451418</v>
      </c>
      <c r="E440" s="19">
        <f ca="1">IF($B440=1,main!C440,E$19)</f>
        <v>148.52537215513533</v>
      </c>
      <c r="F440" s="20">
        <f ca="1">IF($B440=1,main!D440,F$19)</f>
        <v>32.902742593324106</v>
      </c>
    </row>
    <row r="441" spans="1:6" x14ac:dyDescent="0.3">
      <c r="A441" s="5">
        <f t="shared" si="6"/>
        <v>421</v>
      </c>
      <c r="B441" s="16">
        <f ca="1">main!$B441</f>
        <v>1</v>
      </c>
      <c r="C441" s="19">
        <f ca="1">IF($B441=0,main!C441,C$19)</f>
        <v>169.78009487758402</v>
      </c>
      <c r="D441" s="20">
        <f ca="1">IF($B441=0,main!D441,D$19)</f>
        <v>60.275907205451418</v>
      </c>
      <c r="E441" s="19">
        <f ca="1">IF($B441=1,main!C441,E$19)</f>
        <v>144.52258327906705</v>
      </c>
      <c r="F441" s="20">
        <f ca="1">IF($B441=1,main!D441,F$19)</f>
        <v>41.510009771878643</v>
      </c>
    </row>
    <row r="442" spans="1:6" x14ac:dyDescent="0.3">
      <c r="A442" s="5">
        <f t="shared" si="6"/>
        <v>422</v>
      </c>
      <c r="B442" s="16">
        <f ca="1">main!$B442</f>
        <v>1</v>
      </c>
      <c r="C442" s="19">
        <f ca="1">IF($B442=0,main!C442,C$19)</f>
        <v>169.78009487758402</v>
      </c>
      <c r="D442" s="20">
        <f ca="1">IF($B442=0,main!D442,D$19)</f>
        <v>60.275907205451418</v>
      </c>
      <c r="E442" s="19">
        <f ca="1">IF($B442=1,main!C442,E$19)</f>
        <v>153.92503810460892</v>
      </c>
      <c r="F442" s="20">
        <f ca="1">IF($B442=1,main!D442,F$19)</f>
        <v>46.273614827740964</v>
      </c>
    </row>
    <row r="443" spans="1:6" x14ac:dyDescent="0.3">
      <c r="A443" s="5">
        <f t="shared" si="6"/>
        <v>423</v>
      </c>
      <c r="B443" s="16">
        <f ca="1">main!$B443</f>
        <v>0</v>
      </c>
      <c r="C443" s="19">
        <f ca="1">IF($B443=0,main!C443,C$19)</f>
        <v>173.86595477512327</v>
      </c>
      <c r="D443" s="20">
        <f ca="1">IF($B443=0,main!D443,D$19)</f>
        <v>59.737276143884287</v>
      </c>
      <c r="E443" s="19">
        <f ca="1">IF($B443=1,main!C443,E$19)</f>
        <v>149.70738009144205</v>
      </c>
      <c r="F443" s="20">
        <f ca="1">IF($B443=1,main!D443,F$19)</f>
        <v>39.921465991686851</v>
      </c>
    </row>
    <row r="444" spans="1:6" x14ac:dyDescent="0.3">
      <c r="A444" s="5">
        <f t="shared" si="6"/>
        <v>424</v>
      </c>
      <c r="B444" s="16">
        <f ca="1">main!$B444</f>
        <v>1</v>
      </c>
      <c r="C444" s="19">
        <f ca="1">IF($B444=0,main!C444,C$19)</f>
        <v>169.78009487758402</v>
      </c>
      <c r="D444" s="20">
        <f ca="1">IF($B444=0,main!D444,D$19)</f>
        <v>60.275907205451418</v>
      </c>
      <c r="E444" s="19">
        <f ca="1">IF($B444=1,main!C444,E$19)</f>
        <v>144.00564364622869</v>
      </c>
      <c r="F444" s="20">
        <f ca="1">IF($B444=1,main!D444,F$19)</f>
        <v>36.05856260255009</v>
      </c>
    </row>
    <row r="445" spans="1:6" x14ac:dyDescent="0.3">
      <c r="A445" s="5">
        <f t="shared" si="6"/>
        <v>425</v>
      </c>
      <c r="B445" s="16">
        <f ca="1">main!$B445</f>
        <v>0</v>
      </c>
      <c r="C445" s="19">
        <f ca="1">IF($B445=0,main!C445,C$19)</f>
        <v>166.17331679275875</v>
      </c>
      <c r="D445" s="20">
        <f ca="1">IF($B445=0,main!D445,D$19)</f>
        <v>68.683773890954896</v>
      </c>
      <c r="E445" s="19">
        <f ca="1">IF($B445=1,main!C445,E$19)</f>
        <v>149.70738009144205</v>
      </c>
      <c r="F445" s="20">
        <f ca="1">IF($B445=1,main!D445,F$19)</f>
        <v>39.921465991686851</v>
      </c>
    </row>
    <row r="446" spans="1:6" x14ac:dyDescent="0.3">
      <c r="A446" s="5">
        <f t="shared" si="6"/>
        <v>426</v>
      </c>
      <c r="B446" s="16">
        <f ca="1">main!$B446</f>
        <v>0</v>
      </c>
      <c r="C446" s="19">
        <f ca="1">IF($B446=0,main!C446,C$19)</f>
        <v>166.45153862764207</v>
      </c>
      <c r="D446" s="20">
        <f ca="1">IF($B446=0,main!D446,D$19)</f>
        <v>59.652727485849418</v>
      </c>
      <c r="E446" s="19">
        <f ca="1">IF($B446=1,main!C446,E$19)</f>
        <v>149.70738009144205</v>
      </c>
      <c r="F446" s="20">
        <f ca="1">IF($B446=1,main!D446,F$19)</f>
        <v>39.921465991686851</v>
      </c>
    </row>
    <row r="447" spans="1:6" x14ac:dyDescent="0.3">
      <c r="A447" s="5">
        <f t="shared" si="6"/>
        <v>427</v>
      </c>
      <c r="B447" s="16">
        <f ca="1">main!$B447</f>
        <v>1</v>
      </c>
      <c r="C447" s="19">
        <f ca="1">IF($B447=0,main!C447,C$19)</f>
        <v>169.78009487758402</v>
      </c>
      <c r="D447" s="20">
        <f ca="1">IF($B447=0,main!D447,D$19)</f>
        <v>60.275907205451418</v>
      </c>
      <c r="E447" s="19">
        <f ca="1">IF($B447=1,main!C447,E$19)</f>
        <v>148.48999876900541</v>
      </c>
      <c r="F447" s="20">
        <f ca="1">IF($B447=1,main!D447,F$19)</f>
        <v>42.999156016866102</v>
      </c>
    </row>
    <row r="448" spans="1:6" x14ac:dyDescent="0.3">
      <c r="A448" s="5">
        <f t="shared" si="6"/>
        <v>428</v>
      </c>
      <c r="B448" s="16">
        <f ca="1">main!$B448</f>
        <v>0</v>
      </c>
      <c r="C448" s="19">
        <f ca="1">IF($B448=0,main!C448,C$19)</f>
        <v>176.91124204894041</v>
      </c>
      <c r="D448" s="20">
        <f ca="1">IF($B448=0,main!D448,D$19)</f>
        <v>58.200344388711017</v>
      </c>
      <c r="E448" s="19">
        <f ca="1">IF($B448=1,main!C448,E$19)</f>
        <v>149.70738009144205</v>
      </c>
      <c r="F448" s="20">
        <f ca="1">IF($B448=1,main!D448,F$19)</f>
        <v>39.921465991686851</v>
      </c>
    </row>
    <row r="449" spans="1:6" x14ac:dyDescent="0.3">
      <c r="A449" s="5">
        <f t="shared" si="6"/>
        <v>429</v>
      </c>
      <c r="B449" s="16">
        <f ca="1">main!$B449</f>
        <v>0</v>
      </c>
      <c r="C449" s="19">
        <f ca="1">IF($B449=0,main!C449,C$19)</f>
        <v>164.4853350027974</v>
      </c>
      <c r="D449" s="20">
        <f ca="1">IF($B449=0,main!D449,D$19)</f>
        <v>63.633537680036973</v>
      </c>
      <c r="E449" s="19">
        <f ca="1">IF($B449=1,main!C449,E$19)</f>
        <v>149.70738009144205</v>
      </c>
      <c r="F449" s="20">
        <f ca="1">IF($B449=1,main!D449,F$19)</f>
        <v>39.921465991686851</v>
      </c>
    </row>
    <row r="450" spans="1:6" x14ac:dyDescent="0.3">
      <c r="A450" s="5">
        <f t="shared" si="6"/>
        <v>430</v>
      </c>
      <c r="B450" s="16">
        <f ca="1">main!$B450</f>
        <v>1</v>
      </c>
      <c r="C450" s="19">
        <f ca="1">IF($B450=0,main!C450,C$19)</f>
        <v>169.78009487758402</v>
      </c>
      <c r="D450" s="20">
        <f ca="1">IF($B450=0,main!D450,D$19)</f>
        <v>60.275907205451418</v>
      </c>
      <c r="E450" s="19">
        <f ca="1">IF($B450=1,main!C450,E$19)</f>
        <v>149.13254655194905</v>
      </c>
      <c r="F450" s="20">
        <f ca="1">IF($B450=1,main!D450,F$19)</f>
        <v>32.912414637292706</v>
      </c>
    </row>
    <row r="451" spans="1:6" x14ac:dyDescent="0.3">
      <c r="A451" s="5">
        <f t="shared" si="6"/>
        <v>431</v>
      </c>
      <c r="B451" s="16">
        <f ca="1">main!$B451</f>
        <v>0</v>
      </c>
      <c r="C451" s="19">
        <f ca="1">IF($B451=0,main!C451,C$19)</f>
        <v>166.38622288258742</v>
      </c>
      <c r="D451" s="20">
        <f ca="1">IF($B451=0,main!D451,D$19)</f>
        <v>63.164066684217993</v>
      </c>
      <c r="E451" s="19">
        <f ca="1">IF($B451=1,main!C451,E$19)</f>
        <v>149.70738009144205</v>
      </c>
      <c r="F451" s="20">
        <f ca="1">IF($B451=1,main!D451,F$19)</f>
        <v>39.921465991686851</v>
      </c>
    </row>
    <row r="452" spans="1:6" x14ac:dyDescent="0.3">
      <c r="A452" s="5">
        <f t="shared" si="6"/>
        <v>432</v>
      </c>
      <c r="B452" s="16">
        <f ca="1">main!$B452</f>
        <v>1</v>
      </c>
      <c r="C452" s="19">
        <f ca="1">IF($B452=0,main!C452,C$19)</f>
        <v>169.78009487758402</v>
      </c>
      <c r="D452" s="20">
        <f ca="1">IF($B452=0,main!D452,D$19)</f>
        <v>60.275907205451418</v>
      </c>
      <c r="E452" s="19">
        <f ca="1">IF($B452=1,main!C452,E$19)</f>
        <v>160.11402800552881</v>
      </c>
      <c r="F452" s="20">
        <f ca="1">IF($B452=1,main!D452,F$19)</f>
        <v>39.981815310460838</v>
      </c>
    </row>
    <row r="453" spans="1:6" x14ac:dyDescent="0.3">
      <c r="A453" s="5">
        <f t="shared" si="6"/>
        <v>433</v>
      </c>
      <c r="B453" s="16">
        <f ca="1">main!$B453</f>
        <v>0</v>
      </c>
      <c r="C453" s="19">
        <f ca="1">IF($B453=0,main!C453,C$19)</f>
        <v>163.14853201382985</v>
      </c>
      <c r="D453" s="20">
        <f ca="1">IF($B453=0,main!D453,D$19)</f>
        <v>58.71684435107678</v>
      </c>
      <c r="E453" s="19">
        <f ca="1">IF($B453=1,main!C453,E$19)</f>
        <v>149.70738009144205</v>
      </c>
      <c r="F453" s="20">
        <f ca="1">IF($B453=1,main!D453,F$19)</f>
        <v>39.921465991686851</v>
      </c>
    </row>
    <row r="454" spans="1:6" x14ac:dyDescent="0.3">
      <c r="A454" s="5">
        <f t="shared" si="6"/>
        <v>434</v>
      </c>
      <c r="B454" s="16">
        <f ca="1">main!$B454</f>
        <v>0</v>
      </c>
      <c r="C454" s="19">
        <f ca="1">IF($B454=0,main!C454,C$19)</f>
        <v>164.94185456300977</v>
      </c>
      <c r="D454" s="20">
        <f ca="1">IF($B454=0,main!D454,D$19)</f>
        <v>60.670066113762601</v>
      </c>
      <c r="E454" s="19">
        <f ca="1">IF($B454=1,main!C454,E$19)</f>
        <v>149.70738009144205</v>
      </c>
      <c r="F454" s="20">
        <f ca="1">IF($B454=1,main!D454,F$19)</f>
        <v>39.921465991686851</v>
      </c>
    </row>
    <row r="455" spans="1:6" x14ac:dyDescent="0.3">
      <c r="A455" s="5">
        <f t="shared" si="6"/>
        <v>435</v>
      </c>
      <c r="B455" s="16">
        <f ca="1">main!$B455</f>
        <v>0</v>
      </c>
      <c r="C455" s="19">
        <f ca="1">IF($B455=0,main!C455,C$19)</f>
        <v>158.76290731461347</v>
      </c>
      <c r="D455" s="20">
        <f ca="1">IF($B455=0,main!D455,D$19)</f>
        <v>58.723312103531285</v>
      </c>
      <c r="E455" s="19">
        <f ca="1">IF($B455=1,main!C455,E$19)</f>
        <v>149.70738009144205</v>
      </c>
      <c r="F455" s="20">
        <f ca="1">IF($B455=1,main!D455,F$19)</f>
        <v>39.921465991686851</v>
      </c>
    </row>
    <row r="456" spans="1:6" x14ac:dyDescent="0.3">
      <c r="A456" s="5">
        <f t="shared" si="6"/>
        <v>436</v>
      </c>
      <c r="B456" s="16">
        <f ca="1">main!$B456</f>
        <v>0</v>
      </c>
      <c r="C456" s="19">
        <f ca="1">IF($B456=0,main!C456,C$19)</f>
        <v>165.78325785517356</v>
      </c>
      <c r="D456" s="20">
        <f ca="1">IF($B456=0,main!D456,D$19)</f>
        <v>64.33713278951241</v>
      </c>
      <c r="E456" s="19">
        <f ca="1">IF($B456=1,main!C456,E$19)</f>
        <v>149.70738009144205</v>
      </c>
      <c r="F456" s="20">
        <f ca="1">IF($B456=1,main!D456,F$19)</f>
        <v>39.921465991686851</v>
      </c>
    </row>
    <row r="457" spans="1:6" x14ac:dyDescent="0.3">
      <c r="A457" s="5">
        <f t="shared" si="6"/>
        <v>437</v>
      </c>
      <c r="B457" s="16">
        <f ca="1">main!$B457</f>
        <v>0</v>
      </c>
      <c r="C457" s="19">
        <f ca="1">IF($B457=0,main!C457,C$19)</f>
        <v>173.41422012738764</v>
      </c>
      <c r="D457" s="20">
        <f ca="1">IF($B457=0,main!D457,D$19)</f>
        <v>50.915058036835156</v>
      </c>
      <c r="E457" s="19">
        <f ca="1">IF($B457=1,main!C457,E$19)</f>
        <v>149.70738009144205</v>
      </c>
      <c r="F457" s="20">
        <f ca="1">IF($B457=1,main!D457,F$19)</f>
        <v>39.921465991686851</v>
      </c>
    </row>
    <row r="458" spans="1:6" x14ac:dyDescent="0.3">
      <c r="A458" s="5">
        <f t="shared" si="6"/>
        <v>438</v>
      </c>
      <c r="B458" s="16">
        <f ca="1">main!$B458</f>
        <v>1</v>
      </c>
      <c r="C458" s="19">
        <f ca="1">IF($B458=0,main!C458,C$19)</f>
        <v>169.78009487758402</v>
      </c>
      <c r="D458" s="20">
        <f ca="1">IF($B458=0,main!D458,D$19)</f>
        <v>60.275907205451418</v>
      </c>
      <c r="E458" s="19">
        <f ca="1">IF($B458=1,main!C458,E$19)</f>
        <v>145.61154499847731</v>
      </c>
      <c r="F458" s="20">
        <f ca="1">IF($B458=1,main!D458,F$19)</f>
        <v>50.957912295892783</v>
      </c>
    </row>
    <row r="459" spans="1:6" x14ac:dyDescent="0.3">
      <c r="A459" s="5">
        <f t="shared" si="6"/>
        <v>439</v>
      </c>
      <c r="B459" s="16">
        <f ca="1">main!$B459</f>
        <v>0</v>
      </c>
      <c r="C459" s="19">
        <f ca="1">IF($B459=0,main!C459,C$19)</f>
        <v>170.15307092440864</v>
      </c>
      <c r="D459" s="20">
        <f ca="1">IF($B459=0,main!D459,D$19)</f>
        <v>54.981068985132424</v>
      </c>
      <c r="E459" s="19">
        <f ca="1">IF($B459=1,main!C459,E$19)</f>
        <v>149.70738009144205</v>
      </c>
      <c r="F459" s="20">
        <f ca="1">IF($B459=1,main!D459,F$19)</f>
        <v>39.921465991686851</v>
      </c>
    </row>
    <row r="460" spans="1:6" x14ac:dyDescent="0.3">
      <c r="A460" s="5">
        <f t="shared" si="6"/>
        <v>440</v>
      </c>
      <c r="B460" s="16">
        <f ca="1">main!$B460</f>
        <v>0</v>
      </c>
      <c r="C460" s="19">
        <f ca="1">IF($B460=0,main!C460,C$19)</f>
        <v>175.39100132119214</v>
      </c>
      <c r="D460" s="20">
        <f ca="1">IF($B460=0,main!D460,D$19)</f>
        <v>65.209206792881218</v>
      </c>
      <c r="E460" s="19">
        <f ca="1">IF($B460=1,main!C460,E$19)</f>
        <v>149.70738009144205</v>
      </c>
      <c r="F460" s="20">
        <f ca="1">IF($B460=1,main!D460,F$19)</f>
        <v>39.921465991686851</v>
      </c>
    </row>
    <row r="461" spans="1:6" x14ac:dyDescent="0.3">
      <c r="A461" s="5">
        <f t="shared" si="6"/>
        <v>441</v>
      </c>
      <c r="B461" s="16">
        <f ca="1">main!$B461</f>
        <v>0</v>
      </c>
      <c r="C461" s="19">
        <f ca="1">IF($B461=0,main!C461,C$19)</f>
        <v>172.46292688095349</v>
      </c>
      <c r="D461" s="20">
        <f ca="1">IF($B461=0,main!D461,D$19)</f>
        <v>62.89576818770189</v>
      </c>
      <c r="E461" s="19">
        <f ca="1">IF($B461=1,main!C461,E$19)</f>
        <v>149.70738009144205</v>
      </c>
      <c r="F461" s="20">
        <f ca="1">IF($B461=1,main!D461,F$19)</f>
        <v>39.921465991686851</v>
      </c>
    </row>
    <row r="462" spans="1:6" x14ac:dyDescent="0.3">
      <c r="A462" s="5">
        <f t="shared" si="6"/>
        <v>442</v>
      </c>
      <c r="B462" s="16">
        <f ca="1">main!$B462</f>
        <v>0</v>
      </c>
      <c r="C462" s="19">
        <f ca="1">IF($B462=0,main!C462,C$19)</f>
        <v>169.96576062881752</v>
      </c>
      <c r="D462" s="20">
        <f ca="1">IF($B462=0,main!D462,D$19)</f>
        <v>57.243361752794918</v>
      </c>
      <c r="E462" s="19">
        <f ca="1">IF($B462=1,main!C462,E$19)</f>
        <v>149.70738009144205</v>
      </c>
      <c r="F462" s="20">
        <f ca="1">IF($B462=1,main!D462,F$19)</f>
        <v>39.921465991686851</v>
      </c>
    </row>
    <row r="463" spans="1:6" x14ac:dyDescent="0.3">
      <c r="A463" s="5">
        <f t="shared" si="6"/>
        <v>443</v>
      </c>
      <c r="B463" s="16">
        <f ca="1">main!$B463</f>
        <v>1</v>
      </c>
      <c r="C463" s="19">
        <f ca="1">IF($B463=0,main!C463,C$19)</f>
        <v>169.78009487758402</v>
      </c>
      <c r="D463" s="20">
        <f ca="1">IF($B463=0,main!D463,D$19)</f>
        <v>60.275907205451418</v>
      </c>
      <c r="E463" s="19">
        <f ca="1">IF($B463=1,main!C463,E$19)</f>
        <v>146.13316055340667</v>
      </c>
      <c r="F463" s="20">
        <f ca="1">IF($B463=1,main!D463,F$19)</f>
        <v>39.713095459523288</v>
      </c>
    </row>
    <row r="464" spans="1:6" x14ac:dyDescent="0.3">
      <c r="A464" s="5">
        <f t="shared" si="6"/>
        <v>444</v>
      </c>
      <c r="B464" s="16">
        <f ca="1">main!$B464</f>
        <v>0</v>
      </c>
      <c r="C464" s="19">
        <f ca="1">IF($B464=0,main!C464,C$19)</f>
        <v>163.42469162178992</v>
      </c>
      <c r="D464" s="20">
        <f ca="1">IF($B464=0,main!D464,D$19)</f>
        <v>59.640578258691583</v>
      </c>
      <c r="E464" s="19">
        <f ca="1">IF($B464=1,main!C464,E$19)</f>
        <v>149.70738009144205</v>
      </c>
      <c r="F464" s="20">
        <f ca="1">IF($B464=1,main!D464,F$19)</f>
        <v>39.921465991686851</v>
      </c>
    </row>
    <row r="465" spans="1:6" x14ac:dyDescent="0.3">
      <c r="A465" s="5">
        <f t="shared" si="6"/>
        <v>445</v>
      </c>
      <c r="B465" s="16">
        <f ca="1">main!$B465</f>
        <v>0</v>
      </c>
      <c r="C465" s="19">
        <f ca="1">IF($B465=0,main!C465,C$19)</f>
        <v>173.08352109546843</v>
      </c>
      <c r="D465" s="20">
        <f ca="1">IF($B465=0,main!D465,D$19)</f>
        <v>55.115968120377147</v>
      </c>
      <c r="E465" s="19">
        <f ca="1">IF($B465=1,main!C465,E$19)</f>
        <v>149.70738009144205</v>
      </c>
      <c r="F465" s="20">
        <f ca="1">IF($B465=1,main!D465,F$19)</f>
        <v>39.921465991686851</v>
      </c>
    </row>
    <row r="466" spans="1:6" x14ac:dyDescent="0.3">
      <c r="A466" s="5">
        <f t="shared" si="6"/>
        <v>446</v>
      </c>
      <c r="B466" s="16">
        <f ca="1">main!$B466</f>
        <v>1</v>
      </c>
      <c r="C466" s="19">
        <f ca="1">IF($B466=0,main!C466,C$19)</f>
        <v>169.78009487758402</v>
      </c>
      <c r="D466" s="20">
        <f ca="1">IF($B466=0,main!D466,D$19)</f>
        <v>60.275907205451418</v>
      </c>
      <c r="E466" s="19">
        <f ca="1">IF($B466=1,main!C466,E$19)</f>
        <v>145.71996699959959</v>
      </c>
      <c r="F466" s="20">
        <f ca="1">IF($B466=1,main!D466,F$19)</f>
        <v>46.59923108850785</v>
      </c>
    </row>
    <row r="467" spans="1:6" x14ac:dyDescent="0.3">
      <c r="A467" s="5">
        <f t="shared" si="6"/>
        <v>447</v>
      </c>
      <c r="B467" s="16">
        <f ca="1">main!$B467</f>
        <v>0</v>
      </c>
      <c r="C467" s="19">
        <f ca="1">IF($B467=0,main!C467,C$19)</f>
        <v>173.41537024506187</v>
      </c>
      <c r="D467" s="20">
        <f ca="1">IF($B467=0,main!D467,D$19)</f>
        <v>59.869648222450415</v>
      </c>
      <c r="E467" s="19">
        <f ca="1">IF($B467=1,main!C467,E$19)</f>
        <v>149.70738009144205</v>
      </c>
      <c r="F467" s="20">
        <f ca="1">IF($B467=1,main!D467,F$19)</f>
        <v>39.921465991686851</v>
      </c>
    </row>
    <row r="468" spans="1:6" x14ac:dyDescent="0.3">
      <c r="A468" s="5">
        <f t="shared" si="6"/>
        <v>448</v>
      </c>
      <c r="B468" s="16">
        <f ca="1">main!$B468</f>
        <v>1</v>
      </c>
      <c r="C468" s="19">
        <f ca="1">IF($B468=0,main!C468,C$19)</f>
        <v>169.78009487758402</v>
      </c>
      <c r="D468" s="20">
        <f ca="1">IF($B468=0,main!D468,D$19)</f>
        <v>60.275907205451418</v>
      </c>
      <c r="E468" s="19">
        <f ca="1">IF($B468=1,main!C468,E$19)</f>
        <v>151.37606002276024</v>
      </c>
      <c r="F468" s="20">
        <f ca="1">IF($B468=1,main!D468,F$19)</f>
        <v>39.411922438550192</v>
      </c>
    </row>
    <row r="469" spans="1:6" x14ac:dyDescent="0.3">
      <c r="A469" s="5">
        <f t="shared" si="6"/>
        <v>449</v>
      </c>
      <c r="B469" s="16">
        <f ca="1">main!$B469</f>
        <v>1</v>
      </c>
      <c r="C469" s="19">
        <f ca="1">IF($B469=0,main!C469,C$19)</f>
        <v>169.78009487758402</v>
      </c>
      <c r="D469" s="20">
        <f ca="1">IF($B469=0,main!D469,D$19)</f>
        <v>60.275907205451418</v>
      </c>
      <c r="E469" s="19">
        <f ca="1">IF($B469=1,main!C469,E$19)</f>
        <v>151.68280389488052</v>
      </c>
      <c r="F469" s="20">
        <f ca="1">IF($B469=1,main!D469,F$19)</f>
        <v>31.156424498880391</v>
      </c>
    </row>
    <row r="470" spans="1:6" x14ac:dyDescent="0.3">
      <c r="A470" s="5">
        <f t="shared" si="6"/>
        <v>450</v>
      </c>
      <c r="B470" s="16">
        <f ca="1">main!$B470</f>
        <v>1</v>
      </c>
      <c r="C470" s="19">
        <f ca="1">IF($B470=0,main!C470,C$19)</f>
        <v>169.78009487758402</v>
      </c>
      <c r="D470" s="20">
        <f ca="1">IF($B470=0,main!D470,D$19)</f>
        <v>60.275907205451418</v>
      </c>
      <c r="E470" s="19">
        <f ca="1">IF($B470=1,main!C470,E$19)</f>
        <v>148.86556124602566</v>
      </c>
      <c r="F470" s="20">
        <f ca="1">IF($B470=1,main!D470,F$19)</f>
        <v>40.4156122114113</v>
      </c>
    </row>
    <row r="471" spans="1:6" x14ac:dyDescent="0.3">
      <c r="A471" s="5">
        <f t="shared" ref="A471:A534" si="7">A470+1</f>
        <v>451</v>
      </c>
      <c r="B471" s="16">
        <f ca="1">main!$B471</f>
        <v>1</v>
      </c>
      <c r="C471" s="19">
        <f ca="1">IF($B471=0,main!C471,C$19)</f>
        <v>169.78009487758402</v>
      </c>
      <c r="D471" s="20">
        <f ca="1">IF($B471=0,main!D471,D$19)</f>
        <v>60.275907205451418</v>
      </c>
      <c r="E471" s="19">
        <f ca="1">IF($B471=1,main!C471,E$19)</f>
        <v>157.59946176257563</v>
      </c>
      <c r="F471" s="20">
        <f ca="1">IF($B471=1,main!D471,F$19)</f>
        <v>43.705164714392758</v>
      </c>
    </row>
    <row r="472" spans="1:6" x14ac:dyDescent="0.3">
      <c r="A472" s="5">
        <f t="shared" si="7"/>
        <v>452</v>
      </c>
      <c r="B472" s="16">
        <f ca="1">main!$B472</f>
        <v>0</v>
      </c>
      <c r="C472" s="19">
        <f ca="1">IF($B472=0,main!C472,C$19)</f>
        <v>173.79000701176383</v>
      </c>
      <c r="D472" s="20">
        <f ca="1">IF($B472=0,main!D472,D$19)</f>
        <v>63.994783077796562</v>
      </c>
      <c r="E472" s="19">
        <f ca="1">IF($B472=1,main!C472,E$19)</f>
        <v>149.70738009144205</v>
      </c>
      <c r="F472" s="20">
        <f ca="1">IF($B472=1,main!D472,F$19)</f>
        <v>39.921465991686851</v>
      </c>
    </row>
    <row r="473" spans="1:6" x14ac:dyDescent="0.3">
      <c r="A473" s="5">
        <f t="shared" si="7"/>
        <v>453</v>
      </c>
      <c r="B473" s="16">
        <f ca="1">main!$B473</f>
        <v>1</v>
      </c>
      <c r="C473" s="19">
        <f ca="1">IF($B473=0,main!C473,C$19)</f>
        <v>169.78009487758402</v>
      </c>
      <c r="D473" s="20">
        <f ca="1">IF($B473=0,main!D473,D$19)</f>
        <v>60.275907205451418</v>
      </c>
      <c r="E473" s="19">
        <f ca="1">IF($B473=1,main!C473,E$19)</f>
        <v>143.38415181777933</v>
      </c>
      <c r="F473" s="20">
        <f ca="1">IF($B473=1,main!D473,F$19)</f>
        <v>39.320424930611594</v>
      </c>
    </row>
    <row r="474" spans="1:6" x14ac:dyDescent="0.3">
      <c r="A474" s="5">
        <f t="shared" si="7"/>
        <v>454</v>
      </c>
      <c r="B474" s="16">
        <f ca="1">main!$B474</f>
        <v>1</v>
      </c>
      <c r="C474" s="19">
        <f ca="1">IF($B474=0,main!C474,C$19)</f>
        <v>169.78009487758402</v>
      </c>
      <c r="D474" s="20">
        <f ca="1">IF($B474=0,main!D474,D$19)</f>
        <v>60.275907205451418</v>
      </c>
      <c r="E474" s="19">
        <f ca="1">IF($B474=1,main!C474,E$19)</f>
        <v>150.68658685805411</v>
      </c>
      <c r="F474" s="20">
        <f ca="1">IF($B474=1,main!D474,F$19)</f>
        <v>41.544152962106118</v>
      </c>
    </row>
    <row r="475" spans="1:6" x14ac:dyDescent="0.3">
      <c r="A475" s="5">
        <f t="shared" si="7"/>
        <v>455</v>
      </c>
      <c r="B475" s="16">
        <f ca="1">main!$B475</f>
        <v>1</v>
      </c>
      <c r="C475" s="19">
        <f ca="1">IF($B475=0,main!C475,C$19)</f>
        <v>169.78009487758402</v>
      </c>
      <c r="D475" s="20">
        <f ca="1">IF($B475=0,main!D475,D$19)</f>
        <v>60.275907205451418</v>
      </c>
      <c r="E475" s="19">
        <f ca="1">IF($B475=1,main!C475,E$19)</f>
        <v>155.80250182271502</v>
      </c>
      <c r="F475" s="20">
        <f ca="1">IF($B475=1,main!D475,F$19)</f>
        <v>33.833809705840913</v>
      </c>
    </row>
    <row r="476" spans="1:6" x14ac:dyDescent="0.3">
      <c r="A476" s="5">
        <f t="shared" si="7"/>
        <v>456</v>
      </c>
      <c r="B476" s="16">
        <f ca="1">main!$B476</f>
        <v>0</v>
      </c>
      <c r="C476" s="19">
        <f ca="1">IF($B476=0,main!C476,C$19)</f>
        <v>177.80622709195163</v>
      </c>
      <c r="D476" s="20">
        <f ca="1">IF($B476=0,main!D476,D$19)</f>
        <v>61.368365389471762</v>
      </c>
      <c r="E476" s="19">
        <f ca="1">IF($B476=1,main!C476,E$19)</f>
        <v>149.70738009144205</v>
      </c>
      <c r="F476" s="20">
        <f ca="1">IF($B476=1,main!D476,F$19)</f>
        <v>39.921465991686851</v>
      </c>
    </row>
    <row r="477" spans="1:6" x14ac:dyDescent="0.3">
      <c r="A477" s="5">
        <f t="shared" si="7"/>
        <v>457</v>
      </c>
      <c r="B477" s="16">
        <f ca="1">main!$B477</f>
        <v>0</v>
      </c>
      <c r="C477" s="19">
        <f ca="1">IF($B477=0,main!C477,C$19)</f>
        <v>172.17886326803563</v>
      </c>
      <c r="D477" s="20">
        <f ca="1">IF($B477=0,main!D477,D$19)</f>
        <v>54.962821999790364</v>
      </c>
      <c r="E477" s="19">
        <f ca="1">IF($B477=1,main!C477,E$19)</f>
        <v>149.70738009144205</v>
      </c>
      <c r="F477" s="20">
        <f ca="1">IF($B477=1,main!D477,F$19)</f>
        <v>39.921465991686851</v>
      </c>
    </row>
    <row r="478" spans="1:6" x14ac:dyDescent="0.3">
      <c r="A478" s="5">
        <f t="shared" si="7"/>
        <v>458</v>
      </c>
      <c r="B478" s="16">
        <f ca="1">main!$B478</f>
        <v>0</v>
      </c>
      <c r="C478" s="19">
        <f ca="1">IF($B478=0,main!C478,C$19)</f>
        <v>163.62006076275742</v>
      </c>
      <c r="D478" s="20">
        <f ca="1">IF($B478=0,main!D478,D$19)</f>
        <v>70.937470591805194</v>
      </c>
      <c r="E478" s="19">
        <f ca="1">IF($B478=1,main!C478,E$19)</f>
        <v>149.70738009144205</v>
      </c>
      <c r="F478" s="20">
        <f ca="1">IF($B478=1,main!D478,F$19)</f>
        <v>39.921465991686851</v>
      </c>
    </row>
    <row r="479" spans="1:6" x14ac:dyDescent="0.3">
      <c r="A479" s="5">
        <f t="shared" si="7"/>
        <v>459</v>
      </c>
      <c r="B479" s="16">
        <f ca="1">main!$B479</f>
        <v>0</v>
      </c>
      <c r="C479" s="19">
        <f ca="1">IF($B479=0,main!C479,C$19)</f>
        <v>165.83054622669417</v>
      </c>
      <c r="D479" s="20">
        <f ca="1">IF($B479=0,main!D479,D$19)</f>
        <v>64.237027908447956</v>
      </c>
      <c r="E479" s="19">
        <f ca="1">IF($B479=1,main!C479,E$19)</f>
        <v>149.70738009144205</v>
      </c>
      <c r="F479" s="20">
        <f ca="1">IF($B479=1,main!D479,F$19)</f>
        <v>39.921465991686851</v>
      </c>
    </row>
    <row r="480" spans="1:6" x14ac:dyDescent="0.3">
      <c r="A480" s="5">
        <f t="shared" si="7"/>
        <v>460</v>
      </c>
      <c r="B480" s="16">
        <f ca="1">main!$B480</f>
        <v>0</v>
      </c>
      <c r="C480" s="19">
        <f ca="1">IF($B480=0,main!C480,C$19)</f>
        <v>171.87927515128251</v>
      </c>
      <c r="D480" s="20">
        <f ca="1">IF($B480=0,main!D480,D$19)</f>
        <v>63.120744090839921</v>
      </c>
      <c r="E480" s="19">
        <f ca="1">IF($B480=1,main!C480,E$19)</f>
        <v>149.70738009144205</v>
      </c>
      <c r="F480" s="20">
        <f ca="1">IF($B480=1,main!D480,F$19)</f>
        <v>39.921465991686851</v>
      </c>
    </row>
    <row r="481" spans="1:6" x14ac:dyDescent="0.3">
      <c r="A481" s="5">
        <f t="shared" si="7"/>
        <v>461</v>
      </c>
      <c r="B481" s="16">
        <f ca="1">main!$B481</f>
        <v>1</v>
      </c>
      <c r="C481" s="19">
        <f ca="1">IF($B481=0,main!C481,C$19)</f>
        <v>169.78009487758402</v>
      </c>
      <c r="D481" s="20">
        <f ca="1">IF($B481=0,main!D481,D$19)</f>
        <v>60.275907205451418</v>
      </c>
      <c r="E481" s="19">
        <f ca="1">IF($B481=1,main!C481,E$19)</f>
        <v>146.90717128123183</v>
      </c>
      <c r="F481" s="20">
        <f ca="1">IF($B481=1,main!D481,F$19)</f>
        <v>41.681871914177144</v>
      </c>
    </row>
    <row r="482" spans="1:6" x14ac:dyDescent="0.3">
      <c r="A482" s="5">
        <f t="shared" si="7"/>
        <v>462</v>
      </c>
      <c r="B482" s="16">
        <f ca="1">main!$B482</f>
        <v>0</v>
      </c>
      <c r="C482" s="19">
        <f ca="1">IF($B482=0,main!C482,C$19)</f>
        <v>173.97370444950471</v>
      </c>
      <c r="D482" s="20">
        <f ca="1">IF($B482=0,main!D482,D$19)</f>
        <v>50.667037867102714</v>
      </c>
      <c r="E482" s="19">
        <f ca="1">IF($B482=1,main!C482,E$19)</f>
        <v>149.70738009144205</v>
      </c>
      <c r="F482" s="20">
        <f ca="1">IF($B482=1,main!D482,F$19)</f>
        <v>39.921465991686851</v>
      </c>
    </row>
    <row r="483" spans="1:6" x14ac:dyDescent="0.3">
      <c r="A483" s="5">
        <f t="shared" si="7"/>
        <v>463</v>
      </c>
      <c r="B483" s="16">
        <f ca="1">main!$B483</f>
        <v>0</v>
      </c>
      <c r="C483" s="19">
        <f ca="1">IF($B483=0,main!C483,C$19)</f>
        <v>174.98417132684895</v>
      </c>
      <c r="D483" s="20">
        <f ca="1">IF($B483=0,main!D483,D$19)</f>
        <v>58.96301827493302</v>
      </c>
      <c r="E483" s="19">
        <f ca="1">IF($B483=1,main!C483,E$19)</f>
        <v>149.70738009144205</v>
      </c>
      <c r="F483" s="20">
        <f ca="1">IF($B483=1,main!D483,F$19)</f>
        <v>39.921465991686851</v>
      </c>
    </row>
    <row r="484" spans="1:6" x14ac:dyDescent="0.3">
      <c r="A484" s="5">
        <f t="shared" si="7"/>
        <v>464</v>
      </c>
      <c r="B484" s="16">
        <f ca="1">main!$B484</f>
        <v>0</v>
      </c>
      <c r="C484" s="19">
        <f ca="1">IF($B484=0,main!C484,C$19)</f>
        <v>168.85389168016331</v>
      </c>
      <c r="D484" s="20">
        <f ca="1">IF($B484=0,main!D484,D$19)</f>
        <v>52.160852144446181</v>
      </c>
      <c r="E484" s="19">
        <f ca="1">IF($B484=1,main!C484,E$19)</f>
        <v>149.70738009144205</v>
      </c>
      <c r="F484" s="20">
        <f ca="1">IF($B484=1,main!D484,F$19)</f>
        <v>39.921465991686851</v>
      </c>
    </row>
    <row r="485" spans="1:6" x14ac:dyDescent="0.3">
      <c r="A485" s="5">
        <f t="shared" si="7"/>
        <v>465</v>
      </c>
      <c r="B485" s="16">
        <f ca="1">main!$B485</f>
        <v>1</v>
      </c>
      <c r="C485" s="19">
        <f ca="1">IF($B485=0,main!C485,C$19)</f>
        <v>169.78009487758402</v>
      </c>
      <c r="D485" s="20">
        <f ca="1">IF($B485=0,main!D485,D$19)</f>
        <v>60.275907205451418</v>
      </c>
      <c r="E485" s="19">
        <f ca="1">IF($B485=1,main!C485,E$19)</f>
        <v>153.96909468003221</v>
      </c>
      <c r="F485" s="20">
        <f ca="1">IF($B485=1,main!D485,F$19)</f>
        <v>39.305673695875072</v>
      </c>
    </row>
    <row r="486" spans="1:6" x14ac:dyDescent="0.3">
      <c r="A486" s="5">
        <f t="shared" si="7"/>
        <v>466</v>
      </c>
      <c r="B486" s="16">
        <f ca="1">main!$B486</f>
        <v>0</v>
      </c>
      <c r="C486" s="19">
        <f ca="1">IF($B486=0,main!C486,C$19)</f>
        <v>163.16097377991778</v>
      </c>
      <c r="D486" s="20">
        <f ca="1">IF($B486=0,main!D486,D$19)</f>
        <v>55.31755181573223</v>
      </c>
      <c r="E486" s="19">
        <f ca="1">IF($B486=1,main!C486,E$19)</f>
        <v>149.70738009144205</v>
      </c>
      <c r="F486" s="20">
        <f ca="1">IF($B486=1,main!D486,F$19)</f>
        <v>39.921465991686851</v>
      </c>
    </row>
    <row r="487" spans="1:6" x14ac:dyDescent="0.3">
      <c r="A487" s="5">
        <f t="shared" si="7"/>
        <v>467</v>
      </c>
      <c r="B487" s="16">
        <f ca="1">main!$B487</f>
        <v>0</v>
      </c>
      <c r="C487" s="19">
        <f ca="1">IF($B487=0,main!C487,C$19)</f>
        <v>174.4302426633669</v>
      </c>
      <c r="D487" s="20">
        <f ca="1">IF($B487=0,main!D487,D$19)</f>
        <v>60.511087028420235</v>
      </c>
      <c r="E487" s="19">
        <f ca="1">IF($B487=1,main!C487,E$19)</f>
        <v>149.70738009144205</v>
      </c>
      <c r="F487" s="20">
        <f ca="1">IF($B487=1,main!D487,F$19)</f>
        <v>39.921465991686851</v>
      </c>
    </row>
    <row r="488" spans="1:6" x14ac:dyDescent="0.3">
      <c r="A488" s="5">
        <f t="shared" si="7"/>
        <v>468</v>
      </c>
      <c r="B488" s="16">
        <f ca="1">main!$B488</f>
        <v>1</v>
      </c>
      <c r="C488" s="19">
        <f ca="1">IF($B488=0,main!C488,C$19)</f>
        <v>169.78009487758402</v>
      </c>
      <c r="D488" s="20">
        <f ca="1">IF($B488=0,main!D488,D$19)</f>
        <v>60.275907205451418</v>
      </c>
      <c r="E488" s="19">
        <f ca="1">IF($B488=1,main!C488,E$19)</f>
        <v>150.05025534773128</v>
      </c>
      <c r="F488" s="20">
        <f ca="1">IF($B488=1,main!D488,F$19)</f>
        <v>41.930214852351668</v>
      </c>
    </row>
    <row r="489" spans="1:6" x14ac:dyDescent="0.3">
      <c r="A489" s="5">
        <f t="shared" si="7"/>
        <v>469</v>
      </c>
      <c r="B489" s="16">
        <f ca="1">main!$B489</f>
        <v>0</v>
      </c>
      <c r="C489" s="19">
        <f ca="1">IF($B489=0,main!C489,C$19)</f>
        <v>165.93648915957766</v>
      </c>
      <c r="D489" s="20">
        <f ca="1">IF($B489=0,main!D489,D$19)</f>
        <v>63.472707007698382</v>
      </c>
      <c r="E489" s="19">
        <f ca="1">IF($B489=1,main!C489,E$19)</f>
        <v>149.70738009144205</v>
      </c>
      <c r="F489" s="20">
        <f ca="1">IF($B489=1,main!D489,F$19)</f>
        <v>39.921465991686851</v>
      </c>
    </row>
    <row r="490" spans="1:6" x14ac:dyDescent="0.3">
      <c r="A490" s="5">
        <f t="shared" si="7"/>
        <v>470</v>
      </c>
      <c r="B490" s="16">
        <f ca="1">main!$B490</f>
        <v>0</v>
      </c>
      <c r="C490" s="19">
        <f ca="1">IF($B490=0,main!C490,C$19)</f>
        <v>160.73102383363121</v>
      </c>
      <c r="D490" s="20">
        <f ca="1">IF($B490=0,main!D490,D$19)</f>
        <v>62.49823962990196</v>
      </c>
      <c r="E490" s="19">
        <f ca="1">IF($B490=1,main!C490,E$19)</f>
        <v>149.70738009144205</v>
      </c>
      <c r="F490" s="20">
        <f ca="1">IF($B490=1,main!D490,F$19)</f>
        <v>39.921465991686851</v>
      </c>
    </row>
    <row r="491" spans="1:6" x14ac:dyDescent="0.3">
      <c r="A491" s="5">
        <f t="shared" si="7"/>
        <v>471</v>
      </c>
      <c r="B491" s="16">
        <f ca="1">main!$B491</f>
        <v>1</v>
      </c>
      <c r="C491" s="19">
        <f ca="1">IF($B491=0,main!C491,C$19)</f>
        <v>169.78009487758402</v>
      </c>
      <c r="D491" s="20">
        <f ca="1">IF($B491=0,main!D491,D$19)</f>
        <v>60.275907205451418</v>
      </c>
      <c r="E491" s="19">
        <f ca="1">IF($B491=1,main!C491,E$19)</f>
        <v>158.65804671136175</v>
      </c>
      <c r="F491" s="20">
        <f ca="1">IF($B491=1,main!D491,F$19)</f>
        <v>40.160762642872676</v>
      </c>
    </row>
    <row r="492" spans="1:6" x14ac:dyDescent="0.3">
      <c r="A492" s="5">
        <f t="shared" si="7"/>
        <v>472</v>
      </c>
      <c r="B492" s="16">
        <f ca="1">main!$B492</f>
        <v>0</v>
      </c>
      <c r="C492" s="19">
        <f ca="1">IF($B492=0,main!C492,C$19)</f>
        <v>171.2575215540881</v>
      </c>
      <c r="D492" s="20">
        <f ca="1">IF($B492=0,main!D492,D$19)</f>
        <v>57.585908328476442</v>
      </c>
      <c r="E492" s="19">
        <f ca="1">IF($B492=1,main!C492,E$19)</f>
        <v>149.70738009144205</v>
      </c>
      <c r="F492" s="20">
        <f ca="1">IF($B492=1,main!D492,F$19)</f>
        <v>39.921465991686851</v>
      </c>
    </row>
    <row r="493" spans="1:6" x14ac:dyDescent="0.3">
      <c r="A493" s="5">
        <f t="shared" si="7"/>
        <v>473</v>
      </c>
      <c r="B493" s="16">
        <f ca="1">main!$B493</f>
        <v>1</v>
      </c>
      <c r="C493" s="19">
        <f ca="1">IF($B493=0,main!C493,C$19)</f>
        <v>169.78009487758402</v>
      </c>
      <c r="D493" s="20">
        <f ca="1">IF($B493=0,main!D493,D$19)</f>
        <v>60.275907205451418</v>
      </c>
      <c r="E493" s="19">
        <f ca="1">IF($B493=1,main!C493,E$19)</f>
        <v>146.87035485079926</v>
      </c>
      <c r="F493" s="20">
        <f ca="1">IF($B493=1,main!D493,F$19)</f>
        <v>33.737368997545673</v>
      </c>
    </row>
    <row r="494" spans="1:6" x14ac:dyDescent="0.3">
      <c r="A494" s="5">
        <f t="shared" si="7"/>
        <v>474</v>
      </c>
      <c r="B494" s="16">
        <f ca="1">main!$B494</f>
        <v>1</v>
      </c>
      <c r="C494" s="19">
        <f ca="1">IF($B494=0,main!C494,C$19)</f>
        <v>169.78009487758402</v>
      </c>
      <c r="D494" s="20">
        <f ca="1">IF($B494=0,main!D494,D$19)</f>
        <v>60.275907205451418</v>
      </c>
      <c r="E494" s="19">
        <f ca="1">IF($B494=1,main!C494,E$19)</f>
        <v>145.13197193077178</v>
      </c>
      <c r="F494" s="20">
        <f ca="1">IF($B494=1,main!D494,F$19)</f>
        <v>35.330381250932781</v>
      </c>
    </row>
    <row r="495" spans="1:6" x14ac:dyDescent="0.3">
      <c r="A495" s="5">
        <f t="shared" si="7"/>
        <v>475</v>
      </c>
      <c r="B495" s="16">
        <f ca="1">main!$B495</f>
        <v>1</v>
      </c>
      <c r="C495" s="19">
        <f ca="1">IF($B495=0,main!C495,C$19)</f>
        <v>169.78009487758402</v>
      </c>
      <c r="D495" s="20">
        <f ca="1">IF($B495=0,main!D495,D$19)</f>
        <v>60.275907205451418</v>
      </c>
      <c r="E495" s="19">
        <f ca="1">IF($B495=1,main!C495,E$19)</f>
        <v>150.95792879323449</v>
      </c>
      <c r="F495" s="20">
        <f ca="1">IF($B495=1,main!D495,F$19)</f>
        <v>39.338821911471825</v>
      </c>
    </row>
    <row r="496" spans="1:6" x14ac:dyDescent="0.3">
      <c r="A496" s="5">
        <f t="shared" si="7"/>
        <v>476</v>
      </c>
      <c r="B496" s="16">
        <f ca="1">main!$B496</f>
        <v>1</v>
      </c>
      <c r="C496" s="19">
        <f ca="1">IF($B496=0,main!C496,C$19)</f>
        <v>169.78009487758402</v>
      </c>
      <c r="D496" s="20">
        <f ca="1">IF($B496=0,main!D496,D$19)</f>
        <v>60.275907205451418</v>
      </c>
      <c r="E496" s="19">
        <f ca="1">IF($B496=1,main!C496,E$19)</f>
        <v>148.57996387832162</v>
      </c>
      <c r="F496" s="20">
        <f ca="1">IF($B496=1,main!D496,F$19)</f>
        <v>43.583042242250514</v>
      </c>
    </row>
    <row r="497" spans="1:6" x14ac:dyDescent="0.3">
      <c r="A497" s="5">
        <f t="shared" si="7"/>
        <v>477</v>
      </c>
      <c r="B497" s="16">
        <f ca="1">main!$B497</f>
        <v>0</v>
      </c>
      <c r="C497" s="19">
        <f ca="1">IF($B497=0,main!C497,C$19)</f>
        <v>168.97004132036389</v>
      </c>
      <c r="D497" s="20">
        <f ca="1">IF($B497=0,main!D497,D$19)</f>
        <v>64.741223519110477</v>
      </c>
      <c r="E497" s="19">
        <f ca="1">IF($B497=1,main!C497,E$19)</f>
        <v>149.70738009144205</v>
      </c>
      <c r="F497" s="20">
        <f ca="1">IF($B497=1,main!D497,F$19)</f>
        <v>39.921465991686851</v>
      </c>
    </row>
    <row r="498" spans="1:6" x14ac:dyDescent="0.3">
      <c r="A498" s="5">
        <f t="shared" si="7"/>
        <v>478</v>
      </c>
      <c r="B498" s="16">
        <f ca="1">main!$B498</f>
        <v>1</v>
      </c>
      <c r="C498" s="19">
        <f ca="1">IF($B498=0,main!C498,C$19)</f>
        <v>169.78009487758402</v>
      </c>
      <c r="D498" s="20">
        <f ca="1">IF($B498=0,main!D498,D$19)</f>
        <v>60.275907205451418</v>
      </c>
      <c r="E498" s="19">
        <f ca="1">IF($B498=1,main!C498,E$19)</f>
        <v>147.96230414744144</v>
      </c>
      <c r="F498" s="20">
        <f ca="1">IF($B498=1,main!D498,F$19)</f>
        <v>33.667845719576356</v>
      </c>
    </row>
    <row r="499" spans="1:6" x14ac:dyDescent="0.3">
      <c r="A499" s="5">
        <f t="shared" si="7"/>
        <v>479</v>
      </c>
      <c r="B499" s="16">
        <f ca="1">main!$B499</f>
        <v>0</v>
      </c>
      <c r="C499" s="19">
        <f ca="1">IF($B499=0,main!C499,C$19)</f>
        <v>175.38855512973478</v>
      </c>
      <c r="D499" s="20">
        <f ca="1">IF($B499=0,main!D499,D$19)</f>
        <v>51.616820007402382</v>
      </c>
      <c r="E499" s="19">
        <f ca="1">IF($B499=1,main!C499,E$19)</f>
        <v>149.70738009144205</v>
      </c>
      <c r="F499" s="20">
        <f ca="1">IF($B499=1,main!D499,F$19)</f>
        <v>39.921465991686851</v>
      </c>
    </row>
    <row r="500" spans="1:6" x14ac:dyDescent="0.3">
      <c r="A500" s="5">
        <f t="shared" si="7"/>
        <v>480</v>
      </c>
      <c r="B500" s="16">
        <f ca="1">main!$B500</f>
        <v>1</v>
      </c>
      <c r="C500" s="19">
        <f ca="1">IF($B500=0,main!C500,C$19)</f>
        <v>169.78009487758402</v>
      </c>
      <c r="D500" s="20">
        <f ca="1">IF($B500=0,main!D500,D$19)</f>
        <v>60.275907205451418</v>
      </c>
      <c r="E500" s="19">
        <f ca="1">IF($B500=1,main!C500,E$19)</f>
        <v>148.11935721347609</v>
      </c>
      <c r="F500" s="20">
        <f ca="1">IF($B500=1,main!D500,F$19)</f>
        <v>40.22526907376313</v>
      </c>
    </row>
    <row r="501" spans="1:6" x14ac:dyDescent="0.3">
      <c r="A501" s="5">
        <f t="shared" si="7"/>
        <v>481</v>
      </c>
      <c r="B501" s="16">
        <f ca="1">main!$B501</f>
        <v>1</v>
      </c>
      <c r="C501" s="19">
        <f ca="1">IF($B501=0,main!C501,C$19)</f>
        <v>169.78009487758402</v>
      </c>
      <c r="D501" s="20">
        <f ca="1">IF($B501=0,main!D501,D$19)</f>
        <v>60.275907205451418</v>
      </c>
      <c r="E501" s="19">
        <f ca="1">IF($B501=1,main!C501,E$19)</f>
        <v>153.33582896261743</v>
      </c>
      <c r="F501" s="20">
        <f ca="1">IF($B501=1,main!D501,F$19)</f>
        <v>44.390074711995666</v>
      </c>
    </row>
    <row r="502" spans="1:6" x14ac:dyDescent="0.3">
      <c r="A502" s="5">
        <f t="shared" si="7"/>
        <v>482</v>
      </c>
      <c r="B502" s="16">
        <f ca="1">main!$B502</f>
        <v>0</v>
      </c>
      <c r="C502" s="19">
        <f ca="1">IF($B502=0,main!C502,C$19)</f>
        <v>163.17295801640486</v>
      </c>
      <c r="D502" s="20">
        <f ca="1">IF($B502=0,main!D502,D$19)</f>
        <v>71.306779968622507</v>
      </c>
      <c r="E502" s="19">
        <f ca="1">IF($B502=1,main!C502,E$19)</f>
        <v>149.70738009144205</v>
      </c>
      <c r="F502" s="20">
        <f ca="1">IF($B502=1,main!D502,F$19)</f>
        <v>39.921465991686851</v>
      </c>
    </row>
    <row r="503" spans="1:6" x14ac:dyDescent="0.3">
      <c r="A503" s="5">
        <f t="shared" si="7"/>
        <v>483</v>
      </c>
      <c r="B503" s="16">
        <f ca="1">main!$B503</f>
        <v>0</v>
      </c>
      <c r="C503" s="19">
        <f ca="1">IF($B503=0,main!C503,C$19)</f>
        <v>180.29501578425771</v>
      </c>
      <c r="D503" s="20">
        <f ca="1">IF($B503=0,main!D503,D$19)</f>
        <v>68.825853520579287</v>
      </c>
      <c r="E503" s="19">
        <f ca="1">IF($B503=1,main!C503,E$19)</f>
        <v>149.70738009144205</v>
      </c>
      <c r="F503" s="20">
        <f ca="1">IF($B503=1,main!D503,F$19)</f>
        <v>39.921465991686851</v>
      </c>
    </row>
    <row r="504" spans="1:6" x14ac:dyDescent="0.3">
      <c r="A504" s="5">
        <f t="shared" si="7"/>
        <v>484</v>
      </c>
      <c r="B504" s="16">
        <f ca="1">main!$B504</f>
        <v>0</v>
      </c>
      <c r="C504" s="19">
        <f ca="1">IF($B504=0,main!C504,C$19)</f>
        <v>172.22999183048941</v>
      </c>
      <c r="D504" s="20">
        <f ca="1">IF($B504=0,main!D504,D$19)</f>
        <v>64.731333450662007</v>
      </c>
      <c r="E504" s="19">
        <f ca="1">IF($B504=1,main!C504,E$19)</f>
        <v>149.70738009144205</v>
      </c>
      <c r="F504" s="20">
        <f ca="1">IF($B504=1,main!D504,F$19)</f>
        <v>39.921465991686851</v>
      </c>
    </row>
    <row r="505" spans="1:6" x14ac:dyDescent="0.3">
      <c r="A505" s="5">
        <f t="shared" si="7"/>
        <v>485</v>
      </c>
      <c r="B505" s="16">
        <f ca="1">main!$B505</f>
        <v>0</v>
      </c>
      <c r="C505" s="19">
        <f ca="1">IF($B505=0,main!C505,C$19)</f>
        <v>166.40002084867783</v>
      </c>
      <c r="D505" s="20">
        <f ca="1">IF($B505=0,main!D505,D$19)</f>
        <v>55.910790900954247</v>
      </c>
      <c r="E505" s="19">
        <f ca="1">IF($B505=1,main!C505,E$19)</f>
        <v>149.70738009144205</v>
      </c>
      <c r="F505" s="20">
        <f ca="1">IF($B505=1,main!D505,F$19)</f>
        <v>39.921465991686851</v>
      </c>
    </row>
    <row r="506" spans="1:6" x14ac:dyDescent="0.3">
      <c r="A506" s="5">
        <f t="shared" si="7"/>
        <v>486</v>
      </c>
      <c r="B506" s="16">
        <f ca="1">main!$B506</f>
        <v>0</v>
      </c>
      <c r="C506" s="19">
        <f ca="1">IF($B506=0,main!C506,C$19)</f>
        <v>173.68678050623208</v>
      </c>
      <c r="D506" s="20">
        <f ca="1">IF($B506=0,main!D506,D$19)</f>
        <v>54.940042712873947</v>
      </c>
      <c r="E506" s="19">
        <f ca="1">IF($B506=1,main!C506,E$19)</f>
        <v>149.70738009144205</v>
      </c>
      <c r="F506" s="20">
        <f ca="1">IF($B506=1,main!D506,F$19)</f>
        <v>39.921465991686851</v>
      </c>
    </row>
    <row r="507" spans="1:6" x14ac:dyDescent="0.3">
      <c r="A507" s="5">
        <f t="shared" si="7"/>
        <v>487</v>
      </c>
      <c r="B507" s="16">
        <f ca="1">main!$B507</f>
        <v>1</v>
      </c>
      <c r="C507" s="19">
        <f ca="1">IF($B507=0,main!C507,C$19)</f>
        <v>169.78009487758402</v>
      </c>
      <c r="D507" s="20">
        <f ca="1">IF($B507=0,main!D507,D$19)</f>
        <v>60.275907205451418</v>
      </c>
      <c r="E507" s="19">
        <f ca="1">IF($B507=1,main!C507,E$19)</f>
        <v>150.5850334088986</v>
      </c>
      <c r="F507" s="20">
        <f ca="1">IF($B507=1,main!D507,F$19)</f>
        <v>39.026919097280491</v>
      </c>
    </row>
    <row r="508" spans="1:6" x14ac:dyDescent="0.3">
      <c r="A508" s="5">
        <f t="shared" si="7"/>
        <v>488</v>
      </c>
      <c r="B508" s="16">
        <f ca="1">main!$B508</f>
        <v>0</v>
      </c>
      <c r="C508" s="19">
        <f ca="1">IF($B508=0,main!C508,C$19)</f>
        <v>177.94185497402896</v>
      </c>
      <c r="D508" s="20">
        <f ca="1">IF($B508=0,main!D508,D$19)</f>
        <v>66.37275976043243</v>
      </c>
      <c r="E508" s="19">
        <f ca="1">IF($B508=1,main!C508,E$19)</f>
        <v>149.70738009144205</v>
      </c>
      <c r="F508" s="20">
        <f ca="1">IF($B508=1,main!D508,F$19)</f>
        <v>39.921465991686851</v>
      </c>
    </row>
    <row r="509" spans="1:6" x14ac:dyDescent="0.3">
      <c r="A509" s="5">
        <f t="shared" si="7"/>
        <v>489</v>
      </c>
      <c r="B509" s="16">
        <f ca="1">main!$B509</f>
        <v>0</v>
      </c>
      <c r="C509" s="19">
        <f ca="1">IF($B509=0,main!C509,C$19)</f>
        <v>171.5813094368655</v>
      </c>
      <c r="D509" s="20">
        <f ca="1">IF($B509=0,main!D509,D$19)</f>
        <v>57.454079495556016</v>
      </c>
      <c r="E509" s="19">
        <f ca="1">IF($B509=1,main!C509,E$19)</f>
        <v>149.70738009144205</v>
      </c>
      <c r="F509" s="20">
        <f ca="1">IF($B509=1,main!D509,F$19)</f>
        <v>39.921465991686851</v>
      </c>
    </row>
    <row r="510" spans="1:6" x14ac:dyDescent="0.3">
      <c r="A510" s="5">
        <f t="shared" si="7"/>
        <v>490</v>
      </c>
      <c r="B510" s="16">
        <f ca="1">main!$B510</f>
        <v>1</v>
      </c>
      <c r="C510" s="19">
        <f ca="1">IF($B510=0,main!C510,C$19)</f>
        <v>169.78009487758402</v>
      </c>
      <c r="D510" s="20">
        <f ca="1">IF($B510=0,main!D510,D$19)</f>
        <v>60.275907205451418</v>
      </c>
      <c r="E510" s="19">
        <f ca="1">IF($B510=1,main!C510,E$19)</f>
        <v>144.04481006007308</v>
      </c>
      <c r="F510" s="20">
        <f ca="1">IF($B510=1,main!D510,F$19)</f>
        <v>39.045387488900012</v>
      </c>
    </row>
    <row r="511" spans="1:6" x14ac:dyDescent="0.3">
      <c r="A511" s="5">
        <f t="shared" si="7"/>
        <v>491</v>
      </c>
      <c r="B511" s="16">
        <f ca="1">main!$B511</f>
        <v>0</v>
      </c>
      <c r="C511" s="19">
        <f ca="1">IF($B511=0,main!C511,C$19)</f>
        <v>169.46819633393224</v>
      </c>
      <c r="D511" s="20">
        <f ca="1">IF($B511=0,main!D511,D$19)</f>
        <v>56.635658982467099</v>
      </c>
      <c r="E511" s="19">
        <f ca="1">IF($B511=1,main!C511,E$19)</f>
        <v>149.70738009144205</v>
      </c>
      <c r="F511" s="20">
        <f ca="1">IF($B511=1,main!D511,F$19)</f>
        <v>39.921465991686851</v>
      </c>
    </row>
    <row r="512" spans="1:6" x14ac:dyDescent="0.3">
      <c r="A512" s="5">
        <f t="shared" si="7"/>
        <v>492</v>
      </c>
      <c r="B512" s="16">
        <f ca="1">main!$B512</f>
        <v>0</v>
      </c>
      <c r="C512" s="19">
        <f ca="1">IF($B512=0,main!C512,C$19)</f>
        <v>171.12504141311567</v>
      </c>
      <c r="D512" s="20">
        <f ca="1">IF($B512=0,main!D512,D$19)</f>
        <v>61.843025351272487</v>
      </c>
      <c r="E512" s="19">
        <f ca="1">IF($B512=1,main!C512,E$19)</f>
        <v>149.70738009144205</v>
      </c>
      <c r="F512" s="20">
        <f ca="1">IF($B512=1,main!D512,F$19)</f>
        <v>39.921465991686851</v>
      </c>
    </row>
    <row r="513" spans="1:6" x14ac:dyDescent="0.3">
      <c r="A513" s="5">
        <f t="shared" si="7"/>
        <v>493</v>
      </c>
      <c r="B513" s="16">
        <f ca="1">main!$B513</f>
        <v>0</v>
      </c>
      <c r="C513" s="19">
        <f ca="1">IF($B513=0,main!C513,C$19)</f>
        <v>172.14165666454184</v>
      </c>
      <c r="D513" s="20">
        <f ca="1">IF($B513=0,main!D513,D$19)</f>
        <v>56.504534303218037</v>
      </c>
      <c r="E513" s="19">
        <f ca="1">IF($B513=1,main!C513,E$19)</f>
        <v>149.70738009144205</v>
      </c>
      <c r="F513" s="20">
        <f ca="1">IF($B513=1,main!D513,F$19)</f>
        <v>39.921465991686851</v>
      </c>
    </row>
    <row r="514" spans="1:6" x14ac:dyDescent="0.3">
      <c r="A514" s="5">
        <f t="shared" si="7"/>
        <v>494</v>
      </c>
      <c r="B514" s="16">
        <f ca="1">main!$B514</f>
        <v>0</v>
      </c>
      <c r="C514" s="19">
        <f ca="1">IF($B514=0,main!C514,C$19)</f>
        <v>166.35639671423891</v>
      </c>
      <c r="D514" s="20">
        <f ca="1">IF($B514=0,main!D514,D$19)</f>
        <v>59.909884424332475</v>
      </c>
      <c r="E514" s="19">
        <f ca="1">IF($B514=1,main!C514,E$19)</f>
        <v>149.70738009144205</v>
      </c>
      <c r="F514" s="20">
        <f ca="1">IF($B514=1,main!D514,F$19)</f>
        <v>39.921465991686851</v>
      </c>
    </row>
    <row r="515" spans="1:6" x14ac:dyDescent="0.3">
      <c r="A515" s="5">
        <f t="shared" si="7"/>
        <v>495</v>
      </c>
      <c r="B515" s="16">
        <f ca="1">main!$B515</f>
        <v>0</v>
      </c>
      <c r="C515" s="19">
        <f ca="1">IF($B515=0,main!C515,C$19)</f>
        <v>177.72791916139872</v>
      </c>
      <c r="D515" s="20">
        <f ca="1">IF($B515=0,main!D515,D$19)</f>
        <v>57.109595190799681</v>
      </c>
      <c r="E515" s="19">
        <f ca="1">IF($B515=1,main!C515,E$19)</f>
        <v>149.70738009144205</v>
      </c>
      <c r="F515" s="20">
        <f ca="1">IF($B515=1,main!D515,F$19)</f>
        <v>39.921465991686851</v>
      </c>
    </row>
    <row r="516" spans="1:6" x14ac:dyDescent="0.3">
      <c r="A516" s="5">
        <f t="shared" si="7"/>
        <v>496</v>
      </c>
      <c r="B516" s="16">
        <f ca="1">main!$B516</f>
        <v>0</v>
      </c>
      <c r="C516" s="19">
        <f ca="1">IF($B516=0,main!C516,C$19)</f>
        <v>165.59996657287019</v>
      </c>
      <c r="D516" s="20">
        <f ca="1">IF($B516=0,main!D516,D$19)</f>
        <v>55.292546203982404</v>
      </c>
      <c r="E516" s="19">
        <f ca="1">IF($B516=1,main!C516,E$19)</f>
        <v>149.70738009144205</v>
      </c>
      <c r="F516" s="20">
        <f ca="1">IF($B516=1,main!D516,F$19)</f>
        <v>39.921465991686851</v>
      </c>
    </row>
    <row r="517" spans="1:6" x14ac:dyDescent="0.3">
      <c r="A517" s="5">
        <f t="shared" si="7"/>
        <v>497</v>
      </c>
      <c r="B517" s="16">
        <f ca="1">main!$B517</f>
        <v>1</v>
      </c>
      <c r="C517" s="19">
        <f ca="1">IF($B517=0,main!C517,C$19)</f>
        <v>169.78009487758402</v>
      </c>
      <c r="D517" s="20">
        <f ca="1">IF($B517=0,main!D517,D$19)</f>
        <v>60.275907205451418</v>
      </c>
      <c r="E517" s="19">
        <f ca="1">IF($B517=1,main!C517,E$19)</f>
        <v>141.62209859289985</v>
      </c>
      <c r="F517" s="20">
        <f ca="1">IF($B517=1,main!D517,F$19)</f>
        <v>48.206341697958536</v>
      </c>
    </row>
    <row r="518" spans="1:6" x14ac:dyDescent="0.3">
      <c r="A518" s="5">
        <f t="shared" si="7"/>
        <v>498</v>
      </c>
      <c r="B518" s="16">
        <f ca="1">main!$B518</f>
        <v>1</v>
      </c>
      <c r="C518" s="19">
        <f ca="1">IF($B518=0,main!C518,C$19)</f>
        <v>169.78009487758402</v>
      </c>
      <c r="D518" s="20">
        <f ca="1">IF($B518=0,main!D518,D$19)</f>
        <v>60.275907205451418</v>
      </c>
      <c r="E518" s="19">
        <f ca="1">IF($B518=1,main!C518,E$19)</f>
        <v>156.9949424735849</v>
      </c>
      <c r="F518" s="20">
        <f ca="1">IF($B518=1,main!D518,F$19)</f>
        <v>42.586853600376976</v>
      </c>
    </row>
    <row r="519" spans="1:6" x14ac:dyDescent="0.3">
      <c r="A519" s="5">
        <f t="shared" si="7"/>
        <v>499</v>
      </c>
      <c r="B519" s="16">
        <f ca="1">main!$B519</f>
        <v>1</v>
      </c>
      <c r="C519" s="19">
        <f ca="1">IF($B519=0,main!C519,C$19)</f>
        <v>169.78009487758402</v>
      </c>
      <c r="D519" s="20">
        <f ca="1">IF($B519=0,main!D519,D$19)</f>
        <v>60.275907205451418</v>
      </c>
      <c r="E519" s="19">
        <f ca="1">IF($B519=1,main!C519,E$19)</f>
        <v>149.76413221085548</v>
      </c>
      <c r="F519" s="20">
        <f ca="1">IF($B519=1,main!D519,F$19)</f>
        <v>37.030916733273308</v>
      </c>
    </row>
    <row r="520" spans="1:6" x14ac:dyDescent="0.3">
      <c r="A520" s="5">
        <f t="shared" si="7"/>
        <v>500</v>
      </c>
      <c r="B520" s="16">
        <f ca="1">main!$B520</f>
        <v>0</v>
      </c>
      <c r="C520" s="19">
        <f ca="1">IF($B520=0,main!C520,C$19)</f>
        <v>169.42478554471387</v>
      </c>
      <c r="D520" s="20">
        <f ca="1">IF($B520=0,main!D520,D$19)</f>
        <v>55.036662905291649</v>
      </c>
      <c r="E520" s="19">
        <f ca="1">IF($B520=1,main!C520,E$19)</f>
        <v>149.70738009144205</v>
      </c>
      <c r="F520" s="20">
        <f ca="1">IF($B520=1,main!D520,F$19)</f>
        <v>39.921465991686851</v>
      </c>
    </row>
    <row r="521" spans="1:6" x14ac:dyDescent="0.3">
      <c r="A521" s="5">
        <f t="shared" si="7"/>
        <v>501</v>
      </c>
      <c r="B521" s="16">
        <f ca="1">main!$B521</f>
        <v>1</v>
      </c>
      <c r="C521" s="19">
        <f ca="1">IF($B521=0,main!C521,C$19)</f>
        <v>169.78009487758402</v>
      </c>
      <c r="D521" s="20">
        <f ca="1">IF($B521=0,main!D521,D$19)</f>
        <v>60.275907205451418</v>
      </c>
      <c r="E521" s="19">
        <f ca="1">IF($B521=1,main!C521,E$19)</f>
        <v>143.32025694765102</v>
      </c>
      <c r="F521" s="20">
        <f ca="1">IF($B521=1,main!D521,F$19)</f>
        <v>42.268605500433189</v>
      </c>
    </row>
    <row r="522" spans="1:6" x14ac:dyDescent="0.3">
      <c r="A522" s="5">
        <f t="shared" si="7"/>
        <v>502</v>
      </c>
      <c r="B522" s="16">
        <f ca="1">main!$B522</f>
        <v>1</v>
      </c>
      <c r="C522" s="19">
        <f ca="1">IF($B522=0,main!C522,C$19)</f>
        <v>169.78009487758402</v>
      </c>
      <c r="D522" s="20">
        <f ca="1">IF($B522=0,main!D522,D$19)</f>
        <v>60.275907205451418</v>
      </c>
      <c r="E522" s="19">
        <f ca="1">IF($B522=1,main!C522,E$19)</f>
        <v>152.56013491366878</v>
      </c>
      <c r="F522" s="20">
        <f ca="1">IF($B522=1,main!D522,F$19)</f>
        <v>39.661389537232189</v>
      </c>
    </row>
    <row r="523" spans="1:6" x14ac:dyDescent="0.3">
      <c r="A523" s="5">
        <f t="shared" si="7"/>
        <v>503</v>
      </c>
      <c r="B523" s="16">
        <f ca="1">main!$B523</f>
        <v>0</v>
      </c>
      <c r="C523" s="19">
        <f ca="1">IF($B523=0,main!C523,C$19)</f>
        <v>171.58114367532204</v>
      </c>
      <c r="D523" s="20">
        <f ca="1">IF($B523=0,main!D523,D$19)</f>
        <v>58.451301491756531</v>
      </c>
      <c r="E523" s="19">
        <f ca="1">IF($B523=1,main!C523,E$19)</f>
        <v>149.70738009144205</v>
      </c>
      <c r="F523" s="20">
        <f ca="1">IF($B523=1,main!D523,F$19)</f>
        <v>39.921465991686851</v>
      </c>
    </row>
    <row r="524" spans="1:6" x14ac:dyDescent="0.3">
      <c r="A524" s="5">
        <f t="shared" si="7"/>
        <v>504</v>
      </c>
      <c r="B524" s="16">
        <f ca="1">main!$B524</f>
        <v>1</v>
      </c>
      <c r="C524" s="19">
        <f ca="1">IF($B524=0,main!C524,C$19)</f>
        <v>169.78009487758402</v>
      </c>
      <c r="D524" s="20">
        <f ca="1">IF($B524=0,main!D524,D$19)</f>
        <v>60.275907205451418</v>
      </c>
      <c r="E524" s="19">
        <f ca="1">IF($B524=1,main!C524,E$19)</f>
        <v>153.06514427546725</v>
      </c>
      <c r="F524" s="20">
        <f ca="1">IF($B524=1,main!D524,F$19)</f>
        <v>38.8156128332758</v>
      </c>
    </row>
    <row r="525" spans="1:6" x14ac:dyDescent="0.3">
      <c r="A525" s="5">
        <f t="shared" si="7"/>
        <v>505</v>
      </c>
      <c r="B525" s="16">
        <f ca="1">main!$B525</f>
        <v>0</v>
      </c>
      <c r="C525" s="19">
        <f ca="1">IF($B525=0,main!C525,C$19)</f>
        <v>158.05264427211685</v>
      </c>
      <c r="D525" s="20">
        <f ca="1">IF($B525=0,main!D525,D$19)</f>
        <v>62.761641688911354</v>
      </c>
      <c r="E525" s="19">
        <f ca="1">IF($B525=1,main!C525,E$19)</f>
        <v>149.70738009144205</v>
      </c>
      <c r="F525" s="20">
        <f ca="1">IF($B525=1,main!D525,F$19)</f>
        <v>39.921465991686851</v>
      </c>
    </row>
    <row r="526" spans="1:6" x14ac:dyDescent="0.3">
      <c r="A526" s="5">
        <f t="shared" si="7"/>
        <v>506</v>
      </c>
      <c r="B526" s="16">
        <f ca="1">main!$B526</f>
        <v>1</v>
      </c>
      <c r="C526" s="19">
        <f ca="1">IF($B526=0,main!C526,C$19)</f>
        <v>169.78009487758402</v>
      </c>
      <c r="D526" s="20">
        <f ca="1">IF($B526=0,main!D526,D$19)</f>
        <v>60.275907205451418</v>
      </c>
      <c r="E526" s="19">
        <f ca="1">IF($B526=1,main!C526,E$19)</f>
        <v>140.08417048387574</v>
      </c>
      <c r="F526" s="20">
        <f ca="1">IF($B526=1,main!D526,F$19)</f>
        <v>47.131013115000769</v>
      </c>
    </row>
    <row r="527" spans="1:6" x14ac:dyDescent="0.3">
      <c r="A527" s="5">
        <f t="shared" si="7"/>
        <v>507</v>
      </c>
      <c r="B527" s="16">
        <f ca="1">main!$B527</f>
        <v>0</v>
      </c>
      <c r="C527" s="19">
        <f ca="1">IF($B527=0,main!C527,C$19)</f>
        <v>163.02900891503947</v>
      </c>
      <c r="D527" s="20">
        <f ca="1">IF($B527=0,main!D527,D$19)</f>
        <v>66.699586565879386</v>
      </c>
      <c r="E527" s="19">
        <f ca="1">IF($B527=1,main!C527,E$19)</f>
        <v>149.70738009144205</v>
      </c>
      <c r="F527" s="20">
        <f ca="1">IF($B527=1,main!D527,F$19)</f>
        <v>39.921465991686851</v>
      </c>
    </row>
    <row r="528" spans="1:6" x14ac:dyDescent="0.3">
      <c r="A528" s="5">
        <f t="shared" si="7"/>
        <v>508</v>
      </c>
      <c r="B528" s="16">
        <f ca="1">main!$B528</f>
        <v>1</v>
      </c>
      <c r="C528" s="19">
        <f ca="1">IF($B528=0,main!C528,C$19)</f>
        <v>169.78009487758402</v>
      </c>
      <c r="D528" s="20">
        <f ca="1">IF($B528=0,main!D528,D$19)</f>
        <v>60.275907205451418</v>
      </c>
      <c r="E528" s="19">
        <f ca="1">IF($B528=1,main!C528,E$19)</f>
        <v>148.43825165138193</v>
      </c>
      <c r="F528" s="20">
        <f ca="1">IF($B528=1,main!D528,F$19)</f>
        <v>49.757047993205333</v>
      </c>
    </row>
    <row r="529" spans="1:6" x14ac:dyDescent="0.3">
      <c r="A529" s="5">
        <f t="shared" si="7"/>
        <v>509</v>
      </c>
      <c r="B529" s="16">
        <f ca="1">main!$B529</f>
        <v>0</v>
      </c>
      <c r="C529" s="19">
        <f ca="1">IF($B529=0,main!C529,C$19)</f>
        <v>171.10319305141169</v>
      </c>
      <c r="D529" s="20">
        <f ca="1">IF($B529=0,main!D529,D$19)</f>
        <v>58.020815027769856</v>
      </c>
      <c r="E529" s="19">
        <f ca="1">IF($B529=1,main!C529,E$19)</f>
        <v>149.70738009144205</v>
      </c>
      <c r="F529" s="20">
        <f ca="1">IF($B529=1,main!D529,F$19)</f>
        <v>39.921465991686851</v>
      </c>
    </row>
    <row r="530" spans="1:6" x14ac:dyDescent="0.3">
      <c r="A530" s="5">
        <f t="shared" si="7"/>
        <v>510</v>
      </c>
      <c r="B530" s="16">
        <f ca="1">main!$B530</f>
        <v>1</v>
      </c>
      <c r="C530" s="19">
        <f ca="1">IF($B530=0,main!C530,C$19)</f>
        <v>169.78009487758402</v>
      </c>
      <c r="D530" s="20">
        <f ca="1">IF($B530=0,main!D530,D$19)</f>
        <v>60.275907205451418</v>
      </c>
      <c r="E530" s="19">
        <f ca="1">IF($B530=1,main!C530,E$19)</f>
        <v>150.33958866141887</v>
      </c>
      <c r="F530" s="20">
        <f ca="1">IF($B530=1,main!D530,F$19)</f>
        <v>44.889291943109129</v>
      </c>
    </row>
    <row r="531" spans="1:6" x14ac:dyDescent="0.3">
      <c r="A531" s="5">
        <f t="shared" si="7"/>
        <v>511</v>
      </c>
      <c r="B531" s="16">
        <f ca="1">main!$B531</f>
        <v>1</v>
      </c>
      <c r="C531" s="19">
        <f ca="1">IF($B531=0,main!C531,C$19)</f>
        <v>169.78009487758402</v>
      </c>
      <c r="D531" s="20">
        <f ca="1">IF($B531=0,main!D531,D$19)</f>
        <v>60.275907205451418</v>
      </c>
      <c r="E531" s="19">
        <f ca="1">IF($B531=1,main!C531,E$19)</f>
        <v>154.70534692330062</v>
      </c>
      <c r="F531" s="20">
        <f ca="1">IF($B531=1,main!D531,F$19)</f>
        <v>41.615911423920508</v>
      </c>
    </row>
    <row r="532" spans="1:6" x14ac:dyDescent="0.3">
      <c r="A532" s="5">
        <f t="shared" si="7"/>
        <v>512</v>
      </c>
      <c r="B532" s="16">
        <f ca="1">main!$B532</f>
        <v>0</v>
      </c>
      <c r="C532" s="19">
        <f ca="1">IF($B532=0,main!C532,C$19)</f>
        <v>181.17123678144705</v>
      </c>
      <c r="D532" s="20">
        <f ca="1">IF($B532=0,main!D532,D$19)</f>
        <v>65.247393940926074</v>
      </c>
      <c r="E532" s="19">
        <f ca="1">IF($B532=1,main!C532,E$19)</f>
        <v>149.70738009144205</v>
      </c>
      <c r="F532" s="20">
        <f ca="1">IF($B532=1,main!D532,F$19)</f>
        <v>39.921465991686851</v>
      </c>
    </row>
    <row r="533" spans="1:6" x14ac:dyDescent="0.3">
      <c r="A533" s="5">
        <f t="shared" si="7"/>
        <v>513</v>
      </c>
      <c r="B533" s="16">
        <f ca="1">main!$B533</f>
        <v>0</v>
      </c>
      <c r="C533" s="19">
        <f ca="1">IF($B533=0,main!C533,C$19)</f>
        <v>169.96804477600497</v>
      </c>
      <c r="D533" s="20">
        <f ca="1">IF($B533=0,main!D533,D$19)</f>
        <v>61.152344383537688</v>
      </c>
      <c r="E533" s="19">
        <f ca="1">IF($B533=1,main!C533,E$19)</f>
        <v>149.70738009144205</v>
      </c>
      <c r="F533" s="20">
        <f ca="1">IF($B533=1,main!D533,F$19)</f>
        <v>39.921465991686851</v>
      </c>
    </row>
    <row r="534" spans="1:6" x14ac:dyDescent="0.3">
      <c r="A534" s="5">
        <f t="shared" si="7"/>
        <v>514</v>
      </c>
      <c r="B534" s="16">
        <f ca="1">main!$B534</f>
        <v>0</v>
      </c>
      <c r="C534" s="19">
        <f ca="1">IF($B534=0,main!C534,C$19)</f>
        <v>170.40743176405522</v>
      </c>
      <c r="D534" s="20">
        <f ca="1">IF($B534=0,main!D534,D$19)</f>
        <v>59.65983052752982</v>
      </c>
      <c r="E534" s="19">
        <f ca="1">IF($B534=1,main!C534,E$19)</f>
        <v>149.70738009144205</v>
      </c>
      <c r="F534" s="20">
        <f ca="1">IF($B534=1,main!D534,F$19)</f>
        <v>39.921465991686851</v>
      </c>
    </row>
    <row r="535" spans="1:6" x14ac:dyDescent="0.3">
      <c r="A535" s="5">
        <f t="shared" ref="A535:A598" si="8">A534+1</f>
        <v>515</v>
      </c>
      <c r="B535" s="16">
        <f ca="1">main!$B535</f>
        <v>0</v>
      </c>
      <c r="C535" s="19">
        <f ca="1">IF($B535=0,main!C535,C$19)</f>
        <v>169.24652943856248</v>
      </c>
      <c r="D535" s="20">
        <f ca="1">IF($B535=0,main!D535,D$19)</f>
        <v>64.141434121720806</v>
      </c>
      <c r="E535" s="19">
        <f ca="1">IF($B535=1,main!C535,E$19)</f>
        <v>149.70738009144205</v>
      </c>
      <c r="F535" s="20">
        <f ca="1">IF($B535=1,main!D535,F$19)</f>
        <v>39.921465991686851</v>
      </c>
    </row>
    <row r="536" spans="1:6" x14ac:dyDescent="0.3">
      <c r="A536" s="5">
        <f t="shared" si="8"/>
        <v>516</v>
      </c>
      <c r="B536" s="16">
        <f ca="1">main!$B536</f>
        <v>0</v>
      </c>
      <c r="C536" s="19">
        <f ca="1">IF($B536=0,main!C536,C$19)</f>
        <v>173.09410042242004</v>
      </c>
      <c r="D536" s="20">
        <f ca="1">IF($B536=0,main!D536,D$19)</f>
        <v>68.059423374879444</v>
      </c>
      <c r="E536" s="19">
        <f ca="1">IF($B536=1,main!C536,E$19)</f>
        <v>149.70738009144205</v>
      </c>
      <c r="F536" s="20">
        <f ca="1">IF($B536=1,main!D536,F$19)</f>
        <v>39.921465991686851</v>
      </c>
    </row>
    <row r="537" spans="1:6" x14ac:dyDescent="0.3">
      <c r="A537" s="5">
        <f t="shared" si="8"/>
        <v>517</v>
      </c>
      <c r="B537" s="16">
        <f ca="1">main!$B537</f>
        <v>1</v>
      </c>
      <c r="C537" s="19">
        <f ca="1">IF($B537=0,main!C537,C$19)</f>
        <v>169.78009487758402</v>
      </c>
      <c r="D537" s="20">
        <f ca="1">IF($B537=0,main!D537,D$19)</f>
        <v>60.275907205451418</v>
      </c>
      <c r="E537" s="19">
        <f ca="1">IF($B537=1,main!C537,E$19)</f>
        <v>151.77447016807005</v>
      </c>
      <c r="F537" s="20">
        <f ca="1">IF($B537=1,main!D537,F$19)</f>
        <v>44.142071709092207</v>
      </c>
    </row>
    <row r="538" spans="1:6" x14ac:dyDescent="0.3">
      <c r="A538" s="5">
        <f t="shared" si="8"/>
        <v>518</v>
      </c>
      <c r="B538" s="16">
        <f ca="1">main!$B538</f>
        <v>0</v>
      </c>
      <c r="C538" s="19">
        <f ca="1">IF($B538=0,main!C538,C$19)</f>
        <v>170.1378439708962</v>
      </c>
      <c r="D538" s="20">
        <f ca="1">IF($B538=0,main!D538,D$19)</f>
        <v>65.976013365690577</v>
      </c>
      <c r="E538" s="19">
        <f ca="1">IF($B538=1,main!C538,E$19)</f>
        <v>149.70738009144205</v>
      </c>
      <c r="F538" s="20">
        <f ca="1">IF($B538=1,main!D538,F$19)</f>
        <v>39.921465991686851</v>
      </c>
    </row>
    <row r="539" spans="1:6" x14ac:dyDescent="0.3">
      <c r="A539" s="5">
        <f t="shared" si="8"/>
        <v>519</v>
      </c>
      <c r="B539" s="16">
        <f ca="1">main!$B539</f>
        <v>1</v>
      </c>
      <c r="C539" s="19">
        <f ca="1">IF($B539=0,main!C539,C$19)</f>
        <v>169.78009487758402</v>
      </c>
      <c r="D539" s="20">
        <f ca="1">IF($B539=0,main!D539,D$19)</f>
        <v>60.275907205451418</v>
      </c>
      <c r="E539" s="19">
        <f ca="1">IF($B539=1,main!C539,E$19)</f>
        <v>143.83004636445617</v>
      </c>
      <c r="F539" s="20">
        <f ca="1">IF($B539=1,main!D539,F$19)</f>
        <v>43.563765523752977</v>
      </c>
    </row>
    <row r="540" spans="1:6" x14ac:dyDescent="0.3">
      <c r="A540" s="5">
        <f t="shared" si="8"/>
        <v>520</v>
      </c>
      <c r="B540" s="16">
        <f ca="1">main!$B540</f>
        <v>1</v>
      </c>
      <c r="C540" s="19">
        <f ca="1">IF($B540=0,main!C540,C$19)</f>
        <v>169.78009487758402</v>
      </c>
      <c r="D540" s="20">
        <f ca="1">IF($B540=0,main!D540,D$19)</f>
        <v>60.275907205451418</v>
      </c>
      <c r="E540" s="19">
        <f ca="1">IF($B540=1,main!C540,E$19)</f>
        <v>152.46934653783333</v>
      </c>
      <c r="F540" s="20">
        <f ca="1">IF($B540=1,main!D540,F$19)</f>
        <v>30.744293076888077</v>
      </c>
    </row>
    <row r="541" spans="1:6" x14ac:dyDescent="0.3">
      <c r="A541" s="5">
        <f t="shared" si="8"/>
        <v>521</v>
      </c>
      <c r="B541" s="16">
        <f ca="1">main!$B541</f>
        <v>0</v>
      </c>
      <c r="C541" s="19">
        <f ca="1">IF($B541=0,main!C541,C$19)</f>
        <v>164.86994371435512</v>
      </c>
      <c r="D541" s="20">
        <f ca="1">IF($B541=0,main!D541,D$19)</f>
        <v>59.328034841539143</v>
      </c>
      <c r="E541" s="19">
        <f ca="1">IF($B541=1,main!C541,E$19)</f>
        <v>149.70738009144205</v>
      </c>
      <c r="F541" s="20">
        <f ca="1">IF($B541=1,main!D541,F$19)</f>
        <v>39.921465991686851</v>
      </c>
    </row>
    <row r="542" spans="1:6" x14ac:dyDescent="0.3">
      <c r="A542" s="5">
        <f t="shared" si="8"/>
        <v>522</v>
      </c>
      <c r="B542" s="16">
        <f ca="1">main!$B542</f>
        <v>0</v>
      </c>
      <c r="C542" s="19">
        <f ca="1">IF($B542=0,main!C542,C$19)</f>
        <v>159.31803838251886</v>
      </c>
      <c r="D542" s="20">
        <f ca="1">IF($B542=0,main!D542,D$19)</f>
        <v>65.754955397964025</v>
      </c>
      <c r="E542" s="19">
        <f ca="1">IF($B542=1,main!C542,E$19)</f>
        <v>149.70738009144205</v>
      </c>
      <c r="F542" s="20">
        <f ca="1">IF($B542=1,main!D542,F$19)</f>
        <v>39.921465991686851</v>
      </c>
    </row>
    <row r="543" spans="1:6" x14ac:dyDescent="0.3">
      <c r="A543" s="5">
        <f t="shared" si="8"/>
        <v>523</v>
      </c>
      <c r="B543" s="16">
        <f ca="1">main!$B543</f>
        <v>1</v>
      </c>
      <c r="C543" s="19">
        <f ca="1">IF($B543=0,main!C543,C$19)</f>
        <v>169.78009487758402</v>
      </c>
      <c r="D543" s="20">
        <f ca="1">IF($B543=0,main!D543,D$19)</f>
        <v>60.275907205451418</v>
      </c>
      <c r="E543" s="19">
        <f ca="1">IF($B543=1,main!C543,E$19)</f>
        <v>144.25800572272061</v>
      </c>
      <c r="F543" s="20">
        <f ca="1">IF($B543=1,main!D543,F$19)</f>
        <v>40.140123294422189</v>
      </c>
    </row>
    <row r="544" spans="1:6" x14ac:dyDescent="0.3">
      <c r="A544" s="5">
        <f t="shared" si="8"/>
        <v>524</v>
      </c>
      <c r="B544" s="16">
        <f ca="1">main!$B544</f>
        <v>0</v>
      </c>
      <c r="C544" s="19">
        <f ca="1">IF($B544=0,main!C544,C$19)</f>
        <v>171.45460436127536</v>
      </c>
      <c r="D544" s="20">
        <f ca="1">IF($B544=0,main!D544,D$19)</f>
        <v>52.979119606581072</v>
      </c>
      <c r="E544" s="19">
        <f ca="1">IF($B544=1,main!C544,E$19)</f>
        <v>149.70738009144205</v>
      </c>
      <c r="F544" s="20">
        <f ca="1">IF($B544=1,main!D544,F$19)</f>
        <v>39.921465991686851</v>
      </c>
    </row>
    <row r="545" spans="1:6" x14ac:dyDescent="0.3">
      <c r="A545" s="5">
        <f t="shared" si="8"/>
        <v>525</v>
      </c>
      <c r="B545" s="16">
        <f ca="1">main!$B545</f>
        <v>0</v>
      </c>
      <c r="C545" s="19">
        <f ca="1">IF($B545=0,main!C545,C$19)</f>
        <v>168.86351713405776</v>
      </c>
      <c r="D545" s="20">
        <f ca="1">IF($B545=0,main!D545,D$19)</f>
        <v>53.70423278069245</v>
      </c>
      <c r="E545" s="19">
        <f ca="1">IF($B545=1,main!C545,E$19)</f>
        <v>149.70738009144205</v>
      </c>
      <c r="F545" s="20">
        <f ca="1">IF($B545=1,main!D545,F$19)</f>
        <v>39.921465991686851</v>
      </c>
    </row>
    <row r="546" spans="1:6" x14ac:dyDescent="0.3">
      <c r="A546" s="5">
        <f t="shared" si="8"/>
        <v>526</v>
      </c>
      <c r="B546" s="16">
        <f ca="1">main!$B546</f>
        <v>0</v>
      </c>
      <c r="C546" s="19">
        <f ca="1">IF($B546=0,main!C546,C$19)</f>
        <v>167.14661505104269</v>
      </c>
      <c r="D546" s="20">
        <f ca="1">IF($B546=0,main!D546,D$19)</f>
        <v>47.760107961533414</v>
      </c>
      <c r="E546" s="19">
        <f ca="1">IF($B546=1,main!C546,E$19)</f>
        <v>149.70738009144205</v>
      </c>
      <c r="F546" s="20">
        <f ca="1">IF($B546=1,main!D546,F$19)</f>
        <v>39.921465991686851</v>
      </c>
    </row>
    <row r="547" spans="1:6" x14ac:dyDescent="0.3">
      <c r="A547" s="5">
        <f t="shared" si="8"/>
        <v>527</v>
      </c>
      <c r="B547" s="16">
        <f ca="1">main!$B547</f>
        <v>1</v>
      </c>
      <c r="C547" s="19">
        <f ca="1">IF($B547=0,main!C547,C$19)</f>
        <v>169.78009487758402</v>
      </c>
      <c r="D547" s="20">
        <f ca="1">IF($B547=0,main!D547,D$19)</f>
        <v>60.275907205451418</v>
      </c>
      <c r="E547" s="19">
        <f ca="1">IF($B547=1,main!C547,E$19)</f>
        <v>145.9463512155551</v>
      </c>
      <c r="F547" s="20">
        <f ca="1">IF($B547=1,main!D547,F$19)</f>
        <v>38.563184152089214</v>
      </c>
    </row>
    <row r="548" spans="1:6" x14ac:dyDescent="0.3">
      <c r="A548" s="5">
        <f t="shared" si="8"/>
        <v>528</v>
      </c>
      <c r="B548" s="16">
        <f ca="1">main!$B548</f>
        <v>1</v>
      </c>
      <c r="C548" s="19">
        <f ca="1">IF($B548=0,main!C548,C$19)</f>
        <v>169.78009487758402</v>
      </c>
      <c r="D548" s="20">
        <f ca="1">IF($B548=0,main!D548,D$19)</f>
        <v>60.275907205451418</v>
      </c>
      <c r="E548" s="19">
        <f ca="1">IF($B548=1,main!C548,E$19)</f>
        <v>149.4473893541645</v>
      </c>
      <c r="F548" s="20">
        <f ca="1">IF($B548=1,main!D548,F$19)</f>
        <v>37.389207793307541</v>
      </c>
    </row>
    <row r="549" spans="1:6" x14ac:dyDescent="0.3">
      <c r="A549" s="5">
        <f t="shared" si="8"/>
        <v>529</v>
      </c>
      <c r="B549" s="16">
        <f ca="1">main!$B549</f>
        <v>1</v>
      </c>
      <c r="C549" s="19">
        <f ca="1">IF($B549=0,main!C549,C$19)</f>
        <v>169.78009487758402</v>
      </c>
      <c r="D549" s="20">
        <f ca="1">IF($B549=0,main!D549,D$19)</f>
        <v>60.275907205451418</v>
      </c>
      <c r="E549" s="19">
        <f ca="1">IF($B549=1,main!C549,E$19)</f>
        <v>148.33444829165373</v>
      </c>
      <c r="F549" s="20">
        <f ca="1">IF($B549=1,main!D549,F$19)</f>
        <v>37.548456636699115</v>
      </c>
    </row>
    <row r="550" spans="1:6" x14ac:dyDescent="0.3">
      <c r="A550" s="5">
        <f t="shared" si="8"/>
        <v>530</v>
      </c>
      <c r="B550" s="16">
        <f ca="1">main!$B550</f>
        <v>1</v>
      </c>
      <c r="C550" s="19">
        <f ca="1">IF($B550=0,main!C550,C$19)</f>
        <v>169.78009487758402</v>
      </c>
      <c r="D550" s="20">
        <f ca="1">IF($B550=0,main!D550,D$19)</f>
        <v>60.275907205451418</v>
      </c>
      <c r="E550" s="19">
        <f ca="1">IF($B550=1,main!C550,E$19)</f>
        <v>143.28365089696254</v>
      </c>
      <c r="F550" s="20">
        <f ca="1">IF($B550=1,main!D550,F$19)</f>
        <v>43.650742213266341</v>
      </c>
    </row>
    <row r="551" spans="1:6" x14ac:dyDescent="0.3">
      <c r="A551" s="5">
        <f t="shared" si="8"/>
        <v>531</v>
      </c>
      <c r="B551" s="16">
        <f ca="1">main!$B551</f>
        <v>1</v>
      </c>
      <c r="C551" s="19">
        <f ca="1">IF($B551=0,main!C551,C$19)</f>
        <v>169.78009487758402</v>
      </c>
      <c r="D551" s="20">
        <f ca="1">IF($B551=0,main!D551,D$19)</f>
        <v>60.275907205451418</v>
      </c>
      <c r="E551" s="19">
        <f ca="1">IF($B551=1,main!C551,E$19)</f>
        <v>141.77392624735765</v>
      </c>
      <c r="F551" s="20">
        <f ca="1">IF($B551=1,main!D551,F$19)</f>
        <v>38.823162994684125</v>
      </c>
    </row>
    <row r="552" spans="1:6" x14ac:dyDescent="0.3">
      <c r="A552" s="5">
        <f t="shared" si="8"/>
        <v>532</v>
      </c>
      <c r="B552" s="16">
        <f ca="1">main!$B552</f>
        <v>1</v>
      </c>
      <c r="C552" s="19">
        <f ca="1">IF($B552=0,main!C552,C$19)</f>
        <v>169.78009487758402</v>
      </c>
      <c r="D552" s="20">
        <f ca="1">IF($B552=0,main!D552,D$19)</f>
        <v>60.275907205451418</v>
      </c>
      <c r="E552" s="19">
        <f ca="1">IF($B552=1,main!C552,E$19)</f>
        <v>150.21477564268835</v>
      </c>
      <c r="F552" s="20">
        <f ca="1">IF($B552=1,main!D552,F$19)</f>
        <v>37.987488718987251</v>
      </c>
    </row>
    <row r="553" spans="1:6" x14ac:dyDescent="0.3">
      <c r="A553" s="5">
        <f t="shared" si="8"/>
        <v>533</v>
      </c>
      <c r="B553" s="16">
        <f ca="1">main!$B553</f>
        <v>1</v>
      </c>
      <c r="C553" s="19">
        <f ca="1">IF($B553=0,main!C553,C$19)</f>
        <v>169.78009487758402</v>
      </c>
      <c r="D553" s="20">
        <f ca="1">IF($B553=0,main!D553,D$19)</f>
        <v>60.275907205451418</v>
      </c>
      <c r="E553" s="19">
        <f ca="1">IF($B553=1,main!C553,E$19)</f>
        <v>152.67105906403458</v>
      </c>
      <c r="F553" s="20">
        <f ca="1">IF($B553=1,main!D553,F$19)</f>
        <v>34.576193578270207</v>
      </c>
    </row>
    <row r="554" spans="1:6" x14ac:dyDescent="0.3">
      <c r="A554" s="5">
        <f t="shared" si="8"/>
        <v>534</v>
      </c>
      <c r="B554" s="16">
        <f ca="1">main!$B554</f>
        <v>1</v>
      </c>
      <c r="C554" s="19">
        <f ca="1">IF($B554=0,main!C554,C$19)</f>
        <v>169.78009487758402</v>
      </c>
      <c r="D554" s="20">
        <f ca="1">IF($B554=0,main!D554,D$19)</f>
        <v>60.275907205451418</v>
      </c>
      <c r="E554" s="19">
        <f ca="1">IF($B554=1,main!C554,E$19)</f>
        <v>154.71764929089545</v>
      </c>
      <c r="F554" s="20">
        <f ca="1">IF($B554=1,main!D554,F$19)</f>
        <v>39.813407997674261</v>
      </c>
    </row>
    <row r="555" spans="1:6" x14ac:dyDescent="0.3">
      <c r="A555" s="5">
        <f t="shared" si="8"/>
        <v>535</v>
      </c>
      <c r="B555" s="16">
        <f ca="1">main!$B555</f>
        <v>1</v>
      </c>
      <c r="C555" s="19">
        <f ca="1">IF($B555=0,main!C555,C$19)</f>
        <v>169.78009487758402</v>
      </c>
      <c r="D555" s="20">
        <f ca="1">IF($B555=0,main!D555,D$19)</f>
        <v>60.275907205451418</v>
      </c>
      <c r="E555" s="19">
        <f ca="1">IF($B555=1,main!C555,E$19)</f>
        <v>143.51022826302383</v>
      </c>
      <c r="F555" s="20">
        <f ca="1">IF($B555=1,main!D555,F$19)</f>
        <v>42.326219528015663</v>
      </c>
    </row>
    <row r="556" spans="1:6" x14ac:dyDescent="0.3">
      <c r="A556" s="5">
        <f t="shared" si="8"/>
        <v>536</v>
      </c>
      <c r="B556" s="16">
        <f ca="1">main!$B556</f>
        <v>0</v>
      </c>
      <c r="C556" s="19">
        <f ca="1">IF($B556=0,main!C556,C$19)</f>
        <v>176.40406192205711</v>
      </c>
      <c r="D556" s="20">
        <f ca="1">IF($B556=0,main!D556,D$19)</f>
        <v>55.960550908877735</v>
      </c>
      <c r="E556" s="19">
        <f ca="1">IF($B556=1,main!C556,E$19)</f>
        <v>149.70738009144205</v>
      </c>
      <c r="F556" s="20">
        <f ca="1">IF($B556=1,main!D556,F$19)</f>
        <v>39.921465991686851</v>
      </c>
    </row>
    <row r="557" spans="1:6" x14ac:dyDescent="0.3">
      <c r="A557" s="5">
        <f t="shared" si="8"/>
        <v>537</v>
      </c>
      <c r="B557" s="16">
        <f ca="1">main!$B557</f>
        <v>0</v>
      </c>
      <c r="C557" s="19">
        <f ca="1">IF($B557=0,main!C557,C$19)</f>
        <v>167.78557770327188</v>
      </c>
      <c r="D557" s="20">
        <f ca="1">IF($B557=0,main!D557,D$19)</f>
        <v>63.489370758162423</v>
      </c>
      <c r="E557" s="19">
        <f ca="1">IF($B557=1,main!C557,E$19)</f>
        <v>149.70738009144205</v>
      </c>
      <c r="F557" s="20">
        <f ca="1">IF($B557=1,main!D557,F$19)</f>
        <v>39.921465991686851</v>
      </c>
    </row>
    <row r="558" spans="1:6" x14ac:dyDescent="0.3">
      <c r="A558" s="5">
        <f t="shared" si="8"/>
        <v>538</v>
      </c>
      <c r="B558" s="16">
        <f ca="1">main!$B558</f>
        <v>0</v>
      </c>
      <c r="C558" s="19">
        <f ca="1">IF($B558=0,main!C558,C$19)</f>
        <v>170.40167737375876</v>
      </c>
      <c r="D558" s="20">
        <f ca="1">IF($B558=0,main!D558,D$19)</f>
        <v>55.858845553901219</v>
      </c>
      <c r="E558" s="19">
        <f ca="1">IF($B558=1,main!C558,E$19)</f>
        <v>149.70738009144205</v>
      </c>
      <c r="F558" s="20">
        <f ca="1">IF($B558=1,main!D558,F$19)</f>
        <v>39.921465991686851</v>
      </c>
    </row>
    <row r="559" spans="1:6" x14ac:dyDescent="0.3">
      <c r="A559" s="5">
        <f t="shared" si="8"/>
        <v>539</v>
      </c>
      <c r="B559" s="16">
        <f ca="1">main!$B559</f>
        <v>0</v>
      </c>
      <c r="C559" s="19">
        <f ca="1">IF($B559=0,main!C559,C$19)</f>
        <v>169.86895458239852</v>
      </c>
      <c r="D559" s="20">
        <f ca="1">IF($B559=0,main!D559,D$19)</f>
        <v>59.543613488037238</v>
      </c>
      <c r="E559" s="19">
        <f ca="1">IF($B559=1,main!C559,E$19)</f>
        <v>149.70738009144205</v>
      </c>
      <c r="F559" s="20">
        <f ca="1">IF($B559=1,main!D559,F$19)</f>
        <v>39.921465991686851</v>
      </c>
    </row>
    <row r="560" spans="1:6" x14ac:dyDescent="0.3">
      <c r="A560" s="5">
        <f t="shared" si="8"/>
        <v>540</v>
      </c>
      <c r="B560" s="16">
        <f ca="1">main!$B560</f>
        <v>0</v>
      </c>
      <c r="C560" s="19">
        <f ca="1">IF($B560=0,main!C560,C$19)</f>
        <v>177.72505917654703</v>
      </c>
      <c r="D560" s="20">
        <f ca="1">IF($B560=0,main!D560,D$19)</f>
        <v>50.01432690728543</v>
      </c>
      <c r="E560" s="19">
        <f ca="1">IF($B560=1,main!C560,E$19)</f>
        <v>149.70738009144205</v>
      </c>
      <c r="F560" s="20">
        <f ca="1">IF($B560=1,main!D560,F$19)</f>
        <v>39.921465991686851</v>
      </c>
    </row>
    <row r="561" spans="1:6" x14ac:dyDescent="0.3">
      <c r="A561" s="5">
        <f t="shared" si="8"/>
        <v>541</v>
      </c>
      <c r="B561" s="16">
        <f ca="1">main!$B561</f>
        <v>0</v>
      </c>
      <c r="C561" s="19">
        <f ca="1">IF($B561=0,main!C561,C$19)</f>
        <v>173.73842424839077</v>
      </c>
      <c r="D561" s="20">
        <f ca="1">IF($B561=0,main!D561,D$19)</f>
        <v>64.447227144301692</v>
      </c>
      <c r="E561" s="19">
        <f ca="1">IF($B561=1,main!C561,E$19)</f>
        <v>149.70738009144205</v>
      </c>
      <c r="F561" s="20">
        <f ca="1">IF($B561=1,main!D561,F$19)</f>
        <v>39.921465991686851</v>
      </c>
    </row>
    <row r="562" spans="1:6" x14ac:dyDescent="0.3">
      <c r="A562" s="5">
        <f t="shared" si="8"/>
        <v>542</v>
      </c>
      <c r="B562" s="16">
        <f ca="1">main!$B562</f>
        <v>1</v>
      </c>
      <c r="C562" s="19">
        <f ca="1">IF($B562=0,main!C562,C$19)</f>
        <v>169.78009487758402</v>
      </c>
      <c r="D562" s="20">
        <f ca="1">IF($B562=0,main!D562,D$19)</f>
        <v>60.275907205451418</v>
      </c>
      <c r="E562" s="19">
        <f ca="1">IF($B562=1,main!C562,E$19)</f>
        <v>148.74864756580999</v>
      </c>
      <c r="F562" s="20">
        <f ca="1">IF($B562=1,main!D562,F$19)</f>
        <v>39.058614873537238</v>
      </c>
    </row>
    <row r="563" spans="1:6" x14ac:dyDescent="0.3">
      <c r="A563" s="5">
        <f t="shared" si="8"/>
        <v>543</v>
      </c>
      <c r="B563" s="16">
        <f ca="1">main!$B563</f>
        <v>0</v>
      </c>
      <c r="C563" s="19">
        <f ca="1">IF($B563=0,main!C563,C$19)</f>
        <v>161.13835390960548</v>
      </c>
      <c r="D563" s="20">
        <f ca="1">IF($B563=0,main!D563,D$19)</f>
        <v>62.809173476981329</v>
      </c>
      <c r="E563" s="19">
        <f ca="1">IF($B563=1,main!C563,E$19)</f>
        <v>149.70738009144205</v>
      </c>
      <c r="F563" s="20">
        <f ca="1">IF($B563=1,main!D563,F$19)</f>
        <v>39.921465991686851</v>
      </c>
    </row>
    <row r="564" spans="1:6" x14ac:dyDescent="0.3">
      <c r="A564" s="5">
        <f t="shared" si="8"/>
        <v>544</v>
      </c>
      <c r="B564" s="16">
        <f ca="1">main!$B564</f>
        <v>1</v>
      </c>
      <c r="C564" s="19">
        <f ca="1">IF($B564=0,main!C564,C$19)</f>
        <v>169.78009487758402</v>
      </c>
      <c r="D564" s="20">
        <f ca="1">IF($B564=0,main!D564,D$19)</f>
        <v>60.275907205451418</v>
      </c>
      <c r="E564" s="19">
        <f ca="1">IF($B564=1,main!C564,E$19)</f>
        <v>152.36643367723383</v>
      </c>
      <c r="F564" s="20">
        <f ca="1">IF($B564=1,main!D564,F$19)</f>
        <v>30.481274634743844</v>
      </c>
    </row>
    <row r="565" spans="1:6" x14ac:dyDescent="0.3">
      <c r="A565" s="5">
        <f t="shared" si="8"/>
        <v>545</v>
      </c>
      <c r="B565" s="16">
        <f ca="1">main!$B565</f>
        <v>0</v>
      </c>
      <c r="C565" s="19">
        <f ca="1">IF($B565=0,main!C565,C$19)</f>
        <v>163.85723797902247</v>
      </c>
      <c r="D565" s="20">
        <f ca="1">IF($B565=0,main!D565,D$19)</f>
        <v>65.109777944275635</v>
      </c>
      <c r="E565" s="19">
        <f ca="1">IF($B565=1,main!C565,E$19)</f>
        <v>149.70738009144205</v>
      </c>
      <c r="F565" s="20">
        <f ca="1">IF($B565=1,main!D565,F$19)</f>
        <v>39.921465991686851</v>
      </c>
    </row>
    <row r="566" spans="1:6" x14ac:dyDescent="0.3">
      <c r="A566" s="5">
        <f t="shared" si="8"/>
        <v>546</v>
      </c>
      <c r="B566" s="16">
        <f ca="1">main!$B566</f>
        <v>1</v>
      </c>
      <c r="C566" s="19">
        <f ca="1">IF($B566=0,main!C566,C$19)</f>
        <v>169.78009487758402</v>
      </c>
      <c r="D566" s="20">
        <f ca="1">IF($B566=0,main!D566,D$19)</f>
        <v>60.275907205451418</v>
      </c>
      <c r="E566" s="19">
        <f ca="1">IF($B566=1,main!C566,E$19)</f>
        <v>143.0598428368819</v>
      </c>
      <c r="F566" s="20">
        <f ca="1">IF($B566=1,main!D566,F$19)</f>
        <v>44.496347736245248</v>
      </c>
    </row>
    <row r="567" spans="1:6" x14ac:dyDescent="0.3">
      <c r="A567" s="5">
        <f t="shared" si="8"/>
        <v>547</v>
      </c>
      <c r="B567" s="16">
        <f ca="1">main!$B567</f>
        <v>1</v>
      </c>
      <c r="C567" s="19">
        <f ca="1">IF($B567=0,main!C567,C$19)</f>
        <v>169.78009487758402</v>
      </c>
      <c r="D567" s="20">
        <f ca="1">IF($B567=0,main!D567,D$19)</f>
        <v>60.275907205451418</v>
      </c>
      <c r="E567" s="19">
        <f ca="1">IF($B567=1,main!C567,E$19)</f>
        <v>144.66058090502719</v>
      </c>
      <c r="F567" s="20">
        <f ca="1">IF($B567=1,main!D567,F$19)</f>
        <v>40.155805552024212</v>
      </c>
    </row>
    <row r="568" spans="1:6" x14ac:dyDescent="0.3">
      <c r="A568" s="5">
        <f t="shared" si="8"/>
        <v>548</v>
      </c>
      <c r="B568" s="16">
        <f ca="1">main!$B568</f>
        <v>1</v>
      </c>
      <c r="C568" s="19">
        <f ca="1">IF($B568=0,main!C568,C$19)</f>
        <v>169.78009487758402</v>
      </c>
      <c r="D568" s="20">
        <f ca="1">IF($B568=0,main!D568,D$19)</f>
        <v>60.275907205451418</v>
      </c>
      <c r="E568" s="19">
        <f ca="1">IF($B568=1,main!C568,E$19)</f>
        <v>154.31659844607097</v>
      </c>
      <c r="F568" s="20">
        <f ca="1">IF($B568=1,main!D568,F$19)</f>
        <v>39.900998921422968</v>
      </c>
    </row>
    <row r="569" spans="1:6" x14ac:dyDescent="0.3">
      <c r="A569" s="5">
        <f t="shared" si="8"/>
        <v>549</v>
      </c>
      <c r="B569" s="16">
        <f ca="1">main!$B569</f>
        <v>0</v>
      </c>
      <c r="C569" s="19">
        <f ca="1">IF($B569=0,main!C569,C$19)</f>
        <v>170.73325017960727</v>
      </c>
      <c r="D569" s="20">
        <f ca="1">IF($B569=0,main!D569,D$19)</f>
        <v>58.027071941138132</v>
      </c>
      <c r="E569" s="19">
        <f ca="1">IF($B569=1,main!C569,E$19)</f>
        <v>149.70738009144205</v>
      </c>
      <c r="F569" s="20">
        <f ca="1">IF($B569=1,main!D569,F$19)</f>
        <v>39.921465991686851</v>
      </c>
    </row>
    <row r="570" spans="1:6" x14ac:dyDescent="0.3">
      <c r="A570" s="5">
        <f t="shared" si="8"/>
        <v>550</v>
      </c>
      <c r="B570" s="16">
        <f ca="1">main!$B570</f>
        <v>0</v>
      </c>
      <c r="C570" s="19">
        <f ca="1">IF($B570=0,main!C570,C$19)</f>
        <v>166.8886561339242</v>
      </c>
      <c r="D570" s="20">
        <f ca="1">IF($B570=0,main!D570,D$19)</f>
        <v>55.237759135415203</v>
      </c>
      <c r="E570" s="19">
        <f ca="1">IF($B570=1,main!C570,E$19)</f>
        <v>149.70738009144205</v>
      </c>
      <c r="F570" s="20">
        <f ca="1">IF($B570=1,main!D570,F$19)</f>
        <v>39.921465991686851</v>
      </c>
    </row>
    <row r="571" spans="1:6" x14ac:dyDescent="0.3">
      <c r="A571" s="5">
        <f t="shared" si="8"/>
        <v>551</v>
      </c>
      <c r="B571" s="16">
        <f ca="1">main!$B571</f>
        <v>0</v>
      </c>
      <c r="C571" s="19">
        <f ca="1">IF($B571=0,main!C571,C$19)</f>
        <v>171.84270896285238</v>
      </c>
      <c r="D571" s="20">
        <f ca="1">IF($B571=0,main!D571,D$19)</f>
        <v>65.044432551946926</v>
      </c>
      <c r="E571" s="19">
        <f ca="1">IF($B571=1,main!C571,E$19)</f>
        <v>149.70738009144205</v>
      </c>
      <c r="F571" s="20">
        <f ca="1">IF($B571=1,main!D571,F$19)</f>
        <v>39.921465991686851</v>
      </c>
    </row>
    <row r="572" spans="1:6" x14ac:dyDescent="0.3">
      <c r="A572" s="5">
        <f t="shared" si="8"/>
        <v>552</v>
      </c>
      <c r="B572" s="16">
        <f ca="1">main!$B572</f>
        <v>1</v>
      </c>
      <c r="C572" s="19">
        <f ca="1">IF($B572=0,main!C572,C$19)</f>
        <v>169.78009487758402</v>
      </c>
      <c r="D572" s="20">
        <f ca="1">IF($B572=0,main!D572,D$19)</f>
        <v>60.275907205451418</v>
      </c>
      <c r="E572" s="19">
        <f ca="1">IF($B572=1,main!C572,E$19)</f>
        <v>147.29625236529364</v>
      </c>
      <c r="F572" s="20">
        <f ca="1">IF($B572=1,main!D572,F$19)</f>
        <v>46.33453904183699</v>
      </c>
    </row>
    <row r="573" spans="1:6" x14ac:dyDescent="0.3">
      <c r="A573" s="5">
        <f t="shared" si="8"/>
        <v>553</v>
      </c>
      <c r="B573" s="16">
        <f ca="1">main!$B573</f>
        <v>0</v>
      </c>
      <c r="C573" s="19">
        <f ca="1">IF($B573=0,main!C573,C$19)</f>
        <v>160.98866186198933</v>
      </c>
      <c r="D573" s="20">
        <f ca="1">IF($B573=0,main!D573,D$19)</f>
        <v>59.308279375404922</v>
      </c>
      <c r="E573" s="19">
        <f ca="1">IF($B573=1,main!C573,E$19)</f>
        <v>149.70738009144205</v>
      </c>
      <c r="F573" s="20">
        <f ca="1">IF($B573=1,main!D573,F$19)</f>
        <v>39.921465991686851</v>
      </c>
    </row>
    <row r="574" spans="1:6" x14ac:dyDescent="0.3">
      <c r="A574" s="5">
        <f t="shared" si="8"/>
        <v>554</v>
      </c>
      <c r="B574" s="16">
        <f ca="1">main!$B574</f>
        <v>1</v>
      </c>
      <c r="C574" s="19">
        <f ca="1">IF($B574=0,main!C574,C$19)</f>
        <v>169.78009487758402</v>
      </c>
      <c r="D574" s="20">
        <f ca="1">IF($B574=0,main!D574,D$19)</f>
        <v>60.275907205451418</v>
      </c>
      <c r="E574" s="19">
        <f ca="1">IF($B574=1,main!C574,E$19)</f>
        <v>148.34583284284901</v>
      </c>
      <c r="F574" s="20">
        <f ca="1">IF($B574=1,main!D574,F$19)</f>
        <v>43.669922208294757</v>
      </c>
    </row>
    <row r="575" spans="1:6" x14ac:dyDescent="0.3">
      <c r="A575" s="5">
        <f t="shared" si="8"/>
        <v>555</v>
      </c>
      <c r="B575" s="16">
        <f ca="1">main!$B575</f>
        <v>0</v>
      </c>
      <c r="C575" s="19">
        <f ca="1">IF($B575=0,main!C575,C$19)</f>
        <v>171.75248327795254</v>
      </c>
      <c r="D575" s="20">
        <f ca="1">IF($B575=0,main!D575,D$19)</f>
        <v>44.617242141295833</v>
      </c>
      <c r="E575" s="19">
        <f ca="1">IF($B575=1,main!C575,E$19)</f>
        <v>149.70738009144205</v>
      </c>
      <c r="F575" s="20">
        <f ca="1">IF($B575=1,main!D575,F$19)</f>
        <v>39.921465991686851</v>
      </c>
    </row>
    <row r="576" spans="1:6" x14ac:dyDescent="0.3">
      <c r="A576" s="5">
        <f t="shared" si="8"/>
        <v>556</v>
      </c>
      <c r="B576" s="16">
        <f ca="1">main!$B576</f>
        <v>0</v>
      </c>
      <c r="C576" s="19">
        <f ca="1">IF($B576=0,main!C576,C$19)</f>
        <v>171.47160825742674</v>
      </c>
      <c r="D576" s="20">
        <f ca="1">IF($B576=0,main!D576,D$19)</f>
        <v>51.912799162463003</v>
      </c>
      <c r="E576" s="19">
        <f ca="1">IF($B576=1,main!C576,E$19)</f>
        <v>149.70738009144205</v>
      </c>
      <c r="F576" s="20">
        <f ca="1">IF($B576=1,main!D576,F$19)</f>
        <v>39.921465991686851</v>
      </c>
    </row>
    <row r="577" spans="1:6" x14ac:dyDescent="0.3">
      <c r="A577" s="5">
        <f t="shared" si="8"/>
        <v>557</v>
      </c>
      <c r="B577" s="16">
        <f ca="1">main!$B577</f>
        <v>1</v>
      </c>
      <c r="C577" s="19">
        <f ca="1">IF($B577=0,main!C577,C$19)</f>
        <v>169.78009487758402</v>
      </c>
      <c r="D577" s="20">
        <f ca="1">IF($B577=0,main!D577,D$19)</f>
        <v>60.275907205451418</v>
      </c>
      <c r="E577" s="19">
        <f ca="1">IF($B577=1,main!C577,E$19)</f>
        <v>146.47170920728007</v>
      </c>
      <c r="F577" s="20">
        <f ca="1">IF($B577=1,main!D577,F$19)</f>
        <v>42.319746706189065</v>
      </c>
    </row>
    <row r="578" spans="1:6" x14ac:dyDescent="0.3">
      <c r="A578" s="5">
        <f t="shared" si="8"/>
        <v>558</v>
      </c>
      <c r="B578" s="16">
        <f ca="1">main!$B578</f>
        <v>1</v>
      </c>
      <c r="C578" s="19">
        <f ca="1">IF($B578=0,main!C578,C$19)</f>
        <v>169.78009487758402</v>
      </c>
      <c r="D578" s="20">
        <f ca="1">IF($B578=0,main!D578,D$19)</f>
        <v>60.275907205451418</v>
      </c>
      <c r="E578" s="19">
        <f ca="1">IF($B578=1,main!C578,E$19)</f>
        <v>140.39150260917339</v>
      </c>
      <c r="F578" s="20">
        <f ca="1">IF($B578=1,main!D578,F$19)</f>
        <v>47.231553390390211</v>
      </c>
    </row>
    <row r="579" spans="1:6" x14ac:dyDescent="0.3">
      <c r="A579" s="5">
        <f t="shared" si="8"/>
        <v>559</v>
      </c>
      <c r="B579" s="16">
        <f ca="1">main!$B579</f>
        <v>1</v>
      </c>
      <c r="C579" s="19">
        <f ca="1">IF($B579=0,main!C579,C$19)</f>
        <v>169.78009487758402</v>
      </c>
      <c r="D579" s="20">
        <f ca="1">IF($B579=0,main!D579,D$19)</f>
        <v>60.275907205451418</v>
      </c>
      <c r="E579" s="19">
        <f ca="1">IF($B579=1,main!C579,E$19)</f>
        <v>148.47178013539101</v>
      </c>
      <c r="F579" s="20">
        <f ca="1">IF($B579=1,main!D579,F$19)</f>
        <v>38.201650725840935</v>
      </c>
    </row>
    <row r="580" spans="1:6" x14ac:dyDescent="0.3">
      <c r="A580" s="5">
        <f t="shared" si="8"/>
        <v>560</v>
      </c>
      <c r="B580" s="16">
        <f ca="1">main!$B580</f>
        <v>1</v>
      </c>
      <c r="C580" s="19">
        <f ca="1">IF($B580=0,main!C580,C$19)</f>
        <v>169.78009487758402</v>
      </c>
      <c r="D580" s="20">
        <f ca="1">IF($B580=0,main!D580,D$19)</f>
        <v>60.275907205451418</v>
      </c>
      <c r="E580" s="19">
        <f ca="1">IF($B580=1,main!C580,E$19)</f>
        <v>154.7863019780111</v>
      </c>
      <c r="F580" s="20">
        <f ca="1">IF($B580=1,main!D580,F$19)</f>
        <v>35.687027482788814</v>
      </c>
    </row>
    <row r="581" spans="1:6" x14ac:dyDescent="0.3">
      <c r="A581" s="5">
        <f t="shared" si="8"/>
        <v>561</v>
      </c>
      <c r="B581" s="16">
        <f ca="1">main!$B581</f>
        <v>0</v>
      </c>
      <c r="C581" s="19">
        <f ca="1">IF($B581=0,main!C581,C$19)</f>
        <v>170.03618951297062</v>
      </c>
      <c r="D581" s="20">
        <f ca="1">IF($B581=0,main!D581,D$19)</f>
        <v>58.980186916145286</v>
      </c>
      <c r="E581" s="19">
        <f ca="1">IF($B581=1,main!C581,E$19)</f>
        <v>149.70738009144205</v>
      </c>
      <c r="F581" s="20">
        <f ca="1">IF($B581=1,main!D581,F$19)</f>
        <v>39.921465991686851</v>
      </c>
    </row>
    <row r="582" spans="1:6" x14ac:dyDescent="0.3">
      <c r="A582" s="5">
        <f t="shared" si="8"/>
        <v>562</v>
      </c>
      <c r="B582" s="16">
        <f ca="1">main!$B582</f>
        <v>1</v>
      </c>
      <c r="C582" s="19">
        <f ca="1">IF($B582=0,main!C582,C$19)</f>
        <v>169.78009487758402</v>
      </c>
      <c r="D582" s="20">
        <f ca="1">IF($B582=0,main!D582,D$19)</f>
        <v>60.275907205451418</v>
      </c>
      <c r="E582" s="19">
        <f ca="1">IF($B582=1,main!C582,E$19)</f>
        <v>144.13829199091887</v>
      </c>
      <c r="F582" s="20">
        <f ca="1">IF($B582=1,main!D582,F$19)</f>
        <v>34.532915164383553</v>
      </c>
    </row>
    <row r="583" spans="1:6" x14ac:dyDescent="0.3">
      <c r="A583" s="5">
        <f t="shared" si="8"/>
        <v>563</v>
      </c>
      <c r="B583" s="16">
        <f ca="1">main!$B583</f>
        <v>1</v>
      </c>
      <c r="C583" s="19">
        <f ca="1">IF($B583=0,main!C583,C$19)</f>
        <v>169.78009487758402</v>
      </c>
      <c r="D583" s="20">
        <f ca="1">IF($B583=0,main!D583,D$19)</f>
        <v>60.275907205451418</v>
      </c>
      <c r="E583" s="19">
        <f ca="1">IF($B583=1,main!C583,E$19)</f>
        <v>151.05254297837354</v>
      </c>
      <c r="F583" s="20">
        <f ca="1">IF($B583=1,main!D583,F$19)</f>
        <v>38.430893933484199</v>
      </c>
    </row>
    <row r="584" spans="1:6" x14ac:dyDescent="0.3">
      <c r="A584" s="5">
        <f t="shared" si="8"/>
        <v>564</v>
      </c>
      <c r="B584" s="16">
        <f ca="1">main!$B584</f>
        <v>1</v>
      </c>
      <c r="C584" s="19">
        <f ca="1">IF($B584=0,main!C584,C$19)</f>
        <v>169.78009487758402</v>
      </c>
      <c r="D584" s="20">
        <f ca="1">IF($B584=0,main!D584,D$19)</f>
        <v>60.275907205451418</v>
      </c>
      <c r="E584" s="19">
        <f ca="1">IF($B584=1,main!C584,E$19)</f>
        <v>148.12173928982023</v>
      </c>
      <c r="F584" s="20">
        <f ca="1">IF($B584=1,main!D584,F$19)</f>
        <v>35.659311008956038</v>
      </c>
    </row>
    <row r="585" spans="1:6" x14ac:dyDescent="0.3">
      <c r="A585" s="5">
        <f t="shared" si="8"/>
        <v>565</v>
      </c>
      <c r="B585" s="16">
        <f ca="1">main!$B585</f>
        <v>0</v>
      </c>
      <c r="C585" s="19">
        <f ca="1">IF($B585=0,main!C585,C$19)</f>
        <v>170.73481789500366</v>
      </c>
      <c r="D585" s="20">
        <f ca="1">IF($B585=0,main!D585,D$19)</f>
        <v>59.723656898342874</v>
      </c>
      <c r="E585" s="19">
        <f ca="1">IF($B585=1,main!C585,E$19)</f>
        <v>149.70738009144205</v>
      </c>
      <c r="F585" s="20">
        <f ca="1">IF($B585=1,main!D585,F$19)</f>
        <v>39.921465991686851</v>
      </c>
    </row>
    <row r="586" spans="1:6" x14ac:dyDescent="0.3">
      <c r="A586" s="5">
        <f t="shared" si="8"/>
        <v>566</v>
      </c>
      <c r="B586" s="16">
        <f ca="1">main!$B586</f>
        <v>0</v>
      </c>
      <c r="C586" s="19">
        <f ca="1">IF($B586=0,main!C586,C$19)</f>
        <v>170.70898723054995</v>
      </c>
      <c r="D586" s="20">
        <f ca="1">IF($B586=0,main!D586,D$19)</f>
        <v>53.7689939940811</v>
      </c>
      <c r="E586" s="19">
        <f ca="1">IF($B586=1,main!C586,E$19)</f>
        <v>149.70738009144205</v>
      </c>
      <c r="F586" s="20">
        <f ca="1">IF($B586=1,main!D586,F$19)</f>
        <v>39.921465991686851</v>
      </c>
    </row>
    <row r="587" spans="1:6" x14ac:dyDescent="0.3">
      <c r="A587" s="5">
        <f t="shared" si="8"/>
        <v>567</v>
      </c>
      <c r="B587" s="16">
        <f ca="1">main!$B587</f>
        <v>0</v>
      </c>
      <c r="C587" s="19">
        <f ca="1">IF($B587=0,main!C587,C$19)</f>
        <v>174.21464201920026</v>
      </c>
      <c r="D587" s="20">
        <f ca="1">IF($B587=0,main!D587,D$19)</f>
        <v>57.45204521547781</v>
      </c>
      <c r="E587" s="19">
        <f ca="1">IF($B587=1,main!C587,E$19)</f>
        <v>149.70738009144205</v>
      </c>
      <c r="F587" s="20">
        <f ca="1">IF($B587=1,main!D587,F$19)</f>
        <v>39.921465991686851</v>
      </c>
    </row>
    <row r="588" spans="1:6" x14ac:dyDescent="0.3">
      <c r="A588" s="5">
        <f t="shared" si="8"/>
        <v>568</v>
      </c>
      <c r="B588" s="16">
        <f ca="1">main!$B588</f>
        <v>0</v>
      </c>
      <c r="C588" s="19">
        <f ca="1">IF($B588=0,main!C588,C$19)</f>
        <v>168.22501848433674</v>
      </c>
      <c r="D588" s="20">
        <f ca="1">IF($B588=0,main!D588,D$19)</f>
        <v>72.057571091619025</v>
      </c>
      <c r="E588" s="19">
        <f ca="1">IF($B588=1,main!C588,E$19)</f>
        <v>149.70738009144205</v>
      </c>
      <c r="F588" s="20">
        <f ca="1">IF($B588=1,main!D588,F$19)</f>
        <v>39.921465991686851</v>
      </c>
    </row>
    <row r="589" spans="1:6" x14ac:dyDescent="0.3">
      <c r="A589" s="5">
        <f t="shared" si="8"/>
        <v>569</v>
      </c>
      <c r="B589" s="16">
        <f ca="1">main!$B589</f>
        <v>1</v>
      </c>
      <c r="C589" s="19">
        <f ca="1">IF($B589=0,main!C589,C$19)</f>
        <v>169.78009487758402</v>
      </c>
      <c r="D589" s="20">
        <f ca="1">IF($B589=0,main!D589,D$19)</f>
        <v>60.275907205451418</v>
      </c>
      <c r="E589" s="19">
        <f ca="1">IF($B589=1,main!C589,E$19)</f>
        <v>148.5500780665767</v>
      </c>
      <c r="F589" s="20">
        <f ca="1">IF($B589=1,main!D589,F$19)</f>
        <v>37.545436888272768</v>
      </c>
    </row>
    <row r="590" spans="1:6" x14ac:dyDescent="0.3">
      <c r="A590" s="5">
        <f t="shared" si="8"/>
        <v>570</v>
      </c>
      <c r="B590" s="16">
        <f ca="1">main!$B590</f>
        <v>0</v>
      </c>
      <c r="C590" s="19">
        <f ca="1">IF($B590=0,main!C590,C$19)</f>
        <v>164.65309279344476</v>
      </c>
      <c r="D590" s="20">
        <f ca="1">IF($B590=0,main!D590,D$19)</f>
        <v>60.848883638245702</v>
      </c>
      <c r="E590" s="19">
        <f ca="1">IF($B590=1,main!C590,E$19)</f>
        <v>149.70738009144205</v>
      </c>
      <c r="F590" s="20">
        <f ca="1">IF($B590=1,main!D590,F$19)</f>
        <v>39.921465991686851</v>
      </c>
    </row>
    <row r="591" spans="1:6" x14ac:dyDescent="0.3">
      <c r="A591" s="5">
        <f t="shared" si="8"/>
        <v>571</v>
      </c>
      <c r="B591" s="16">
        <f ca="1">main!$B591</f>
        <v>1</v>
      </c>
      <c r="C591" s="19">
        <f ca="1">IF($B591=0,main!C591,C$19)</f>
        <v>169.78009487758402</v>
      </c>
      <c r="D591" s="20">
        <f ca="1">IF($B591=0,main!D591,D$19)</f>
        <v>60.275907205451418</v>
      </c>
      <c r="E591" s="19">
        <f ca="1">IF($B591=1,main!C591,E$19)</f>
        <v>149.92101085297182</v>
      </c>
      <c r="F591" s="20">
        <f ca="1">IF($B591=1,main!D591,F$19)</f>
        <v>44.149502921498431</v>
      </c>
    </row>
    <row r="592" spans="1:6" x14ac:dyDescent="0.3">
      <c r="A592" s="5">
        <f t="shared" si="8"/>
        <v>572</v>
      </c>
      <c r="B592" s="16">
        <f ca="1">main!$B592</f>
        <v>0</v>
      </c>
      <c r="C592" s="19">
        <f ca="1">IF($B592=0,main!C592,C$19)</f>
        <v>170.66507048434309</v>
      </c>
      <c r="D592" s="20">
        <f ca="1">IF($B592=0,main!D592,D$19)</f>
        <v>58.737727126513541</v>
      </c>
      <c r="E592" s="19">
        <f ca="1">IF($B592=1,main!C592,E$19)</f>
        <v>149.70738009144205</v>
      </c>
      <c r="F592" s="20">
        <f ca="1">IF($B592=1,main!D592,F$19)</f>
        <v>39.921465991686851</v>
      </c>
    </row>
    <row r="593" spans="1:6" x14ac:dyDescent="0.3">
      <c r="A593" s="5">
        <f t="shared" si="8"/>
        <v>573</v>
      </c>
      <c r="B593" s="16">
        <f ca="1">main!$B593</f>
        <v>0</v>
      </c>
      <c r="C593" s="19">
        <f ca="1">IF($B593=0,main!C593,C$19)</f>
        <v>173.4339926903225</v>
      </c>
      <c r="D593" s="20">
        <f ca="1">IF($B593=0,main!D593,D$19)</f>
        <v>47.698742470499155</v>
      </c>
      <c r="E593" s="19">
        <f ca="1">IF($B593=1,main!C593,E$19)</f>
        <v>149.70738009144205</v>
      </c>
      <c r="F593" s="20">
        <f ca="1">IF($B593=1,main!D593,F$19)</f>
        <v>39.921465991686851</v>
      </c>
    </row>
    <row r="594" spans="1:6" x14ac:dyDescent="0.3">
      <c r="A594" s="5">
        <f t="shared" si="8"/>
        <v>574</v>
      </c>
      <c r="B594" s="16">
        <f ca="1">main!$B594</f>
        <v>1</v>
      </c>
      <c r="C594" s="19">
        <f ca="1">IF($B594=0,main!C594,C$19)</f>
        <v>169.78009487758402</v>
      </c>
      <c r="D594" s="20">
        <f ca="1">IF($B594=0,main!D594,D$19)</f>
        <v>60.275907205451418</v>
      </c>
      <c r="E594" s="19">
        <f ca="1">IF($B594=1,main!C594,E$19)</f>
        <v>152.60213586645347</v>
      </c>
      <c r="F594" s="20">
        <f ca="1">IF($B594=1,main!D594,F$19)</f>
        <v>40.830327723737184</v>
      </c>
    </row>
    <row r="595" spans="1:6" x14ac:dyDescent="0.3">
      <c r="A595" s="5">
        <f t="shared" si="8"/>
        <v>575</v>
      </c>
      <c r="B595" s="16">
        <f ca="1">main!$B595</f>
        <v>1</v>
      </c>
      <c r="C595" s="19">
        <f ca="1">IF($B595=0,main!C595,C$19)</f>
        <v>169.78009487758402</v>
      </c>
      <c r="D595" s="20">
        <f ca="1">IF($B595=0,main!D595,D$19)</f>
        <v>60.275907205451418</v>
      </c>
      <c r="E595" s="19">
        <f ca="1">IF($B595=1,main!C595,E$19)</f>
        <v>149.40470132531237</v>
      </c>
      <c r="F595" s="20">
        <f ca="1">IF($B595=1,main!D595,F$19)</f>
        <v>31.970237289455831</v>
      </c>
    </row>
    <row r="596" spans="1:6" x14ac:dyDescent="0.3">
      <c r="A596" s="5">
        <f t="shared" si="8"/>
        <v>576</v>
      </c>
      <c r="B596" s="16">
        <f ca="1">main!$B596</f>
        <v>1</v>
      </c>
      <c r="C596" s="19">
        <f ca="1">IF($B596=0,main!C596,C$19)</f>
        <v>169.78009487758402</v>
      </c>
      <c r="D596" s="20">
        <f ca="1">IF($B596=0,main!D596,D$19)</f>
        <v>60.275907205451418</v>
      </c>
      <c r="E596" s="19">
        <f ca="1">IF($B596=1,main!C596,E$19)</f>
        <v>153.5924827523076</v>
      </c>
      <c r="F596" s="20">
        <f ca="1">IF($B596=1,main!D596,F$19)</f>
        <v>39.255685728268382</v>
      </c>
    </row>
    <row r="597" spans="1:6" x14ac:dyDescent="0.3">
      <c r="A597" s="5">
        <f t="shared" si="8"/>
        <v>577</v>
      </c>
      <c r="B597" s="16">
        <f ca="1">main!$B597</f>
        <v>1</v>
      </c>
      <c r="C597" s="19">
        <f ca="1">IF($B597=0,main!C597,C$19)</f>
        <v>169.78009487758402</v>
      </c>
      <c r="D597" s="20">
        <f ca="1">IF($B597=0,main!D597,D$19)</f>
        <v>60.275907205451418</v>
      </c>
      <c r="E597" s="19">
        <f ca="1">IF($B597=1,main!C597,E$19)</f>
        <v>149.84649471362567</v>
      </c>
      <c r="F597" s="20">
        <f ca="1">IF($B597=1,main!D597,F$19)</f>
        <v>33.318178375910904</v>
      </c>
    </row>
    <row r="598" spans="1:6" x14ac:dyDescent="0.3">
      <c r="A598" s="5">
        <f t="shared" si="8"/>
        <v>578</v>
      </c>
      <c r="B598" s="16">
        <f ca="1">main!$B598</f>
        <v>1</v>
      </c>
      <c r="C598" s="19">
        <f ca="1">IF($B598=0,main!C598,C$19)</f>
        <v>169.78009487758402</v>
      </c>
      <c r="D598" s="20">
        <f ca="1">IF($B598=0,main!D598,D$19)</f>
        <v>60.275907205451418</v>
      </c>
      <c r="E598" s="19">
        <f ca="1">IF($B598=1,main!C598,E$19)</f>
        <v>147.83276140888998</v>
      </c>
      <c r="F598" s="20">
        <f ca="1">IF($B598=1,main!D598,F$19)</f>
        <v>38.571238031699338</v>
      </c>
    </row>
    <row r="599" spans="1:6" x14ac:dyDescent="0.3">
      <c r="A599" s="5">
        <f t="shared" ref="A599:A662" si="9">A598+1</f>
        <v>579</v>
      </c>
      <c r="B599" s="16">
        <f ca="1">main!$B599</f>
        <v>0</v>
      </c>
      <c r="C599" s="19">
        <f ca="1">IF($B599=0,main!C599,C$19)</f>
        <v>177.17762890618445</v>
      </c>
      <c r="D599" s="20">
        <f ca="1">IF($B599=0,main!D599,D$19)</f>
        <v>62.352090011598264</v>
      </c>
      <c r="E599" s="19">
        <f ca="1">IF($B599=1,main!C599,E$19)</f>
        <v>149.70738009144205</v>
      </c>
      <c r="F599" s="20">
        <f ca="1">IF($B599=1,main!D599,F$19)</f>
        <v>39.921465991686851</v>
      </c>
    </row>
    <row r="600" spans="1:6" x14ac:dyDescent="0.3">
      <c r="A600" s="5">
        <f t="shared" si="9"/>
        <v>580</v>
      </c>
      <c r="B600" s="16">
        <f ca="1">main!$B600</f>
        <v>1</v>
      </c>
      <c r="C600" s="19">
        <f ca="1">IF($B600=0,main!C600,C$19)</f>
        <v>169.78009487758402</v>
      </c>
      <c r="D600" s="20">
        <f ca="1">IF($B600=0,main!D600,D$19)</f>
        <v>60.275907205451418</v>
      </c>
      <c r="E600" s="19">
        <f ca="1">IF($B600=1,main!C600,E$19)</f>
        <v>147.58644425684594</v>
      </c>
      <c r="F600" s="20">
        <f ca="1">IF($B600=1,main!D600,F$19)</f>
        <v>35.592306310111198</v>
      </c>
    </row>
    <row r="601" spans="1:6" x14ac:dyDescent="0.3">
      <c r="A601" s="5">
        <f t="shared" si="9"/>
        <v>581</v>
      </c>
      <c r="B601" s="16">
        <f ca="1">main!$B601</f>
        <v>0</v>
      </c>
      <c r="C601" s="19">
        <f ca="1">IF($B601=0,main!C601,C$19)</f>
        <v>175.57531705884315</v>
      </c>
      <c r="D601" s="20">
        <f ca="1">IF($B601=0,main!D601,D$19)</f>
        <v>61.217751108102348</v>
      </c>
      <c r="E601" s="19">
        <f ca="1">IF($B601=1,main!C601,E$19)</f>
        <v>149.70738009144205</v>
      </c>
      <c r="F601" s="20">
        <f ca="1">IF($B601=1,main!D601,F$19)</f>
        <v>39.921465991686851</v>
      </c>
    </row>
    <row r="602" spans="1:6" x14ac:dyDescent="0.3">
      <c r="A602" s="5">
        <f t="shared" si="9"/>
        <v>582</v>
      </c>
      <c r="B602" s="16">
        <f ca="1">main!$B602</f>
        <v>0</v>
      </c>
      <c r="C602" s="19">
        <f ca="1">IF($B602=0,main!C602,C$19)</f>
        <v>168.07532010741639</v>
      </c>
      <c r="D602" s="20">
        <f ca="1">IF($B602=0,main!D602,D$19)</f>
        <v>55.994920996663041</v>
      </c>
      <c r="E602" s="19">
        <f ca="1">IF($B602=1,main!C602,E$19)</f>
        <v>149.70738009144205</v>
      </c>
      <c r="F602" s="20">
        <f ca="1">IF($B602=1,main!D602,F$19)</f>
        <v>39.921465991686851</v>
      </c>
    </row>
    <row r="603" spans="1:6" x14ac:dyDescent="0.3">
      <c r="A603" s="5">
        <f t="shared" si="9"/>
        <v>583</v>
      </c>
      <c r="B603" s="16">
        <f ca="1">main!$B603</f>
        <v>1</v>
      </c>
      <c r="C603" s="19">
        <f ca="1">IF($B603=0,main!C603,C$19)</f>
        <v>169.78009487758402</v>
      </c>
      <c r="D603" s="20">
        <f ca="1">IF($B603=0,main!D603,D$19)</f>
        <v>60.275907205451418</v>
      </c>
      <c r="E603" s="19">
        <f ca="1">IF($B603=1,main!C603,E$19)</f>
        <v>148.96687774442557</v>
      </c>
      <c r="F603" s="20">
        <f ca="1">IF($B603=1,main!D603,F$19)</f>
        <v>42.769861880015561</v>
      </c>
    </row>
    <row r="604" spans="1:6" x14ac:dyDescent="0.3">
      <c r="A604" s="5">
        <f t="shared" si="9"/>
        <v>584</v>
      </c>
      <c r="B604" s="16">
        <f ca="1">main!$B604</f>
        <v>1</v>
      </c>
      <c r="C604" s="19">
        <f ca="1">IF($B604=0,main!C604,C$19)</f>
        <v>169.78009487758402</v>
      </c>
      <c r="D604" s="20">
        <f ca="1">IF($B604=0,main!D604,D$19)</f>
        <v>60.275907205451418</v>
      </c>
      <c r="E604" s="19">
        <f ca="1">IF($B604=1,main!C604,E$19)</f>
        <v>155.75398797383662</v>
      </c>
      <c r="F604" s="20">
        <f ca="1">IF($B604=1,main!D604,F$19)</f>
        <v>37.901066410287598</v>
      </c>
    </row>
    <row r="605" spans="1:6" x14ac:dyDescent="0.3">
      <c r="A605" s="5">
        <f t="shared" si="9"/>
        <v>585</v>
      </c>
      <c r="B605" s="16">
        <f ca="1">main!$B605</f>
        <v>1</v>
      </c>
      <c r="C605" s="19">
        <f ca="1">IF($B605=0,main!C605,C$19)</f>
        <v>169.78009487758402</v>
      </c>
      <c r="D605" s="20">
        <f ca="1">IF($B605=0,main!D605,D$19)</f>
        <v>60.275907205451418</v>
      </c>
      <c r="E605" s="19">
        <f ca="1">IF($B605=1,main!C605,E$19)</f>
        <v>147.5850576544633</v>
      </c>
      <c r="F605" s="20">
        <f ca="1">IF($B605=1,main!D605,F$19)</f>
        <v>46.934798319971307</v>
      </c>
    </row>
    <row r="606" spans="1:6" x14ac:dyDescent="0.3">
      <c r="A606" s="5">
        <f t="shared" si="9"/>
        <v>586</v>
      </c>
      <c r="B606" s="16">
        <f ca="1">main!$B606</f>
        <v>1</v>
      </c>
      <c r="C606" s="19">
        <f ca="1">IF($B606=0,main!C606,C$19)</f>
        <v>169.78009487758402</v>
      </c>
      <c r="D606" s="20">
        <f ca="1">IF($B606=0,main!D606,D$19)</f>
        <v>60.275907205451418</v>
      </c>
      <c r="E606" s="19">
        <f ca="1">IF($B606=1,main!C606,E$19)</f>
        <v>154.813629638029</v>
      </c>
      <c r="F606" s="20">
        <f ca="1">IF($B606=1,main!D606,F$19)</f>
        <v>36.911208499165852</v>
      </c>
    </row>
    <row r="607" spans="1:6" x14ac:dyDescent="0.3">
      <c r="A607" s="5">
        <f t="shared" si="9"/>
        <v>587</v>
      </c>
      <c r="B607" s="16">
        <f ca="1">main!$B607</f>
        <v>0</v>
      </c>
      <c r="C607" s="19">
        <f ca="1">IF($B607=0,main!C607,C$19)</f>
        <v>172.53235705809433</v>
      </c>
      <c r="D607" s="20">
        <f ca="1">IF($B607=0,main!D607,D$19)</f>
        <v>60.417080484661447</v>
      </c>
      <c r="E607" s="19">
        <f ca="1">IF($B607=1,main!C607,E$19)</f>
        <v>149.70738009144205</v>
      </c>
      <c r="F607" s="20">
        <f ca="1">IF($B607=1,main!D607,F$19)</f>
        <v>39.921465991686851</v>
      </c>
    </row>
    <row r="608" spans="1:6" x14ac:dyDescent="0.3">
      <c r="A608" s="5">
        <f t="shared" si="9"/>
        <v>588</v>
      </c>
      <c r="B608" s="16">
        <f ca="1">main!$B608</f>
        <v>0</v>
      </c>
      <c r="C608" s="19">
        <f ca="1">IF($B608=0,main!C608,C$19)</f>
        <v>174.26037093003714</v>
      </c>
      <c r="D608" s="20">
        <f ca="1">IF($B608=0,main!D608,D$19)</f>
        <v>60.131248053674376</v>
      </c>
      <c r="E608" s="19">
        <f ca="1">IF($B608=1,main!C608,E$19)</f>
        <v>149.70738009144205</v>
      </c>
      <c r="F608" s="20">
        <f ca="1">IF($B608=1,main!D608,F$19)</f>
        <v>39.921465991686851</v>
      </c>
    </row>
    <row r="609" spans="1:6" x14ac:dyDescent="0.3">
      <c r="A609" s="5">
        <f t="shared" si="9"/>
        <v>589</v>
      </c>
      <c r="B609" s="16">
        <f ca="1">main!$B609</f>
        <v>0</v>
      </c>
      <c r="C609" s="19">
        <f ca="1">IF($B609=0,main!C609,C$19)</f>
        <v>173.54052343434782</v>
      </c>
      <c r="D609" s="20">
        <f ca="1">IF($B609=0,main!D609,D$19)</f>
        <v>58.076878171710973</v>
      </c>
      <c r="E609" s="19">
        <f ca="1">IF($B609=1,main!C609,E$19)</f>
        <v>149.70738009144205</v>
      </c>
      <c r="F609" s="20">
        <f ca="1">IF($B609=1,main!D609,F$19)</f>
        <v>39.921465991686851</v>
      </c>
    </row>
    <row r="610" spans="1:6" x14ac:dyDescent="0.3">
      <c r="A610" s="5">
        <f t="shared" si="9"/>
        <v>590</v>
      </c>
      <c r="B610" s="16">
        <f ca="1">main!$B610</f>
        <v>1</v>
      </c>
      <c r="C610" s="19">
        <f ca="1">IF($B610=0,main!C610,C$19)</f>
        <v>169.78009487758402</v>
      </c>
      <c r="D610" s="20">
        <f ca="1">IF($B610=0,main!D610,D$19)</f>
        <v>60.275907205451418</v>
      </c>
      <c r="E610" s="19">
        <f ca="1">IF($B610=1,main!C610,E$19)</f>
        <v>147.40978522438292</v>
      </c>
      <c r="F610" s="20">
        <f ca="1">IF($B610=1,main!D610,F$19)</f>
        <v>51.920626509494454</v>
      </c>
    </row>
    <row r="611" spans="1:6" x14ac:dyDescent="0.3">
      <c r="A611" s="5">
        <f t="shared" si="9"/>
        <v>591</v>
      </c>
      <c r="B611" s="16">
        <f ca="1">main!$B611</f>
        <v>1</v>
      </c>
      <c r="C611" s="19">
        <f ca="1">IF($B611=0,main!C611,C$19)</f>
        <v>169.78009487758402</v>
      </c>
      <c r="D611" s="20">
        <f ca="1">IF($B611=0,main!D611,D$19)</f>
        <v>60.275907205451418</v>
      </c>
      <c r="E611" s="19">
        <f ca="1">IF($B611=1,main!C611,E$19)</f>
        <v>151.44146253868308</v>
      </c>
      <c r="F611" s="20">
        <f ca="1">IF($B611=1,main!D611,F$19)</f>
        <v>40.300979372065989</v>
      </c>
    </row>
    <row r="612" spans="1:6" x14ac:dyDescent="0.3">
      <c r="A612" s="5">
        <f t="shared" si="9"/>
        <v>592</v>
      </c>
      <c r="B612" s="16">
        <f ca="1">main!$B612</f>
        <v>1</v>
      </c>
      <c r="C612" s="19">
        <f ca="1">IF($B612=0,main!C612,C$19)</f>
        <v>169.78009487758402</v>
      </c>
      <c r="D612" s="20">
        <f ca="1">IF($B612=0,main!D612,D$19)</f>
        <v>60.275907205451418</v>
      </c>
      <c r="E612" s="19">
        <f ca="1">IF($B612=1,main!C612,E$19)</f>
        <v>154.88742802812945</v>
      </c>
      <c r="F612" s="20">
        <f ca="1">IF($B612=1,main!D612,F$19)</f>
        <v>44.331149024114467</v>
      </c>
    </row>
    <row r="613" spans="1:6" x14ac:dyDescent="0.3">
      <c r="A613" s="5">
        <f t="shared" si="9"/>
        <v>593</v>
      </c>
      <c r="B613" s="16">
        <f ca="1">main!$B613</f>
        <v>1</v>
      </c>
      <c r="C613" s="19">
        <f ca="1">IF($B613=0,main!C613,C$19)</f>
        <v>169.78009487758402</v>
      </c>
      <c r="D613" s="20">
        <f ca="1">IF($B613=0,main!D613,D$19)</f>
        <v>60.275907205451418</v>
      </c>
      <c r="E613" s="19">
        <f ca="1">IF($B613=1,main!C613,E$19)</f>
        <v>147.49817848625182</v>
      </c>
      <c r="F613" s="20">
        <f ca="1">IF($B613=1,main!D613,F$19)</f>
        <v>40.469732671821291</v>
      </c>
    </row>
    <row r="614" spans="1:6" x14ac:dyDescent="0.3">
      <c r="A614" s="5">
        <f t="shared" si="9"/>
        <v>594</v>
      </c>
      <c r="B614" s="16">
        <f ca="1">main!$B614</f>
        <v>0</v>
      </c>
      <c r="C614" s="19">
        <f ca="1">IF($B614=0,main!C614,C$19)</f>
        <v>176.94078426322318</v>
      </c>
      <c r="D614" s="20">
        <f ca="1">IF($B614=0,main!D614,D$19)</f>
        <v>56.993330990342528</v>
      </c>
      <c r="E614" s="19">
        <f ca="1">IF($B614=1,main!C614,E$19)</f>
        <v>149.70738009144205</v>
      </c>
      <c r="F614" s="20">
        <f ca="1">IF($B614=1,main!D614,F$19)</f>
        <v>39.921465991686851</v>
      </c>
    </row>
    <row r="615" spans="1:6" x14ac:dyDescent="0.3">
      <c r="A615" s="5">
        <f t="shared" si="9"/>
        <v>595</v>
      </c>
      <c r="B615" s="16">
        <f ca="1">main!$B615</f>
        <v>0</v>
      </c>
      <c r="C615" s="19">
        <f ca="1">IF($B615=0,main!C615,C$19)</f>
        <v>161.26652297649102</v>
      </c>
      <c r="D615" s="20">
        <f ca="1">IF($B615=0,main!D615,D$19)</f>
        <v>60.416011691639412</v>
      </c>
      <c r="E615" s="19">
        <f ca="1">IF($B615=1,main!C615,E$19)</f>
        <v>149.70738009144205</v>
      </c>
      <c r="F615" s="20">
        <f ca="1">IF($B615=1,main!D615,F$19)</f>
        <v>39.921465991686851</v>
      </c>
    </row>
    <row r="616" spans="1:6" x14ac:dyDescent="0.3">
      <c r="A616" s="5">
        <f t="shared" si="9"/>
        <v>596</v>
      </c>
      <c r="B616" s="16">
        <f ca="1">main!$B616</f>
        <v>0</v>
      </c>
      <c r="C616" s="19">
        <f ca="1">IF($B616=0,main!C616,C$19)</f>
        <v>171.31590193373634</v>
      </c>
      <c r="D616" s="20">
        <f ca="1">IF($B616=0,main!D616,D$19)</f>
        <v>71.594712084429901</v>
      </c>
      <c r="E616" s="19">
        <f ca="1">IF($B616=1,main!C616,E$19)</f>
        <v>149.70738009144205</v>
      </c>
      <c r="F616" s="20">
        <f ca="1">IF($B616=1,main!D616,F$19)</f>
        <v>39.921465991686851</v>
      </c>
    </row>
    <row r="617" spans="1:6" x14ac:dyDescent="0.3">
      <c r="A617" s="5">
        <f t="shared" si="9"/>
        <v>597</v>
      </c>
      <c r="B617" s="16">
        <f ca="1">main!$B617</f>
        <v>0</v>
      </c>
      <c r="C617" s="19">
        <f ca="1">IF($B617=0,main!C617,C$19)</f>
        <v>163.96055509202409</v>
      </c>
      <c r="D617" s="20">
        <f ca="1">IF($B617=0,main!D617,D$19)</f>
        <v>66.091023414143677</v>
      </c>
      <c r="E617" s="19">
        <f ca="1">IF($B617=1,main!C617,E$19)</f>
        <v>149.70738009144205</v>
      </c>
      <c r="F617" s="20">
        <f ca="1">IF($B617=1,main!D617,F$19)</f>
        <v>39.921465991686851</v>
      </c>
    </row>
    <row r="618" spans="1:6" x14ac:dyDescent="0.3">
      <c r="A618" s="5">
        <f t="shared" si="9"/>
        <v>598</v>
      </c>
      <c r="B618" s="16">
        <f ca="1">main!$B618</f>
        <v>0</v>
      </c>
      <c r="C618" s="19">
        <f ca="1">IF($B618=0,main!C618,C$19)</f>
        <v>165.12609468852355</v>
      </c>
      <c r="D618" s="20">
        <f ca="1">IF($B618=0,main!D618,D$19)</f>
        <v>54.772889920212386</v>
      </c>
      <c r="E618" s="19">
        <f ca="1">IF($B618=1,main!C618,E$19)</f>
        <v>149.70738009144205</v>
      </c>
      <c r="F618" s="20">
        <f ca="1">IF($B618=1,main!D618,F$19)</f>
        <v>39.921465991686851</v>
      </c>
    </row>
    <row r="619" spans="1:6" x14ac:dyDescent="0.3">
      <c r="A619" s="5">
        <f t="shared" si="9"/>
        <v>599</v>
      </c>
      <c r="B619" s="16">
        <f ca="1">main!$B619</f>
        <v>1</v>
      </c>
      <c r="C619" s="19">
        <f ca="1">IF($B619=0,main!C619,C$19)</f>
        <v>169.78009487758402</v>
      </c>
      <c r="D619" s="20">
        <f ca="1">IF($B619=0,main!D619,D$19)</f>
        <v>60.275907205451418</v>
      </c>
      <c r="E619" s="19">
        <f ca="1">IF($B619=1,main!C619,E$19)</f>
        <v>147.29784214433164</v>
      </c>
      <c r="F619" s="20">
        <f ca="1">IF($B619=1,main!D619,F$19)</f>
        <v>26.947933815314716</v>
      </c>
    </row>
    <row r="620" spans="1:6" x14ac:dyDescent="0.3">
      <c r="A620" s="5">
        <f t="shared" si="9"/>
        <v>600</v>
      </c>
      <c r="B620" s="16">
        <f ca="1">main!$B620</f>
        <v>1</v>
      </c>
      <c r="C620" s="19">
        <f ca="1">IF($B620=0,main!C620,C$19)</f>
        <v>169.78009487758402</v>
      </c>
      <c r="D620" s="20">
        <f ca="1">IF($B620=0,main!D620,D$19)</f>
        <v>60.275907205451418</v>
      </c>
      <c r="E620" s="19">
        <f ca="1">IF($B620=1,main!C620,E$19)</f>
        <v>145.35995480187179</v>
      </c>
      <c r="F620" s="20">
        <f ca="1">IF($B620=1,main!D620,F$19)</f>
        <v>41.906505401461928</v>
      </c>
    </row>
    <row r="621" spans="1:6" x14ac:dyDescent="0.3">
      <c r="A621" s="5">
        <f t="shared" si="9"/>
        <v>601</v>
      </c>
      <c r="B621" s="16">
        <f ca="1">main!$B621</f>
        <v>1</v>
      </c>
      <c r="C621" s="19">
        <f ca="1">IF($B621=0,main!C621,C$19)</f>
        <v>169.78009487758402</v>
      </c>
      <c r="D621" s="20">
        <f ca="1">IF($B621=0,main!D621,D$19)</f>
        <v>60.275907205451418</v>
      </c>
      <c r="E621" s="19">
        <f ca="1">IF($B621=1,main!C621,E$19)</f>
        <v>144.54218218778706</v>
      </c>
      <c r="F621" s="20">
        <f ca="1">IF($B621=1,main!D621,F$19)</f>
        <v>46.742236824897873</v>
      </c>
    </row>
    <row r="622" spans="1:6" x14ac:dyDescent="0.3">
      <c r="A622" s="5">
        <f t="shared" si="9"/>
        <v>602</v>
      </c>
      <c r="B622" s="16">
        <f ca="1">main!$B622</f>
        <v>0</v>
      </c>
      <c r="C622" s="19">
        <f ca="1">IF($B622=0,main!C622,C$19)</f>
        <v>162.79593568864834</v>
      </c>
      <c r="D622" s="20">
        <f ca="1">IF($B622=0,main!D622,D$19)</f>
        <v>61.756021697082545</v>
      </c>
      <c r="E622" s="19">
        <f ca="1">IF($B622=1,main!C622,E$19)</f>
        <v>149.70738009144205</v>
      </c>
      <c r="F622" s="20">
        <f ca="1">IF($B622=1,main!D622,F$19)</f>
        <v>39.921465991686851</v>
      </c>
    </row>
    <row r="623" spans="1:6" x14ac:dyDescent="0.3">
      <c r="A623" s="5">
        <f t="shared" si="9"/>
        <v>603</v>
      </c>
      <c r="B623" s="16">
        <f ca="1">main!$B623</f>
        <v>0</v>
      </c>
      <c r="C623" s="19">
        <f ca="1">IF($B623=0,main!C623,C$19)</f>
        <v>159.51373040959595</v>
      </c>
      <c r="D623" s="20">
        <f ca="1">IF($B623=0,main!D623,D$19)</f>
        <v>59.341074826720245</v>
      </c>
      <c r="E623" s="19">
        <f ca="1">IF($B623=1,main!C623,E$19)</f>
        <v>149.70738009144205</v>
      </c>
      <c r="F623" s="20">
        <f ca="1">IF($B623=1,main!D623,F$19)</f>
        <v>39.921465991686851</v>
      </c>
    </row>
    <row r="624" spans="1:6" x14ac:dyDescent="0.3">
      <c r="A624" s="5">
        <f t="shared" si="9"/>
        <v>604</v>
      </c>
      <c r="B624" s="16">
        <f ca="1">main!$B624</f>
        <v>1</v>
      </c>
      <c r="C624" s="19">
        <f ca="1">IF($B624=0,main!C624,C$19)</f>
        <v>169.78009487758402</v>
      </c>
      <c r="D624" s="20">
        <f ca="1">IF($B624=0,main!D624,D$19)</f>
        <v>60.275907205451418</v>
      </c>
      <c r="E624" s="19">
        <f ca="1">IF($B624=1,main!C624,E$19)</f>
        <v>152.44807342257329</v>
      </c>
      <c r="F624" s="20">
        <f ca="1">IF($B624=1,main!D624,F$19)</f>
        <v>43.303142962718404</v>
      </c>
    </row>
    <row r="625" spans="1:6" x14ac:dyDescent="0.3">
      <c r="A625" s="5">
        <f t="shared" si="9"/>
        <v>605</v>
      </c>
      <c r="B625" s="16">
        <f ca="1">main!$B625</f>
        <v>1</v>
      </c>
      <c r="C625" s="19">
        <f ca="1">IF($B625=0,main!C625,C$19)</f>
        <v>169.78009487758402</v>
      </c>
      <c r="D625" s="20">
        <f ca="1">IF($B625=0,main!D625,D$19)</f>
        <v>60.275907205451418</v>
      </c>
      <c r="E625" s="19">
        <f ca="1">IF($B625=1,main!C625,E$19)</f>
        <v>154.73873706098044</v>
      </c>
      <c r="F625" s="20">
        <f ca="1">IF($B625=1,main!D625,F$19)</f>
        <v>43.61480510304154</v>
      </c>
    </row>
    <row r="626" spans="1:6" x14ac:dyDescent="0.3">
      <c r="A626" s="5">
        <f t="shared" si="9"/>
        <v>606</v>
      </c>
      <c r="B626" s="16">
        <f ca="1">main!$B626</f>
        <v>0</v>
      </c>
      <c r="C626" s="19">
        <f ca="1">IF($B626=0,main!C626,C$19)</f>
        <v>168.50474588641475</v>
      </c>
      <c r="D626" s="20">
        <f ca="1">IF($B626=0,main!D626,D$19)</f>
        <v>61.6986679942843</v>
      </c>
      <c r="E626" s="19">
        <f ca="1">IF($B626=1,main!C626,E$19)</f>
        <v>149.70738009144205</v>
      </c>
      <c r="F626" s="20">
        <f ca="1">IF($B626=1,main!D626,F$19)</f>
        <v>39.921465991686851</v>
      </c>
    </row>
    <row r="627" spans="1:6" x14ac:dyDescent="0.3">
      <c r="A627" s="5">
        <f t="shared" si="9"/>
        <v>607</v>
      </c>
      <c r="B627" s="16">
        <f ca="1">main!$B627</f>
        <v>0</v>
      </c>
      <c r="C627" s="19">
        <f ca="1">IF($B627=0,main!C627,C$19)</f>
        <v>166.81007243382822</v>
      </c>
      <c r="D627" s="20">
        <f ca="1">IF($B627=0,main!D627,D$19)</f>
        <v>60.118222097387516</v>
      </c>
      <c r="E627" s="19">
        <f ca="1">IF($B627=1,main!C627,E$19)</f>
        <v>149.70738009144205</v>
      </c>
      <c r="F627" s="20">
        <f ca="1">IF($B627=1,main!D627,F$19)</f>
        <v>39.921465991686851</v>
      </c>
    </row>
    <row r="628" spans="1:6" x14ac:dyDescent="0.3">
      <c r="A628" s="5">
        <f t="shared" si="9"/>
        <v>608</v>
      </c>
      <c r="B628" s="16">
        <f ca="1">main!$B628</f>
        <v>1</v>
      </c>
      <c r="C628" s="19">
        <f ca="1">IF($B628=0,main!C628,C$19)</f>
        <v>169.78009487758402</v>
      </c>
      <c r="D628" s="20">
        <f ca="1">IF($B628=0,main!D628,D$19)</f>
        <v>60.275907205451418</v>
      </c>
      <c r="E628" s="19">
        <f ca="1">IF($B628=1,main!C628,E$19)</f>
        <v>144.05163544644677</v>
      </c>
      <c r="F628" s="20">
        <f ca="1">IF($B628=1,main!D628,F$19)</f>
        <v>37.747070073869082</v>
      </c>
    </row>
    <row r="629" spans="1:6" x14ac:dyDescent="0.3">
      <c r="A629" s="5">
        <f t="shared" si="9"/>
        <v>609</v>
      </c>
      <c r="B629" s="16">
        <f ca="1">main!$B629</f>
        <v>0</v>
      </c>
      <c r="C629" s="19">
        <f ca="1">IF($B629=0,main!C629,C$19)</f>
        <v>171.67223443110575</v>
      </c>
      <c r="D629" s="20">
        <f ca="1">IF($B629=0,main!D629,D$19)</f>
        <v>67.313523072635618</v>
      </c>
      <c r="E629" s="19">
        <f ca="1">IF($B629=1,main!C629,E$19)</f>
        <v>149.70738009144205</v>
      </c>
      <c r="F629" s="20">
        <f ca="1">IF($B629=1,main!D629,F$19)</f>
        <v>39.921465991686851</v>
      </c>
    </row>
    <row r="630" spans="1:6" x14ac:dyDescent="0.3">
      <c r="A630" s="5">
        <f t="shared" si="9"/>
        <v>610</v>
      </c>
      <c r="B630" s="16">
        <f ca="1">main!$B630</f>
        <v>0</v>
      </c>
      <c r="C630" s="19">
        <f ca="1">IF($B630=0,main!C630,C$19)</f>
        <v>171.38417550061817</v>
      </c>
      <c r="D630" s="20">
        <f ca="1">IF($B630=0,main!D630,D$19)</f>
        <v>61.277342966937283</v>
      </c>
      <c r="E630" s="19">
        <f ca="1">IF($B630=1,main!C630,E$19)</f>
        <v>149.70738009144205</v>
      </c>
      <c r="F630" s="20">
        <f ca="1">IF($B630=1,main!D630,F$19)</f>
        <v>39.921465991686851</v>
      </c>
    </row>
    <row r="631" spans="1:6" x14ac:dyDescent="0.3">
      <c r="A631" s="5">
        <f t="shared" si="9"/>
        <v>611</v>
      </c>
      <c r="B631" s="16">
        <f ca="1">main!$B631</f>
        <v>0</v>
      </c>
      <c r="C631" s="19">
        <f ca="1">IF($B631=0,main!C631,C$19)</f>
        <v>163.19658876127019</v>
      </c>
      <c r="D631" s="20">
        <f ca="1">IF($B631=0,main!D631,D$19)</f>
        <v>57.021658955918028</v>
      </c>
      <c r="E631" s="19">
        <f ca="1">IF($B631=1,main!C631,E$19)</f>
        <v>149.70738009144205</v>
      </c>
      <c r="F631" s="20">
        <f ca="1">IF($B631=1,main!D631,F$19)</f>
        <v>39.921465991686851</v>
      </c>
    </row>
    <row r="632" spans="1:6" x14ac:dyDescent="0.3">
      <c r="A632" s="5">
        <f t="shared" si="9"/>
        <v>612</v>
      </c>
      <c r="B632" s="16">
        <f ca="1">main!$B632</f>
        <v>1</v>
      </c>
      <c r="C632" s="19">
        <f ca="1">IF($B632=0,main!C632,C$19)</f>
        <v>169.78009487758402</v>
      </c>
      <c r="D632" s="20">
        <f ca="1">IF($B632=0,main!D632,D$19)</f>
        <v>60.275907205451418</v>
      </c>
      <c r="E632" s="19">
        <f ca="1">IF($B632=1,main!C632,E$19)</f>
        <v>148.50570074890197</v>
      </c>
      <c r="F632" s="20">
        <f ca="1">IF($B632=1,main!D632,F$19)</f>
        <v>41.065055858546756</v>
      </c>
    </row>
    <row r="633" spans="1:6" x14ac:dyDescent="0.3">
      <c r="A633" s="5">
        <f t="shared" si="9"/>
        <v>613</v>
      </c>
      <c r="B633" s="16">
        <f ca="1">main!$B633</f>
        <v>0</v>
      </c>
      <c r="C633" s="19">
        <f ca="1">IF($B633=0,main!C633,C$19)</f>
        <v>171.49324544112483</v>
      </c>
      <c r="D633" s="20">
        <f ca="1">IF($B633=0,main!D633,D$19)</f>
        <v>67.816175984275063</v>
      </c>
      <c r="E633" s="19">
        <f ca="1">IF($B633=1,main!C633,E$19)</f>
        <v>149.70738009144205</v>
      </c>
      <c r="F633" s="20">
        <f ca="1">IF($B633=1,main!D633,F$19)</f>
        <v>39.921465991686851</v>
      </c>
    </row>
    <row r="634" spans="1:6" x14ac:dyDescent="0.3">
      <c r="A634" s="5">
        <f t="shared" si="9"/>
        <v>614</v>
      </c>
      <c r="B634" s="16">
        <f ca="1">main!$B634</f>
        <v>0</v>
      </c>
      <c r="C634" s="19">
        <f ca="1">IF($B634=0,main!C634,C$19)</f>
        <v>162.96702061720168</v>
      </c>
      <c r="D634" s="20">
        <f ca="1">IF($B634=0,main!D634,D$19)</f>
        <v>64.426967249766605</v>
      </c>
      <c r="E634" s="19">
        <f ca="1">IF($B634=1,main!C634,E$19)</f>
        <v>149.70738009144205</v>
      </c>
      <c r="F634" s="20">
        <f ca="1">IF($B634=1,main!D634,F$19)</f>
        <v>39.921465991686851</v>
      </c>
    </row>
    <row r="635" spans="1:6" x14ac:dyDescent="0.3">
      <c r="A635" s="5">
        <f t="shared" si="9"/>
        <v>615</v>
      </c>
      <c r="B635" s="16">
        <f ca="1">main!$B635</f>
        <v>1</v>
      </c>
      <c r="C635" s="19">
        <f ca="1">IF($B635=0,main!C635,C$19)</f>
        <v>169.78009487758402</v>
      </c>
      <c r="D635" s="20">
        <f ca="1">IF($B635=0,main!D635,D$19)</f>
        <v>60.275907205451418</v>
      </c>
      <c r="E635" s="19">
        <f ca="1">IF($B635=1,main!C635,E$19)</f>
        <v>139.15506253313373</v>
      </c>
      <c r="F635" s="20">
        <f ca="1">IF($B635=1,main!D635,F$19)</f>
        <v>40.58060843975391</v>
      </c>
    </row>
    <row r="636" spans="1:6" x14ac:dyDescent="0.3">
      <c r="A636" s="5">
        <f t="shared" si="9"/>
        <v>616</v>
      </c>
      <c r="B636" s="16">
        <f ca="1">main!$B636</f>
        <v>0</v>
      </c>
      <c r="C636" s="19">
        <f ca="1">IF($B636=0,main!C636,C$19)</f>
        <v>164.72902230130904</v>
      </c>
      <c r="D636" s="20">
        <f ca="1">IF($B636=0,main!D636,D$19)</f>
        <v>63.657285775627223</v>
      </c>
      <c r="E636" s="19">
        <f ca="1">IF($B636=1,main!C636,E$19)</f>
        <v>149.70738009144205</v>
      </c>
      <c r="F636" s="20">
        <f ca="1">IF($B636=1,main!D636,F$19)</f>
        <v>39.921465991686851</v>
      </c>
    </row>
    <row r="637" spans="1:6" x14ac:dyDescent="0.3">
      <c r="A637" s="5">
        <f t="shared" si="9"/>
        <v>617</v>
      </c>
      <c r="B637" s="16">
        <f ca="1">main!$B637</f>
        <v>0</v>
      </c>
      <c r="C637" s="19">
        <f ca="1">IF($B637=0,main!C637,C$19)</f>
        <v>168.51333302728995</v>
      </c>
      <c r="D637" s="20">
        <f ca="1">IF($B637=0,main!D637,D$19)</f>
        <v>67.115005182680761</v>
      </c>
      <c r="E637" s="19">
        <f ca="1">IF($B637=1,main!C637,E$19)</f>
        <v>149.70738009144205</v>
      </c>
      <c r="F637" s="20">
        <f ca="1">IF($B637=1,main!D637,F$19)</f>
        <v>39.921465991686851</v>
      </c>
    </row>
    <row r="638" spans="1:6" x14ac:dyDescent="0.3">
      <c r="A638" s="5">
        <f t="shared" si="9"/>
        <v>618</v>
      </c>
      <c r="B638" s="16">
        <f ca="1">main!$B638</f>
        <v>1</v>
      </c>
      <c r="C638" s="19">
        <f ca="1">IF($B638=0,main!C638,C$19)</f>
        <v>169.78009487758402</v>
      </c>
      <c r="D638" s="20">
        <f ca="1">IF($B638=0,main!D638,D$19)</f>
        <v>60.275907205451418</v>
      </c>
      <c r="E638" s="19">
        <f ca="1">IF($B638=1,main!C638,E$19)</f>
        <v>150.53915938264225</v>
      </c>
      <c r="F638" s="20">
        <f ca="1">IF($B638=1,main!D638,F$19)</f>
        <v>35.359904595921918</v>
      </c>
    </row>
    <row r="639" spans="1:6" x14ac:dyDescent="0.3">
      <c r="A639" s="5">
        <f t="shared" si="9"/>
        <v>619</v>
      </c>
      <c r="B639" s="16">
        <f ca="1">main!$B639</f>
        <v>1</v>
      </c>
      <c r="C639" s="19">
        <f ca="1">IF($B639=0,main!C639,C$19)</f>
        <v>169.78009487758402</v>
      </c>
      <c r="D639" s="20">
        <f ca="1">IF($B639=0,main!D639,D$19)</f>
        <v>60.275907205451418</v>
      </c>
      <c r="E639" s="19">
        <f ca="1">IF($B639=1,main!C639,E$19)</f>
        <v>157.04100361638595</v>
      </c>
      <c r="F639" s="20">
        <f ca="1">IF($B639=1,main!D639,F$19)</f>
        <v>38.962078840737597</v>
      </c>
    </row>
    <row r="640" spans="1:6" x14ac:dyDescent="0.3">
      <c r="A640" s="5">
        <f t="shared" si="9"/>
        <v>620</v>
      </c>
      <c r="B640" s="16">
        <f ca="1">main!$B640</f>
        <v>0</v>
      </c>
      <c r="C640" s="19">
        <f ca="1">IF($B640=0,main!C640,C$19)</f>
        <v>174.49306007297696</v>
      </c>
      <c r="D640" s="20">
        <f ca="1">IF($B640=0,main!D640,D$19)</f>
        <v>66.367803560939095</v>
      </c>
      <c r="E640" s="19">
        <f ca="1">IF($B640=1,main!C640,E$19)</f>
        <v>149.70738009144205</v>
      </c>
      <c r="F640" s="20">
        <f ca="1">IF($B640=1,main!D640,F$19)</f>
        <v>39.921465991686851</v>
      </c>
    </row>
    <row r="641" spans="1:6" x14ac:dyDescent="0.3">
      <c r="A641" s="5">
        <f t="shared" si="9"/>
        <v>621</v>
      </c>
      <c r="B641" s="16">
        <f ca="1">main!$B641</f>
        <v>0</v>
      </c>
      <c r="C641" s="19">
        <f ca="1">IF($B641=0,main!C641,C$19)</f>
        <v>173.02526815249368</v>
      </c>
      <c r="D641" s="20">
        <f ca="1">IF($B641=0,main!D641,D$19)</f>
        <v>59.122116182227444</v>
      </c>
      <c r="E641" s="19">
        <f ca="1">IF($B641=1,main!C641,E$19)</f>
        <v>149.70738009144205</v>
      </c>
      <c r="F641" s="20">
        <f ca="1">IF($B641=1,main!D641,F$19)</f>
        <v>39.921465991686851</v>
      </c>
    </row>
    <row r="642" spans="1:6" x14ac:dyDescent="0.3">
      <c r="A642" s="5">
        <f t="shared" si="9"/>
        <v>622</v>
      </c>
      <c r="B642" s="16">
        <f ca="1">main!$B642</f>
        <v>1</v>
      </c>
      <c r="C642" s="19">
        <f ca="1">IF($B642=0,main!C642,C$19)</f>
        <v>169.78009487758402</v>
      </c>
      <c r="D642" s="20">
        <f ca="1">IF($B642=0,main!D642,D$19)</f>
        <v>60.275907205451418</v>
      </c>
      <c r="E642" s="19">
        <f ca="1">IF($B642=1,main!C642,E$19)</f>
        <v>143.77549809358658</v>
      </c>
      <c r="F642" s="20">
        <f ca="1">IF($B642=1,main!D642,F$19)</f>
        <v>49.516192829633091</v>
      </c>
    </row>
    <row r="643" spans="1:6" x14ac:dyDescent="0.3">
      <c r="A643" s="5">
        <f t="shared" si="9"/>
        <v>623</v>
      </c>
      <c r="B643" s="16">
        <f ca="1">main!$B643</f>
        <v>1</v>
      </c>
      <c r="C643" s="19">
        <f ca="1">IF($B643=0,main!C643,C$19)</f>
        <v>169.78009487758402</v>
      </c>
      <c r="D643" s="20">
        <f ca="1">IF($B643=0,main!D643,D$19)</f>
        <v>60.275907205451418</v>
      </c>
      <c r="E643" s="19">
        <f ca="1">IF($B643=1,main!C643,E$19)</f>
        <v>144.98737027137506</v>
      </c>
      <c r="F643" s="20">
        <f ca="1">IF($B643=1,main!D643,F$19)</f>
        <v>36.14680624187698</v>
      </c>
    </row>
    <row r="644" spans="1:6" x14ac:dyDescent="0.3">
      <c r="A644" s="5">
        <f t="shared" si="9"/>
        <v>624</v>
      </c>
      <c r="B644" s="16">
        <f ca="1">main!$B644</f>
        <v>0</v>
      </c>
      <c r="C644" s="19">
        <f ca="1">IF($B644=0,main!C644,C$19)</f>
        <v>165.25659900058994</v>
      </c>
      <c r="D644" s="20">
        <f ca="1">IF($B644=0,main!D644,D$19)</f>
        <v>67.292017727220184</v>
      </c>
      <c r="E644" s="19">
        <f ca="1">IF($B644=1,main!C644,E$19)</f>
        <v>149.70738009144205</v>
      </c>
      <c r="F644" s="20">
        <f ca="1">IF($B644=1,main!D644,F$19)</f>
        <v>39.921465991686851</v>
      </c>
    </row>
    <row r="645" spans="1:6" x14ac:dyDescent="0.3">
      <c r="A645" s="5">
        <f t="shared" si="9"/>
        <v>625</v>
      </c>
      <c r="B645" s="16">
        <f ca="1">main!$B645</f>
        <v>1</v>
      </c>
      <c r="C645" s="19">
        <f ca="1">IF($B645=0,main!C645,C$19)</f>
        <v>169.78009487758402</v>
      </c>
      <c r="D645" s="20">
        <f ca="1">IF($B645=0,main!D645,D$19)</f>
        <v>60.275907205451418</v>
      </c>
      <c r="E645" s="19">
        <f ca="1">IF($B645=1,main!C645,E$19)</f>
        <v>151.11514142472677</v>
      </c>
      <c r="F645" s="20">
        <f ca="1">IF($B645=1,main!D645,F$19)</f>
        <v>40.212448301139617</v>
      </c>
    </row>
    <row r="646" spans="1:6" x14ac:dyDescent="0.3">
      <c r="A646" s="5">
        <f t="shared" si="9"/>
        <v>626</v>
      </c>
      <c r="B646" s="16">
        <f ca="1">main!$B646</f>
        <v>0</v>
      </c>
      <c r="C646" s="19">
        <f ca="1">IF($B646=0,main!C646,C$19)</f>
        <v>164.7689661292234</v>
      </c>
      <c r="D646" s="20">
        <f ca="1">IF($B646=0,main!D646,D$19)</f>
        <v>56.955132257515103</v>
      </c>
      <c r="E646" s="19">
        <f ca="1">IF($B646=1,main!C646,E$19)</f>
        <v>149.70738009144205</v>
      </c>
      <c r="F646" s="20">
        <f ca="1">IF($B646=1,main!D646,F$19)</f>
        <v>39.921465991686851</v>
      </c>
    </row>
    <row r="647" spans="1:6" x14ac:dyDescent="0.3">
      <c r="A647" s="5">
        <f t="shared" si="9"/>
        <v>627</v>
      </c>
      <c r="B647" s="16">
        <f ca="1">main!$B647</f>
        <v>0</v>
      </c>
      <c r="C647" s="19">
        <f ca="1">IF($B647=0,main!C647,C$19)</f>
        <v>171.9426493567411</v>
      </c>
      <c r="D647" s="20">
        <f ca="1">IF($B647=0,main!D647,D$19)</f>
        <v>58.910699893671641</v>
      </c>
      <c r="E647" s="19">
        <f ca="1">IF($B647=1,main!C647,E$19)</f>
        <v>149.70738009144205</v>
      </c>
      <c r="F647" s="20">
        <f ca="1">IF($B647=1,main!D647,F$19)</f>
        <v>39.921465991686851</v>
      </c>
    </row>
    <row r="648" spans="1:6" x14ac:dyDescent="0.3">
      <c r="A648" s="5">
        <f t="shared" si="9"/>
        <v>628</v>
      </c>
      <c r="B648" s="16">
        <f ca="1">main!$B648</f>
        <v>0</v>
      </c>
      <c r="C648" s="19">
        <f ca="1">IF($B648=0,main!C648,C$19)</f>
        <v>169.75339579756618</v>
      </c>
      <c r="D648" s="20">
        <f ca="1">IF($B648=0,main!D648,D$19)</f>
        <v>53.566393393810138</v>
      </c>
      <c r="E648" s="19">
        <f ca="1">IF($B648=1,main!C648,E$19)</f>
        <v>149.70738009144205</v>
      </c>
      <c r="F648" s="20">
        <f ca="1">IF($B648=1,main!D648,F$19)</f>
        <v>39.921465991686851</v>
      </c>
    </row>
    <row r="649" spans="1:6" x14ac:dyDescent="0.3">
      <c r="A649" s="5">
        <f t="shared" si="9"/>
        <v>629</v>
      </c>
      <c r="B649" s="16">
        <f ca="1">main!$B649</f>
        <v>0</v>
      </c>
      <c r="C649" s="19">
        <f ca="1">IF($B649=0,main!C649,C$19)</f>
        <v>174.08841510102306</v>
      </c>
      <c r="D649" s="20">
        <f ca="1">IF($B649=0,main!D649,D$19)</f>
        <v>62.682053473926253</v>
      </c>
      <c r="E649" s="19">
        <f ca="1">IF($B649=1,main!C649,E$19)</f>
        <v>149.70738009144205</v>
      </c>
      <c r="F649" s="20">
        <f ca="1">IF($B649=1,main!D649,F$19)</f>
        <v>39.921465991686851</v>
      </c>
    </row>
    <row r="650" spans="1:6" x14ac:dyDescent="0.3">
      <c r="A650" s="5">
        <f t="shared" si="9"/>
        <v>630</v>
      </c>
      <c r="B650" s="16">
        <f ca="1">main!$B650</f>
        <v>0</v>
      </c>
      <c r="C650" s="19">
        <f ca="1">IF($B650=0,main!C650,C$19)</f>
        <v>166.0792011081993</v>
      </c>
      <c r="D650" s="20">
        <f ca="1">IF($B650=0,main!D650,D$19)</f>
        <v>56.167445108658619</v>
      </c>
      <c r="E650" s="19">
        <f ca="1">IF($B650=1,main!C650,E$19)</f>
        <v>149.70738009144205</v>
      </c>
      <c r="F650" s="20">
        <f ca="1">IF($B650=1,main!D650,F$19)</f>
        <v>39.921465991686851</v>
      </c>
    </row>
    <row r="651" spans="1:6" x14ac:dyDescent="0.3">
      <c r="A651" s="5">
        <f t="shared" si="9"/>
        <v>631</v>
      </c>
      <c r="B651" s="16">
        <f ca="1">main!$B651</f>
        <v>1</v>
      </c>
      <c r="C651" s="19">
        <f ca="1">IF($B651=0,main!C651,C$19)</f>
        <v>169.78009487758402</v>
      </c>
      <c r="D651" s="20">
        <f ca="1">IF($B651=0,main!D651,D$19)</f>
        <v>60.275907205451418</v>
      </c>
      <c r="E651" s="19">
        <f ca="1">IF($B651=1,main!C651,E$19)</f>
        <v>145.88950655289301</v>
      </c>
      <c r="F651" s="20">
        <f ca="1">IF($B651=1,main!D651,F$19)</f>
        <v>40.752907197532281</v>
      </c>
    </row>
    <row r="652" spans="1:6" x14ac:dyDescent="0.3">
      <c r="A652" s="5">
        <f t="shared" si="9"/>
        <v>632</v>
      </c>
      <c r="B652" s="16">
        <f ca="1">main!$B652</f>
        <v>1</v>
      </c>
      <c r="C652" s="19">
        <f ca="1">IF($B652=0,main!C652,C$19)</f>
        <v>169.78009487758402</v>
      </c>
      <c r="D652" s="20">
        <f ca="1">IF($B652=0,main!D652,D$19)</f>
        <v>60.275907205451418</v>
      </c>
      <c r="E652" s="19">
        <f ca="1">IF($B652=1,main!C652,E$19)</f>
        <v>153.09466252704041</v>
      </c>
      <c r="F652" s="20">
        <f ca="1">IF($B652=1,main!D652,F$19)</f>
        <v>40.892893900475357</v>
      </c>
    </row>
    <row r="653" spans="1:6" x14ac:dyDescent="0.3">
      <c r="A653" s="5">
        <f t="shared" si="9"/>
        <v>633</v>
      </c>
      <c r="B653" s="16">
        <f ca="1">main!$B653</f>
        <v>0</v>
      </c>
      <c r="C653" s="19">
        <f ca="1">IF($B653=0,main!C653,C$19)</f>
        <v>174.44435937850244</v>
      </c>
      <c r="D653" s="20">
        <f ca="1">IF($B653=0,main!D653,D$19)</f>
        <v>47.077290237741167</v>
      </c>
      <c r="E653" s="19">
        <f ca="1">IF($B653=1,main!C653,E$19)</f>
        <v>149.70738009144205</v>
      </c>
      <c r="F653" s="20">
        <f ca="1">IF($B653=1,main!D653,F$19)</f>
        <v>39.921465991686851</v>
      </c>
    </row>
    <row r="654" spans="1:6" x14ac:dyDescent="0.3">
      <c r="A654" s="5">
        <f t="shared" si="9"/>
        <v>634</v>
      </c>
      <c r="B654" s="16">
        <f ca="1">main!$B654</f>
        <v>0</v>
      </c>
      <c r="C654" s="19">
        <f ca="1">IF($B654=0,main!C654,C$19)</f>
        <v>177.55533913872316</v>
      </c>
      <c r="D654" s="20">
        <f ca="1">IF($B654=0,main!D654,D$19)</f>
        <v>62.055711786283993</v>
      </c>
      <c r="E654" s="19">
        <f ca="1">IF($B654=1,main!C654,E$19)</f>
        <v>149.70738009144205</v>
      </c>
      <c r="F654" s="20">
        <f ca="1">IF($B654=1,main!D654,F$19)</f>
        <v>39.921465991686851</v>
      </c>
    </row>
    <row r="655" spans="1:6" x14ac:dyDescent="0.3">
      <c r="A655" s="5">
        <f t="shared" si="9"/>
        <v>635</v>
      </c>
      <c r="B655" s="16">
        <f ca="1">main!$B655</f>
        <v>1</v>
      </c>
      <c r="C655" s="19">
        <f ca="1">IF($B655=0,main!C655,C$19)</f>
        <v>169.78009487758402</v>
      </c>
      <c r="D655" s="20">
        <f ca="1">IF($B655=0,main!D655,D$19)</f>
        <v>60.275907205451418</v>
      </c>
      <c r="E655" s="19">
        <f ca="1">IF($B655=1,main!C655,E$19)</f>
        <v>143.30216010768575</v>
      </c>
      <c r="F655" s="20">
        <f ca="1">IF($B655=1,main!D655,F$19)</f>
        <v>32.94046688865096</v>
      </c>
    </row>
    <row r="656" spans="1:6" x14ac:dyDescent="0.3">
      <c r="A656" s="5">
        <f t="shared" si="9"/>
        <v>636</v>
      </c>
      <c r="B656" s="16">
        <f ca="1">main!$B656</f>
        <v>0</v>
      </c>
      <c r="C656" s="19">
        <f ca="1">IF($B656=0,main!C656,C$19)</f>
        <v>178.04461589982978</v>
      </c>
      <c r="D656" s="20">
        <f ca="1">IF($B656=0,main!D656,D$19)</f>
        <v>60.726004437030646</v>
      </c>
      <c r="E656" s="19">
        <f ca="1">IF($B656=1,main!C656,E$19)</f>
        <v>149.70738009144205</v>
      </c>
      <c r="F656" s="20">
        <f ca="1">IF($B656=1,main!D656,F$19)</f>
        <v>39.921465991686851</v>
      </c>
    </row>
    <row r="657" spans="1:6" x14ac:dyDescent="0.3">
      <c r="A657" s="5">
        <f t="shared" si="9"/>
        <v>637</v>
      </c>
      <c r="B657" s="16">
        <f ca="1">main!$B657</f>
        <v>1</v>
      </c>
      <c r="C657" s="19">
        <f ca="1">IF($B657=0,main!C657,C$19)</f>
        <v>169.78009487758402</v>
      </c>
      <c r="D657" s="20">
        <f ca="1">IF($B657=0,main!D657,D$19)</f>
        <v>60.275907205451418</v>
      </c>
      <c r="E657" s="19">
        <f ca="1">IF($B657=1,main!C657,E$19)</f>
        <v>148.65466766790419</v>
      </c>
      <c r="F657" s="20">
        <f ca="1">IF($B657=1,main!D657,F$19)</f>
        <v>35.745350541294243</v>
      </c>
    </row>
    <row r="658" spans="1:6" x14ac:dyDescent="0.3">
      <c r="A658" s="5">
        <f t="shared" si="9"/>
        <v>638</v>
      </c>
      <c r="B658" s="16">
        <f ca="1">main!$B658</f>
        <v>0</v>
      </c>
      <c r="C658" s="19">
        <f ca="1">IF($B658=0,main!C658,C$19)</f>
        <v>176.24298609216783</v>
      </c>
      <c r="D658" s="20">
        <f ca="1">IF($B658=0,main!D658,D$19)</f>
        <v>61.501220580649274</v>
      </c>
      <c r="E658" s="19">
        <f ca="1">IF($B658=1,main!C658,E$19)</f>
        <v>149.70738009144205</v>
      </c>
      <c r="F658" s="20">
        <f ca="1">IF($B658=1,main!D658,F$19)</f>
        <v>39.921465991686851</v>
      </c>
    </row>
    <row r="659" spans="1:6" x14ac:dyDescent="0.3">
      <c r="A659" s="5">
        <f t="shared" si="9"/>
        <v>639</v>
      </c>
      <c r="B659" s="16">
        <f ca="1">main!$B659</f>
        <v>0</v>
      </c>
      <c r="C659" s="19">
        <f ca="1">IF($B659=0,main!C659,C$19)</f>
        <v>169.00533995130039</v>
      </c>
      <c r="D659" s="20">
        <f ca="1">IF($B659=0,main!D659,D$19)</f>
        <v>52.520553911567092</v>
      </c>
      <c r="E659" s="19">
        <f ca="1">IF($B659=1,main!C659,E$19)</f>
        <v>149.70738009144205</v>
      </c>
      <c r="F659" s="20">
        <f ca="1">IF($B659=1,main!D659,F$19)</f>
        <v>39.921465991686851</v>
      </c>
    </row>
    <row r="660" spans="1:6" x14ac:dyDescent="0.3">
      <c r="A660" s="5">
        <f t="shared" si="9"/>
        <v>640</v>
      </c>
      <c r="B660" s="16">
        <f ca="1">main!$B660</f>
        <v>0</v>
      </c>
      <c r="C660" s="19">
        <f ca="1">IF($B660=0,main!C660,C$19)</f>
        <v>164.68661311220612</v>
      </c>
      <c r="D660" s="20">
        <f ca="1">IF($B660=0,main!D660,D$19)</f>
        <v>58.296308967097566</v>
      </c>
      <c r="E660" s="19">
        <f ca="1">IF($B660=1,main!C660,E$19)</f>
        <v>149.70738009144205</v>
      </c>
      <c r="F660" s="20">
        <f ca="1">IF($B660=1,main!D660,F$19)</f>
        <v>39.921465991686851</v>
      </c>
    </row>
    <row r="661" spans="1:6" x14ac:dyDescent="0.3">
      <c r="A661" s="5">
        <f t="shared" si="9"/>
        <v>641</v>
      </c>
      <c r="B661" s="16">
        <f ca="1">main!$B661</f>
        <v>0</v>
      </c>
      <c r="C661" s="19">
        <f ca="1">IF($B661=0,main!C661,C$19)</f>
        <v>163.88868684386821</v>
      </c>
      <c r="D661" s="20">
        <f ca="1">IF($B661=0,main!D661,D$19)</f>
        <v>57.253972574713259</v>
      </c>
      <c r="E661" s="19">
        <f ca="1">IF($B661=1,main!C661,E$19)</f>
        <v>149.70738009144205</v>
      </c>
      <c r="F661" s="20">
        <f ca="1">IF($B661=1,main!D661,F$19)</f>
        <v>39.921465991686851</v>
      </c>
    </row>
    <row r="662" spans="1:6" x14ac:dyDescent="0.3">
      <c r="A662" s="5">
        <f t="shared" si="9"/>
        <v>642</v>
      </c>
      <c r="B662" s="16">
        <f ca="1">main!$B662</f>
        <v>1</v>
      </c>
      <c r="C662" s="19">
        <f ca="1">IF($B662=0,main!C662,C$19)</f>
        <v>169.78009487758402</v>
      </c>
      <c r="D662" s="20">
        <f ca="1">IF($B662=0,main!D662,D$19)</f>
        <v>60.275907205451418</v>
      </c>
      <c r="E662" s="19">
        <f ca="1">IF($B662=1,main!C662,E$19)</f>
        <v>143.31548767895671</v>
      </c>
      <c r="F662" s="20">
        <f ca="1">IF($B662=1,main!D662,F$19)</f>
        <v>34.070166560863548</v>
      </c>
    </row>
    <row r="663" spans="1:6" x14ac:dyDescent="0.3">
      <c r="A663" s="5">
        <f t="shared" ref="A663:A726" si="10">A662+1</f>
        <v>643</v>
      </c>
      <c r="B663" s="16">
        <f ca="1">main!$B663</f>
        <v>0</v>
      </c>
      <c r="C663" s="19">
        <f ca="1">IF($B663=0,main!C663,C$19)</f>
        <v>173.19235049504425</v>
      </c>
      <c r="D663" s="20">
        <f ca="1">IF($B663=0,main!D663,D$19)</f>
        <v>53.077273612088334</v>
      </c>
      <c r="E663" s="19">
        <f ca="1">IF($B663=1,main!C663,E$19)</f>
        <v>149.70738009144205</v>
      </c>
      <c r="F663" s="20">
        <f ca="1">IF($B663=1,main!D663,F$19)</f>
        <v>39.921465991686851</v>
      </c>
    </row>
    <row r="664" spans="1:6" x14ac:dyDescent="0.3">
      <c r="A664" s="5">
        <f t="shared" si="10"/>
        <v>644</v>
      </c>
      <c r="B664" s="16">
        <f ca="1">main!$B664</f>
        <v>0</v>
      </c>
      <c r="C664" s="19">
        <f ca="1">IF($B664=0,main!C664,C$19)</f>
        <v>163.15950625986548</v>
      </c>
      <c r="D664" s="20">
        <f ca="1">IF($B664=0,main!D664,D$19)</f>
        <v>52.904543982098744</v>
      </c>
      <c r="E664" s="19">
        <f ca="1">IF($B664=1,main!C664,E$19)</f>
        <v>149.70738009144205</v>
      </c>
      <c r="F664" s="20">
        <f ca="1">IF($B664=1,main!D664,F$19)</f>
        <v>39.921465991686851</v>
      </c>
    </row>
    <row r="665" spans="1:6" x14ac:dyDescent="0.3">
      <c r="A665" s="5">
        <f t="shared" si="10"/>
        <v>645</v>
      </c>
      <c r="B665" s="16">
        <f ca="1">main!$B665</f>
        <v>0</v>
      </c>
      <c r="C665" s="19">
        <f ca="1">IF($B665=0,main!C665,C$19)</f>
        <v>162.34646614607726</v>
      </c>
      <c r="D665" s="20">
        <f ca="1">IF($B665=0,main!D665,D$19)</f>
        <v>59.268214098480598</v>
      </c>
      <c r="E665" s="19">
        <f ca="1">IF($B665=1,main!C665,E$19)</f>
        <v>149.70738009144205</v>
      </c>
      <c r="F665" s="20">
        <f ca="1">IF($B665=1,main!D665,F$19)</f>
        <v>39.921465991686851</v>
      </c>
    </row>
    <row r="666" spans="1:6" x14ac:dyDescent="0.3">
      <c r="A666" s="5">
        <f t="shared" si="10"/>
        <v>646</v>
      </c>
      <c r="B666" s="16">
        <f ca="1">main!$B666</f>
        <v>0</v>
      </c>
      <c r="C666" s="19">
        <f ca="1">IF($B666=0,main!C666,C$19)</f>
        <v>171.00427859274066</v>
      </c>
      <c r="D666" s="20">
        <f ca="1">IF($B666=0,main!D666,D$19)</f>
        <v>62.133589126548976</v>
      </c>
      <c r="E666" s="19">
        <f ca="1">IF($B666=1,main!C666,E$19)</f>
        <v>149.70738009144205</v>
      </c>
      <c r="F666" s="20">
        <f ca="1">IF($B666=1,main!D666,F$19)</f>
        <v>39.921465991686851</v>
      </c>
    </row>
    <row r="667" spans="1:6" x14ac:dyDescent="0.3">
      <c r="A667" s="5">
        <f t="shared" si="10"/>
        <v>647</v>
      </c>
      <c r="B667" s="16">
        <f ca="1">main!$B667</f>
        <v>0</v>
      </c>
      <c r="C667" s="19">
        <f ca="1">IF($B667=0,main!C667,C$19)</f>
        <v>169.31046722561581</v>
      </c>
      <c r="D667" s="20">
        <f ca="1">IF($B667=0,main!D667,D$19)</f>
        <v>59.522354014626174</v>
      </c>
      <c r="E667" s="19">
        <f ca="1">IF($B667=1,main!C667,E$19)</f>
        <v>149.70738009144205</v>
      </c>
      <c r="F667" s="20">
        <f ca="1">IF($B667=1,main!D667,F$19)</f>
        <v>39.921465991686851</v>
      </c>
    </row>
    <row r="668" spans="1:6" x14ac:dyDescent="0.3">
      <c r="A668" s="5">
        <f t="shared" si="10"/>
        <v>648</v>
      </c>
      <c r="B668" s="16">
        <f ca="1">main!$B668</f>
        <v>0</v>
      </c>
      <c r="C668" s="19">
        <f ca="1">IF($B668=0,main!C668,C$19)</f>
        <v>175.80431271884947</v>
      </c>
      <c r="D668" s="20">
        <f ca="1">IF($B668=0,main!D668,D$19)</f>
        <v>63.702517581143063</v>
      </c>
      <c r="E668" s="19">
        <f ca="1">IF($B668=1,main!C668,E$19)</f>
        <v>149.70738009144205</v>
      </c>
      <c r="F668" s="20">
        <f ca="1">IF($B668=1,main!D668,F$19)</f>
        <v>39.921465991686851</v>
      </c>
    </row>
    <row r="669" spans="1:6" x14ac:dyDescent="0.3">
      <c r="A669" s="5">
        <f t="shared" si="10"/>
        <v>649</v>
      </c>
      <c r="B669" s="16">
        <f ca="1">main!$B669</f>
        <v>1</v>
      </c>
      <c r="C669" s="19">
        <f ca="1">IF($B669=0,main!C669,C$19)</f>
        <v>169.78009487758402</v>
      </c>
      <c r="D669" s="20">
        <f ca="1">IF($B669=0,main!D669,D$19)</f>
        <v>60.275907205451418</v>
      </c>
      <c r="E669" s="19">
        <f ca="1">IF($B669=1,main!C669,E$19)</f>
        <v>148.8385838948326</v>
      </c>
      <c r="F669" s="20">
        <f ca="1">IF($B669=1,main!D669,F$19)</f>
        <v>40.558552306777884</v>
      </c>
    </row>
    <row r="670" spans="1:6" x14ac:dyDescent="0.3">
      <c r="A670" s="5">
        <f t="shared" si="10"/>
        <v>650</v>
      </c>
      <c r="B670" s="16">
        <f ca="1">main!$B670</f>
        <v>1</v>
      </c>
      <c r="C670" s="19">
        <f ca="1">IF($B670=0,main!C670,C$19)</f>
        <v>169.78009487758402</v>
      </c>
      <c r="D670" s="20">
        <f ca="1">IF($B670=0,main!D670,D$19)</f>
        <v>60.275907205451418</v>
      </c>
      <c r="E670" s="19">
        <f ca="1">IF($B670=1,main!C670,E$19)</f>
        <v>149.20683144570125</v>
      </c>
      <c r="F670" s="20">
        <f ca="1">IF($B670=1,main!D670,F$19)</f>
        <v>37.731055059244561</v>
      </c>
    </row>
    <row r="671" spans="1:6" x14ac:dyDescent="0.3">
      <c r="A671" s="5">
        <f t="shared" si="10"/>
        <v>651</v>
      </c>
      <c r="B671" s="16">
        <f ca="1">main!$B671</f>
        <v>1</v>
      </c>
      <c r="C671" s="19">
        <f ca="1">IF($B671=0,main!C671,C$19)</f>
        <v>169.78009487758402</v>
      </c>
      <c r="D671" s="20">
        <f ca="1">IF($B671=0,main!D671,D$19)</f>
        <v>60.275907205451418</v>
      </c>
      <c r="E671" s="19">
        <f ca="1">IF($B671=1,main!C671,E$19)</f>
        <v>155.26507433446025</v>
      </c>
      <c r="F671" s="20">
        <f ca="1">IF($B671=1,main!D671,F$19)</f>
        <v>30.314748113431563</v>
      </c>
    </row>
    <row r="672" spans="1:6" x14ac:dyDescent="0.3">
      <c r="A672" s="5">
        <f t="shared" si="10"/>
        <v>652</v>
      </c>
      <c r="B672" s="16">
        <f ca="1">main!$B672</f>
        <v>0</v>
      </c>
      <c r="C672" s="19">
        <f ca="1">IF($B672=0,main!C672,C$19)</f>
        <v>172.68226301693861</v>
      </c>
      <c r="D672" s="20">
        <f ca="1">IF($B672=0,main!D672,D$19)</f>
        <v>57.870885085901662</v>
      </c>
      <c r="E672" s="19">
        <f ca="1">IF($B672=1,main!C672,E$19)</f>
        <v>149.70738009144205</v>
      </c>
      <c r="F672" s="20">
        <f ca="1">IF($B672=1,main!D672,F$19)</f>
        <v>39.921465991686851</v>
      </c>
    </row>
    <row r="673" spans="1:6" x14ac:dyDescent="0.3">
      <c r="A673" s="5">
        <f t="shared" si="10"/>
        <v>653</v>
      </c>
      <c r="B673" s="16">
        <f ca="1">main!$B673</f>
        <v>1</v>
      </c>
      <c r="C673" s="19">
        <f ca="1">IF($B673=0,main!C673,C$19)</f>
        <v>169.78009487758402</v>
      </c>
      <c r="D673" s="20">
        <f ca="1">IF($B673=0,main!D673,D$19)</f>
        <v>60.275907205451418</v>
      </c>
      <c r="E673" s="19">
        <f ca="1">IF($B673=1,main!C673,E$19)</f>
        <v>147.77324076198377</v>
      </c>
      <c r="F673" s="20">
        <f ca="1">IF($B673=1,main!D673,F$19)</f>
        <v>35.122004793367125</v>
      </c>
    </row>
    <row r="674" spans="1:6" x14ac:dyDescent="0.3">
      <c r="A674" s="5">
        <f t="shared" si="10"/>
        <v>654</v>
      </c>
      <c r="B674" s="16">
        <f ca="1">main!$B674</f>
        <v>1</v>
      </c>
      <c r="C674" s="19">
        <f ca="1">IF($B674=0,main!C674,C$19)</f>
        <v>169.78009487758402</v>
      </c>
      <c r="D674" s="20">
        <f ca="1">IF($B674=0,main!D674,D$19)</f>
        <v>60.275907205451418</v>
      </c>
      <c r="E674" s="19">
        <f ca="1">IF($B674=1,main!C674,E$19)</f>
        <v>152.23252001651122</v>
      </c>
      <c r="F674" s="20">
        <f ca="1">IF($B674=1,main!D674,F$19)</f>
        <v>39.34371388789026</v>
      </c>
    </row>
    <row r="675" spans="1:6" x14ac:dyDescent="0.3">
      <c r="A675" s="5">
        <f t="shared" si="10"/>
        <v>655</v>
      </c>
      <c r="B675" s="16">
        <f ca="1">main!$B675</f>
        <v>0</v>
      </c>
      <c r="C675" s="19">
        <f ca="1">IF($B675=0,main!C675,C$19)</f>
        <v>165.56675151401149</v>
      </c>
      <c r="D675" s="20">
        <f ca="1">IF($B675=0,main!D675,D$19)</f>
        <v>64.554901320838198</v>
      </c>
      <c r="E675" s="19">
        <f ca="1">IF($B675=1,main!C675,E$19)</f>
        <v>149.70738009144205</v>
      </c>
      <c r="F675" s="20">
        <f ca="1">IF($B675=1,main!D675,F$19)</f>
        <v>39.921465991686851</v>
      </c>
    </row>
    <row r="676" spans="1:6" x14ac:dyDescent="0.3">
      <c r="A676" s="5">
        <f t="shared" si="10"/>
        <v>656</v>
      </c>
      <c r="B676" s="16">
        <f ca="1">main!$B676</f>
        <v>1</v>
      </c>
      <c r="C676" s="19">
        <f ca="1">IF($B676=0,main!C676,C$19)</f>
        <v>169.78009487758402</v>
      </c>
      <c r="D676" s="20">
        <f ca="1">IF($B676=0,main!D676,D$19)</f>
        <v>60.275907205451418</v>
      </c>
      <c r="E676" s="19">
        <f ca="1">IF($B676=1,main!C676,E$19)</f>
        <v>144.77174294103716</v>
      </c>
      <c r="F676" s="20">
        <f ca="1">IF($B676=1,main!D676,F$19)</f>
        <v>42.798911176787314</v>
      </c>
    </row>
    <row r="677" spans="1:6" x14ac:dyDescent="0.3">
      <c r="A677" s="5">
        <f t="shared" si="10"/>
        <v>657</v>
      </c>
      <c r="B677" s="16">
        <f ca="1">main!$B677</f>
        <v>0</v>
      </c>
      <c r="C677" s="19">
        <f ca="1">IF($B677=0,main!C677,C$19)</f>
        <v>179.59953935069083</v>
      </c>
      <c r="D677" s="20">
        <f ca="1">IF($B677=0,main!D677,D$19)</f>
        <v>57.500574194829085</v>
      </c>
      <c r="E677" s="19">
        <f ca="1">IF($B677=1,main!C677,E$19)</f>
        <v>149.70738009144205</v>
      </c>
      <c r="F677" s="20">
        <f ca="1">IF($B677=1,main!D677,F$19)</f>
        <v>39.921465991686851</v>
      </c>
    </row>
    <row r="678" spans="1:6" x14ac:dyDescent="0.3">
      <c r="A678" s="5">
        <f t="shared" si="10"/>
        <v>658</v>
      </c>
      <c r="B678" s="16">
        <f ca="1">main!$B678</f>
        <v>1</v>
      </c>
      <c r="C678" s="19">
        <f ca="1">IF($B678=0,main!C678,C$19)</f>
        <v>169.78009487758402</v>
      </c>
      <c r="D678" s="20">
        <f ca="1">IF($B678=0,main!D678,D$19)</f>
        <v>60.275907205451418</v>
      </c>
      <c r="E678" s="19">
        <f ca="1">IF($B678=1,main!C678,E$19)</f>
        <v>150.36845759429684</v>
      </c>
      <c r="F678" s="20">
        <f ca="1">IF($B678=1,main!D678,F$19)</f>
        <v>31.551241916706061</v>
      </c>
    </row>
    <row r="679" spans="1:6" x14ac:dyDescent="0.3">
      <c r="A679" s="5">
        <f t="shared" si="10"/>
        <v>659</v>
      </c>
      <c r="B679" s="16">
        <f ca="1">main!$B679</f>
        <v>1</v>
      </c>
      <c r="C679" s="19">
        <f ca="1">IF($B679=0,main!C679,C$19)</f>
        <v>169.78009487758402</v>
      </c>
      <c r="D679" s="20">
        <f ca="1">IF($B679=0,main!D679,D$19)</f>
        <v>60.275907205451418</v>
      </c>
      <c r="E679" s="19">
        <f ca="1">IF($B679=1,main!C679,E$19)</f>
        <v>153.57130416462618</v>
      </c>
      <c r="F679" s="20">
        <f ca="1">IF($B679=1,main!D679,F$19)</f>
        <v>46.051243283186238</v>
      </c>
    </row>
    <row r="680" spans="1:6" x14ac:dyDescent="0.3">
      <c r="A680" s="5">
        <f t="shared" si="10"/>
        <v>660</v>
      </c>
      <c r="B680" s="16">
        <f ca="1">main!$B680</f>
        <v>1</v>
      </c>
      <c r="C680" s="19">
        <f ca="1">IF($B680=0,main!C680,C$19)</f>
        <v>169.78009487758402</v>
      </c>
      <c r="D680" s="20">
        <f ca="1">IF($B680=0,main!D680,D$19)</f>
        <v>60.275907205451418</v>
      </c>
      <c r="E680" s="19">
        <f ca="1">IF($B680=1,main!C680,E$19)</f>
        <v>137.25345291059625</v>
      </c>
      <c r="F680" s="20">
        <f ca="1">IF($B680=1,main!D680,F$19)</f>
        <v>38.809056432758481</v>
      </c>
    </row>
    <row r="681" spans="1:6" x14ac:dyDescent="0.3">
      <c r="A681" s="5">
        <f t="shared" si="10"/>
        <v>661</v>
      </c>
      <c r="B681" s="16">
        <f ca="1">main!$B681</f>
        <v>0</v>
      </c>
      <c r="C681" s="19">
        <f ca="1">IF($B681=0,main!C681,C$19)</f>
        <v>166.0943612241403</v>
      </c>
      <c r="D681" s="20">
        <f ca="1">IF($B681=0,main!D681,D$19)</f>
        <v>66.407104638634948</v>
      </c>
      <c r="E681" s="19">
        <f ca="1">IF($B681=1,main!C681,E$19)</f>
        <v>149.70738009144205</v>
      </c>
      <c r="F681" s="20">
        <f ca="1">IF($B681=1,main!D681,F$19)</f>
        <v>39.921465991686851</v>
      </c>
    </row>
    <row r="682" spans="1:6" x14ac:dyDescent="0.3">
      <c r="A682" s="5">
        <f t="shared" si="10"/>
        <v>662</v>
      </c>
      <c r="B682" s="16">
        <f ca="1">main!$B682</f>
        <v>0</v>
      </c>
      <c r="C682" s="19">
        <f ca="1">IF($B682=0,main!C682,C$19)</f>
        <v>168.59052555350593</v>
      </c>
      <c r="D682" s="20">
        <f ca="1">IF($B682=0,main!D682,D$19)</f>
        <v>54.643748662874103</v>
      </c>
      <c r="E682" s="19">
        <f ca="1">IF($B682=1,main!C682,E$19)</f>
        <v>149.70738009144205</v>
      </c>
      <c r="F682" s="20">
        <f ca="1">IF($B682=1,main!D682,F$19)</f>
        <v>39.921465991686851</v>
      </c>
    </row>
    <row r="683" spans="1:6" x14ac:dyDescent="0.3">
      <c r="A683" s="5">
        <f t="shared" si="10"/>
        <v>663</v>
      </c>
      <c r="B683" s="16">
        <f ca="1">main!$B683</f>
        <v>1</v>
      </c>
      <c r="C683" s="19">
        <f ca="1">IF($B683=0,main!C683,C$19)</f>
        <v>169.78009487758402</v>
      </c>
      <c r="D683" s="20">
        <f ca="1">IF($B683=0,main!D683,D$19)</f>
        <v>60.275907205451418</v>
      </c>
      <c r="E683" s="19">
        <f ca="1">IF($B683=1,main!C683,E$19)</f>
        <v>153.50644951297187</v>
      </c>
      <c r="F683" s="20">
        <f ca="1">IF($B683=1,main!D683,F$19)</f>
        <v>41.711591893861872</v>
      </c>
    </row>
    <row r="684" spans="1:6" x14ac:dyDescent="0.3">
      <c r="A684" s="5">
        <f t="shared" si="10"/>
        <v>664</v>
      </c>
      <c r="B684" s="16">
        <f ca="1">main!$B684</f>
        <v>0</v>
      </c>
      <c r="C684" s="19">
        <f ca="1">IF($B684=0,main!C684,C$19)</f>
        <v>175.84534864710412</v>
      </c>
      <c r="D684" s="20">
        <f ca="1">IF($B684=0,main!D684,D$19)</f>
        <v>56.794363500528341</v>
      </c>
      <c r="E684" s="19">
        <f ca="1">IF($B684=1,main!C684,E$19)</f>
        <v>149.70738009144205</v>
      </c>
      <c r="F684" s="20">
        <f ca="1">IF($B684=1,main!D684,F$19)</f>
        <v>39.921465991686851</v>
      </c>
    </row>
    <row r="685" spans="1:6" x14ac:dyDescent="0.3">
      <c r="A685" s="5">
        <f t="shared" si="10"/>
        <v>665</v>
      </c>
      <c r="B685" s="16">
        <f ca="1">main!$B685</f>
        <v>1</v>
      </c>
      <c r="C685" s="19">
        <f ca="1">IF($B685=0,main!C685,C$19)</f>
        <v>169.78009487758402</v>
      </c>
      <c r="D685" s="20">
        <f ca="1">IF($B685=0,main!D685,D$19)</f>
        <v>60.275907205451418</v>
      </c>
      <c r="E685" s="19">
        <f ca="1">IF($B685=1,main!C685,E$19)</f>
        <v>146.23109347222461</v>
      </c>
      <c r="F685" s="20">
        <f ca="1">IF($B685=1,main!D685,F$19)</f>
        <v>49.93774504745069</v>
      </c>
    </row>
    <row r="686" spans="1:6" x14ac:dyDescent="0.3">
      <c r="A686" s="5">
        <f t="shared" si="10"/>
        <v>666</v>
      </c>
      <c r="B686" s="16">
        <f ca="1">main!$B686</f>
        <v>0</v>
      </c>
      <c r="C686" s="19">
        <f ca="1">IF($B686=0,main!C686,C$19)</f>
        <v>165.24921942944297</v>
      </c>
      <c r="D686" s="20">
        <f ca="1">IF($B686=0,main!D686,D$19)</f>
        <v>58.042860699833049</v>
      </c>
      <c r="E686" s="19">
        <f ca="1">IF($B686=1,main!C686,E$19)</f>
        <v>149.70738009144205</v>
      </c>
      <c r="F686" s="20">
        <f ca="1">IF($B686=1,main!D686,F$19)</f>
        <v>39.921465991686851</v>
      </c>
    </row>
    <row r="687" spans="1:6" x14ac:dyDescent="0.3">
      <c r="A687" s="5">
        <f t="shared" si="10"/>
        <v>667</v>
      </c>
      <c r="B687" s="16">
        <f ca="1">main!$B687</f>
        <v>0</v>
      </c>
      <c r="C687" s="19">
        <f ca="1">IF($B687=0,main!C687,C$19)</f>
        <v>179.1974469424226</v>
      </c>
      <c r="D687" s="20">
        <f ca="1">IF($B687=0,main!D687,D$19)</f>
        <v>61.615616262223554</v>
      </c>
      <c r="E687" s="19">
        <f ca="1">IF($B687=1,main!C687,E$19)</f>
        <v>149.70738009144205</v>
      </c>
      <c r="F687" s="20">
        <f ca="1">IF($B687=1,main!D687,F$19)</f>
        <v>39.921465991686851</v>
      </c>
    </row>
    <row r="688" spans="1:6" x14ac:dyDescent="0.3">
      <c r="A688" s="5">
        <f t="shared" si="10"/>
        <v>668</v>
      </c>
      <c r="B688" s="16">
        <f ca="1">main!$B688</f>
        <v>1</v>
      </c>
      <c r="C688" s="19">
        <f ca="1">IF($B688=0,main!C688,C$19)</f>
        <v>169.78009487758402</v>
      </c>
      <c r="D688" s="20">
        <f ca="1">IF($B688=0,main!D688,D$19)</f>
        <v>60.275907205451418</v>
      </c>
      <c r="E688" s="19">
        <f ca="1">IF($B688=1,main!C688,E$19)</f>
        <v>144.15292908588285</v>
      </c>
      <c r="F688" s="20">
        <f ca="1">IF($B688=1,main!D688,F$19)</f>
        <v>44.159159567913314</v>
      </c>
    </row>
    <row r="689" spans="1:6" x14ac:dyDescent="0.3">
      <c r="A689" s="5">
        <f t="shared" si="10"/>
        <v>669</v>
      </c>
      <c r="B689" s="16">
        <f ca="1">main!$B689</f>
        <v>0</v>
      </c>
      <c r="C689" s="19">
        <f ca="1">IF($B689=0,main!C689,C$19)</f>
        <v>170.56291292587338</v>
      </c>
      <c r="D689" s="20">
        <f ca="1">IF($B689=0,main!D689,D$19)</f>
        <v>53.07689617388462</v>
      </c>
      <c r="E689" s="19">
        <f ca="1">IF($B689=1,main!C689,E$19)</f>
        <v>149.70738009144205</v>
      </c>
      <c r="F689" s="20">
        <f ca="1">IF($B689=1,main!D689,F$19)</f>
        <v>39.921465991686851</v>
      </c>
    </row>
    <row r="690" spans="1:6" x14ac:dyDescent="0.3">
      <c r="A690" s="5">
        <f t="shared" si="10"/>
        <v>670</v>
      </c>
      <c r="B690" s="16">
        <f ca="1">main!$B690</f>
        <v>0</v>
      </c>
      <c r="C690" s="19">
        <f ca="1">IF($B690=0,main!C690,C$19)</f>
        <v>176.43584773119036</v>
      </c>
      <c r="D690" s="20">
        <f ca="1">IF($B690=0,main!D690,D$19)</f>
        <v>66.676248900190032</v>
      </c>
      <c r="E690" s="19">
        <f ca="1">IF($B690=1,main!C690,E$19)</f>
        <v>149.70738009144205</v>
      </c>
      <c r="F690" s="20">
        <f ca="1">IF($B690=1,main!D690,F$19)</f>
        <v>39.921465991686851</v>
      </c>
    </row>
    <row r="691" spans="1:6" x14ac:dyDescent="0.3">
      <c r="A691" s="5">
        <f t="shared" si="10"/>
        <v>671</v>
      </c>
      <c r="B691" s="16">
        <f ca="1">main!$B691</f>
        <v>1</v>
      </c>
      <c r="C691" s="19">
        <f ca="1">IF($B691=0,main!C691,C$19)</f>
        <v>169.78009487758402</v>
      </c>
      <c r="D691" s="20">
        <f ca="1">IF($B691=0,main!D691,D$19)</f>
        <v>60.275907205451418</v>
      </c>
      <c r="E691" s="19">
        <f ca="1">IF($B691=1,main!C691,E$19)</f>
        <v>144.81055215156496</v>
      </c>
      <c r="F691" s="20">
        <f ca="1">IF($B691=1,main!D691,F$19)</f>
        <v>33.773506705200418</v>
      </c>
    </row>
    <row r="692" spans="1:6" x14ac:dyDescent="0.3">
      <c r="A692" s="5">
        <f t="shared" si="10"/>
        <v>672</v>
      </c>
      <c r="B692" s="16">
        <f ca="1">main!$B692</f>
        <v>1</v>
      </c>
      <c r="C692" s="19">
        <f ca="1">IF($B692=0,main!C692,C$19)</f>
        <v>169.78009487758402</v>
      </c>
      <c r="D692" s="20">
        <f ca="1">IF($B692=0,main!D692,D$19)</f>
        <v>60.275907205451418</v>
      </c>
      <c r="E692" s="19">
        <f ca="1">IF($B692=1,main!C692,E$19)</f>
        <v>147.76647800249054</v>
      </c>
      <c r="F692" s="20">
        <f ca="1">IF($B692=1,main!D692,F$19)</f>
        <v>32.904575672874635</v>
      </c>
    </row>
    <row r="693" spans="1:6" x14ac:dyDescent="0.3">
      <c r="A693" s="5">
        <f t="shared" si="10"/>
        <v>673</v>
      </c>
      <c r="B693" s="16">
        <f ca="1">main!$B693</f>
        <v>1</v>
      </c>
      <c r="C693" s="19">
        <f ca="1">IF($B693=0,main!C693,C$19)</f>
        <v>169.78009487758402</v>
      </c>
      <c r="D693" s="20">
        <f ca="1">IF($B693=0,main!D693,D$19)</f>
        <v>60.275907205451418</v>
      </c>
      <c r="E693" s="19">
        <f ca="1">IF($B693=1,main!C693,E$19)</f>
        <v>146.38084442465853</v>
      </c>
      <c r="F693" s="20">
        <f ca="1">IF($B693=1,main!D693,F$19)</f>
        <v>44.106842397341929</v>
      </c>
    </row>
    <row r="694" spans="1:6" x14ac:dyDescent="0.3">
      <c r="A694" s="5">
        <f t="shared" si="10"/>
        <v>674</v>
      </c>
      <c r="B694" s="16">
        <f ca="1">main!$B694</f>
        <v>1</v>
      </c>
      <c r="C694" s="19">
        <f ca="1">IF($B694=0,main!C694,C$19)</f>
        <v>169.78009487758402</v>
      </c>
      <c r="D694" s="20">
        <f ca="1">IF($B694=0,main!D694,D$19)</f>
        <v>60.275907205451418</v>
      </c>
      <c r="E694" s="19">
        <f ca="1">IF($B694=1,main!C694,E$19)</f>
        <v>149.88206743136703</v>
      </c>
      <c r="F694" s="20">
        <f ca="1">IF($B694=1,main!D694,F$19)</f>
        <v>37.680769049309568</v>
      </c>
    </row>
    <row r="695" spans="1:6" x14ac:dyDescent="0.3">
      <c r="A695" s="5">
        <f t="shared" si="10"/>
        <v>675</v>
      </c>
      <c r="B695" s="16">
        <f ca="1">main!$B695</f>
        <v>0</v>
      </c>
      <c r="C695" s="19">
        <f ca="1">IF($B695=0,main!C695,C$19)</f>
        <v>178.66444678826829</v>
      </c>
      <c r="D695" s="20">
        <f ca="1">IF($B695=0,main!D695,D$19)</f>
        <v>57.517394859746489</v>
      </c>
      <c r="E695" s="19">
        <f ca="1">IF($B695=1,main!C695,E$19)</f>
        <v>149.70738009144205</v>
      </c>
      <c r="F695" s="20">
        <f ca="1">IF($B695=1,main!D695,F$19)</f>
        <v>39.921465991686851</v>
      </c>
    </row>
    <row r="696" spans="1:6" x14ac:dyDescent="0.3">
      <c r="A696" s="5">
        <f t="shared" si="10"/>
        <v>676</v>
      </c>
      <c r="B696" s="16">
        <f ca="1">main!$B696</f>
        <v>1</v>
      </c>
      <c r="C696" s="19">
        <f ca="1">IF($B696=0,main!C696,C$19)</f>
        <v>169.78009487758402</v>
      </c>
      <c r="D696" s="20">
        <f ca="1">IF($B696=0,main!D696,D$19)</f>
        <v>60.275907205451418</v>
      </c>
      <c r="E696" s="19">
        <f ca="1">IF($B696=1,main!C696,E$19)</f>
        <v>149.60657230579628</v>
      </c>
      <c r="F696" s="20">
        <f ca="1">IF($B696=1,main!D696,F$19)</f>
        <v>43.220306363306264</v>
      </c>
    </row>
    <row r="697" spans="1:6" x14ac:dyDescent="0.3">
      <c r="A697" s="5">
        <f t="shared" si="10"/>
        <v>677</v>
      </c>
      <c r="B697" s="16">
        <f ca="1">main!$B697</f>
        <v>0</v>
      </c>
      <c r="C697" s="19">
        <f ca="1">IF($B697=0,main!C697,C$19)</f>
        <v>165.07356942139253</v>
      </c>
      <c r="D697" s="20">
        <f ca="1">IF($B697=0,main!D697,D$19)</f>
        <v>54.298023136055292</v>
      </c>
      <c r="E697" s="19">
        <f ca="1">IF($B697=1,main!C697,E$19)</f>
        <v>149.70738009144205</v>
      </c>
      <c r="F697" s="20">
        <f ca="1">IF($B697=1,main!D697,F$19)</f>
        <v>39.921465991686851</v>
      </c>
    </row>
    <row r="698" spans="1:6" x14ac:dyDescent="0.3">
      <c r="A698" s="5">
        <f t="shared" si="10"/>
        <v>678</v>
      </c>
      <c r="B698" s="16">
        <f ca="1">main!$B698</f>
        <v>0</v>
      </c>
      <c r="C698" s="19">
        <f ca="1">IF($B698=0,main!C698,C$19)</f>
        <v>173.77024229313702</v>
      </c>
      <c r="D698" s="20">
        <f ca="1">IF($B698=0,main!D698,D$19)</f>
        <v>60.044941206158995</v>
      </c>
      <c r="E698" s="19">
        <f ca="1">IF($B698=1,main!C698,E$19)</f>
        <v>149.70738009144205</v>
      </c>
      <c r="F698" s="20">
        <f ca="1">IF($B698=1,main!D698,F$19)</f>
        <v>39.921465991686851</v>
      </c>
    </row>
    <row r="699" spans="1:6" x14ac:dyDescent="0.3">
      <c r="A699" s="5">
        <f t="shared" si="10"/>
        <v>679</v>
      </c>
      <c r="B699" s="16">
        <f ca="1">main!$B699</f>
        <v>0</v>
      </c>
      <c r="C699" s="19">
        <f ca="1">IF($B699=0,main!C699,C$19)</f>
        <v>171.53669054029004</v>
      </c>
      <c r="D699" s="20">
        <f ca="1">IF($B699=0,main!D699,D$19)</f>
        <v>71.466017411717061</v>
      </c>
      <c r="E699" s="19">
        <f ca="1">IF($B699=1,main!C699,E$19)</f>
        <v>149.70738009144205</v>
      </c>
      <c r="F699" s="20">
        <f ca="1">IF($B699=1,main!D699,F$19)</f>
        <v>39.921465991686851</v>
      </c>
    </row>
    <row r="700" spans="1:6" x14ac:dyDescent="0.3">
      <c r="A700" s="5">
        <f t="shared" si="10"/>
        <v>680</v>
      </c>
      <c r="B700" s="16">
        <f ca="1">main!$B700</f>
        <v>0</v>
      </c>
      <c r="C700" s="19">
        <f ca="1">IF($B700=0,main!C700,C$19)</f>
        <v>167.98976012518747</v>
      </c>
      <c r="D700" s="20">
        <f ca="1">IF($B700=0,main!D700,D$19)</f>
        <v>58.81218867372354</v>
      </c>
      <c r="E700" s="19">
        <f ca="1">IF($B700=1,main!C700,E$19)</f>
        <v>149.70738009144205</v>
      </c>
      <c r="F700" s="20">
        <f ca="1">IF($B700=1,main!D700,F$19)</f>
        <v>39.921465991686851</v>
      </c>
    </row>
    <row r="701" spans="1:6" x14ac:dyDescent="0.3">
      <c r="A701" s="5">
        <f t="shared" si="10"/>
        <v>681</v>
      </c>
      <c r="B701" s="16">
        <f ca="1">main!$B701</f>
        <v>1</v>
      </c>
      <c r="C701" s="19">
        <f ca="1">IF($B701=0,main!C701,C$19)</f>
        <v>169.78009487758402</v>
      </c>
      <c r="D701" s="20">
        <f ca="1">IF($B701=0,main!D701,D$19)</f>
        <v>60.275907205451418</v>
      </c>
      <c r="E701" s="19">
        <f ca="1">IF($B701=1,main!C701,E$19)</f>
        <v>147.64395165690229</v>
      </c>
      <c r="F701" s="20">
        <f ca="1">IF($B701=1,main!D701,F$19)</f>
        <v>39.703749911256402</v>
      </c>
    </row>
    <row r="702" spans="1:6" x14ac:dyDescent="0.3">
      <c r="A702" s="5">
        <f t="shared" si="10"/>
        <v>682</v>
      </c>
      <c r="B702" s="16">
        <f ca="1">main!$B702</f>
        <v>1</v>
      </c>
      <c r="C702" s="19">
        <f ca="1">IF($B702=0,main!C702,C$19)</f>
        <v>169.78009487758402</v>
      </c>
      <c r="D702" s="20">
        <f ca="1">IF($B702=0,main!D702,D$19)</f>
        <v>60.275907205451418</v>
      </c>
      <c r="E702" s="19">
        <f ca="1">IF($B702=1,main!C702,E$19)</f>
        <v>150.3869476089572</v>
      </c>
      <c r="F702" s="20">
        <f ca="1">IF($B702=1,main!D702,F$19)</f>
        <v>34.540863798040029</v>
      </c>
    </row>
    <row r="703" spans="1:6" x14ac:dyDescent="0.3">
      <c r="A703" s="5">
        <f t="shared" si="10"/>
        <v>683</v>
      </c>
      <c r="B703" s="16">
        <f ca="1">main!$B703</f>
        <v>0</v>
      </c>
      <c r="C703" s="19">
        <f ca="1">IF($B703=0,main!C703,C$19)</f>
        <v>173.82610302835755</v>
      </c>
      <c r="D703" s="20">
        <f ca="1">IF($B703=0,main!D703,D$19)</f>
        <v>62.2468143560586</v>
      </c>
      <c r="E703" s="19">
        <f ca="1">IF($B703=1,main!C703,E$19)</f>
        <v>149.70738009144205</v>
      </c>
      <c r="F703" s="20">
        <f ca="1">IF($B703=1,main!D703,F$19)</f>
        <v>39.921465991686851</v>
      </c>
    </row>
    <row r="704" spans="1:6" x14ac:dyDescent="0.3">
      <c r="A704" s="5">
        <f t="shared" si="10"/>
        <v>684</v>
      </c>
      <c r="B704" s="16">
        <f ca="1">main!$B704</f>
        <v>1</v>
      </c>
      <c r="C704" s="19">
        <f ca="1">IF($B704=0,main!C704,C$19)</f>
        <v>169.78009487758402</v>
      </c>
      <c r="D704" s="20">
        <f ca="1">IF($B704=0,main!D704,D$19)</f>
        <v>60.275907205451418</v>
      </c>
      <c r="E704" s="19">
        <f ca="1">IF($B704=1,main!C704,E$19)</f>
        <v>158.16893288673123</v>
      </c>
      <c r="F704" s="20">
        <f ca="1">IF($B704=1,main!D704,F$19)</f>
        <v>42.748532441300398</v>
      </c>
    </row>
    <row r="705" spans="1:6" x14ac:dyDescent="0.3">
      <c r="A705" s="5">
        <f t="shared" si="10"/>
        <v>685</v>
      </c>
      <c r="B705" s="16">
        <f ca="1">main!$B705</f>
        <v>0</v>
      </c>
      <c r="C705" s="19">
        <f ca="1">IF($B705=0,main!C705,C$19)</f>
        <v>175.32731390014047</v>
      </c>
      <c r="D705" s="20">
        <f ca="1">IF($B705=0,main!D705,D$19)</f>
        <v>65.948765076945719</v>
      </c>
      <c r="E705" s="19">
        <f ca="1">IF($B705=1,main!C705,E$19)</f>
        <v>149.70738009144205</v>
      </c>
      <c r="F705" s="20">
        <f ca="1">IF($B705=1,main!D705,F$19)</f>
        <v>39.921465991686851</v>
      </c>
    </row>
    <row r="706" spans="1:6" x14ac:dyDescent="0.3">
      <c r="A706" s="5">
        <f t="shared" si="10"/>
        <v>686</v>
      </c>
      <c r="B706" s="16">
        <f ca="1">main!$B706</f>
        <v>1</v>
      </c>
      <c r="C706" s="19">
        <f ca="1">IF($B706=0,main!C706,C$19)</f>
        <v>169.78009487758402</v>
      </c>
      <c r="D706" s="20">
        <f ca="1">IF($B706=0,main!D706,D$19)</f>
        <v>60.275907205451418</v>
      </c>
      <c r="E706" s="19">
        <f ca="1">IF($B706=1,main!C706,E$19)</f>
        <v>147.58625736363592</v>
      </c>
      <c r="F706" s="20">
        <f ca="1">IF($B706=1,main!D706,F$19)</f>
        <v>39.388406635433881</v>
      </c>
    </row>
    <row r="707" spans="1:6" x14ac:dyDescent="0.3">
      <c r="A707" s="5">
        <f t="shared" si="10"/>
        <v>687</v>
      </c>
      <c r="B707" s="16">
        <f ca="1">main!$B707</f>
        <v>0</v>
      </c>
      <c r="C707" s="19">
        <f ca="1">IF($B707=0,main!C707,C$19)</f>
        <v>166.07691273113227</v>
      </c>
      <c r="D707" s="20">
        <f ca="1">IF($B707=0,main!D707,D$19)</f>
        <v>65.362372455822381</v>
      </c>
      <c r="E707" s="19">
        <f ca="1">IF($B707=1,main!C707,E$19)</f>
        <v>149.70738009144205</v>
      </c>
      <c r="F707" s="20">
        <f ca="1">IF($B707=1,main!D707,F$19)</f>
        <v>39.921465991686851</v>
      </c>
    </row>
    <row r="708" spans="1:6" x14ac:dyDescent="0.3">
      <c r="A708" s="5">
        <f t="shared" si="10"/>
        <v>688</v>
      </c>
      <c r="B708" s="16">
        <f ca="1">main!$B708</f>
        <v>1</v>
      </c>
      <c r="C708" s="19">
        <f ca="1">IF($B708=0,main!C708,C$19)</f>
        <v>169.78009487758402</v>
      </c>
      <c r="D708" s="20">
        <f ca="1">IF($B708=0,main!D708,D$19)</f>
        <v>60.275907205451418</v>
      </c>
      <c r="E708" s="19">
        <f ca="1">IF($B708=1,main!C708,E$19)</f>
        <v>157.18947804600876</v>
      </c>
      <c r="F708" s="20">
        <f ca="1">IF($B708=1,main!D708,F$19)</f>
        <v>34.591702688522723</v>
      </c>
    </row>
    <row r="709" spans="1:6" x14ac:dyDescent="0.3">
      <c r="A709" s="5">
        <f t="shared" si="10"/>
        <v>689</v>
      </c>
      <c r="B709" s="16">
        <f ca="1">main!$B709</f>
        <v>0</v>
      </c>
      <c r="C709" s="19">
        <f ca="1">IF($B709=0,main!C709,C$19)</f>
        <v>170.28828324143734</v>
      </c>
      <c r="D709" s="20">
        <f ca="1">IF($B709=0,main!D709,D$19)</f>
        <v>61.903612188095238</v>
      </c>
      <c r="E709" s="19">
        <f ca="1">IF($B709=1,main!C709,E$19)</f>
        <v>149.70738009144205</v>
      </c>
      <c r="F709" s="20">
        <f ca="1">IF($B709=1,main!D709,F$19)</f>
        <v>39.921465991686851</v>
      </c>
    </row>
    <row r="710" spans="1:6" x14ac:dyDescent="0.3">
      <c r="A710" s="5">
        <f t="shared" si="10"/>
        <v>690</v>
      </c>
      <c r="B710" s="16">
        <f ca="1">main!$B710</f>
        <v>0</v>
      </c>
      <c r="C710" s="19">
        <f ca="1">IF($B710=0,main!C710,C$19)</f>
        <v>170.48331330009009</v>
      </c>
      <c r="D710" s="20">
        <f ca="1">IF($B710=0,main!D710,D$19)</f>
        <v>63.399513737410672</v>
      </c>
      <c r="E710" s="19">
        <f ca="1">IF($B710=1,main!C710,E$19)</f>
        <v>149.70738009144205</v>
      </c>
      <c r="F710" s="20">
        <f ca="1">IF($B710=1,main!D710,F$19)</f>
        <v>39.921465991686851</v>
      </c>
    </row>
    <row r="711" spans="1:6" x14ac:dyDescent="0.3">
      <c r="A711" s="5">
        <f t="shared" si="10"/>
        <v>691</v>
      </c>
      <c r="B711" s="16">
        <f ca="1">main!$B711</f>
        <v>1</v>
      </c>
      <c r="C711" s="19">
        <f ca="1">IF($B711=0,main!C711,C$19)</f>
        <v>169.78009487758402</v>
      </c>
      <c r="D711" s="20">
        <f ca="1">IF($B711=0,main!D711,D$19)</f>
        <v>60.275907205451418</v>
      </c>
      <c r="E711" s="19">
        <f ca="1">IF($B711=1,main!C711,E$19)</f>
        <v>147.30501977758709</v>
      </c>
      <c r="F711" s="20">
        <f ca="1">IF($B711=1,main!D711,F$19)</f>
        <v>35.212323966909992</v>
      </c>
    </row>
    <row r="712" spans="1:6" x14ac:dyDescent="0.3">
      <c r="A712" s="5">
        <f t="shared" si="10"/>
        <v>692</v>
      </c>
      <c r="B712" s="16">
        <f ca="1">main!$B712</f>
        <v>0</v>
      </c>
      <c r="C712" s="19">
        <f ca="1">IF($B712=0,main!C712,C$19)</f>
        <v>169.70279301928966</v>
      </c>
      <c r="D712" s="20">
        <f ca="1">IF($B712=0,main!D712,D$19)</f>
        <v>57.733649254833097</v>
      </c>
      <c r="E712" s="19">
        <f ca="1">IF($B712=1,main!C712,E$19)</f>
        <v>149.70738009144205</v>
      </c>
      <c r="F712" s="20">
        <f ca="1">IF($B712=1,main!D712,F$19)</f>
        <v>39.921465991686851</v>
      </c>
    </row>
    <row r="713" spans="1:6" x14ac:dyDescent="0.3">
      <c r="A713" s="5">
        <f t="shared" si="10"/>
        <v>693</v>
      </c>
      <c r="B713" s="16">
        <f ca="1">main!$B713</f>
        <v>0</v>
      </c>
      <c r="C713" s="19">
        <f ca="1">IF($B713=0,main!C713,C$19)</f>
        <v>173.49626594669613</v>
      </c>
      <c r="D713" s="20">
        <f ca="1">IF($B713=0,main!D713,D$19)</f>
        <v>60.354258542107814</v>
      </c>
      <c r="E713" s="19">
        <f ca="1">IF($B713=1,main!C713,E$19)</f>
        <v>149.70738009144205</v>
      </c>
      <c r="F713" s="20">
        <f ca="1">IF($B713=1,main!D713,F$19)</f>
        <v>39.921465991686851</v>
      </c>
    </row>
    <row r="714" spans="1:6" x14ac:dyDescent="0.3">
      <c r="A714" s="5">
        <f t="shared" si="10"/>
        <v>694</v>
      </c>
      <c r="B714" s="16">
        <f ca="1">main!$B714</f>
        <v>1</v>
      </c>
      <c r="C714" s="19">
        <f ca="1">IF($B714=0,main!C714,C$19)</f>
        <v>169.78009487758402</v>
      </c>
      <c r="D714" s="20">
        <f ca="1">IF($B714=0,main!D714,D$19)</f>
        <v>60.275907205451418</v>
      </c>
      <c r="E714" s="19">
        <f ca="1">IF($B714=1,main!C714,E$19)</f>
        <v>145.76288036609299</v>
      </c>
      <c r="F714" s="20">
        <f ca="1">IF($B714=1,main!D714,F$19)</f>
        <v>40.942544007763075</v>
      </c>
    </row>
    <row r="715" spans="1:6" x14ac:dyDescent="0.3">
      <c r="A715" s="5">
        <f t="shared" si="10"/>
        <v>695</v>
      </c>
      <c r="B715" s="16">
        <f ca="1">main!$B715</f>
        <v>1</v>
      </c>
      <c r="C715" s="19">
        <f ca="1">IF($B715=0,main!C715,C$19)</f>
        <v>169.78009487758402</v>
      </c>
      <c r="D715" s="20">
        <f ca="1">IF($B715=0,main!D715,D$19)</f>
        <v>60.275907205451418</v>
      </c>
      <c r="E715" s="19">
        <f ca="1">IF($B715=1,main!C715,E$19)</f>
        <v>147.43083637889603</v>
      </c>
      <c r="F715" s="20">
        <f ca="1">IF($B715=1,main!D715,F$19)</f>
        <v>47.211303252028308</v>
      </c>
    </row>
    <row r="716" spans="1:6" x14ac:dyDescent="0.3">
      <c r="A716" s="5">
        <f t="shared" si="10"/>
        <v>696</v>
      </c>
      <c r="B716" s="16">
        <f ca="1">main!$B716</f>
        <v>0</v>
      </c>
      <c r="C716" s="19">
        <f ca="1">IF($B716=0,main!C716,C$19)</f>
        <v>174.59708693321286</v>
      </c>
      <c r="D716" s="20">
        <f ca="1">IF($B716=0,main!D716,D$19)</f>
        <v>64.23827198312037</v>
      </c>
      <c r="E716" s="19">
        <f ca="1">IF($B716=1,main!C716,E$19)</f>
        <v>149.70738009144205</v>
      </c>
      <c r="F716" s="20">
        <f ca="1">IF($B716=1,main!D716,F$19)</f>
        <v>39.921465991686851</v>
      </c>
    </row>
    <row r="717" spans="1:6" x14ac:dyDescent="0.3">
      <c r="A717" s="5">
        <f t="shared" si="10"/>
        <v>697</v>
      </c>
      <c r="B717" s="16">
        <f ca="1">main!$B717</f>
        <v>1</v>
      </c>
      <c r="C717" s="19">
        <f ca="1">IF($B717=0,main!C717,C$19)</f>
        <v>169.78009487758402</v>
      </c>
      <c r="D717" s="20">
        <f ca="1">IF($B717=0,main!D717,D$19)</f>
        <v>60.275907205451418</v>
      </c>
      <c r="E717" s="19">
        <f ca="1">IF($B717=1,main!C717,E$19)</f>
        <v>152.39906399647515</v>
      </c>
      <c r="F717" s="20">
        <f ca="1">IF($B717=1,main!D717,F$19)</f>
        <v>42.422604784872384</v>
      </c>
    </row>
    <row r="718" spans="1:6" x14ac:dyDescent="0.3">
      <c r="A718" s="5">
        <f t="shared" si="10"/>
        <v>698</v>
      </c>
      <c r="B718" s="16">
        <f ca="1">main!$B718</f>
        <v>0</v>
      </c>
      <c r="C718" s="19">
        <f ca="1">IF($B718=0,main!C718,C$19)</f>
        <v>168.51184215282959</v>
      </c>
      <c r="D718" s="20">
        <f ca="1">IF($B718=0,main!D718,D$19)</f>
        <v>59.544713052461951</v>
      </c>
      <c r="E718" s="19">
        <f ca="1">IF($B718=1,main!C718,E$19)</f>
        <v>149.70738009144205</v>
      </c>
      <c r="F718" s="20">
        <f ca="1">IF($B718=1,main!D718,F$19)</f>
        <v>39.921465991686851</v>
      </c>
    </row>
    <row r="719" spans="1:6" x14ac:dyDescent="0.3">
      <c r="A719" s="5">
        <f t="shared" si="10"/>
        <v>699</v>
      </c>
      <c r="B719" s="16">
        <f ca="1">main!$B719</f>
        <v>0</v>
      </c>
      <c r="C719" s="19">
        <f ca="1">IF($B719=0,main!C719,C$19)</f>
        <v>167.80879936117717</v>
      </c>
      <c r="D719" s="20">
        <f ca="1">IF($B719=0,main!D719,D$19)</f>
        <v>64.514719376747692</v>
      </c>
      <c r="E719" s="19">
        <f ca="1">IF($B719=1,main!C719,E$19)</f>
        <v>149.70738009144205</v>
      </c>
      <c r="F719" s="20">
        <f ca="1">IF($B719=1,main!D719,F$19)</f>
        <v>39.921465991686851</v>
      </c>
    </row>
    <row r="720" spans="1:6" x14ac:dyDescent="0.3">
      <c r="A720" s="5">
        <f t="shared" si="10"/>
        <v>700</v>
      </c>
      <c r="B720" s="16">
        <f ca="1">main!$B720</f>
        <v>0</v>
      </c>
      <c r="C720" s="19">
        <f ca="1">IF($B720=0,main!C720,C$19)</f>
        <v>166.16351954896083</v>
      </c>
      <c r="D720" s="20">
        <f ca="1">IF($B720=0,main!D720,D$19)</f>
        <v>50.74483077928808</v>
      </c>
      <c r="E720" s="19">
        <f ca="1">IF($B720=1,main!C720,E$19)</f>
        <v>149.70738009144205</v>
      </c>
      <c r="F720" s="20">
        <f ca="1">IF($B720=1,main!D720,F$19)</f>
        <v>39.921465991686851</v>
      </c>
    </row>
    <row r="721" spans="1:6" x14ac:dyDescent="0.3">
      <c r="A721" s="5">
        <f t="shared" si="10"/>
        <v>701</v>
      </c>
      <c r="B721" s="16">
        <f ca="1">main!$B721</f>
        <v>0</v>
      </c>
      <c r="C721" s="19">
        <f ca="1">IF($B721=0,main!C721,C$19)</f>
        <v>172.61149951977609</v>
      </c>
      <c r="D721" s="20">
        <f ca="1">IF($B721=0,main!D721,D$19)</f>
        <v>62.50027097006253</v>
      </c>
      <c r="E721" s="19">
        <f ca="1">IF($B721=1,main!C721,E$19)</f>
        <v>149.70738009144205</v>
      </c>
      <c r="F721" s="20">
        <f ca="1">IF($B721=1,main!D721,F$19)</f>
        <v>39.921465991686851</v>
      </c>
    </row>
    <row r="722" spans="1:6" x14ac:dyDescent="0.3">
      <c r="A722" s="5">
        <f t="shared" si="10"/>
        <v>702</v>
      </c>
      <c r="B722" s="16">
        <f ca="1">main!$B722</f>
        <v>1</v>
      </c>
      <c r="C722" s="19">
        <f ca="1">IF($B722=0,main!C722,C$19)</f>
        <v>169.78009487758402</v>
      </c>
      <c r="D722" s="20">
        <f ca="1">IF($B722=0,main!D722,D$19)</f>
        <v>60.275907205451418</v>
      </c>
      <c r="E722" s="19">
        <f ca="1">IF($B722=1,main!C722,E$19)</f>
        <v>150.28302871548195</v>
      </c>
      <c r="F722" s="20">
        <f ca="1">IF($B722=1,main!D722,F$19)</f>
        <v>50.675040681606596</v>
      </c>
    </row>
    <row r="723" spans="1:6" x14ac:dyDescent="0.3">
      <c r="A723" s="5">
        <f t="shared" si="10"/>
        <v>703</v>
      </c>
      <c r="B723" s="16">
        <f ca="1">main!$B723</f>
        <v>0</v>
      </c>
      <c r="C723" s="19">
        <f ca="1">IF($B723=0,main!C723,C$19)</f>
        <v>163.76064302470675</v>
      </c>
      <c r="D723" s="20">
        <f ca="1">IF($B723=0,main!D723,D$19)</f>
        <v>70.77739194737029</v>
      </c>
      <c r="E723" s="19">
        <f ca="1">IF($B723=1,main!C723,E$19)</f>
        <v>149.70738009144205</v>
      </c>
      <c r="F723" s="20">
        <f ca="1">IF($B723=1,main!D723,F$19)</f>
        <v>39.921465991686851</v>
      </c>
    </row>
    <row r="724" spans="1:6" x14ac:dyDescent="0.3">
      <c r="A724" s="5">
        <f t="shared" si="10"/>
        <v>704</v>
      </c>
      <c r="B724" s="16">
        <f ca="1">main!$B724</f>
        <v>0</v>
      </c>
      <c r="C724" s="19">
        <f ca="1">IF($B724=0,main!C724,C$19)</f>
        <v>164.49057181927961</v>
      </c>
      <c r="D724" s="20">
        <f ca="1">IF($B724=0,main!D724,D$19)</f>
        <v>61.288987018326623</v>
      </c>
      <c r="E724" s="19">
        <f ca="1">IF($B724=1,main!C724,E$19)</f>
        <v>149.70738009144205</v>
      </c>
      <c r="F724" s="20">
        <f ca="1">IF($B724=1,main!D724,F$19)</f>
        <v>39.921465991686851</v>
      </c>
    </row>
    <row r="725" spans="1:6" x14ac:dyDescent="0.3">
      <c r="A725" s="5">
        <f t="shared" si="10"/>
        <v>705</v>
      </c>
      <c r="B725" s="16">
        <f ca="1">main!$B725</f>
        <v>1</v>
      </c>
      <c r="C725" s="19">
        <f ca="1">IF($B725=0,main!C725,C$19)</f>
        <v>169.78009487758402</v>
      </c>
      <c r="D725" s="20">
        <f ca="1">IF($B725=0,main!D725,D$19)</f>
        <v>60.275907205451418</v>
      </c>
      <c r="E725" s="19">
        <f ca="1">IF($B725=1,main!C725,E$19)</f>
        <v>143.58674541354057</v>
      </c>
      <c r="F725" s="20">
        <f ca="1">IF($B725=1,main!D725,F$19)</f>
        <v>38.781109815837773</v>
      </c>
    </row>
    <row r="726" spans="1:6" x14ac:dyDescent="0.3">
      <c r="A726" s="5">
        <f t="shared" si="10"/>
        <v>706</v>
      </c>
      <c r="B726" s="16">
        <f ca="1">main!$B726</f>
        <v>1</v>
      </c>
      <c r="C726" s="19">
        <f ca="1">IF($B726=0,main!C726,C$19)</f>
        <v>169.78009487758402</v>
      </c>
      <c r="D726" s="20">
        <f ca="1">IF($B726=0,main!D726,D$19)</f>
        <v>60.275907205451418</v>
      </c>
      <c r="E726" s="19">
        <f ca="1">IF($B726=1,main!C726,E$19)</f>
        <v>145.93744796236928</v>
      </c>
      <c r="F726" s="20">
        <f ca="1">IF($B726=1,main!D726,F$19)</f>
        <v>40.445785788428005</v>
      </c>
    </row>
    <row r="727" spans="1:6" x14ac:dyDescent="0.3">
      <c r="A727" s="5">
        <f t="shared" ref="A727:A790" si="11">A726+1</f>
        <v>707</v>
      </c>
      <c r="B727" s="16">
        <f ca="1">main!$B727</f>
        <v>0</v>
      </c>
      <c r="C727" s="19">
        <f ca="1">IF($B727=0,main!C727,C$19)</f>
        <v>169.55073067381244</v>
      </c>
      <c r="D727" s="20">
        <f ca="1">IF($B727=0,main!D727,D$19)</f>
        <v>63.848726478470333</v>
      </c>
      <c r="E727" s="19">
        <f ca="1">IF($B727=1,main!C727,E$19)</f>
        <v>149.70738009144205</v>
      </c>
      <c r="F727" s="20">
        <f ca="1">IF($B727=1,main!D727,F$19)</f>
        <v>39.921465991686851</v>
      </c>
    </row>
    <row r="728" spans="1:6" x14ac:dyDescent="0.3">
      <c r="A728" s="5">
        <f t="shared" si="11"/>
        <v>708</v>
      </c>
      <c r="B728" s="16">
        <f ca="1">main!$B728</f>
        <v>0</v>
      </c>
      <c r="C728" s="19">
        <f ca="1">IF($B728=0,main!C728,C$19)</f>
        <v>175.60300692283246</v>
      </c>
      <c r="D728" s="20">
        <f ca="1">IF($B728=0,main!D728,D$19)</f>
        <v>63.853741041096086</v>
      </c>
      <c r="E728" s="19">
        <f ca="1">IF($B728=1,main!C728,E$19)</f>
        <v>149.70738009144205</v>
      </c>
      <c r="F728" s="20">
        <f ca="1">IF($B728=1,main!D728,F$19)</f>
        <v>39.921465991686851</v>
      </c>
    </row>
    <row r="729" spans="1:6" x14ac:dyDescent="0.3">
      <c r="A729" s="5">
        <f t="shared" si="11"/>
        <v>709</v>
      </c>
      <c r="B729" s="16">
        <f ca="1">main!$B729</f>
        <v>0</v>
      </c>
      <c r="C729" s="19">
        <f ca="1">IF($B729=0,main!C729,C$19)</f>
        <v>174.57366264095185</v>
      </c>
      <c r="D729" s="20">
        <f ca="1">IF($B729=0,main!D729,D$19)</f>
        <v>55.670133898801161</v>
      </c>
      <c r="E729" s="19">
        <f ca="1">IF($B729=1,main!C729,E$19)</f>
        <v>149.70738009144205</v>
      </c>
      <c r="F729" s="20">
        <f ca="1">IF($B729=1,main!D729,F$19)</f>
        <v>39.921465991686851</v>
      </c>
    </row>
    <row r="730" spans="1:6" x14ac:dyDescent="0.3">
      <c r="A730" s="5">
        <f t="shared" si="11"/>
        <v>710</v>
      </c>
      <c r="B730" s="16">
        <f ca="1">main!$B730</f>
        <v>0</v>
      </c>
      <c r="C730" s="19">
        <f ca="1">IF($B730=0,main!C730,C$19)</f>
        <v>164.87552201741539</v>
      </c>
      <c r="D730" s="20">
        <f ca="1">IF($B730=0,main!D730,D$19)</f>
        <v>58.94219967749865</v>
      </c>
      <c r="E730" s="19">
        <f ca="1">IF($B730=1,main!C730,E$19)</f>
        <v>149.70738009144205</v>
      </c>
      <c r="F730" s="20">
        <f ca="1">IF($B730=1,main!D730,F$19)</f>
        <v>39.921465991686851</v>
      </c>
    </row>
    <row r="731" spans="1:6" x14ac:dyDescent="0.3">
      <c r="A731" s="5">
        <f t="shared" si="11"/>
        <v>711</v>
      </c>
      <c r="B731" s="16">
        <f ca="1">main!$B731</f>
        <v>0</v>
      </c>
      <c r="C731" s="19">
        <f ca="1">IF($B731=0,main!C731,C$19)</f>
        <v>171.91536563749273</v>
      </c>
      <c r="D731" s="20">
        <f ca="1">IF($B731=0,main!D731,D$19)</f>
        <v>54.693459670963847</v>
      </c>
      <c r="E731" s="19">
        <f ca="1">IF($B731=1,main!C731,E$19)</f>
        <v>149.70738009144205</v>
      </c>
      <c r="F731" s="20">
        <f ca="1">IF($B731=1,main!D731,F$19)</f>
        <v>39.921465991686851</v>
      </c>
    </row>
    <row r="732" spans="1:6" x14ac:dyDescent="0.3">
      <c r="A732" s="5">
        <f t="shared" si="11"/>
        <v>712</v>
      </c>
      <c r="B732" s="16">
        <f ca="1">main!$B732</f>
        <v>0</v>
      </c>
      <c r="C732" s="19">
        <f ca="1">IF($B732=0,main!C732,C$19)</f>
        <v>168.84161674275921</v>
      </c>
      <c r="D732" s="20">
        <f ca="1">IF($B732=0,main!D732,D$19)</f>
        <v>50.510413143766911</v>
      </c>
      <c r="E732" s="19">
        <f ca="1">IF($B732=1,main!C732,E$19)</f>
        <v>149.70738009144205</v>
      </c>
      <c r="F732" s="20">
        <f ca="1">IF($B732=1,main!D732,F$19)</f>
        <v>39.921465991686851</v>
      </c>
    </row>
    <row r="733" spans="1:6" x14ac:dyDescent="0.3">
      <c r="A733" s="5">
        <f t="shared" si="11"/>
        <v>713</v>
      </c>
      <c r="B733" s="16">
        <f ca="1">main!$B733</f>
        <v>0</v>
      </c>
      <c r="C733" s="19">
        <f ca="1">IF($B733=0,main!C733,C$19)</f>
        <v>171.27767101921788</v>
      </c>
      <c r="D733" s="20">
        <f ca="1">IF($B733=0,main!D733,D$19)</f>
        <v>62.156406081828059</v>
      </c>
      <c r="E733" s="19">
        <f ca="1">IF($B733=1,main!C733,E$19)</f>
        <v>149.70738009144205</v>
      </c>
      <c r="F733" s="20">
        <f ca="1">IF($B733=1,main!D733,F$19)</f>
        <v>39.921465991686851</v>
      </c>
    </row>
    <row r="734" spans="1:6" x14ac:dyDescent="0.3">
      <c r="A734" s="5">
        <f t="shared" si="11"/>
        <v>714</v>
      </c>
      <c r="B734" s="16">
        <f ca="1">main!$B734</f>
        <v>0</v>
      </c>
      <c r="C734" s="19">
        <f ca="1">IF($B734=0,main!C734,C$19)</f>
        <v>171.62445595530767</v>
      </c>
      <c r="D734" s="20">
        <f ca="1">IF($B734=0,main!D734,D$19)</f>
        <v>65.185765455520965</v>
      </c>
      <c r="E734" s="19">
        <f ca="1">IF($B734=1,main!C734,E$19)</f>
        <v>149.70738009144205</v>
      </c>
      <c r="F734" s="20">
        <f ca="1">IF($B734=1,main!D734,F$19)</f>
        <v>39.921465991686851</v>
      </c>
    </row>
    <row r="735" spans="1:6" x14ac:dyDescent="0.3">
      <c r="A735" s="5">
        <f t="shared" si="11"/>
        <v>715</v>
      </c>
      <c r="B735" s="16">
        <f ca="1">main!$B735</f>
        <v>1</v>
      </c>
      <c r="C735" s="19">
        <f ca="1">IF($B735=0,main!C735,C$19)</f>
        <v>169.78009487758402</v>
      </c>
      <c r="D735" s="20">
        <f ca="1">IF($B735=0,main!D735,D$19)</f>
        <v>60.275907205451418</v>
      </c>
      <c r="E735" s="19">
        <f ca="1">IF($B735=1,main!C735,E$19)</f>
        <v>149.07025404231254</v>
      </c>
      <c r="F735" s="20">
        <f ca="1">IF($B735=1,main!D735,F$19)</f>
        <v>37.197441419863651</v>
      </c>
    </row>
    <row r="736" spans="1:6" x14ac:dyDescent="0.3">
      <c r="A736" s="5">
        <f t="shared" si="11"/>
        <v>716</v>
      </c>
      <c r="B736" s="16">
        <f ca="1">main!$B736</f>
        <v>1</v>
      </c>
      <c r="C736" s="19">
        <f ca="1">IF($B736=0,main!C736,C$19)</f>
        <v>169.78009487758402</v>
      </c>
      <c r="D736" s="20">
        <f ca="1">IF($B736=0,main!D736,D$19)</f>
        <v>60.275907205451418</v>
      </c>
      <c r="E736" s="19">
        <f ca="1">IF($B736=1,main!C736,E$19)</f>
        <v>154.82256111185632</v>
      </c>
      <c r="F736" s="20">
        <f ca="1">IF($B736=1,main!D736,F$19)</f>
        <v>42.365447155056977</v>
      </c>
    </row>
    <row r="737" spans="1:6" x14ac:dyDescent="0.3">
      <c r="A737" s="5">
        <f t="shared" si="11"/>
        <v>717</v>
      </c>
      <c r="B737" s="16">
        <f ca="1">main!$B737</f>
        <v>0</v>
      </c>
      <c r="C737" s="19">
        <f ca="1">IF($B737=0,main!C737,C$19)</f>
        <v>165.02084722697893</v>
      </c>
      <c r="D737" s="20">
        <f ca="1">IF($B737=0,main!D737,D$19)</f>
        <v>62.890928241908028</v>
      </c>
      <c r="E737" s="19">
        <f ca="1">IF($B737=1,main!C737,E$19)</f>
        <v>149.70738009144205</v>
      </c>
      <c r="F737" s="20">
        <f ca="1">IF($B737=1,main!D737,F$19)</f>
        <v>39.921465991686851</v>
      </c>
    </row>
    <row r="738" spans="1:6" x14ac:dyDescent="0.3">
      <c r="A738" s="5">
        <f t="shared" si="11"/>
        <v>718</v>
      </c>
      <c r="B738" s="16">
        <f ca="1">main!$B738</f>
        <v>1</v>
      </c>
      <c r="C738" s="19">
        <f ca="1">IF($B738=0,main!C738,C$19)</f>
        <v>169.78009487758402</v>
      </c>
      <c r="D738" s="20">
        <f ca="1">IF($B738=0,main!D738,D$19)</f>
        <v>60.275907205451418</v>
      </c>
      <c r="E738" s="19">
        <f ca="1">IF($B738=1,main!C738,E$19)</f>
        <v>145.95587920998145</v>
      </c>
      <c r="F738" s="20">
        <f ca="1">IF($B738=1,main!D738,F$19)</f>
        <v>47.74563665722242</v>
      </c>
    </row>
    <row r="739" spans="1:6" x14ac:dyDescent="0.3">
      <c r="A739" s="5">
        <f t="shared" si="11"/>
        <v>719</v>
      </c>
      <c r="B739" s="16">
        <f ca="1">main!$B739</f>
        <v>1</v>
      </c>
      <c r="C739" s="19">
        <f ca="1">IF($B739=0,main!C739,C$19)</f>
        <v>169.78009487758402</v>
      </c>
      <c r="D739" s="20">
        <f ca="1">IF($B739=0,main!D739,D$19)</f>
        <v>60.275907205451418</v>
      </c>
      <c r="E739" s="19">
        <f ca="1">IF($B739=1,main!C739,E$19)</f>
        <v>156.9712930441305</v>
      </c>
      <c r="F739" s="20">
        <f ca="1">IF($B739=1,main!D739,F$19)</f>
        <v>49.04924552978494</v>
      </c>
    </row>
    <row r="740" spans="1:6" x14ac:dyDescent="0.3">
      <c r="A740" s="5">
        <f t="shared" si="11"/>
        <v>720</v>
      </c>
      <c r="B740" s="16">
        <f ca="1">main!$B740</f>
        <v>1</v>
      </c>
      <c r="C740" s="19">
        <f ca="1">IF($B740=0,main!C740,C$19)</f>
        <v>169.78009487758402</v>
      </c>
      <c r="D740" s="20">
        <f ca="1">IF($B740=0,main!D740,D$19)</f>
        <v>60.275907205451418</v>
      </c>
      <c r="E740" s="19">
        <f ca="1">IF($B740=1,main!C740,E$19)</f>
        <v>154.25357181154922</v>
      </c>
      <c r="F740" s="20">
        <f ca="1">IF($B740=1,main!D740,F$19)</f>
        <v>39.560329749773722</v>
      </c>
    </row>
    <row r="741" spans="1:6" x14ac:dyDescent="0.3">
      <c r="A741" s="5">
        <f t="shared" si="11"/>
        <v>721</v>
      </c>
      <c r="B741" s="16">
        <f ca="1">main!$B741</f>
        <v>0</v>
      </c>
      <c r="C741" s="19">
        <f ca="1">IF($B741=0,main!C741,C$19)</f>
        <v>163.01108055893258</v>
      </c>
      <c r="D741" s="20">
        <f ca="1">IF($B741=0,main!D741,D$19)</f>
        <v>70.539279005249043</v>
      </c>
      <c r="E741" s="19">
        <f ca="1">IF($B741=1,main!C741,E$19)</f>
        <v>149.70738009144205</v>
      </c>
      <c r="F741" s="20">
        <f ca="1">IF($B741=1,main!D741,F$19)</f>
        <v>39.921465991686851</v>
      </c>
    </row>
    <row r="742" spans="1:6" x14ac:dyDescent="0.3">
      <c r="A742" s="5">
        <f t="shared" si="11"/>
        <v>722</v>
      </c>
      <c r="B742" s="16">
        <f ca="1">main!$B742</f>
        <v>0</v>
      </c>
      <c r="C742" s="19">
        <f ca="1">IF($B742=0,main!C742,C$19)</f>
        <v>176.19723844328047</v>
      </c>
      <c r="D742" s="20">
        <f ca="1">IF($B742=0,main!D742,D$19)</f>
        <v>63.398773992933002</v>
      </c>
      <c r="E742" s="19">
        <f ca="1">IF($B742=1,main!C742,E$19)</f>
        <v>149.70738009144205</v>
      </c>
      <c r="F742" s="20">
        <f ca="1">IF($B742=1,main!D742,F$19)</f>
        <v>39.921465991686851</v>
      </c>
    </row>
    <row r="743" spans="1:6" x14ac:dyDescent="0.3">
      <c r="A743" s="5">
        <f t="shared" si="11"/>
        <v>723</v>
      </c>
      <c r="B743" s="16">
        <f ca="1">main!$B743</f>
        <v>0</v>
      </c>
      <c r="C743" s="19">
        <f ca="1">IF($B743=0,main!C743,C$19)</f>
        <v>168.72048544841647</v>
      </c>
      <c r="D743" s="20">
        <f ca="1">IF($B743=0,main!D743,D$19)</f>
        <v>66.604019864610081</v>
      </c>
      <c r="E743" s="19">
        <f ca="1">IF($B743=1,main!C743,E$19)</f>
        <v>149.70738009144205</v>
      </c>
      <c r="F743" s="20">
        <f ca="1">IF($B743=1,main!D743,F$19)</f>
        <v>39.921465991686851</v>
      </c>
    </row>
    <row r="744" spans="1:6" x14ac:dyDescent="0.3">
      <c r="A744" s="5">
        <f t="shared" si="11"/>
        <v>724</v>
      </c>
      <c r="B744" s="16">
        <f ca="1">main!$B744</f>
        <v>0</v>
      </c>
      <c r="C744" s="19">
        <f ca="1">IF($B744=0,main!C744,C$19)</f>
        <v>169.11054512705931</v>
      </c>
      <c r="D744" s="20">
        <f ca="1">IF($B744=0,main!D744,D$19)</f>
        <v>49.883902898336487</v>
      </c>
      <c r="E744" s="19">
        <f ca="1">IF($B744=1,main!C744,E$19)</f>
        <v>149.70738009144205</v>
      </c>
      <c r="F744" s="20">
        <f ca="1">IF($B744=1,main!D744,F$19)</f>
        <v>39.921465991686851</v>
      </c>
    </row>
    <row r="745" spans="1:6" x14ac:dyDescent="0.3">
      <c r="A745" s="5">
        <f t="shared" si="11"/>
        <v>725</v>
      </c>
      <c r="B745" s="16">
        <f ca="1">main!$B745</f>
        <v>1</v>
      </c>
      <c r="C745" s="19">
        <f ca="1">IF($B745=0,main!C745,C$19)</f>
        <v>169.78009487758402</v>
      </c>
      <c r="D745" s="20">
        <f ca="1">IF($B745=0,main!D745,D$19)</f>
        <v>60.275907205451418</v>
      </c>
      <c r="E745" s="19">
        <f ca="1">IF($B745=1,main!C745,E$19)</f>
        <v>144.28576315537936</v>
      </c>
      <c r="F745" s="20">
        <f ca="1">IF($B745=1,main!D745,F$19)</f>
        <v>31.09298781268464</v>
      </c>
    </row>
    <row r="746" spans="1:6" x14ac:dyDescent="0.3">
      <c r="A746" s="5">
        <f t="shared" si="11"/>
        <v>726</v>
      </c>
      <c r="B746" s="16">
        <f ca="1">main!$B746</f>
        <v>1</v>
      </c>
      <c r="C746" s="19">
        <f ca="1">IF($B746=0,main!C746,C$19)</f>
        <v>169.78009487758402</v>
      </c>
      <c r="D746" s="20">
        <f ca="1">IF($B746=0,main!D746,D$19)</f>
        <v>60.275907205451418</v>
      </c>
      <c r="E746" s="19">
        <f ca="1">IF($B746=1,main!C746,E$19)</f>
        <v>141.23259099207715</v>
      </c>
      <c r="F746" s="20">
        <f ca="1">IF($B746=1,main!D746,F$19)</f>
        <v>34.624524061966241</v>
      </c>
    </row>
    <row r="747" spans="1:6" x14ac:dyDescent="0.3">
      <c r="A747" s="5">
        <f t="shared" si="11"/>
        <v>727</v>
      </c>
      <c r="B747" s="16">
        <f ca="1">main!$B747</f>
        <v>1</v>
      </c>
      <c r="C747" s="19">
        <f ca="1">IF($B747=0,main!C747,C$19)</f>
        <v>169.78009487758402</v>
      </c>
      <c r="D747" s="20">
        <f ca="1">IF($B747=0,main!D747,D$19)</f>
        <v>60.275907205451418</v>
      </c>
      <c r="E747" s="19">
        <f ca="1">IF($B747=1,main!C747,E$19)</f>
        <v>149.86191847768646</v>
      </c>
      <c r="F747" s="20">
        <f ca="1">IF($B747=1,main!D747,F$19)</f>
        <v>47.865682830885767</v>
      </c>
    </row>
    <row r="748" spans="1:6" x14ac:dyDescent="0.3">
      <c r="A748" s="5">
        <f t="shared" si="11"/>
        <v>728</v>
      </c>
      <c r="B748" s="16">
        <f ca="1">main!$B748</f>
        <v>0</v>
      </c>
      <c r="C748" s="19">
        <f ca="1">IF($B748=0,main!C748,C$19)</f>
        <v>162.0909837940396</v>
      </c>
      <c r="D748" s="20">
        <f ca="1">IF($B748=0,main!D748,D$19)</f>
        <v>60.641522719169849</v>
      </c>
      <c r="E748" s="19">
        <f ca="1">IF($B748=1,main!C748,E$19)</f>
        <v>149.70738009144205</v>
      </c>
      <c r="F748" s="20">
        <f ca="1">IF($B748=1,main!D748,F$19)</f>
        <v>39.921465991686851</v>
      </c>
    </row>
    <row r="749" spans="1:6" x14ac:dyDescent="0.3">
      <c r="A749" s="5">
        <f t="shared" si="11"/>
        <v>729</v>
      </c>
      <c r="B749" s="16">
        <f ca="1">main!$B749</f>
        <v>1</v>
      </c>
      <c r="C749" s="19">
        <f ca="1">IF($B749=0,main!C749,C$19)</f>
        <v>169.78009487758402</v>
      </c>
      <c r="D749" s="20">
        <f ca="1">IF($B749=0,main!D749,D$19)</f>
        <v>60.275907205451418</v>
      </c>
      <c r="E749" s="19">
        <f ca="1">IF($B749=1,main!C749,E$19)</f>
        <v>146.82123748808775</v>
      </c>
      <c r="F749" s="20">
        <f ca="1">IF($B749=1,main!D749,F$19)</f>
        <v>33.081930146147656</v>
      </c>
    </row>
    <row r="750" spans="1:6" x14ac:dyDescent="0.3">
      <c r="A750" s="5">
        <f t="shared" si="11"/>
        <v>730</v>
      </c>
      <c r="B750" s="16">
        <f ca="1">main!$B750</f>
        <v>1</v>
      </c>
      <c r="C750" s="19">
        <f ca="1">IF($B750=0,main!C750,C$19)</f>
        <v>169.78009487758402</v>
      </c>
      <c r="D750" s="20">
        <f ca="1">IF($B750=0,main!D750,D$19)</f>
        <v>60.275907205451418</v>
      </c>
      <c r="E750" s="19">
        <f ca="1">IF($B750=1,main!C750,E$19)</f>
        <v>150.59472806438967</v>
      </c>
      <c r="F750" s="20">
        <f ca="1">IF($B750=1,main!D750,F$19)</f>
        <v>44.268016804592904</v>
      </c>
    </row>
    <row r="751" spans="1:6" x14ac:dyDescent="0.3">
      <c r="A751" s="5">
        <f t="shared" si="11"/>
        <v>731</v>
      </c>
      <c r="B751" s="16">
        <f ca="1">main!$B751</f>
        <v>0</v>
      </c>
      <c r="C751" s="19">
        <f ca="1">IF($B751=0,main!C751,C$19)</f>
        <v>166.43947611614101</v>
      </c>
      <c r="D751" s="20">
        <f ca="1">IF($B751=0,main!D751,D$19)</f>
        <v>60.844256298623172</v>
      </c>
      <c r="E751" s="19">
        <f ca="1">IF($B751=1,main!C751,E$19)</f>
        <v>149.70738009144205</v>
      </c>
      <c r="F751" s="20">
        <f ca="1">IF($B751=1,main!D751,F$19)</f>
        <v>39.921465991686851</v>
      </c>
    </row>
    <row r="752" spans="1:6" x14ac:dyDescent="0.3">
      <c r="A752" s="5">
        <f t="shared" si="11"/>
        <v>732</v>
      </c>
      <c r="B752" s="16">
        <f ca="1">main!$B752</f>
        <v>1</v>
      </c>
      <c r="C752" s="19">
        <f ca="1">IF($B752=0,main!C752,C$19)</f>
        <v>169.78009487758402</v>
      </c>
      <c r="D752" s="20">
        <f ca="1">IF($B752=0,main!D752,D$19)</f>
        <v>60.275907205451418</v>
      </c>
      <c r="E752" s="19">
        <f ca="1">IF($B752=1,main!C752,E$19)</f>
        <v>142.03691663864342</v>
      </c>
      <c r="F752" s="20">
        <f ca="1">IF($B752=1,main!D752,F$19)</f>
        <v>37.365560377135033</v>
      </c>
    </row>
    <row r="753" spans="1:6" x14ac:dyDescent="0.3">
      <c r="A753" s="5">
        <f t="shared" si="11"/>
        <v>733</v>
      </c>
      <c r="B753" s="16">
        <f ca="1">main!$B753</f>
        <v>0</v>
      </c>
      <c r="C753" s="19">
        <f ca="1">IF($B753=0,main!C753,C$19)</f>
        <v>164.26702428961289</v>
      </c>
      <c r="D753" s="20">
        <f ca="1">IF($B753=0,main!D753,D$19)</f>
        <v>52.823281389821773</v>
      </c>
      <c r="E753" s="19">
        <f ca="1">IF($B753=1,main!C753,E$19)</f>
        <v>149.70738009144205</v>
      </c>
      <c r="F753" s="20">
        <f ca="1">IF($B753=1,main!D753,F$19)</f>
        <v>39.921465991686851</v>
      </c>
    </row>
    <row r="754" spans="1:6" x14ac:dyDescent="0.3">
      <c r="A754" s="5">
        <f t="shared" si="11"/>
        <v>734</v>
      </c>
      <c r="B754" s="16">
        <f ca="1">main!$B754</f>
        <v>0</v>
      </c>
      <c r="C754" s="19">
        <f ca="1">IF($B754=0,main!C754,C$19)</f>
        <v>166.65094992432975</v>
      </c>
      <c r="D754" s="20">
        <f ca="1">IF($B754=0,main!D754,D$19)</f>
        <v>64.371556620669125</v>
      </c>
      <c r="E754" s="19">
        <f ca="1">IF($B754=1,main!C754,E$19)</f>
        <v>149.70738009144205</v>
      </c>
      <c r="F754" s="20">
        <f ca="1">IF($B754=1,main!D754,F$19)</f>
        <v>39.921465991686851</v>
      </c>
    </row>
    <row r="755" spans="1:6" x14ac:dyDescent="0.3">
      <c r="A755" s="5">
        <f t="shared" si="11"/>
        <v>735</v>
      </c>
      <c r="B755" s="16">
        <f ca="1">main!$B755</f>
        <v>1</v>
      </c>
      <c r="C755" s="19">
        <f ca="1">IF($B755=0,main!C755,C$19)</f>
        <v>169.78009487758402</v>
      </c>
      <c r="D755" s="20">
        <f ca="1">IF($B755=0,main!D755,D$19)</f>
        <v>60.275907205451418</v>
      </c>
      <c r="E755" s="19">
        <f ca="1">IF($B755=1,main!C755,E$19)</f>
        <v>149.93827367759729</v>
      </c>
      <c r="F755" s="20">
        <f ca="1">IF($B755=1,main!D755,F$19)</f>
        <v>35.109764542181537</v>
      </c>
    </row>
    <row r="756" spans="1:6" x14ac:dyDescent="0.3">
      <c r="A756" s="5">
        <f t="shared" si="11"/>
        <v>736</v>
      </c>
      <c r="B756" s="16">
        <f ca="1">main!$B756</f>
        <v>0</v>
      </c>
      <c r="C756" s="19">
        <f ca="1">IF($B756=0,main!C756,C$19)</f>
        <v>167.93471671496727</v>
      </c>
      <c r="D756" s="20">
        <f ca="1">IF($B756=0,main!D756,D$19)</f>
        <v>59.519608829296118</v>
      </c>
      <c r="E756" s="19">
        <f ca="1">IF($B756=1,main!C756,E$19)</f>
        <v>149.70738009144205</v>
      </c>
      <c r="F756" s="20">
        <f ca="1">IF($B756=1,main!D756,F$19)</f>
        <v>39.921465991686851</v>
      </c>
    </row>
    <row r="757" spans="1:6" x14ac:dyDescent="0.3">
      <c r="A757" s="5">
        <f t="shared" si="11"/>
        <v>737</v>
      </c>
      <c r="B757" s="16">
        <f ca="1">main!$B757</f>
        <v>1</v>
      </c>
      <c r="C757" s="19">
        <f ca="1">IF($B757=0,main!C757,C$19)</f>
        <v>169.78009487758402</v>
      </c>
      <c r="D757" s="20">
        <f ca="1">IF($B757=0,main!D757,D$19)</f>
        <v>60.275907205451418</v>
      </c>
      <c r="E757" s="19">
        <f ca="1">IF($B757=1,main!C757,E$19)</f>
        <v>163.07851148089728</v>
      </c>
      <c r="F757" s="20">
        <f ca="1">IF($B757=1,main!D757,F$19)</f>
        <v>42.650039713071862</v>
      </c>
    </row>
    <row r="758" spans="1:6" x14ac:dyDescent="0.3">
      <c r="A758" s="5">
        <f t="shared" si="11"/>
        <v>738</v>
      </c>
      <c r="B758" s="16">
        <f ca="1">main!$B758</f>
        <v>1</v>
      </c>
      <c r="C758" s="19">
        <f ca="1">IF($B758=0,main!C758,C$19)</f>
        <v>169.78009487758402</v>
      </c>
      <c r="D758" s="20">
        <f ca="1">IF($B758=0,main!D758,D$19)</f>
        <v>60.275907205451418</v>
      </c>
      <c r="E758" s="19">
        <f ca="1">IF($B758=1,main!C758,E$19)</f>
        <v>150.83383096205159</v>
      </c>
      <c r="F758" s="20">
        <f ca="1">IF($B758=1,main!D758,F$19)</f>
        <v>41.059260479801701</v>
      </c>
    </row>
    <row r="759" spans="1:6" x14ac:dyDescent="0.3">
      <c r="A759" s="5">
        <f t="shared" si="11"/>
        <v>739</v>
      </c>
      <c r="B759" s="16">
        <f ca="1">main!$B759</f>
        <v>0</v>
      </c>
      <c r="C759" s="19">
        <f ca="1">IF($B759=0,main!C759,C$19)</f>
        <v>171.10125285264149</v>
      </c>
      <c r="D759" s="20">
        <f ca="1">IF($B759=0,main!D759,D$19)</f>
        <v>52.025869201960667</v>
      </c>
      <c r="E759" s="19">
        <f ca="1">IF($B759=1,main!C759,E$19)</f>
        <v>149.70738009144205</v>
      </c>
      <c r="F759" s="20">
        <f ca="1">IF($B759=1,main!D759,F$19)</f>
        <v>39.921465991686851</v>
      </c>
    </row>
    <row r="760" spans="1:6" x14ac:dyDescent="0.3">
      <c r="A760" s="5">
        <f t="shared" si="11"/>
        <v>740</v>
      </c>
      <c r="B760" s="16">
        <f ca="1">main!$B760</f>
        <v>0</v>
      </c>
      <c r="C760" s="19">
        <f ca="1">IF($B760=0,main!C760,C$19)</f>
        <v>169.02927075927468</v>
      </c>
      <c r="D760" s="20">
        <f ca="1">IF($B760=0,main!D760,D$19)</f>
        <v>58.177925724840712</v>
      </c>
      <c r="E760" s="19">
        <f ca="1">IF($B760=1,main!C760,E$19)</f>
        <v>149.70738009144205</v>
      </c>
      <c r="F760" s="20">
        <f ca="1">IF($B760=1,main!D760,F$19)</f>
        <v>39.921465991686851</v>
      </c>
    </row>
    <row r="761" spans="1:6" x14ac:dyDescent="0.3">
      <c r="A761" s="5">
        <f t="shared" si="11"/>
        <v>741</v>
      </c>
      <c r="B761" s="16">
        <f ca="1">main!$B761</f>
        <v>0</v>
      </c>
      <c r="C761" s="19">
        <f ca="1">IF($B761=0,main!C761,C$19)</f>
        <v>167.9346102095632</v>
      </c>
      <c r="D761" s="20">
        <f ca="1">IF($B761=0,main!D761,D$19)</f>
        <v>54.496477312141359</v>
      </c>
      <c r="E761" s="19">
        <f ca="1">IF($B761=1,main!C761,E$19)</f>
        <v>149.70738009144205</v>
      </c>
      <c r="F761" s="20">
        <f ca="1">IF($B761=1,main!D761,F$19)</f>
        <v>39.921465991686851</v>
      </c>
    </row>
    <row r="762" spans="1:6" x14ac:dyDescent="0.3">
      <c r="A762" s="5">
        <f t="shared" si="11"/>
        <v>742</v>
      </c>
      <c r="B762" s="16">
        <f ca="1">main!$B762</f>
        <v>0</v>
      </c>
      <c r="C762" s="19">
        <f ca="1">IF($B762=0,main!C762,C$19)</f>
        <v>164.36948925689316</v>
      </c>
      <c r="D762" s="20">
        <f ca="1">IF($B762=0,main!D762,D$19)</f>
        <v>54.734934531122946</v>
      </c>
      <c r="E762" s="19">
        <f ca="1">IF($B762=1,main!C762,E$19)</f>
        <v>149.70738009144205</v>
      </c>
      <c r="F762" s="20">
        <f ca="1">IF($B762=1,main!D762,F$19)</f>
        <v>39.921465991686851</v>
      </c>
    </row>
    <row r="763" spans="1:6" x14ac:dyDescent="0.3">
      <c r="A763" s="5">
        <f t="shared" si="11"/>
        <v>743</v>
      </c>
      <c r="B763" s="16">
        <f ca="1">main!$B763</f>
        <v>1</v>
      </c>
      <c r="C763" s="19">
        <f ca="1">IF($B763=0,main!C763,C$19)</f>
        <v>169.78009487758402</v>
      </c>
      <c r="D763" s="20">
        <f ca="1">IF($B763=0,main!D763,D$19)</f>
        <v>60.275907205451418</v>
      </c>
      <c r="E763" s="19">
        <f ca="1">IF($B763=1,main!C763,E$19)</f>
        <v>148.3760278638305</v>
      </c>
      <c r="F763" s="20">
        <f ca="1">IF($B763=1,main!D763,F$19)</f>
        <v>33.900616081940122</v>
      </c>
    </row>
    <row r="764" spans="1:6" x14ac:dyDescent="0.3">
      <c r="A764" s="5">
        <f t="shared" si="11"/>
        <v>744</v>
      </c>
      <c r="B764" s="16">
        <f ca="1">main!$B764</f>
        <v>0</v>
      </c>
      <c r="C764" s="19">
        <f ca="1">IF($B764=0,main!C764,C$19)</f>
        <v>169.81753620197418</v>
      </c>
      <c r="D764" s="20">
        <f ca="1">IF($B764=0,main!D764,D$19)</f>
        <v>66.849276000838913</v>
      </c>
      <c r="E764" s="19">
        <f ca="1">IF($B764=1,main!C764,E$19)</f>
        <v>149.70738009144205</v>
      </c>
      <c r="F764" s="20">
        <f ca="1">IF($B764=1,main!D764,F$19)</f>
        <v>39.921465991686851</v>
      </c>
    </row>
    <row r="765" spans="1:6" x14ac:dyDescent="0.3">
      <c r="A765" s="5">
        <f t="shared" si="11"/>
        <v>745</v>
      </c>
      <c r="B765" s="16">
        <f ca="1">main!$B765</f>
        <v>1</v>
      </c>
      <c r="C765" s="19">
        <f ca="1">IF($B765=0,main!C765,C$19)</f>
        <v>169.78009487758402</v>
      </c>
      <c r="D765" s="20">
        <f ca="1">IF($B765=0,main!D765,D$19)</f>
        <v>60.275907205451418</v>
      </c>
      <c r="E765" s="19">
        <f ca="1">IF($B765=1,main!C765,E$19)</f>
        <v>149.39089133439973</v>
      </c>
      <c r="F765" s="20">
        <f ca="1">IF($B765=1,main!D765,F$19)</f>
        <v>34.579394913444496</v>
      </c>
    </row>
    <row r="766" spans="1:6" x14ac:dyDescent="0.3">
      <c r="A766" s="5">
        <f t="shared" si="11"/>
        <v>746</v>
      </c>
      <c r="B766" s="16">
        <f ca="1">main!$B766</f>
        <v>1</v>
      </c>
      <c r="C766" s="19">
        <f ca="1">IF($B766=0,main!C766,C$19)</f>
        <v>169.78009487758402</v>
      </c>
      <c r="D766" s="20">
        <f ca="1">IF($B766=0,main!D766,D$19)</f>
        <v>60.275907205451418</v>
      </c>
      <c r="E766" s="19">
        <f ca="1">IF($B766=1,main!C766,E$19)</f>
        <v>153.74010304948155</v>
      </c>
      <c r="F766" s="20">
        <f ca="1">IF($B766=1,main!D766,F$19)</f>
        <v>39.962958162567141</v>
      </c>
    </row>
    <row r="767" spans="1:6" x14ac:dyDescent="0.3">
      <c r="A767" s="5">
        <f t="shared" si="11"/>
        <v>747</v>
      </c>
      <c r="B767" s="16">
        <f ca="1">main!$B767</f>
        <v>1</v>
      </c>
      <c r="C767" s="19">
        <f ca="1">IF($B767=0,main!C767,C$19)</f>
        <v>169.78009487758402</v>
      </c>
      <c r="D767" s="20">
        <f ca="1">IF($B767=0,main!D767,D$19)</f>
        <v>60.275907205451418</v>
      </c>
      <c r="E767" s="19">
        <f ca="1">IF($B767=1,main!C767,E$19)</f>
        <v>139.89494573315619</v>
      </c>
      <c r="F767" s="20">
        <f ca="1">IF($B767=1,main!D767,F$19)</f>
        <v>39.702730382269948</v>
      </c>
    </row>
    <row r="768" spans="1:6" x14ac:dyDescent="0.3">
      <c r="A768" s="5">
        <f t="shared" si="11"/>
        <v>748</v>
      </c>
      <c r="B768" s="16">
        <f ca="1">main!$B768</f>
        <v>1</v>
      </c>
      <c r="C768" s="19">
        <f ca="1">IF($B768=0,main!C768,C$19)</f>
        <v>169.78009487758402</v>
      </c>
      <c r="D768" s="20">
        <f ca="1">IF($B768=0,main!D768,D$19)</f>
        <v>60.275907205451418</v>
      </c>
      <c r="E768" s="19">
        <f ca="1">IF($B768=1,main!C768,E$19)</f>
        <v>158.1963630399288</v>
      </c>
      <c r="F768" s="20">
        <f ca="1">IF($B768=1,main!D768,F$19)</f>
        <v>34.066713283904235</v>
      </c>
    </row>
    <row r="769" spans="1:6" x14ac:dyDescent="0.3">
      <c r="A769" s="5">
        <f t="shared" si="11"/>
        <v>749</v>
      </c>
      <c r="B769" s="16">
        <f ca="1">main!$B769</f>
        <v>1</v>
      </c>
      <c r="C769" s="19">
        <f ca="1">IF($B769=0,main!C769,C$19)</f>
        <v>169.78009487758402</v>
      </c>
      <c r="D769" s="20">
        <f ca="1">IF($B769=0,main!D769,D$19)</f>
        <v>60.275907205451418</v>
      </c>
      <c r="E769" s="19">
        <f ca="1">IF($B769=1,main!C769,E$19)</f>
        <v>147.1716611991379</v>
      </c>
      <c r="F769" s="20">
        <f ca="1">IF($B769=1,main!D769,F$19)</f>
        <v>35.425853086251813</v>
      </c>
    </row>
    <row r="770" spans="1:6" x14ac:dyDescent="0.3">
      <c r="A770" s="5">
        <f t="shared" si="11"/>
        <v>750</v>
      </c>
      <c r="B770" s="16">
        <f ca="1">main!$B770</f>
        <v>0</v>
      </c>
      <c r="C770" s="19">
        <f ca="1">IF($B770=0,main!C770,C$19)</f>
        <v>167.0499037288734</v>
      </c>
      <c r="D770" s="20">
        <f ca="1">IF($B770=0,main!D770,D$19)</f>
        <v>58.864819529192893</v>
      </c>
      <c r="E770" s="19">
        <f ca="1">IF($B770=1,main!C770,E$19)</f>
        <v>149.70738009144205</v>
      </c>
      <c r="F770" s="20">
        <f ca="1">IF($B770=1,main!D770,F$19)</f>
        <v>39.921465991686851</v>
      </c>
    </row>
    <row r="771" spans="1:6" x14ac:dyDescent="0.3">
      <c r="A771" s="5">
        <f t="shared" si="11"/>
        <v>751</v>
      </c>
      <c r="B771" s="16">
        <f ca="1">main!$B771</f>
        <v>1</v>
      </c>
      <c r="C771" s="19">
        <f ca="1">IF($B771=0,main!C771,C$19)</f>
        <v>169.78009487758402</v>
      </c>
      <c r="D771" s="20">
        <f ca="1">IF($B771=0,main!D771,D$19)</f>
        <v>60.275907205451418</v>
      </c>
      <c r="E771" s="19">
        <f ca="1">IF($B771=1,main!C771,E$19)</f>
        <v>144.04346077576321</v>
      </c>
      <c r="F771" s="20">
        <f ca="1">IF($B771=1,main!D771,F$19)</f>
        <v>40.590320414944685</v>
      </c>
    </row>
    <row r="772" spans="1:6" x14ac:dyDescent="0.3">
      <c r="A772" s="5">
        <f t="shared" si="11"/>
        <v>752</v>
      </c>
      <c r="B772" s="16">
        <f ca="1">main!$B772</f>
        <v>1</v>
      </c>
      <c r="C772" s="19">
        <f ca="1">IF($B772=0,main!C772,C$19)</f>
        <v>169.78009487758402</v>
      </c>
      <c r="D772" s="20">
        <f ca="1">IF($B772=0,main!D772,D$19)</f>
        <v>60.275907205451418</v>
      </c>
      <c r="E772" s="19">
        <f ca="1">IF($B772=1,main!C772,E$19)</f>
        <v>147.79574000904213</v>
      </c>
      <c r="F772" s="20">
        <f ca="1">IF($B772=1,main!D772,F$19)</f>
        <v>43.52763550569103</v>
      </c>
    </row>
    <row r="773" spans="1:6" x14ac:dyDescent="0.3">
      <c r="A773" s="5">
        <f t="shared" si="11"/>
        <v>753</v>
      </c>
      <c r="B773" s="16">
        <f ca="1">main!$B773</f>
        <v>1</v>
      </c>
      <c r="C773" s="19">
        <f ca="1">IF($B773=0,main!C773,C$19)</f>
        <v>169.78009487758402</v>
      </c>
      <c r="D773" s="20">
        <f ca="1">IF($B773=0,main!D773,D$19)</f>
        <v>60.275907205451418</v>
      </c>
      <c r="E773" s="19">
        <f ca="1">IF($B773=1,main!C773,E$19)</f>
        <v>147.4953625125591</v>
      </c>
      <c r="F773" s="20">
        <f ca="1">IF($B773=1,main!D773,F$19)</f>
        <v>47.857449595219187</v>
      </c>
    </row>
    <row r="774" spans="1:6" x14ac:dyDescent="0.3">
      <c r="A774" s="5">
        <f t="shared" si="11"/>
        <v>754</v>
      </c>
      <c r="B774" s="16">
        <f ca="1">main!$B774</f>
        <v>1</v>
      </c>
      <c r="C774" s="19">
        <f ca="1">IF($B774=0,main!C774,C$19)</f>
        <v>169.78009487758402</v>
      </c>
      <c r="D774" s="20">
        <f ca="1">IF($B774=0,main!D774,D$19)</f>
        <v>60.275907205451418</v>
      </c>
      <c r="E774" s="19">
        <f ca="1">IF($B774=1,main!C774,E$19)</f>
        <v>151.63501338237694</v>
      </c>
      <c r="F774" s="20">
        <f ca="1">IF($B774=1,main!D774,F$19)</f>
        <v>45.983917925550919</v>
      </c>
    </row>
    <row r="775" spans="1:6" x14ac:dyDescent="0.3">
      <c r="A775" s="5">
        <f t="shared" si="11"/>
        <v>755</v>
      </c>
      <c r="B775" s="16">
        <f ca="1">main!$B775</f>
        <v>0</v>
      </c>
      <c r="C775" s="19">
        <f ca="1">IF($B775=0,main!C775,C$19)</f>
        <v>158.71772207369929</v>
      </c>
      <c r="D775" s="20">
        <f ca="1">IF($B775=0,main!D775,D$19)</f>
        <v>56.144252187290938</v>
      </c>
      <c r="E775" s="19">
        <f ca="1">IF($B775=1,main!C775,E$19)</f>
        <v>149.70738009144205</v>
      </c>
      <c r="F775" s="20">
        <f ca="1">IF($B775=1,main!D775,F$19)</f>
        <v>39.921465991686851</v>
      </c>
    </row>
    <row r="776" spans="1:6" x14ac:dyDescent="0.3">
      <c r="A776" s="5">
        <f t="shared" si="11"/>
        <v>756</v>
      </c>
      <c r="B776" s="16">
        <f ca="1">main!$B776</f>
        <v>0</v>
      </c>
      <c r="C776" s="19">
        <f ca="1">IF($B776=0,main!C776,C$19)</f>
        <v>167.44094106525466</v>
      </c>
      <c r="D776" s="20">
        <f ca="1">IF($B776=0,main!D776,D$19)</f>
        <v>61.268124177944557</v>
      </c>
      <c r="E776" s="19">
        <f ca="1">IF($B776=1,main!C776,E$19)</f>
        <v>149.70738009144205</v>
      </c>
      <c r="F776" s="20">
        <f ca="1">IF($B776=1,main!D776,F$19)</f>
        <v>39.921465991686851</v>
      </c>
    </row>
    <row r="777" spans="1:6" x14ac:dyDescent="0.3">
      <c r="A777" s="5">
        <f t="shared" si="11"/>
        <v>757</v>
      </c>
      <c r="B777" s="16">
        <f ca="1">main!$B777</f>
        <v>1</v>
      </c>
      <c r="C777" s="19">
        <f ca="1">IF($B777=0,main!C777,C$19)</f>
        <v>169.78009487758402</v>
      </c>
      <c r="D777" s="20">
        <f ca="1">IF($B777=0,main!D777,D$19)</f>
        <v>60.275907205451418</v>
      </c>
      <c r="E777" s="19">
        <f ca="1">IF($B777=1,main!C777,E$19)</f>
        <v>152.57636648079082</v>
      </c>
      <c r="F777" s="20">
        <f ca="1">IF($B777=1,main!D777,F$19)</f>
        <v>31.593238935718858</v>
      </c>
    </row>
    <row r="778" spans="1:6" x14ac:dyDescent="0.3">
      <c r="A778" s="5">
        <f t="shared" si="11"/>
        <v>758</v>
      </c>
      <c r="B778" s="16">
        <f ca="1">main!$B778</f>
        <v>0</v>
      </c>
      <c r="C778" s="19">
        <f ca="1">IF($B778=0,main!C778,C$19)</f>
        <v>171.95990453255041</v>
      </c>
      <c r="D778" s="20">
        <f ca="1">IF($B778=0,main!D778,D$19)</f>
        <v>66.600136743045766</v>
      </c>
      <c r="E778" s="19">
        <f ca="1">IF($B778=1,main!C778,E$19)</f>
        <v>149.70738009144205</v>
      </c>
      <c r="F778" s="20">
        <f ca="1">IF($B778=1,main!D778,F$19)</f>
        <v>39.921465991686851</v>
      </c>
    </row>
    <row r="779" spans="1:6" x14ac:dyDescent="0.3">
      <c r="A779" s="5">
        <f t="shared" si="11"/>
        <v>759</v>
      </c>
      <c r="B779" s="16">
        <f ca="1">main!$B779</f>
        <v>1</v>
      </c>
      <c r="C779" s="19">
        <f ca="1">IF($B779=0,main!C779,C$19)</f>
        <v>169.78009487758402</v>
      </c>
      <c r="D779" s="20">
        <f ca="1">IF($B779=0,main!D779,D$19)</f>
        <v>60.275907205451418</v>
      </c>
      <c r="E779" s="19">
        <f ca="1">IF($B779=1,main!C779,E$19)</f>
        <v>146.40409764208775</v>
      </c>
      <c r="F779" s="20">
        <f ca="1">IF($B779=1,main!D779,F$19)</f>
        <v>43.586000575407525</v>
      </c>
    </row>
    <row r="780" spans="1:6" x14ac:dyDescent="0.3">
      <c r="A780" s="5">
        <f t="shared" si="11"/>
        <v>760</v>
      </c>
      <c r="B780" s="16">
        <f ca="1">main!$B780</f>
        <v>0</v>
      </c>
      <c r="C780" s="19">
        <f ca="1">IF($B780=0,main!C780,C$19)</f>
        <v>167.57027335415631</v>
      </c>
      <c r="D780" s="20">
        <f ca="1">IF($B780=0,main!D780,D$19)</f>
        <v>60.39072163568769</v>
      </c>
      <c r="E780" s="19">
        <f ca="1">IF($B780=1,main!C780,E$19)</f>
        <v>149.70738009144205</v>
      </c>
      <c r="F780" s="20">
        <f ca="1">IF($B780=1,main!D780,F$19)</f>
        <v>39.921465991686851</v>
      </c>
    </row>
    <row r="781" spans="1:6" x14ac:dyDescent="0.3">
      <c r="A781" s="5">
        <f t="shared" si="11"/>
        <v>761</v>
      </c>
      <c r="B781" s="16">
        <f ca="1">main!$B781</f>
        <v>1</v>
      </c>
      <c r="C781" s="19">
        <f ca="1">IF($B781=0,main!C781,C$19)</f>
        <v>169.78009487758402</v>
      </c>
      <c r="D781" s="20">
        <f ca="1">IF($B781=0,main!D781,D$19)</f>
        <v>60.275907205451418</v>
      </c>
      <c r="E781" s="19">
        <f ca="1">IF($B781=1,main!C781,E$19)</f>
        <v>142.38810225454631</v>
      </c>
      <c r="F781" s="20">
        <f ca="1">IF($B781=1,main!D781,F$19)</f>
        <v>49.3814941760021</v>
      </c>
    </row>
    <row r="782" spans="1:6" x14ac:dyDescent="0.3">
      <c r="A782" s="5">
        <f t="shared" si="11"/>
        <v>762</v>
      </c>
      <c r="B782" s="16">
        <f ca="1">main!$B782</f>
        <v>0</v>
      </c>
      <c r="C782" s="19">
        <f ca="1">IF($B782=0,main!C782,C$19)</f>
        <v>168.80687604177177</v>
      </c>
      <c r="D782" s="20">
        <f ca="1">IF($B782=0,main!D782,D$19)</f>
        <v>69.0085293953058</v>
      </c>
      <c r="E782" s="19">
        <f ca="1">IF($B782=1,main!C782,E$19)</f>
        <v>149.70738009144205</v>
      </c>
      <c r="F782" s="20">
        <f ca="1">IF($B782=1,main!D782,F$19)</f>
        <v>39.921465991686851</v>
      </c>
    </row>
    <row r="783" spans="1:6" x14ac:dyDescent="0.3">
      <c r="A783" s="5">
        <f t="shared" si="11"/>
        <v>763</v>
      </c>
      <c r="B783" s="16">
        <f ca="1">main!$B783</f>
        <v>0</v>
      </c>
      <c r="C783" s="19">
        <f ca="1">IF($B783=0,main!C783,C$19)</f>
        <v>178.20805730954265</v>
      </c>
      <c r="D783" s="20">
        <f ca="1">IF($B783=0,main!D783,D$19)</f>
        <v>60.750008757030258</v>
      </c>
      <c r="E783" s="19">
        <f ca="1">IF($B783=1,main!C783,E$19)</f>
        <v>149.70738009144205</v>
      </c>
      <c r="F783" s="20">
        <f ca="1">IF($B783=1,main!D783,F$19)</f>
        <v>39.921465991686851</v>
      </c>
    </row>
    <row r="784" spans="1:6" x14ac:dyDescent="0.3">
      <c r="A784" s="5">
        <f t="shared" si="11"/>
        <v>764</v>
      </c>
      <c r="B784" s="16">
        <f ca="1">main!$B784</f>
        <v>0</v>
      </c>
      <c r="C784" s="19">
        <f ca="1">IF($B784=0,main!C784,C$19)</f>
        <v>166.28737517740524</v>
      </c>
      <c r="D784" s="20">
        <f ca="1">IF($B784=0,main!D784,D$19)</f>
        <v>62.379934963800189</v>
      </c>
      <c r="E784" s="19">
        <f ca="1">IF($B784=1,main!C784,E$19)</f>
        <v>149.70738009144205</v>
      </c>
      <c r="F784" s="20">
        <f ca="1">IF($B784=1,main!D784,F$19)</f>
        <v>39.921465991686851</v>
      </c>
    </row>
    <row r="785" spans="1:6" x14ac:dyDescent="0.3">
      <c r="A785" s="5">
        <f t="shared" si="11"/>
        <v>765</v>
      </c>
      <c r="B785" s="16">
        <f ca="1">main!$B785</f>
        <v>0</v>
      </c>
      <c r="C785" s="19">
        <f ca="1">IF($B785=0,main!C785,C$19)</f>
        <v>168.1666107277905</v>
      </c>
      <c r="D785" s="20">
        <f ca="1">IF($B785=0,main!D785,D$19)</f>
        <v>71.720518749328264</v>
      </c>
      <c r="E785" s="19">
        <f ca="1">IF($B785=1,main!C785,E$19)</f>
        <v>149.70738009144205</v>
      </c>
      <c r="F785" s="20">
        <f ca="1">IF($B785=1,main!D785,F$19)</f>
        <v>39.921465991686851</v>
      </c>
    </row>
    <row r="786" spans="1:6" x14ac:dyDescent="0.3">
      <c r="A786" s="5">
        <f t="shared" si="11"/>
        <v>766</v>
      </c>
      <c r="B786" s="16">
        <f ca="1">main!$B786</f>
        <v>0</v>
      </c>
      <c r="C786" s="19">
        <f ca="1">IF($B786=0,main!C786,C$19)</f>
        <v>170.66312474645071</v>
      </c>
      <c r="D786" s="20">
        <f ca="1">IF($B786=0,main!D786,D$19)</f>
        <v>62.990954548404972</v>
      </c>
      <c r="E786" s="19">
        <f ca="1">IF($B786=1,main!C786,E$19)</f>
        <v>149.70738009144205</v>
      </c>
      <c r="F786" s="20">
        <f ca="1">IF($B786=1,main!D786,F$19)</f>
        <v>39.921465991686851</v>
      </c>
    </row>
    <row r="787" spans="1:6" x14ac:dyDescent="0.3">
      <c r="A787" s="5">
        <f t="shared" si="11"/>
        <v>767</v>
      </c>
      <c r="B787" s="16">
        <f ca="1">main!$B787</f>
        <v>0</v>
      </c>
      <c r="C787" s="19">
        <f ca="1">IF($B787=0,main!C787,C$19)</f>
        <v>174.2134781843755</v>
      </c>
      <c r="D787" s="20">
        <f ca="1">IF($B787=0,main!D787,D$19)</f>
        <v>58.64214384076233</v>
      </c>
      <c r="E787" s="19">
        <f ca="1">IF($B787=1,main!C787,E$19)</f>
        <v>149.70738009144205</v>
      </c>
      <c r="F787" s="20">
        <f ca="1">IF($B787=1,main!D787,F$19)</f>
        <v>39.921465991686851</v>
      </c>
    </row>
    <row r="788" spans="1:6" x14ac:dyDescent="0.3">
      <c r="A788" s="5">
        <f t="shared" si="11"/>
        <v>768</v>
      </c>
      <c r="B788" s="16">
        <f ca="1">main!$B788</f>
        <v>1</v>
      </c>
      <c r="C788" s="19">
        <f ca="1">IF($B788=0,main!C788,C$19)</f>
        <v>169.78009487758402</v>
      </c>
      <c r="D788" s="20">
        <f ca="1">IF($B788=0,main!D788,D$19)</f>
        <v>60.275907205451418</v>
      </c>
      <c r="E788" s="19">
        <f ca="1">IF($B788=1,main!C788,E$19)</f>
        <v>157.32290285275042</v>
      </c>
      <c r="F788" s="20">
        <f ca="1">IF($B788=1,main!D788,F$19)</f>
        <v>34.943039841110746</v>
      </c>
    </row>
    <row r="789" spans="1:6" x14ac:dyDescent="0.3">
      <c r="A789" s="5">
        <f t="shared" si="11"/>
        <v>769</v>
      </c>
      <c r="B789" s="16">
        <f ca="1">main!$B789</f>
        <v>1</v>
      </c>
      <c r="C789" s="19">
        <f ca="1">IF($B789=0,main!C789,C$19)</f>
        <v>169.78009487758402</v>
      </c>
      <c r="D789" s="20">
        <f ca="1">IF($B789=0,main!D789,D$19)</f>
        <v>60.275907205451418</v>
      </c>
      <c r="E789" s="19">
        <f ca="1">IF($B789=1,main!C789,E$19)</f>
        <v>147.18588952034065</v>
      </c>
      <c r="F789" s="20">
        <f ca="1">IF($B789=1,main!D789,F$19)</f>
        <v>40.065003278975176</v>
      </c>
    </row>
    <row r="790" spans="1:6" x14ac:dyDescent="0.3">
      <c r="A790" s="5">
        <f t="shared" si="11"/>
        <v>770</v>
      </c>
      <c r="B790" s="16">
        <f ca="1">main!$B790</f>
        <v>1</v>
      </c>
      <c r="C790" s="19">
        <f ca="1">IF($B790=0,main!C790,C$19)</f>
        <v>169.78009487758402</v>
      </c>
      <c r="D790" s="20">
        <f ca="1">IF($B790=0,main!D790,D$19)</f>
        <v>60.275907205451418</v>
      </c>
      <c r="E790" s="19">
        <f ca="1">IF($B790=1,main!C790,E$19)</f>
        <v>145.28281836127522</v>
      </c>
      <c r="F790" s="20">
        <f ca="1">IF($B790=1,main!D790,F$19)</f>
        <v>37.117419851170254</v>
      </c>
    </row>
    <row r="791" spans="1:6" x14ac:dyDescent="0.3">
      <c r="A791" s="5">
        <f t="shared" ref="A791:A854" si="12">A790+1</f>
        <v>771</v>
      </c>
      <c r="B791" s="16">
        <f ca="1">main!$B791</f>
        <v>1</v>
      </c>
      <c r="C791" s="19">
        <f ca="1">IF($B791=0,main!C791,C$19)</f>
        <v>169.78009487758402</v>
      </c>
      <c r="D791" s="20">
        <f ca="1">IF($B791=0,main!D791,D$19)</f>
        <v>60.275907205451418</v>
      </c>
      <c r="E791" s="19">
        <f ca="1">IF($B791=1,main!C791,E$19)</f>
        <v>151.86682377736213</v>
      </c>
      <c r="F791" s="20">
        <f ca="1">IF($B791=1,main!D791,F$19)</f>
        <v>41.83060356396475</v>
      </c>
    </row>
    <row r="792" spans="1:6" x14ac:dyDescent="0.3">
      <c r="A792" s="5">
        <f t="shared" si="12"/>
        <v>772</v>
      </c>
      <c r="B792" s="16">
        <f ca="1">main!$B792</f>
        <v>0</v>
      </c>
      <c r="C792" s="19">
        <f ca="1">IF($B792=0,main!C792,C$19)</f>
        <v>172.44471083131344</v>
      </c>
      <c r="D792" s="20">
        <f ca="1">IF($B792=0,main!D792,D$19)</f>
        <v>60.403376526066232</v>
      </c>
      <c r="E792" s="19">
        <f ca="1">IF($B792=1,main!C792,E$19)</f>
        <v>149.70738009144205</v>
      </c>
      <c r="F792" s="20">
        <f ca="1">IF($B792=1,main!D792,F$19)</f>
        <v>39.921465991686851</v>
      </c>
    </row>
    <row r="793" spans="1:6" x14ac:dyDescent="0.3">
      <c r="A793" s="5">
        <f t="shared" si="12"/>
        <v>773</v>
      </c>
      <c r="B793" s="16">
        <f ca="1">main!$B793</f>
        <v>1</v>
      </c>
      <c r="C793" s="19">
        <f ca="1">IF($B793=0,main!C793,C$19)</f>
        <v>169.78009487758402</v>
      </c>
      <c r="D793" s="20">
        <f ca="1">IF($B793=0,main!D793,D$19)</f>
        <v>60.275907205451418</v>
      </c>
      <c r="E793" s="19">
        <f ca="1">IF($B793=1,main!C793,E$19)</f>
        <v>149.35729909778721</v>
      </c>
      <c r="F793" s="20">
        <f ca="1">IF($B793=1,main!D793,F$19)</f>
        <v>41.911104662193232</v>
      </c>
    </row>
    <row r="794" spans="1:6" x14ac:dyDescent="0.3">
      <c r="A794" s="5">
        <f t="shared" si="12"/>
        <v>774</v>
      </c>
      <c r="B794" s="16">
        <f ca="1">main!$B794</f>
        <v>1</v>
      </c>
      <c r="C794" s="19">
        <f ca="1">IF($B794=0,main!C794,C$19)</f>
        <v>169.78009487758402</v>
      </c>
      <c r="D794" s="20">
        <f ca="1">IF($B794=0,main!D794,D$19)</f>
        <v>60.275907205451418</v>
      </c>
      <c r="E794" s="19">
        <f ca="1">IF($B794=1,main!C794,E$19)</f>
        <v>140.72641135761066</v>
      </c>
      <c r="F794" s="20">
        <f ca="1">IF($B794=1,main!D794,F$19)</f>
        <v>37.707871869462878</v>
      </c>
    </row>
    <row r="795" spans="1:6" x14ac:dyDescent="0.3">
      <c r="A795" s="5">
        <f t="shared" si="12"/>
        <v>775</v>
      </c>
      <c r="B795" s="16">
        <f ca="1">main!$B795</f>
        <v>1</v>
      </c>
      <c r="C795" s="19">
        <f ca="1">IF($B795=0,main!C795,C$19)</f>
        <v>169.78009487758402</v>
      </c>
      <c r="D795" s="20">
        <f ca="1">IF($B795=0,main!D795,D$19)</f>
        <v>60.275907205451418</v>
      </c>
      <c r="E795" s="19">
        <f ca="1">IF($B795=1,main!C795,E$19)</f>
        <v>152.78076007765409</v>
      </c>
      <c r="F795" s="20">
        <f ca="1">IF($B795=1,main!D795,F$19)</f>
        <v>38.276144347018686</v>
      </c>
    </row>
    <row r="796" spans="1:6" x14ac:dyDescent="0.3">
      <c r="A796" s="5">
        <f t="shared" si="12"/>
        <v>776</v>
      </c>
      <c r="B796" s="16">
        <f ca="1">main!$B796</f>
        <v>1</v>
      </c>
      <c r="C796" s="19">
        <f ca="1">IF($B796=0,main!C796,C$19)</f>
        <v>169.78009487758402</v>
      </c>
      <c r="D796" s="20">
        <f ca="1">IF($B796=0,main!D796,D$19)</f>
        <v>60.275907205451418</v>
      </c>
      <c r="E796" s="19">
        <f ca="1">IF($B796=1,main!C796,E$19)</f>
        <v>140.08923002399462</v>
      </c>
      <c r="F796" s="20">
        <f ca="1">IF($B796=1,main!D796,F$19)</f>
        <v>32.647225514700544</v>
      </c>
    </row>
    <row r="797" spans="1:6" x14ac:dyDescent="0.3">
      <c r="A797" s="5">
        <f t="shared" si="12"/>
        <v>777</v>
      </c>
      <c r="B797" s="16">
        <f ca="1">main!$B797</f>
        <v>1</v>
      </c>
      <c r="C797" s="19">
        <f ca="1">IF($B797=0,main!C797,C$19)</f>
        <v>169.78009487758402</v>
      </c>
      <c r="D797" s="20">
        <f ca="1">IF($B797=0,main!D797,D$19)</f>
        <v>60.275907205451418</v>
      </c>
      <c r="E797" s="19">
        <f ca="1">IF($B797=1,main!C797,E$19)</f>
        <v>146.22240275332089</v>
      </c>
      <c r="F797" s="20">
        <f ca="1">IF($B797=1,main!D797,F$19)</f>
        <v>44.488075533662652</v>
      </c>
    </row>
    <row r="798" spans="1:6" x14ac:dyDescent="0.3">
      <c r="A798" s="5">
        <f t="shared" si="12"/>
        <v>778</v>
      </c>
      <c r="B798" s="16">
        <f ca="1">main!$B798</f>
        <v>1</v>
      </c>
      <c r="C798" s="19">
        <f ca="1">IF($B798=0,main!C798,C$19)</f>
        <v>169.78009487758402</v>
      </c>
      <c r="D798" s="20">
        <f ca="1">IF($B798=0,main!D798,D$19)</f>
        <v>60.275907205451418</v>
      </c>
      <c r="E798" s="19">
        <f ca="1">IF($B798=1,main!C798,E$19)</f>
        <v>144.80586752291168</v>
      </c>
      <c r="F798" s="20">
        <f ca="1">IF($B798=1,main!D798,F$19)</f>
        <v>40.782536830292187</v>
      </c>
    </row>
    <row r="799" spans="1:6" x14ac:dyDescent="0.3">
      <c r="A799" s="5">
        <f t="shared" si="12"/>
        <v>779</v>
      </c>
      <c r="B799" s="16">
        <f ca="1">main!$B799</f>
        <v>0</v>
      </c>
      <c r="C799" s="19">
        <f ca="1">IF($B799=0,main!C799,C$19)</f>
        <v>170.8331049761577</v>
      </c>
      <c r="D799" s="20">
        <f ca="1">IF($B799=0,main!D799,D$19)</f>
        <v>58.739604159115203</v>
      </c>
      <c r="E799" s="19">
        <f ca="1">IF($B799=1,main!C799,E$19)</f>
        <v>149.70738009144205</v>
      </c>
      <c r="F799" s="20">
        <f ca="1">IF($B799=1,main!D799,F$19)</f>
        <v>39.921465991686851</v>
      </c>
    </row>
    <row r="800" spans="1:6" x14ac:dyDescent="0.3">
      <c r="A800" s="5">
        <f t="shared" si="12"/>
        <v>780</v>
      </c>
      <c r="B800" s="16">
        <f ca="1">main!$B800</f>
        <v>1</v>
      </c>
      <c r="C800" s="19">
        <f ca="1">IF($B800=0,main!C800,C$19)</f>
        <v>169.78009487758402</v>
      </c>
      <c r="D800" s="20">
        <f ca="1">IF($B800=0,main!D800,D$19)</f>
        <v>60.275907205451418</v>
      </c>
      <c r="E800" s="19">
        <f ca="1">IF($B800=1,main!C800,E$19)</f>
        <v>148.40572925997702</v>
      </c>
      <c r="F800" s="20">
        <f ca="1">IF($B800=1,main!D800,F$19)</f>
        <v>33.519768937844738</v>
      </c>
    </row>
    <row r="801" spans="1:6" x14ac:dyDescent="0.3">
      <c r="A801" s="5">
        <f t="shared" si="12"/>
        <v>781</v>
      </c>
      <c r="B801" s="16">
        <f ca="1">main!$B801</f>
        <v>1</v>
      </c>
      <c r="C801" s="19">
        <f ca="1">IF($B801=0,main!C801,C$19)</f>
        <v>169.78009487758402</v>
      </c>
      <c r="D801" s="20">
        <f ca="1">IF($B801=0,main!D801,D$19)</f>
        <v>60.275907205451418</v>
      </c>
      <c r="E801" s="19">
        <f ca="1">IF($B801=1,main!C801,E$19)</f>
        <v>152.5803966602943</v>
      </c>
      <c r="F801" s="20">
        <f ca="1">IF($B801=1,main!D801,F$19)</f>
        <v>37.170323706366418</v>
      </c>
    </row>
    <row r="802" spans="1:6" x14ac:dyDescent="0.3">
      <c r="A802" s="5">
        <f t="shared" si="12"/>
        <v>782</v>
      </c>
      <c r="B802" s="16">
        <f ca="1">main!$B802</f>
        <v>0</v>
      </c>
      <c r="C802" s="19">
        <f ca="1">IF($B802=0,main!C802,C$19)</f>
        <v>174.44813559779917</v>
      </c>
      <c r="D802" s="20">
        <f ca="1">IF($B802=0,main!D802,D$19)</f>
        <v>64.089030070222989</v>
      </c>
      <c r="E802" s="19">
        <f ca="1">IF($B802=1,main!C802,E$19)</f>
        <v>149.70738009144205</v>
      </c>
      <c r="F802" s="20">
        <f ca="1">IF($B802=1,main!D802,F$19)</f>
        <v>39.921465991686851</v>
      </c>
    </row>
    <row r="803" spans="1:6" x14ac:dyDescent="0.3">
      <c r="A803" s="5">
        <f t="shared" si="12"/>
        <v>783</v>
      </c>
      <c r="B803" s="16">
        <f ca="1">main!$B803</f>
        <v>0</v>
      </c>
      <c r="C803" s="19">
        <f ca="1">IF($B803=0,main!C803,C$19)</f>
        <v>175.97189497716337</v>
      </c>
      <c r="D803" s="20">
        <f ca="1">IF($B803=0,main!D803,D$19)</f>
        <v>59.440979892494184</v>
      </c>
      <c r="E803" s="19">
        <f ca="1">IF($B803=1,main!C803,E$19)</f>
        <v>149.70738009144205</v>
      </c>
      <c r="F803" s="20">
        <f ca="1">IF($B803=1,main!D803,F$19)</f>
        <v>39.921465991686851</v>
      </c>
    </row>
    <row r="804" spans="1:6" x14ac:dyDescent="0.3">
      <c r="A804" s="5">
        <f t="shared" si="12"/>
        <v>784</v>
      </c>
      <c r="B804" s="16">
        <f ca="1">main!$B804</f>
        <v>0</v>
      </c>
      <c r="C804" s="19">
        <f ca="1">IF($B804=0,main!C804,C$19)</f>
        <v>169.81123120482991</v>
      </c>
      <c r="D804" s="20">
        <f ca="1">IF($B804=0,main!D804,D$19)</f>
        <v>58.179558801782029</v>
      </c>
      <c r="E804" s="19">
        <f ca="1">IF($B804=1,main!C804,E$19)</f>
        <v>149.70738009144205</v>
      </c>
      <c r="F804" s="20">
        <f ca="1">IF($B804=1,main!D804,F$19)</f>
        <v>39.921465991686851</v>
      </c>
    </row>
    <row r="805" spans="1:6" x14ac:dyDescent="0.3">
      <c r="A805" s="5">
        <f t="shared" si="12"/>
        <v>785</v>
      </c>
      <c r="B805" s="16">
        <f ca="1">main!$B805</f>
        <v>1</v>
      </c>
      <c r="C805" s="19">
        <f ca="1">IF($B805=0,main!C805,C$19)</f>
        <v>169.78009487758402</v>
      </c>
      <c r="D805" s="20">
        <f ca="1">IF($B805=0,main!D805,D$19)</f>
        <v>60.275907205451418</v>
      </c>
      <c r="E805" s="19">
        <f ca="1">IF($B805=1,main!C805,E$19)</f>
        <v>150.96721118380691</v>
      </c>
      <c r="F805" s="20">
        <f ca="1">IF($B805=1,main!D805,F$19)</f>
        <v>32.639682952956427</v>
      </c>
    </row>
    <row r="806" spans="1:6" x14ac:dyDescent="0.3">
      <c r="A806" s="5">
        <f t="shared" si="12"/>
        <v>786</v>
      </c>
      <c r="B806" s="16">
        <f ca="1">main!$B806</f>
        <v>0</v>
      </c>
      <c r="C806" s="19">
        <f ca="1">IF($B806=0,main!C806,C$19)</f>
        <v>169.26382856515883</v>
      </c>
      <c r="D806" s="20">
        <f ca="1">IF($B806=0,main!D806,D$19)</f>
        <v>57.815281954879545</v>
      </c>
      <c r="E806" s="19">
        <f ca="1">IF($B806=1,main!C806,E$19)</f>
        <v>149.70738009144205</v>
      </c>
      <c r="F806" s="20">
        <f ca="1">IF($B806=1,main!D806,F$19)</f>
        <v>39.921465991686851</v>
      </c>
    </row>
    <row r="807" spans="1:6" x14ac:dyDescent="0.3">
      <c r="A807" s="5">
        <f t="shared" si="12"/>
        <v>787</v>
      </c>
      <c r="B807" s="16">
        <f ca="1">main!$B807</f>
        <v>1</v>
      </c>
      <c r="C807" s="19">
        <f ca="1">IF($B807=0,main!C807,C$19)</f>
        <v>169.78009487758402</v>
      </c>
      <c r="D807" s="20">
        <f ca="1">IF($B807=0,main!D807,D$19)</f>
        <v>60.275907205451418</v>
      </c>
      <c r="E807" s="19">
        <f ca="1">IF($B807=1,main!C807,E$19)</f>
        <v>152.52727976173182</v>
      </c>
      <c r="F807" s="20">
        <f ca="1">IF($B807=1,main!D807,F$19)</f>
        <v>33.142184294597328</v>
      </c>
    </row>
    <row r="808" spans="1:6" x14ac:dyDescent="0.3">
      <c r="A808" s="5">
        <f t="shared" si="12"/>
        <v>788</v>
      </c>
      <c r="B808" s="16">
        <f ca="1">main!$B808</f>
        <v>0</v>
      </c>
      <c r="C808" s="19">
        <f ca="1">IF($B808=0,main!C808,C$19)</f>
        <v>170.39834145766932</v>
      </c>
      <c r="D808" s="20">
        <f ca="1">IF($B808=0,main!D808,D$19)</f>
        <v>56.578935665075846</v>
      </c>
      <c r="E808" s="19">
        <f ca="1">IF($B808=1,main!C808,E$19)</f>
        <v>149.70738009144205</v>
      </c>
      <c r="F808" s="20">
        <f ca="1">IF($B808=1,main!D808,F$19)</f>
        <v>39.921465991686851</v>
      </c>
    </row>
    <row r="809" spans="1:6" x14ac:dyDescent="0.3">
      <c r="A809" s="5">
        <f t="shared" si="12"/>
        <v>789</v>
      </c>
      <c r="B809" s="16">
        <f ca="1">main!$B809</f>
        <v>0</v>
      </c>
      <c r="C809" s="19">
        <f ca="1">IF($B809=0,main!C809,C$19)</f>
        <v>160.48498876630376</v>
      </c>
      <c r="D809" s="20">
        <f ca="1">IF($B809=0,main!D809,D$19)</f>
        <v>65.076762987238226</v>
      </c>
      <c r="E809" s="19">
        <f ca="1">IF($B809=1,main!C809,E$19)</f>
        <v>149.70738009144205</v>
      </c>
      <c r="F809" s="20">
        <f ca="1">IF($B809=1,main!D809,F$19)</f>
        <v>39.921465991686851</v>
      </c>
    </row>
    <row r="810" spans="1:6" x14ac:dyDescent="0.3">
      <c r="A810" s="5">
        <f t="shared" si="12"/>
        <v>790</v>
      </c>
      <c r="B810" s="16">
        <f ca="1">main!$B810</f>
        <v>1</v>
      </c>
      <c r="C810" s="19">
        <f ca="1">IF($B810=0,main!C810,C$19)</f>
        <v>169.78009487758402</v>
      </c>
      <c r="D810" s="20">
        <f ca="1">IF($B810=0,main!D810,D$19)</f>
        <v>60.275907205451418</v>
      </c>
      <c r="E810" s="19">
        <f ca="1">IF($B810=1,main!C810,E$19)</f>
        <v>151.20741852917496</v>
      </c>
      <c r="F810" s="20">
        <f ca="1">IF($B810=1,main!D810,F$19)</f>
        <v>40.618884474168937</v>
      </c>
    </row>
    <row r="811" spans="1:6" x14ac:dyDescent="0.3">
      <c r="A811" s="5">
        <f t="shared" si="12"/>
        <v>791</v>
      </c>
      <c r="B811" s="16">
        <f ca="1">main!$B811</f>
        <v>0</v>
      </c>
      <c r="C811" s="19">
        <f ca="1">IF($B811=0,main!C811,C$19)</f>
        <v>159.91676053984244</v>
      </c>
      <c r="D811" s="20">
        <f ca="1">IF($B811=0,main!D811,D$19)</f>
        <v>70.98722366253854</v>
      </c>
      <c r="E811" s="19">
        <f ca="1">IF($B811=1,main!C811,E$19)</f>
        <v>149.70738009144205</v>
      </c>
      <c r="F811" s="20">
        <f ca="1">IF($B811=1,main!D811,F$19)</f>
        <v>39.921465991686851</v>
      </c>
    </row>
    <row r="812" spans="1:6" x14ac:dyDescent="0.3">
      <c r="A812" s="5">
        <f t="shared" si="12"/>
        <v>792</v>
      </c>
      <c r="B812" s="16">
        <f ca="1">main!$B812</f>
        <v>0</v>
      </c>
      <c r="C812" s="19">
        <f ca="1">IF($B812=0,main!C812,C$19)</f>
        <v>172.96805950566326</v>
      </c>
      <c r="D812" s="20">
        <f ca="1">IF($B812=0,main!D812,D$19)</f>
        <v>68.194241308748417</v>
      </c>
      <c r="E812" s="19">
        <f ca="1">IF($B812=1,main!C812,E$19)</f>
        <v>149.70738009144205</v>
      </c>
      <c r="F812" s="20">
        <f ca="1">IF($B812=1,main!D812,F$19)</f>
        <v>39.921465991686851</v>
      </c>
    </row>
    <row r="813" spans="1:6" x14ac:dyDescent="0.3">
      <c r="A813" s="5">
        <f t="shared" si="12"/>
        <v>793</v>
      </c>
      <c r="B813" s="16">
        <f ca="1">main!$B813</f>
        <v>0</v>
      </c>
      <c r="C813" s="19">
        <f ca="1">IF($B813=0,main!C813,C$19)</f>
        <v>172.02066199495152</v>
      </c>
      <c r="D813" s="20">
        <f ca="1">IF($B813=0,main!D813,D$19)</f>
        <v>58.630389683886968</v>
      </c>
      <c r="E813" s="19">
        <f ca="1">IF($B813=1,main!C813,E$19)</f>
        <v>149.70738009144205</v>
      </c>
      <c r="F813" s="20">
        <f ca="1">IF($B813=1,main!D813,F$19)</f>
        <v>39.921465991686851</v>
      </c>
    </row>
    <row r="814" spans="1:6" x14ac:dyDescent="0.3">
      <c r="A814" s="5">
        <f t="shared" si="12"/>
        <v>794</v>
      </c>
      <c r="B814" s="16">
        <f ca="1">main!$B814</f>
        <v>1</v>
      </c>
      <c r="C814" s="19">
        <f ca="1">IF($B814=0,main!C814,C$19)</f>
        <v>169.78009487758402</v>
      </c>
      <c r="D814" s="20">
        <f ca="1">IF($B814=0,main!D814,D$19)</f>
        <v>60.275907205451418</v>
      </c>
      <c r="E814" s="19">
        <f ca="1">IF($B814=1,main!C814,E$19)</f>
        <v>141.97442054727208</v>
      </c>
      <c r="F814" s="20">
        <f ca="1">IF($B814=1,main!D814,F$19)</f>
        <v>41.92482264572962</v>
      </c>
    </row>
    <row r="815" spans="1:6" x14ac:dyDescent="0.3">
      <c r="A815" s="5">
        <f t="shared" si="12"/>
        <v>795</v>
      </c>
      <c r="B815" s="16">
        <f ca="1">main!$B815</f>
        <v>1</v>
      </c>
      <c r="C815" s="19">
        <f ca="1">IF($B815=0,main!C815,C$19)</f>
        <v>169.78009487758402</v>
      </c>
      <c r="D815" s="20">
        <f ca="1">IF($B815=0,main!D815,D$19)</f>
        <v>60.275907205451418</v>
      </c>
      <c r="E815" s="19">
        <f ca="1">IF($B815=1,main!C815,E$19)</f>
        <v>148.005594065254</v>
      </c>
      <c r="F815" s="20">
        <f ca="1">IF($B815=1,main!D815,F$19)</f>
        <v>32.5036019457131</v>
      </c>
    </row>
    <row r="816" spans="1:6" x14ac:dyDescent="0.3">
      <c r="A816" s="5">
        <f t="shared" si="12"/>
        <v>796</v>
      </c>
      <c r="B816" s="16">
        <f ca="1">main!$B816</f>
        <v>0</v>
      </c>
      <c r="C816" s="19">
        <f ca="1">IF($B816=0,main!C816,C$19)</f>
        <v>161.32965976294361</v>
      </c>
      <c r="D816" s="20">
        <f ca="1">IF($B816=0,main!D816,D$19)</f>
        <v>50.617714828572993</v>
      </c>
      <c r="E816" s="19">
        <f ca="1">IF($B816=1,main!C816,E$19)</f>
        <v>149.70738009144205</v>
      </c>
      <c r="F816" s="20">
        <f ca="1">IF($B816=1,main!D816,F$19)</f>
        <v>39.921465991686851</v>
      </c>
    </row>
    <row r="817" spans="1:6" x14ac:dyDescent="0.3">
      <c r="A817" s="5">
        <f t="shared" si="12"/>
        <v>797</v>
      </c>
      <c r="B817" s="16">
        <f ca="1">main!$B817</f>
        <v>0</v>
      </c>
      <c r="C817" s="19">
        <f ca="1">IF($B817=0,main!C817,C$19)</f>
        <v>168.5922333203298</v>
      </c>
      <c r="D817" s="20">
        <f ca="1">IF($B817=0,main!D817,D$19)</f>
        <v>54.01246345325599</v>
      </c>
      <c r="E817" s="19">
        <f ca="1">IF($B817=1,main!C817,E$19)</f>
        <v>149.70738009144205</v>
      </c>
      <c r="F817" s="20">
        <f ca="1">IF($B817=1,main!D817,F$19)</f>
        <v>39.921465991686851</v>
      </c>
    </row>
    <row r="818" spans="1:6" x14ac:dyDescent="0.3">
      <c r="A818" s="5">
        <f t="shared" si="12"/>
        <v>798</v>
      </c>
      <c r="B818" s="16">
        <f ca="1">main!$B818</f>
        <v>0</v>
      </c>
      <c r="C818" s="19">
        <f ca="1">IF($B818=0,main!C818,C$19)</f>
        <v>178.66133559963407</v>
      </c>
      <c r="D818" s="20">
        <f ca="1">IF($B818=0,main!D818,D$19)</f>
        <v>63.635938417643722</v>
      </c>
      <c r="E818" s="19">
        <f ca="1">IF($B818=1,main!C818,E$19)</f>
        <v>149.70738009144205</v>
      </c>
      <c r="F818" s="20">
        <f ca="1">IF($B818=1,main!D818,F$19)</f>
        <v>39.921465991686851</v>
      </c>
    </row>
    <row r="819" spans="1:6" x14ac:dyDescent="0.3">
      <c r="A819" s="5">
        <f t="shared" si="12"/>
        <v>799</v>
      </c>
      <c r="B819" s="16">
        <f ca="1">main!$B819</f>
        <v>1</v>
      </c>
      <c r="C819" s="19">
        <f ca="1">IF($B819=0,main!C819,C$19)</f>
        <v>169.78009487758402</v>
      </c>
      <c r="D819" s="20">
        <f ca="1">IF($B819=0,main!D819,D$19)</f>
        <v>60.275907205451418</v>
      </c>
      <c r="E819" s="19">
        <f ca="1">IF($B819=1,main!C819,E$19)</f>
        <v>141.95832789881641</v>
      </c>
      <c r="F819" s="20">
        <f ca="1">IF($B819=1,main!D819,F$19)</f>
        <v>52.792979958346869</v>
      </c>
    </row>
    <row r="820" spans="1:6" x14ac:dyDescent="0.3">
      <c r="A820" s="5">
        <f t="shared" si="12"/>
        <v>800</v>
      </c>
      <c r="B820" s="16">
        <f ca="1">main!$B820</f>
        <v>0</v>
      </c>
      <c r="C820" s="19">
        <f ca="1">IF($B820=0,main!C820,C$19)</f>
        <v>168.15446725958063</v>
      </c>
      <c r="D820" s="20">
        <f ca="1">IF($B820=0,main!D820,D$19)</f>
        <v>61.784500282626922</v>
      </c>
      <c r="E820" s="19">
        <f ca="1">IF($B820=1,main!C820,E$19)</f>
        <v>149.70738009144205</v>
      </c>
      <c r="F820" s="20">
        <f ca="1">IF($B820=1,main!D820,F$19)</f>
        <v>39.921465991686851</v>
      </c>
    </row>
    <row r="821" spans="1:6" x14ac:dyDescent="0.3">
      <c r="A821" s="5">
        <f t="shared" si="12"/>
        <v>801</v>
      </c>
      <c r="B821" s="16">
        <f ca="1">main!$B821</f>
        <v>1</v>
      </c>
      <c r="C821" s="19">
        <f ca="1">IF($B821=0,main!C821,C$19)</f>
        <v>169.78009487758402</v>
      </c>
      <c r="D821" s="20">
        <f ca="1">IF($B821=0,main!D821,D$19)</f>
        <v>60.275907205451418</v>
      </c>
      <c r="E821" s="19">
        <f ca="1">IF($B821=1,main!C821,E$19)</f>
        <v>153.90391594620462</v>
      </c>
      <c r="F821" s="20">
        <f ca="1">IF($B821=1,main!D821,F$19)</f>
        <v>44.611614124064026</v>
      </c>
    </row>
    <row r="822" spans="1:6" x14ac:dyDescent="0.3">
      <c r="A822" s="5">
        <f t="shared" si="12"/>
        <v>802</v>
      </c>
      <c r="B822" s="16">
        <f ca="1">main!$B822</f>
        <v>1</v>
      </c>
      <c r="C822" s="19">
        <f ca="1">IF($B822=0,main!C822,C$19)</f>
        <v>169.78009487758402</v>
      </c>
      <c r="D822" s="20">
        <f ca="1">IF($B822=0,main!D822,D$19)</f>
        <v>60.275907205451418</v>
      </c>
      <c r="E822" s="19">
        <f ca="1">IF($B822=1,main!C822,E$19)</f>
        <v>144.46072847848683</v>
      </c>
      <c r="F822" s="20">
        <f ca="1">IF($B822=1,main!D822,F$19)</f>
        <v>41.551114564784385</v>
      </c>
    </row>
    <row r="823" spans="1:6" x14ac:dyDescent="0.3">
      <c r="A823" s="5">
        <f t="shared" si="12"/>
        <v>803</v>
      </c>
      <c r="B823" s="16">
        <f ca="1">main!$B823</f>
        <v>0</v>
      </c>
      <c r="C823" s="19">
        <f ca="1">IF($B823=0,main!C823,C$19)</f>
        <v>169.95791073683145</v>
      </c>
      <c r="D823" s="20">
        <f ca="1">IF($B823=0,main!D823,D$19)</f>
        <v>55.032361961393811</v>
      </c>
      <c r="E823" s="19">
        <f ca="1">IF($B823=1,main!C823,E$19)</f>
        <v>149.70738009144205</v>
      </c>
      <c r="F823" s="20">
        <f ca="1">IF($B823=1,main!D823,F$19)</f>
        <v>39.921465991686851</v>
      </c>
    </row>
    <row r="824" spans="1:6" x14ac:dyDescent="0.3">
      <c r="A824" s="5">
        <f t="shared" si="12"/>
        <v>804</v>
      </c>
      <c r="B824" s="16">
        <f ca="1">main!$B824</f>
        <v>1</v>
      </c>
      <c r="C824" s="19">
        <f ca="1">IF($B824=0,main!C824,C$19)</f>
        <v>169.78009487758402</v>
      </c>
      <c r="D824" s="20">
        <f ca="1">IF($B824=0,main!D824,D$19)</f>
        <v>60.275907205451418</v>
      </c>
      <c r="E824" s="19">
        <f ca="1">IF($B824=1,main!C824,E$19)</f>
        <v>154.04726714155441</v>
      </c>
      <c r="F824" s="20">
        <f ca="1">IF($B824=1,main!D824,F$19)</f>
        <v>40.033424532419509</v>
      </c>
    </row>
    <row r="825" spans="1:6" x14ac:dyDescent="0.3">
      <c r="A825" s="5">
        <f t="shared" si="12"/>
        <v>805</v>
      </c>
      <c r="B825" s="16">
        <f ca="1">main!$B825</f>
        <v>1</v>
      </c>
      <c r="C825" s="19">
        <f ca="1">IF($B825=0,main!C825,C$19)</f>
        <v>169.78009487758402</v>
      </c>
      <c r="D825" s="20">
        <f ca="1">IF($B825=0,main!D825,D$19)</f>
        <v>60.275907205451418</v>
      </c>
      <c r="E825" s="19">
        <f ca="1">IF($B825=1,main!C825,E$19)</f>
        <v>152.39249789212525</v>
      </c>
      <c r="F825" s="20">
        <f ca="1">IF($B825=1,main!D825,F$19)</f>
        <v>38.642162315159162</v>
      </c>
    </row>
    <row r="826" spans="1:6" x14ac:dyDescent="0.3">
      <c r="A826" s="5">
        <f t="shared" si="12"/>
        <v>806</v>
      </c>
      <c r="B826" s="16">
        <f ca="1">main!$B826</f>
        <v>0</v>
      </c>
      <c r="C826" s="19">
        <f ca="1">IF($B826=0,main!C826,C$19)</f>
        <v>168.56803588242607</v>
      </c>
      <c r="D826" s="20">
        <f ca="1">IF($B826=0,main!D826,D$19)</f>
        <v>67.932108230113315</v>
      </c>
      <c r="E826" s="19">
        <f ca="1">IF($B826=1,main!C826,E$19)</f>
        <v>149.70738009144205</v>
      </c>
      <c r="F826" s="20">
        <f ca="1">IF($B826=1,main!D826,F$19)</f>
        <v>39.921465991686851</v>
      </c>
    </row>
    <row r="827" spans="1:6" x14ac:dyDescent="0.3">
      <c r="A827" s="5">
        <f t="shared" si="12"/>
        <v>807</v>
      </c>
      <c r="B827" s="16">
        <f ca="1">main!$B827</f>
        <v>0</v>
      </c>
      <c r="C827" s="19">
        <f ca="1">IF($B827=0,main!C827,C$19)</f>
        <v>165.41258710117796</v>
      </c>
      <c r="D827" s="20">
        <f ca="1">IF($B827=0,main!D827,D$19)</f>
        <v>63.892317322875108</v>
      </c>
      <c r="E827" s="19">
        <f ca="1">IF($B827=1,main!C827,E$19)</f>
        <v>149.70738009144205</v>
      </c>
      <c r="F827" s="20">
        <f ca="1">IF($B827=1,main!D827,F$19)</f>
        <v>39.921465991686851</v>
      </c>
    </row>
    <row r="828" spans="1:6" x14ac:dyDescent="0.3">
      <c r="A828" s="5">
        <f t="shared" si="12"/>
        <v>808</v>
      </c>
      <c r="B828" s="16">
        <f ca="1">main!$B828</f>
        <v>0</v>
      </c>
      <c r="C828" s="19">
        <f ca="1">IF($B828=0,main!C828,C$19)</f>
        <v>177.31007152454964</v>
      </c>
      <c r="D828" s="20">
        <f ca="1">IF($B828=0,main!D828,D$19)</f>
        <v>68.563248937115532</v>
      </c>
      <c r="E828" s="19">
        <f ca="1">IF($B828=1,main!C828,E$19)</f>
        <v>149.70738009144205</v>
      </c>
      <c r="F828" s="20">
        <f ca="1">IF($B828=1,main!D828,F$19)</f>
        <v>39.921465991686851</v>
      </c>
    </row>
    <row r="829" spans="1:6" x14ac:dyDescent="0.3">
      <c r="A829" s="5">
        <f t="shared" si="12"/>
        <v>809</v>
      </c>
      <c r="B829" s="16">
        <f ca="1">main!$B829</f>
        <v>0</v>
      </c>
      <c r="C829" s="19">
        <f ca="1">IF($B829=0,main!C829,C$19)</f>
        <v>175.43194785528453</v>
      </c>
      <c r="D829" s="20">
        <f ca="1">IF($B829=0,main!D829,D$19)</f>
        <v>60.607700786472741</v>
      </c>
      <c r="E829" s="19">
        <f ca="1">IF($B829=1,main!C829,E$19)</f>
        <v>149.70738009144205</v>
      </c>
      <c r="F829" s="20">
        <f ca="1">IF($B829=1,main!D829,F$19)</f>
        <v>39.921465991686851</v>
      </c>
    </row>
    <row r="830" spans="1:6" x14ac:dyDescent="0.3">
      <c r="A830" s="5">
        <f t="shared" si="12"/>
        <v>810</v>
      </c>
      <c r="B830" s="16">
        <f ca="1">main!$B830</f>
        <v>0</v>
      </c>
      <c r="C830" s="19">
        <f ca="1">IF($B830=0,main!C830,C$19)</f>
        <v>172.01199081553409</v>
      </c>
      <c r="D830" s="20">
        <f ca="1">IF($B830=0,main!D830,D$19)</f>
        <v>61.523681872022763</v>
      </c>
      <c r="E830" s="19">
        <f ca="1">IF($B830=1,main!C830,E$19)</f>
        <v>149.70738009144205</v>
      </c>
      <c r="F830" s="20">
        <f ca="1">IF($B830=1,main!D830,F$19)</f>
        <v>39.921465991686851</v>
      </c>
    </row>
    <row r="831" spans="1:6" x14ac:dyDescent="0.3">
      <c r="A831" s="5">
        <f t="shared" si="12"/>
        <v>811</v>
      </c>
      <c r="B831" s="16">
        <f ca="1">main!$B831</f>
        <v>1</v>
      </c>
      <c r="C831" s="19">
        <f ca="1">IF($B831=0,main!C831,C$19)</f>
        <v>169.78009487758402</v>
      </c>
      <c r="D831" s="20">
        <f ca="1">IF($B831=0,main!D831,D$19)</f>
        <v>60.275907205451418</v>
      </c>
      <c r="E831" s="19">
        <f ca="1">IF($B831=1,main!C831,E$19)</f>
        <v>153.74969117412581</v>
      </c>
      <c r="F831" s="20">
        <f ca="1">IF($B831=1,main!D831,F$19)</f>
        <v>45.662307082086613</v>
      </c>
    </row>
    <row r="832" spans="1:6" x14ac:dyDescent="0.3">
      <c r="A832" s="5">
        <f t="shared" si="12"/>
        <v>812</v>
      </c>
      <c r="B832" s="16">
        <f ca="1">main!$B832</f>
        <v>1</v>
      </c>
      <c r="C832" s="19">
        <f ca="1">IF($B832=0,main!C832,C$19)</f>
        <v>169.78009487758402</v>
      </c>
      <c r="D832" s="20">
        <f ca="1">IF($B832=0,main!D832,D$19)</f>
        <v>60.275907205451418</v>
      </c>
      <c r="E832" s="19">
        <f ca="1">IF($B832=1,main!C832,E$19)</f>
        <v>149.27946511491945</v>
      </c>
      <c r="F832" s="20">
        <f ca="1">IF($B832=1,main!D832,F$19)</f>
        <v>41.6092838313632</v>
      </c>
    </row>
    <row r="833" spans="1:6" x14ac:dyDescent="0.3">
      <c r="A833" s="5">
        <f t="shared" si="12"/>
        <v>813</v>
      </c>
      <c r="B833" s="16">
        <f ca="1">main!$B833</f>
        <v>0</v>
      </c>
      <c r="C833" s="19">
        <f ca="1">IF($B833=0,main!C833,C$19)</f>
        <v>169.12209433384481</v>
      </c>
      <c r="D833" s="20">
        <f ca="1">IF($B833=0,main!D833,D$19)</f>
        <v>66.246453474913665</v>
      </c>
      <c r="E833" s="19">
        <f ca="1">IF($B833=1,main!C833,E$19)</f>
        <v>149.70738009144205</v>
      </c>
      <c r="F833" s="20">
        <f ca="1">IF($B833=1,main!D833,F$19)</f>
        <v>39.921465991686851</v>
      </c>
    </row>
    <row r="834" spans="1:6" x14ac:dyDescent="0.3">
      <c r="A834" s="5">
        <f t="shared" si="12"/>
        <v>814</v>
      </c>
      <c r="B834" s="16">
        <f ca="1">main!$B834</f>
        <v>0</v>
      </c>
      <c r="C834" s="19">
        <f ca="1">IF($B834=0,main!C834,C$19)</f>
        <v>170.65147893991659</v>
      </c>
      <c r="D834" s="20">
        <f ca="1">IF($B834=0,main!D834,D$19)</f>
        <v>59.744628514911611</v>
      </c>
      <c r="E834" s="19">
        <f ca="1">IF($B834=1,main!C834,E$19)</f>
        <v>149.70738009144205</v>
      </c>
      <c r="F834" s="20">
        <f ca="1">IF($B834=1,main!D834,F$19)</f>
        <v>39.921465991686851</v>
      </c>
    </row>
    <row r="835" spans="1:6" x14ac:dyDescent="0.3">
      <c r="A835" s="5">
        <f t="shared" si="12"/>
        <v>815</v>
      </c>
      <c r="B835" s="16">
        <f ca="1">main!$B835</f>
        <v>1</v>
      </c>
      <c r="C835" s="19">
        <f ca="1">IF($B835=0,main!C835,C$19)</f>
        <v>169.78009487758402</v>
      </c>
      <c r="D835" s="20">
        <f ca="1">IF($B835=0,main!D835,D$19)</f>
        <v>60.275907205451418</v>
      </c>
      <c r="E835" s="19">
        <f ca="1">IF($B835=1,main!C835,E$19)</f>
        <v>156.6495760488624</v>
      </c>
      <c r="F835" s="20">
        <f ca="1">IF($B835=1,main!D835,F$19)</f>
        <v>36.325261006889377</v>
      </c>
    </row>
    <row r="836" spans="1:6" x14ac:dyDescent="0.3">
      <c r="A836" s="5">
        <f t="shared" si="12"/>
        <v>816</v>
      </c>
      <c r="B836" s="16">
        <f ca="1">main!$B836</f>
        <v>0</v>
      </c>
      <c r="C836" s="19">
        <f ca="1">IF($B836=0,main!C836,C$19)</f>
        <v>168.86970518334235</v>
      </c>
      <c r="D836" s="20">
        <f ca="1">IF($B836=0,main!D836,D$19)</f>
        <v>56.678762872217213</v>
      </c>
      <c r="E836" s="19">
        <f ca="1">IF($B836=1,main!C836,E$19)</f>
        <v>149.70738009144205</v>
      </c>
      <c r="F836" s="20">
        <f ca="1">IF($B836=1,main!D836,F$19)</f>
        <v>39.921465991686851</v>
      </c>
    </row>
    <row r="837" spans="1:6" x14ac:dyDescent="0.3">
      <c r="A837" s="5">
        <f t="shared" si="12"/>
        <v>817</v>
      </c>
      <c r="B837" s="16">
        <f ca="1">main!$B837</f>
        <v>1</v>
      </c>
      <c r="C837" s="19">
        <f ca="1">IF($B837=0,main!C837,C$19)</f>
        <v>169.78009487758402</v>
      </c>
      <c r="D837" s="20">
        <f ca="1">IF($B837=0,main!D837,D$19)</f>
        <v>60.275907205451418</v>
      </c>
      <c r="E837" s="19">
        <f ca="1">IF($B837=1,main!C837,E$19)</f>
        <v>150.39078706547056</v>
      </c>
      <c r="F837" s="20">
        <f ca="1">IF($B837=1,main!D837,F$19)</f>
        <v>40.511276845550903</v>
      </c>
    </row>
    <row r="838" spans="1:6" x14ac:dyDescent="0.3">
      <c r="A838" s="5">
        <f t="shared" si="12"/>
        <v>818</v>
      </c>
      <c r="B838" s="16">
        <f ca="1">main!$B838</f>
        <v>1</v>
      </c>
      <c r="C838" s="19">
        <f ca="1">IF($B838=0,main!C838,C$19)</f>
        <v>169.78009487758402</v>
      </c>
      <c r="D838" s="20">
        <f ca="1">IF($B838=0,main!D838,D$19)</f>
        <v>60.275907205451418</v>
      </c>
      <c r="E838" s="19">
        <f ca="1">IF($B838=1,main!C838,E$19)</f>
        <v>158.93528009194333</v>
      </c>
      <c r="F838" s="20">
        <f ca="1">IF($B838=1,main!D838,F$19)</f>
        <v>38.947425470688962</v>
      </c>
    </row>
    <row r="839" spans="1:6" x14ac:dyDescent="0.3">
      <c r="A839" s="5">
        <f t="shared" si="12"/>
        <v>819</v>
      </c>
      <c r="B839" s="16">
        <f ca="1">main!$B839</f>
        <v>1</v>
      </c>
      <c r="C839" s="19">
        <f ca="1">IF($B839=0,main!C839,C$19)</f>
        <v>169.78009487758402</v>
      </c>
      <c r="D839" s="20">
        <f ca="1">IF($B839=0,main!D839,D$19)</f>
        <v>60.275907205451418</v>
      </c>
      <c r="E839" s="19">
        <f ca="1">IF($B839=1,main!C839,E$19)</f>
        <v>150.25259737374159</v>
      </c>
      <c r="F839" s="20">
        <f ca="1">IF($B839=1,main!D839,F$19)</f>
        <v>44.038945290903627</v>
      </c>
    </row>
    <row r="840" spans="1:6" x14ac:dyDescent="0.3">
      <c r="A840" s="5">
        <f t="shared" si="12"/>
        <v>820</v>
      </c>
      <c r="B840" s="16">
        <f ca="1">main!$B840</f>
        <v>0</v>
      </c>
      <c r="C840" s="19">
        <f ca="1">IF($B840=0,main!C840,C$19)</f>
        <v>168.74849129728963</v>
      </c>
      <c r="D840" s="20">
        <f ca="1">IF($B840=0,main!D840,D$19)</f>
        <v>66.899242866085672</v>
      </c>
      <c r="E840" s="19">
        <f ca="1">IF($B840=1,main!C840,E$19)</f>
        <v>149.70738009144205</v>
      </c>
      <c r="F840" s="20">
        <f ca="1">IF($B840=1,main!D840,F$19)</f>
        <v>39.921465991686851</v>
      </c>
    </row>
    <row r="841" spans="1:6" x14ac:dyDescent="0.3">
      <c r="A841" s="5">
        <f t="shared" si="12"/>
        <v>821</v>
      </c>
      <c r="B841" s="16">
        <f ca="1">main!$B841</f>
        <v>0</v>
      </c>
      <c r="C841" s="19">
        <f ca="1">IF($B841=0,main!C841,C$19)</f>
        <v>169.98906970000419</v>
      </c>
      <c r="D841" s="20">
        <f ca="1">IF($B841=0,main!D841,D$19)</f>
        <v>58.356715740010159</v>
      </c>
      <c r="E841" s="19">
        <f ca="1">IF($B841=1,main!C841,E$19)</f>
        <v>149.70738009144205</v>
      </c>
      <c r="F841" s="20">
        <f ca="1">IF($B841=1,main!D841,F$19)</f>
        <v>39.921465991686851</v>
      </c>
    </row>
    <row r="842" spans="1:6" x14ac:dyDescent="0.3">
      <c r="A842" s="5">
        <f t="shared" si="12"/>
        <v>822</v>
      </c>
      <c r="B842" s="16">
        <f ca="1">main!$B842</f>
        <v>0</v>
      </c>
      <c r="C842" s="19">
        <f ca="1">IF($B842=0,main!C842,C$19)</f>
        <v>166.32960649617942</v>
      </c>
      <c r="D842" s="20">
        <f ca="1">IF($B842=0,main!D842,D$19)</f>
        <v>64.167291907974928</v>
      </c>
      <c r="E842" s="19">
        <f ca="1">IF($B842=1,main!C842,E$19)</f>
        <v>149.70738009144205</v>
      </c>
      <c r="F842" s="20">
        <f ca="1">IF($B842=1,main!D842,F$19)</f>
        <v>39.921465991686851</v>
      </c>
    </row>
    <row r="843" spans="1:6" x14ac:dyDescent="0.3">
      <c r="A843" s="5">
        <f t="shared" si="12"/>
        <v>823</v>
      </c>
      <c r="B843" s="16">
        <f ca="1">main!$B843</f>
        <v>0</v>
      </c>
      <c r="C843" s="19">
        <f ca="1">IF($B843=0,main!C843,C$19)</f>
        <v>168.04040713392095</v>
      </c>
      <c r="D843" s="20">
        <f ca="1">IF($B843=0,main!D843,D$19)</f>
        <v>65.57524762754926</v>
      </c>
      <c r="E843" s="19">
        <f ca="1">IF($B843=1,main!C843,E$19)</f>
        <v>149.70738009144205</v>
      </c>
      <c r="F843" s="20">
        <f ca="1">IF($B843=1,main!D843,F$19)</f>
        <v>39.921465991686851</v>
      </c>
    </row>
    <row r="844" spans="1:6" x14ac:dyDescent="0.3">
      <c r="A844" s="5">
        <f t="shared" si="12"/>
        <v>824</v>
      </c>
      <c r="B844" s="16">
        <f ca="1">main!$B844</f>
        <v>0</v>
      </c>
      <c r="C844" s="19">
        <f ca="1">IF($B844=0,main!C844,C$19)</f>
        <v>173.29466097940124</v>
      </c>
      <c r="D844" s="20">
        <f ca="1">IF($B844=0,main!D844,D$19)</f>
        <v>58.530382353184933</v>
      </c>
      <c r="E844" s="19">
        <f ca="1">IF($B844=1,main!C844,E$19)</f>
        <v>149.70738009144205</v>
      </c>
      <c r="F844" s="20">
        <f ca="1">IF($B844=1,main!D844,F$19)</f>
        <v>39.921465991686851</v>
      </c>
    </row>
    <row r="845" spans="1:6" x14ac:dyDescent="0.3">
      <c r="A845" s="5">
        <f t="shared" si="12"/>
        <v>825</v>
      </c>
      <c r="B845" s="16">
        <f ca="1">main!$B845</f>
        <v>1</v>
      </c>
      <c r="C845" s="19">
        <f ca="1">IF($B845=0,main!C845,C$19)</f>
        <v>169.78009487758402</v>
      </c>
      <c r="D845" s="20">
        <f ca="1">IF($B845=0,main!D845,D$19)</f>
        <v>60.275907205451418</v>
      </c>
      <c r="E845" s="19">
        <f ca="1">IF($B845=1,main!C845,E$19)</f>
        <v>148.86680629813324</v>
      </c>
      <c r="F845" s="20">
        <f ca="1">IF($B845=1,main!D845,F$19)</f>
        <v>36.447787091912168</v>
      </c>
    </row>
    <row r="846" spans="1:6" x14ac:dyDescent="0.3">
      <c r="A846" s="5">
        <f t="shared" si="12"/>
        <v>826</v>
      </c>
      <c r="B846" s="16">
        <f ca="1">main!$B846</f>
        <v>1</v>
      </c>
      <c r="C846" s="19">
        <f ca="1">IF($B846=0,main!C846,C$19)</f>
        <v>169.78009487758402</v>
      </c>
      <c r="D846" s="20">
        <f ca="1">IF($B846=0,main!D846,D$19)</f>
        <v>60.275907205451418</v>
      </c>
      <c r="E846" s="19">
        <f ca="1">IF($B846=1,main!C846,E$19)</f>
        <v>151.92600973023806</v>
      </c>
      <c r="F846" s="20">
        <f ca="1">IF($B846=1,main!D846,F$19)</f>
        <v>33.794662365236988</v>
      </c>
    </row>
    <row r="847" spans="1:6" x14ac:dyDescent="0.3">
      <c r="A847" s="5">
        <f t="shared" si="12"/>
        <v>827</v>
      </c>
      <c r="B847" s="16">
        <f ca="1">main!$B847</f>
        <v>1</v>
      </c>
      <c r="C847" s="19">
        <f ca="1">IF($B847=0,main!C847,C$19)</f>
        <v>169.78009487758402</v>
      </c>
      <c r="D847" s="20">
        <f ca="1">IF($B847=0,main!D847,D$19)</f>
        <v>60.275907205451418</v>
      </c>
      <c r="E847" s="19">
        <f ca="1">IF($B847=1,main!C847,E$19)</f>
        <v>148.15716756339262</v>
      </c>
      <c r="F847" s="20">
        <f ca="1">IF($B847=1,main!D847,F$19)</f>
        <v>37.555632071352306</v>
      </c>
    </row>
    <row r="848" spans="1:6" x14ac:dyDescent="0.3">
      <c r="A848" s="5">
        <f t="shared" si="12"/>
        <v>828</v>
      </c>
      <c r="B848" s="16">
        <f ca="1">main!$B848</f>
        <v>0</v>
      </c>
      <c r="C848" s="19">
        <f ca="1">IF($B848=0,main!C848,C$19)</f>
        <v>177.01873358493643</v>
      </c>
      <c r="D848" s="20">
        <f ca="1">IF($B848=0,main!D848,D$19)</f>
        <v>66.953439208271789</v>
      </c>
      <c r="E848" s="19">
        <f ca="1">IF($B848=1,main!C848,E$19)</f>
        <v>149.70738009144205</v>
      </c>
      <c r="F848" s="20">
        <f ca="1">IF($B848=1,main!D848,F$19)</f>
        <v>39.921465991686851</v>
      </c>
    </row>
    <row r="849" spans="1:6" x14ac:dyDescent="0.3">
      <c r="A849" s="5">
        <f t="shared" si="12"/>
        <v>829</v>
      </c>
      <c r="B849" s="16">
        <f ca="1">main!$B849</f>
        <v>0</v>
      </c>
      <c r="C849" s="19">
        <f ca="1">IF($B849=0,main!C849,C$19)</f>
        <v>178.43566166381234</v>
      </c>
      <c r="D849" s="20">
        <f ca="1">IF($B849=0,main!D849,D$19)</f>
        <v>60.944257949406634</v>
      </c>
      <c r="E849" s="19">
        <f ca="1">IF($B849=1,main!C849,E$19)</f>
        <v>149.70738009144205</v>
      </c>
      <c r="F849" s="20">
        <f ca="1">IF($B849=1,main!D849,F$19)</f>
        <v>39.921465991686851</v>
      </c>
    </row>
    <row r="850" spans="1:6" x14ac:dyDescent="0.3">
      <c r="A850" s="5">
        <f t="shared" si="12"/>
        <v>830</v>
      </c>
      <c r="B850" s="16">
        <f ca="1">main!$B850</f>
        <v>0</v>
      </c>
      <c r="C850" s="19">
        <f ca="1">IF($B850=0,main!C850,C$19)</f>
        <v>167.94956206021402</v>
      </c>
      <c r="D850" s="20">
        <f ca="1">IF($B850=0,main!D850,D$19)</f>
        <v>56.249211646643808</v>
      </c>
      <c r="E850" s="19">
        <f ca="1">IF($B850=1,main!C850,E$19)</f>
        <v>149.70738009144205</v>
      </c>
      <c r="F850" s="20">
        <f ca="1">IF($B850=1,main!D850,F$19)</f>
        <v>39.921465991686851</v>
      </c>
    </row>
    <row r="851" spans="1:6" x14ac:dyDescent="0.3">
      <c r="A851" s="5">
        <f t="shared" si="12"/>
        <v>831</v>
      </c>
      <c r="B851" s="16">
        <f ca="1">main!$B851</f>
        <v>0</v>
      </c>
      <c r="C851" s="19">
        <f ca="1">IF($B851=0,main!C851,C$19)</f>
        <v>161.88882534753628</v>
      </c>
      <c r="D851" s="20">
        <f ca="1">IF($B851=0,main!D851,D$19)</f>
        <v>63.292532722325468</v>
      </c>
      <c r="E851" s="19">
        <f ca="1">IF($B851=1,main!C851,E$19)</f>
        <v>149.70738009144205</v>
      </c>
      <c r="F851" s="20">
        <f ca="1">IF($B851=1,main!D851,F$19)</f>
        <v>39.921465991686851</v>
      </c>
    </row>
    <row r="852" spans="1:6" x14ac:dyDescent="0.3">
      <c r="A852" s="5">
        <f t="shared" si="12"/>
        <v>832</v>
      </c>
      <c r="B852" s="16">
        <f ca="1">main!$B852</f>
        <v>1</v>
      </c>
      <c r="C852" s="19">
        <f ca="1">IF($B852=0,main!C852,C$19)</f>
        <v>169.78009487758402</v>
      </c>
      <c r="D852" s="20">
        <f ca="1">IF($B852=0,main!D852,D$19)</f>
        <v>60.275907205451418</v>
      </c>
      <c r="E852" s="19">
        <f ca="1">IF($B852=1,main!C852,E$19)</f>
        <v>147.57502431932937</v>
      </c>
      <c r="F852" s="20">
        <f ca="1">IF($B852=1,main!D852,F$19)</f>
        <v>43.724403084767204</v>
      </c>
    </row>
    <row r="853" spans="1:6" x14ac:dyDescent="0.3">
      <c r="A853" s="5">
        <f t="shared" si="12"/>
        <v>833</v>
      </c>
      <c r="B853" s="16">
        <f ca="1">main!$B853</f>
        <v>1</v>
      </c>
      <c r="C853" s="19">
        <f ca="1">IF($B853=0,main!C853,C$19)</f>
        <v>169.78009487758402</v>
      </c>
      <c r="D853" s="20">
        <f ca="1">IF($B853=0,main!D853,D$19)</f>
        <v>60.275907205451418</v>
      </c>
      <c r="E853" s="19">
        <f ca="1">IF($B853=1,main!C853,E$19)</f>
        <v>163.59318449973705</v>
      </c>
      <c r="F853" s="20">
        <f ca="1">IF($B853=1,main!D853,F$19)</f>
        <v>33.77531036786106</v>
      </c>
    </row>
    <row r="854" spans="1:6" x14ac:dyDescent="0.3">
      <c r="A854" s="5">
        <f t="shared" si="12"/>
        <v>834</v>
      </c>
      <c r="B854" s="16">
        <f ca="1">main!$B854</f>
        <v>0</v>
      </c>
      <c r="C854" s="19">
        <f ca="1">IF($B854=0,main!C854,C$19)</f>
        <v>167.03525881897178</v>
      </c>
      <c r="D854" s="20">
        <f ca="1">IF($B854=0,main!D854,D$19)</f>
        <v>62.989349327561513</v>
      </c>
      <c r="E854" s="19">
        <f ca="1">IF($B854=1,main!C854,E$19)</f>
        <v>149.70738009144205</v>
      </c>
      <c r="F854" s="20">
        <f ca="1">IF($B854=1,main!D854,F$19)</f>
        <v>39.921465991686851</v>
      </c>
    </row>
    <row r="855" spans="1:6" x14ac:dyDescent="0.3">
      <c r="A855" s="5">
        <f t="shared" ref="A855:A918" si="13">A854+1</f>
        <v>835</v>
      </c>
      <c r="B855" s="16">
        <f ca="1">main!$B855</f>
        <v>1</v>
      </c>
      <c r="C855" s="19">
        <f ca="1">IF($B855=0,main!C855,C$19)</f>
        <v>169.78009487758402</v>
      </c>
      <c r="D855" s="20">
        <f ca="1">IF($B855=0,main!D855,D$19)</f>
        <v>60.275907205451418</v>
      </c>
      <c r="E855" s="19">
        <f ca="1">IF($B855=1,main!C855,E$19)</f>
        <v>149.79196581280604</v>
      </c>
      <c r="F855" s="20">
        <f ca="1">IF($B855=1,main!D855,F$19)</f>
        <v>38.60641974537743</v>
      </c>
    </row>
    <row r="856" spans="1:6" x14ac:dyDescent="0.3">
      <c r="A856" s="5">
        <f t="shared" si="13"/>
        <v>836</v>
      </c>
      <c r="B856" s="16">
        <f ca="1">main!$B856</f>
        <v>1</v>
      </c>
      <c r="C856" s="19">
        <f ca="1">IF($B856=0,main!C856,C$19)</f>
        <v>169.78009487758402</v>
      </c>
      <c r="D856" s="20">
        <f ca="1">IF($B856=0,main!D856,D$19)</f>
        <v>60.275907205451418</v>
      </c>
      <c r="E856" s="19">
        <f ca="1">IF($B856=1,main!C856,E$19)</f>
        <v>155.01478743213616</v>
      </c>
      <c r="F856" s="20">
        <f ca="1">IF($B856=1,main!D856,F$19)</f>
        <v>41.446089869738884</v>
      </c>
    </row>
    <row r="857" spans="1:6" x14ac:dyDescent="0.3">
      <c r="A857" s="5">
        <f t="shared" si="13"/>
        <v>837</v>
      </c>
      <c r="B857" s="16">
        <f ca="1">main!$B857</f>
        <v>1</v>
      </c>
      <c r="C857" s="19">
        <f ca="1">IF($B857=0,main!C857,C$19)</f>
        <v>169.78009487758402</v>
      </c>
      <c r="D857" s="20">
        <f ca="1">IF($B857=0,main!D857,D$19)</f>
        <v>60.275907205451418</v>
      </c>
      <c r="E857" s="19">
        <f ca="1">IF($B857=1,main!C857,E$19)</f>
        <v>150.31329564710362</v>
      </c>
      <c r="F857" s="20">
        <f ca="1">IF($B857=1,main!D857,F$19)</f>
        <v>33.382392504009651</v>
      </c>
    </row>
    <row r="858" spans="1:6" x14ac:dyDescent="0.3">
      <c r="A858" s="5">
        <f t="shared" si="13"/>
        <v>838</v>
      </c>
      <c r="B858" s="16">
        <f ca="1">main!$B858</f>
        <v>0</v>
      </c>
      <c r="C858" s="19">
        <f ca="1">IF($B858=0,main!C858,C$19)</f>
        <v>170.63508417534362</v>
      </c>
      <c r="D858" s="20">
        <f ca="1">IF($B858=0,main!D858,D$19)</f>
        <v>53.413592207496691</v>
      </c>
      <c r="E858" s="19">
        <f ca="1">IF($B858=1,main!C858,E$19)</f>
        <v>149.70738009144205</v>
      </c>
      <c r="F858" s="20">
        <f ca="1">IF($B858=1,main!D858,F$19)</f>
        <v>39.921465991686851</v>
      </c>
    </row>
    <row r="859" spans="1:6" x14ac:dyDescent="0.3">
      <c r="A859" s="5">
        <f t="shared" si="13"/>
        <v>839</v>
      </c>
      <c r="B859" s="16">
        <f ca="1">main!$B859</f>
        <v>1</v>
      </c>
      <c r="C859" s="19">
        <f ca="1">IF($B859=0,main!C859,C$19)</f>
        <v>169.78009487758402</v>
      </c>
      <c r="D859" s="20">
        <f ca="1">IF($B859=0,main!D859,D$19)</f>
        <v>60.275907205451418</v>
      </c>
      <c r="E859" s="19">
        <f ca="1">IF($B859=1,main!C859,E$19)</f>
        <v>152.82337557551338</v>
      </c>
      <c r="F859" s="20">
        <f ca="1">IF($B859=1,main!D859,F$19)</f>
        <v>33.421024960234647</v>
      </c>
    </row>
    <row r="860" spans="1:6" x14ac:dyDescent="0.3">
      <c r="A860" s="5">
        <f t="shared" si="13"/>
        <v>840</v>
      </c>
      <c r="B860" s="16">
        <f ca="1">main!$B860</f>
        <v>1</v>
      </c>
      <c r="C860" s="19">
        <f ca="1">IF($B860=0,main!C860,C$19)</f>
        <v>169.78009487758402</v>
      </c>
      <c r="D860" s="20">
        <f ca="1">IF($B860=0,main!D860,D$19)</f>
        <v>60.275907205451418</v>
      </c>
      <c r="E860" s="19">
        <f ca="1">IF($B860=1,main!C860,E$19)</f>
        <v>150.79787938318532</v>
      </c>
      <c r="F860" s="20">
        <f ca="1">IF($B860=1,main!D860,F$19)</f>
        <v>38.11478964749314</v>
      </c>
    </row>
    <row r="861" spans="1:6" x14ac:dyDescent="0.3">
      <c r="A861" s="5">
        <f t="shared" si="13"/>
        <v>841</v>
      </c>
      <c r="B861" s="16">
        <f ca="1">main!$B861</f>
        <v>0</v>
      </c>
      <c r="C861" s="19">
        <f ca="1">IF($B861=0,main!C861,C$19)</f>
        <v>166.48318103552052</v>
      </c>
      <c r="D861" s="20">
        <f ca="1">IF($B861=0,main!D861,D$19)</f>
        <v>61.45011901538588</v>
      </c>
      <c r="E861" s="19">
        <f ca="1">IF($B861=1,main!C861,E$19)</f>
        <v>149.70738009144205</v>
      </c>
      <c r="F861" s="20">
        <f ca="1">IF($B861=1,main!D861,F$19)</f>
        <v>39.921465991686851</v>
      </c>
    </row>
    <row r="862" spans="1:6" x14ac:dyDescent="0.3">
      <c r="A862" s="5">
        <f t="shared" si="13"/>
        <v>842</v>
      </c>
      <c r="B862" s="16">
        <f ca="1">main!$B862</f>
        <v>0</v>
      </c>
      <c r="C862" s="19">
        <f ca="1">IF($B862=0,main!C862,C$19)</f>
        <v>169.09988219680162</v>
      </c>
      <c r="D862" s="20">
        <f ca="1">IF($B862=0,main!D862,D$19)</f>
        <v>60.115635792375784</v>
      </c>
      <c r="E862" s="19">
        <f ca="1">IF($B862=1,main!C862,E$19)</f>
        <v>149.70738009144205</v>
      </c>
      <c r="F862" s="20">
        <f ca="1">IF($B862=1,main!D862,F$19)</f>
        <v>39.921465991686851</v>
      </c>
    </row>
    <row r="863" spans="1:6" x14ac:dyDescent="0.3">
      <c r="A863" s="5">
        <f t="shared" si="13"/>
        <v>843</v>
      </c>
      <c r="B863" s="16">
        <f ca="1">main!$B863</f>
        <v>0</v>
      </c>
      <c r="C863" s="19">
        <f ca="1">IF($B863=0,main!C863,C$19)</f>
        <v>173.43680580077725</v>
      </c>
      <c r="D863" s="20">
        <f ca="1">IF($B863=0,main!D863,D$19)</f>
        <v>63.619307399699473</v>
      </c>
      <c r="E863" s="19">
        <f ca="1">IF($B863=1,main!C863,E$19)</f>
        <v>149.70738009144205</v>
      </c>
      <c r="F863" s="20">
        <f ca="1">IF($B863=1,main!D863,F$19)</f>
        <v>39.921465991686851</v>
      </c>
    </row>
    <row r="864" spans="1:6" x14ac:dyDescent="0.3">
      <c r="A864" s="5">
        <f t="shared" si="13"/>
        <v>844</v>
      </c>
      <c r="B864" s="16">
        <f ca="1">main!$B864</f>
        <v>1</v>
      </c>
      <c r="C864" s="19">
        <f ca="1">IF($B864=0,main!C864,C$19)</f>
        <v>169.78009487758402</v>
      </c>
      <c r="D864" s="20">
        <f ca="1">IF($B864=0,main!D864,D$19)</f>
        <v>60.275907205451418</v>
      </c>
      <c r="E864" s="19">
        <f ca="1">IF($B864=1,main!C864,E$19)</f>
        <v>150.89964492876081</v>
      </c>
      <c r="F864" s="20">
        <f ca="1">IF($B864=1,main!D864,F$19)</f>
        <v>44.598240434035397</v>
      </c>
    </row>
    <row r="865" spans="1:6" x14ac:dyDescent="0.3">
      <c r="A865" s="5">
        <f t="shared" si="13"/>
        <v>845</v>
      </c>
      <c r="B865" s="16">
        <f ca="1">main!$B865</f>
        <v>0</v>
      </c>
      <c r="C865" s="19">
        <f ca="1">IF($B865=0,main!C865,C$19)</f>
        <v>171.62993070401097</v>
      </c>
      <c r="D865" s="20">
        <f ca="1">IF($B865=0,main!D865,D$19)</f>
        <v>67.261023766328663</v>
      </c>
      <c r="E865" s="19">
        <f ca="1">IF($B865=1,main!C865,E$19)</f>
        <v>149.70738009144205</v>
      </c>
      <c r="F865" s="20">
        <f ca="1">IF($B865=1,main!D865,F$19)</f>
        <v>39.921465991686851</v>
      </c>
    </row>
    <row r="866" spans="1:6" x14ac:dyDescent="0.3">
      <c r="A866" s="5">
        <f t="shared" si="13"/>
        <v>846</v>
      </c>
      <c r="B866" s="16">
        <f ca="1">main!$B866</f>
        <v>1</v>
      </c>
      <c r="C866" s="19">
        <f ca="1">IF($B866=0,main!C866,C$19)</f>
        <v>169.78009487758402</v>
      </c>
      <c r="D866" s="20">
        <f ca="1">IF($B866=0,main!D866,D$19)</f>
        <v>60.275907205451418</v>
      </c>
      <c r="E866" s="19">
        <f ca="1">IF($B866=1,main!C866,E$19)</f>
        <v>154.4939495266886</v>
      </c>
      <c r="F866" s="20">
        <f ca="1">IF($B866=1,main!D866,F$19)</f>
        <v>40.637220360876398</v>
      </c>
    </row>
    <row r="867" spans="1:6" x14ac:dyDescent="0.3">
      <c r="A867" s="5">
        <f t="shared" si="13"/>
        <v>847</v>
      </c>
      <c r="B867" s="16">
        <f ca="1">main!$B867</f>
        <v>0</v>
      </c>
      <c r="C867" s="19">
        <f ca="1">IF($B867=0,main!C867,C$19)</f>
        <v>168.18351547705936</v>
      </c>
      <c r="D867" s="20">
        <f ca="1">IF($B867=0,main!D867,D$19)</f>
        <v>59.820148736262233</v>
      </c>
      <c r="E867" s="19">
        <f ca="1">IF($B867=1,main!C867,E$19)</f>
        <v>149.70738009144205</v>
      </c>
      <c r="F867" s="20">
        <f ca="1">IF($B867=1,main!D867,F$19)</f>
        <v>39.921465991686851</v>
      </c>
    </row>
    <row r="868" spans="1:6" x14ac:dyDescent="0.3">
      <c r="A868" s="5">
        <f t="shared" si="13"/>
        <v>848</v>
      </c>
      <c r="B868" s="16">
        <f ca="1">main!$B868</f>
        <v>1</v>
      </c>
      <c r="C868" s="19">
        <f ca="1">IF($B868=0,main!C868,C$19)</f>
        <v>169.78009487758402</v>
      </c>
      <c r="D868" s="20">
        <f ca="1">IF($B868=0,main!D868,D$19)</f>
        <v>60.275907205451418</v>
      </c>
      <c r="E868" s="19">
        <f ca="1">IF($B868=1,main!C868,E$19)</f>
        <v>153.47672085799459</v>
      </c>
      <c r="F868" s="20">
        <f ca="1">IF($B868=1,main!D868,F$19)</f>
        <v>42.061307826582663</v>
      </c>
    </row>
    <row r="869" spans="1:6" x14ac:dyDescent="0.3">
      <c r="A869" s="5">
        <f t="shared" si="13"/>
        <v>849</v>
      </c>
      <c r="B869" s="16">
        <f ca="1">main!$B869</f>
        <v>0</v>
      </c>
      <c r="C869" s="19">
        <f ca="1">IF($B869=0,main!C869,C$19)</f>
        <v>174.71508346598196</v>
      </c>
      <c r="D869" s="20">
        <f ca="1">IF($B869=0,main!D869,D$19)</f>
        <v>57.832018604550065</v>
      </c>
      <c r="E869" s="19">
        <f ca="1">IF($B869=1,main!C869,E$19)</f>
        <v>149.70738009144205</v>
      </c>
      <c r="F869" s="20">
        <f ca="1">IF($B869=1,main!D869,F$19)</f>
        <v>39.921465991686851</v>
      </c>
    </row>
    <row r="870" spans="1:6" x14ac:dyDescent="0.3">
      <c r="A870" s="5">
        <f t="shared" si="13"/>
        <v>850</v>
      </c>
      <c r="B870" s="16">
        <f ca="1">main!$B870</f>
        <v>1</v>
      </c>
      <c r="C870" s="19">
        <f ca="1">IF($B870=0,main!C870,C$19)</f>
        <v>169.78009487758402</v>
      </c>
      <c r="D870" s="20">
        <f ca="1">IF($B870=0,main!D870,D$19)</f>
        <v>60.275907205451418</v>
      </c>
      <c r="E870" s="19">
        <f ca="1">IF($B870=1,main!C870,E$19)</f>
        <v>144.45382391046942</v>
      </c>
      <c r="F870" s="20">
        <f ca="1">IF($B870=1,main!D870,F$19)</f>
        <v>34.511286033551769</v>
      </c>
    </row>
    <row r="871" spans="1:6" x14ac:dyDescent="0.3">
      <c r="A871" s="5">
        <f t="shared" si="13"/>
        <v>851</v>
      </c>
      <c r="B871" s="16">
        <f ca="1">main!$B871</f>
        <v>1</v>
      </c>
      <c r="C871" s="19">
        <f ca="1">IF($B871=0,main!C871,C$19)</f>
        <v>169.78009487758402</v>
      </c>
      <c r="D871" s="20">
        <f ca="1">IF($B871=0,main!D871,D$19)</f>
        <v>60.275907205451418</v>
      </c>
      <c r="E871" s="19">
        <f ca="1">IF($B871=1,main!C871,E$19)</f>
        <v>145.89161341010796</v>
      </c>
      <c r="F871" s="20">
        <f ca="1">IF($B871=1,main!D871,F$19)</f>
        <v>41.271269008471357</v>
      </c>
    </row>
    <row r="872" spans="1:6" x14ac:dyDescent="0.3">
      <c r="A872" s="5">
        <f t="shared" si="13"/>
        <v>852</v>
      </c>
      <c r="B872" s="16">
        <f ca="1">main!$B872</f>
        <v>0</v>
      </c>
      <c r="C872" s="19">
        <f ca="1">IF($B872=0,main!C872,C$19)</f>
        <v>165.32710963131197</v>
      </c>
      <c r="D872" s="20">
        <f ca="1">IF($B872=0,main!D872,D$19)</f>
        <v>56.955116446778696</v>
      </c>
      <c r="E872" s="19">
        <f ca="1">IF($B872=1,main!C872,E$19)</f>
        <v>149.70738009144205</v>
      </c>
      <c r="F872" s="20">
        <f ca="1">IF($B872=1,main!D872,F$19)</f>
        <v>39.921465991686851</v>
      </c>
    </row>
    <row r="873" spans="1:6" x14ac:dyDescent="0.3">
      <c r="A873" s="5">
        <f t="shared" si="13"/>
        <v>853</v>
      </c>
      <c r="B873" s="16">
        <f ca="1">main!$B873</f>
        <v>0</v>
      </c>
      <c r="C873" s="19">
        <f ca="1">IF($B873=0,main!C873,C$19)</f>
        <v>164.35837113749659</v>
      </c>
      <c r="D873" s="20">
        <f ca="1">IF($B873=0,main!D873,D$19)</f>
        <v>54.664141723648136</v>
      </c>
      <c r="E873" s="19">
        <f ca="1">IF($B873=1,main!C873,E$19)</f>
        <v>149.70738009144205</v>
      </c>
      <c r="F873" s="20">
        <f ca="1">IF($B873=1,main!D873,F$19)</f>
        <v>39.921465991686851</v>
      </c>
    </row>
    <row r="874" spans="1:6" x14ac:dyDescent="0.3">
      <c r="A874" s="5">
        <f t="shared" si="13"/>
        <v>854</v>
      </c>
      <c r="B874" s="16">
        <f ca="1">main!$B874</f>
        <v>0</v>
      </c>
      <c r="C874" s="19">
        <f ca="1">IF($B874=0,main!C874,C$19)</f>
        <v>173.29190236615551</v>
      </c>
      <c r="D874" s="20">
        <f ca="1">IF($B874=0,main!D874,D$19)</f>
        <v>64.772562282846664</v>
      </c>
      <c r="E874" s="19">
        <f ca="1">IF($B874=1,main!C874,E$19)</f>
        <v>149.70738009144205</v>
      </c>
      <c r="F874" s="20">
        <f ca="1">IF($B874=1,main!D874,F$19)</f>
        <v>39.921465991686851</v>
      </c>
    </row>
    <row r="875" spans="1:6" x14ac:dyDescent="0.3">
      <c r="A875" s="5">
        <f t="shared" si="13"/>
        <v>855</v>
      </c>
      <c r="B875" s="16">
        <f ca="1">main!$B875</f>
        <v>1</v>
      </c>
      <c r="C875" s="19">
        <f ca="1">IF($B875=0,main!C875,C$19)</f>
        <v>169.78009487758402</v>
      </c>
      <c r="D875" s="20">
        <f ca="1">IF($B875=0,main!D875,D$19)</f>
        <v>60.275907205451418</v>
      </c>
      <c r="E875" s="19">
        <f ca="1">IF($B875=1,main!C875,E$19)</f>
        <v>151.75423413614396</v>
      </c>
      <c r="F875" s="20">
        <f ca="1">IF($B875=1,main!D875,F$19)</f>
        <v>24.587812809755832</v>
      </c>
    </row>
    <row r="876" spans="1:6" x14ac:dyDescent="0.3">
      <c r="A876" s="5">
        <f t="shared" si="13"/>
        <v>856</v>
      </c>
      <c r="B876" s="16">
        <f ca="1">main!$B876</f>
        <v>0</v>
      </c>
      <c r="C876" s="19">
        <f ca="1">IF($B876=0,main!C876,C$19)</f>
        <v>173.82561499760314</v>
      </c>
      <c r="D876" s="20">
        <f ca="1">IF($B876=0,main!D876,D$19)</f>
        <v>62.825195155867348</v>
      </c>
      <c r="E876" s="19">
        <f ca="1">IF($B876=1,main!C876,E$19)</f>
        <v>149.70738009144205</v>
      </c>
      <c r="F876" s="20">
        <f ca="1">IF($B876=1,main!D876,F$19)</f>
        <v>39.921465991686851</v>
      </c>
    </row>
    <row r="877" spans="1:6" x14ac:dyDescent="0.3">
      <c r="A877" s="5">
        <f t="shared" si="13"/>
        <v>857</v>
      </c>
      <c r="B877" s="16">
        <f ca="1">main!$B877</f>
        <v>0</v>
      </c>
      <c r="C877" s="19">
        <f ca="1">IF($B877=0,main!C877,C$19)</f>
        <v>164.5348219941722</v>
      </c>
      <c r="D877" s="20">
        <f ca="1">IF($B877=0,main!D877,D$19)</f>
        <v>58.546648869770102</v>
      </c>
      <c r="E877" s="19">
        <f ca="1">IF($B877=1,main!C877,E$19)</f>
        <v>149.70738009144205</v>
      </c>
      <c r="F877" s="20">
        <f ca="1">IF($B877=1,main!D877,F$19)</f>
        <v>39.921465991686851</v>
      </c>
    </row>
    <row r="878" spans="1:6" x14ac:dyDescent="0.3">
      <c r="A878" s="5">
        <f t="shared" si="13"/>
        <v>858</v>
      </c>
      <c r="B878" s="16">
        <f ca="1">main!$B878</f>
        <v>1</v>
      </c>
      <c r="C878" s="19">
        <f ca="1">IF($B878=0,main!C878,C$19)</f>
        <v>169.78009487758402</v>
      </c>
      <c r="D878" s="20">
        <f ca="1">IF($B878=0,main!D878,D$19)</f>
        <v>60.275907205451418</v>
      </c>
      <c r="E878" s="19">
        <f ca="1">IF($B878=1,main!C878,E$19)</f>
        <v>154.51694396618689</v>
      </c>
      <c r="F878" s="20">
        <f ca="1">IF($B878=1,main!D878,F$19)</f>
        <v>43.455564990426346</v>
      </c>
    </row>
    <row r="879" spans="1:6" x14ac:dyDescent="0.3">
      <c r="A879" s="5">
        <f t="shared" si="13"/>
        <v>859</v>
      </c>
      <c r="B879" s="16">
        <f ca="1">main!$B879</f>
        <v>1</v>
      </c>
      <c r="C879" s="19">
        <f ca="1">IF($B879=0,main!C879,C$19)</f>
        <v>169.78009487758402</v>
      </c>
      <c r="D879" s="20">
        <f ca="1">IF($B879=0,main!D879,D$19)</f>
        <v>60.275907205451418</v>
      </c>
      <c r="E879" s="19">
        <f ca="1">IF($B879=1,main!C879,E$19)</f>
        <v>152.44532391491398</v>
      </c>
      <c r="F879" s="20">
        <f ca="1">IF($B879=1,main!D879,F$19)</f>
        <v>46.67057048963467</v>
      </c>
    </row>
    <row r="880" spans="1:6" x14ac:dyDescent="0.3">
      <c r="A880" s="5">
        <f t="shared" si="13"/>
        <v>860</v>
      </c>
      <c r="B880" s="16">
        <f ca="1">main!$B880</f>
        <v>1</v>
      </c>
      <c r="C880" s="19">
        <f ca="1">IF($B880=0,main!C880,C$19)</f>
        <v>169.78009487758402</v>
      </c>
      <c r="D880" s="20">
        <f ca="1">IF($B880=0,main!D880,D$19)</f>
        <v>60.275907205451418</v>
      </c>
      <c r="E880" s="19">
        <f ca="1">IF($B880=1,main!C880,E$19)</f>
        <v>133.9950296743844</v>
      </c>
      <c r="F880" s="20">
        <f ca="1">IF($B880=1,main!D880,F$19)</f>
        <v>38.286444269416968</v>
      </c>
    </row>
    <row r="881" spans="1:6" x14ac:dyDescent="0.3">
      <c r="A881" s="5">
        <f t="shared" si="13"/>
        <v>861</v>
      </c>
      <c r="B881" s="16">
        <f ca="1">main!$B881</f>
        <v>1</v>
      </c>
      <c r="C881" s="19">
        <f ca="1">IF($B881=0,main!C881,C$19)</f>
        <v>169.78009487758402</v>
      </c>
      <c r="D881" s="20">
        <f ca="1">IF($B881=0,main!D881,D$19)</f>
        <v>60.275907205451418</v>
      </c>
      <c r="E881" s="19">
        <f ca="1">IF($B881=1,main!C881,E$19)</f>
        <v>148.13393613708229</v>
      </c>
      <c r="F881" s="20">
        <f ca="1">IF($B881=1,main!D881,F$19)</f>
        <v>32.609020384048591</v>
      </c>
    </row>
    <row r="882" spans="1:6" x14ac:dyDescent="0.3">
      <c r="A882" s="5">
        <f t="shared" si="13"/>
        <v>862</v>
      </c>
      <c r="B882" s="16">
        <f ca="1">main!$B882</f>
        <v>1</v>
      </c>
      <c r="C882" s="19">
        <f ca="1">IF($B882=0,main!C882,C$19)</f>
        <v>169.78009487758402</v>
      </c>
      <c r="D882" s="20">
        <f ca="1">IF($B882=0,main!D882,D$19)</f>
        <v>60.275907205451418</v>
      </c>
      <c r="E882" s="19">
        <f ca="1">IF($B882=1,main!C882,E$19)</f>
        <v>160.03798758397363</v>
      </c>
      <c r="F882" s="20">
        <f ca="1">IF($B882=1,main!D882,F$19)</f>
        <v>39.26079286739764</v>
      </c>
    </row>
    <row r="883" spans="1:6" x14ac:dyDescent="0.3">
      <c r="A883" s="5">
        <f t="shared" si="13"/>
        <v>863</v>
      </c>
      <c r="B883" s="16">
        <f ca="1">main!$B883</f>
        <v>1</v>
      </c>
      <c r="C883" s="19">
        <f ca="1">IF($B883=0,main!C883,C$19)</f>
        <v>169.78009487758402</v>
      </c>
      <c r="D883" s="20">
        <f ca="1">IF($B883=0,main!D883,D$19)</f>
        <v>60.275907205451418</v>
      </c>
      <c r="E883" s="19">
        <f ca="1">IF($B883=1,main!C883,E$19)</f>
        <v>160.76883816906852</v>
      </c>
      <c r="F883" s="20">
        <f ca="1">IF($B883=1,main!D883,F$19)</f>
        <v>32.641893124105259</v>
      </c>
    </row>
    <row r="884" spans="1:6" x14ac:dyDescent="0.3">
      <c r="A884" s="5">
        <f t="shared" si="13"/>
        <v>864</v>
      </c>
      <c r="B884" s="16">
        <f ca="1">main!$B884</f>
        <v>1</v>
      </c>
      <c r="C884" s="19">
        <f ca="1">IF($B884=0,main!C884,C$19)</f>
        <v>169.78009487758402</v>
      </c>
      <c r="D884" s="20">
        <f ca="1">IF($B884=0,main!D884,D$19)</f>
        <v>60.275907205451418</v>
      </c>
      <c r="E884" s="19">
        <f ca="1">IF($B884=1,main!C884,E$19)</f>
        <v>145.05039362136594</v>
      </c>
      <c r="F884" s="20">
        <f ca="1">IF($B884=1,main!D884,F$19)</f>
        <v>38.758244086053374</v>
      </c>
    </row>
    <row r="885" spans="1:6" x14ac:dyDescent="0.3">
      <c r="A885" s="5">
        <f t="shared" si="13"/>
        <v>865</v>
      </c>
      <c r="B885" s="16">
        <f ca="1">main!$B885</f>
        <v>0</v>
      </c>
      <c r="C885" s="19">
        <f ca="1">IF($B885=0,main!C885,C$19)</f>
        <v>168.24360925600999</v>
      </c>
      <c r="D885" s="20">
        <f ca="1">IF($B885=0,main!D885,D$19)</f>
        <v>63.027995783982654</v>
      </c>
      <c r="E885" s="19">
        <f ca="1">IF($B885=1,main!C885,E$19)</f>
        <v>149.70738009144205</v>
      </c>
      <c r="F885" s="20">
        <f ca="1">IF($B885=1,main!D885,F$19)</f>
        <v>39.921465991686851</v>
      </c>
    </row>
    <row r="886" spans="1:6" x14ac:dyDescent="0.3">
      <c r="A886" s="5">
        <f t="shared" si="13"/>
        <v>866</v>
      </c>
      <c r="B886" s="16">
        <f ca="1">main!$B886</f>
        <v>0</v>
      </c>
      <c r="C886" s="19">
        <f ca="1">IF($B886=0,main!C886,C$19)</f>
        <v>165.07043012482009</v>
      </c>
      <c r="D886" s="20">
        <f ca="1">IF($B886=0,main!D886,D$19)</f>
        <v>58.21835851701745</v>
      </c>
      <c r="E886" s="19">
        <f ca="1">IF($B886=1,main!C886,E$19)</f>
        <v>149.70738009144205</v>
      </c>
      <c r="F886" s="20">
        <f ca="1">IF($B886=1,main!D886,F$19)</f>
        <v>39.921465991686851</v>
      </c>
    </row>
    <row r="887" spans="1:6" x14ac:dyDescent="0.3">
      <c r="A887" s="5">
        <f t="shared" si="13"/>
        <v>867</v>
      </c>
      <c r="B887" s="16">
        <f ca="1">main!$B887</f>
        <v>1</v>
      </c>
      <c r="C887" s="19">
        <f ca="1">IF($B887=0,main!C887,C$19)</f>
        <v>169.78009487758402</v>
      </c>
      <c r="D887" s="20">
        <f ca="1">IF($B887=0,main!D887,D$19)</f>
        <v>60.275907205451418</v>
      </c>
      <c r="E887" s="19">
        <f ca="1">IF($B887=1,main!C887,E$19)</f>
        <v>156.30373852778121</v>
      </c>
      <c r="F887" s="20">
        <f ca="1">IF($B887=1,main!D887,F$19)</f>
        <v>36.289804685592465</v>
      </c>
    </row>
    <row r="888" spans="1:6" x14ac:dyDescent="0.3">
      <c r="A888" s="5">
        <f t="shared" si="13"/>
        <v>868</v>
      </c>
      <c r="B888" s="16">
        <f ca="1">main!$B888</f>
        <v>1</v>
      </c>
      <c r="C888" s="19">
        <f ca="1">IF($B888=0,main!C888,C$19)</f>
        <v>169.78009487758402</v>
      </c>
      <c r="D888" s="20">
        <f ca="1">IF($B888=0,main!D888,D$19)</f>
        <v>60.275907205451418</v>
      </c>
      <c r="E888" s="19">
        <f ca="1">IF($B888=1,main!C888,E$19)</f>
        <v>148.08473632525062</v>
      </c>
      <c r="F888" s="20">
        <f ca="1">IF($B888=1,main!D888,F$19)</f>
        <v>40.997182505461709</v>
      </c>
    </row>
    <row r="889" spans="1:6" x14ac:dyDescent="0.3">
      <c r="A889" s="5">
        <f t="shared" si="13"/>
        <v>869</v>
      </c>
      <c r="B889" s="16">
        <f ca="1">main!$B889</f>
        <v>1</v>
      </c>
      <c r="C889" s="19">
        <f ca="1">IF($B889=0,main!C889,C$19)</f>
        <v>169.78009487758402</v>
      </c>
      <c r="D889" s="20">
        <f ca="1">IF($B889=0,main!D889,D$19)</f>
        <v>60.275907205451418</v>
      </c>
      <c r="E889" s="19">
        <f ca="1">IF($B889=1,main!C889,E$19)</f>
        <v>152.39934433511951</v>
      </c>
      <c r="F889" s="20">
        <f ca="1">IF($B889=1,main!D889,F$19)</f>
        <v>43.199702421000268</v>
      </c>
    </row>
    <row r="890" spans="1:6" x14ac:dyDescent="0.3">
      <c r="A890" s="5">
        <f t="shared" si="13"/>
        <v>870</v>
      </c>
      <c r="B890" s="16">
        <f ca="1">main!$B890</f>
        <v>1</v>
      </c>
      <c r="C890" s="19">
        <f ca="1">IF($B890=0,main!C890,C$19)</f>
        <v>169.78009487758402</v>
      </c>
      <c r="D890" s="20">
        <f ca="1">IF($B890=0,main!D890,D$19)</f>
        <v>60.275907205451418</v>
      </c>
      <c r="E890" s="19">
        <f ca="1">IF($B890=1,main!C890,E$19)</f>
        <v>152.30936450211905</v>
      </c>
      <c r="F890" s="20">
        <f ca="1">IF($B890=1,main!D890,F$19)</f>
        <v>39.97178200506481</v>
      </c>
    </row>
    <row r="891" spans="1:6" x14ac:dyDescent="0.3">
      <c r="A891" s="5">
        <f t="shared" si="13"/>
        <v>871</v>
      </c>
      <c r="B891" s="16">
        <f ca="1">main!$B891</f>
        <v>0</v>
      </c>
      <c r="C891" s="19">
        <f ca="1">IF($B891=0,main!C891,C$19)</f>
        <v>165.41210284395123</v>
      </c>
      <c r="D891" s="20">
        <f ca="1">IF($B891=0,main!D891,D$19)</f>
        <v>59.669466292467419</v>
      </c>
      <c r="E891" s="19">
        <f ca="1">IF($B891=1,main!C891,E$19)</f>
        <v>149.70738009144205</v>
      </c>
      <c r="F891" s="20">
        <f ca="1">IF($B891=1,main!D891,F$19)</f>
        <v>39.921465991686851</v>
      </c>
    </row>
    <row r="892" spans="1:6" x14ac:dyDescent="0.3">
      <c r="A892" s="5">
        <f t="shared" si="13"/>
        <v>872</v>
      </c>
      <c r="B892" s="16">
        <f ca="1">main!$B892</f>
        <v>1</v>
      </c>
      <c r="C892" s="19">
        <f ca="1">IF($B892=0,main!C892,C$19)</f>
        <v>169.78009487758402</v>
      </c>
      <c r="D892" s="20">
        <f ca="1">IF($B892=0,main!D892,D$19)</f>
        <v>60.275907205451418</v>
      </c>
      <c r="E892" s="19">
        <f ca="1">IF($B892=1,main!C892,E$19)</f>
        <v>151.05681241726202</v>
      </c>
      <c r="F892" s="20">
        <f ca="1">IF($B892=1,main!D892,F$19)</f>
        <v>42.514142707808645</v>
      </c>
    </row>
    <row r="893" spans="1:6" x14ac:dyDescent="0.3">
      <c r="A893" s="5">
        <f t="shared" si="13"/>
        <v>873</v>
      </c>
      <c r="B893" s="16">
        <f ca="1">main!$B893</f>
        <v>0</v>
      </c>
      <c r="C893" s="19">
        <f ca="1">IF($B893=0,main!C893,C$19)</f>
        <v>170.00984109018191</v>
      </c>
      <c r="D893" s="20">
        <f ca="1">IF($B893=0,main!D893,D$19)</f>
        <v>61.186727828176814</v>
      </c>
      <c r="E893" s="19">
        <f ca="1">IF($B893=1,main!C893,E$19)</f>
        <v>149.70738009144205</v>
      </c>
      <c r="F893" s="20">
        <f ca="1">IF($B893=1,main!D893,F$19)</f>
        <v>39.921465991686851</v>
      </c>
    </row>
    <row r="894" spans="1:6" x14ac:dyDescent="0.3">
      <c r="A894" s="5">
        <f t="shared" si="13"/>
        <v>874</v>
      </c>
      <c r="B894" s="16">
        <f ca="1">main!$B894</f>
        <v>0</v>
      </c>
      <c r="C894" s="19">
        <f ca="1">IF($B894=0,main!C894,C$19)</f>
        <v>181.08788637177258</v>
      </c>
      <c r="D894" s="20">
        <f ca="1">IF($B894=0,main!D894,D$19)</f>
        <v>68.760694291840338</v>
      </c>
      <c r="E894" s="19">
        <f ca="1">IF($B894=1,main!C894,E$19)</f>
        <v>149.70738009144205</v>
      </c>
      <c r="F894" s="20">
        <f ca="1">IF($B894=1,main!D894,F$19)</f>
        <v>39.921465991686851</v>
      </c>
    </row>
    <row r="895" spans="1:6" x14ac:dyDescent="0.3">
      <c r="A895" s="5">
        <f t="shared" si="13"/>
        <v>875</v>
      </c>
      <c r="B895" s="16">
        <f ca="1">main!$B895</f>
        <v>1</v>
      </c>
      <c r="C895" s="19">
        <f ca="1">IF($B895=0,main!C895,C$19)</f>
        <v>169.78009487758402</v>
      </c>
      <c r="D895" s="20">
        <f ca="1">IF($B895=0,main!D895,D$19)</f>
        <v>60.275907205451418</v>
      </c>
      <c r="E895" s="19">
        <f ca="1">IF($B895=1,main!C895,E$19)</f>
        <v>145.96320642345441</v>
      </c>
      <c r="F895" s="20">
        <f ca="1">IF($B895=1,main!D895,F$19)</f>
        <v>41.508605699870714</v>
      </c>
    </row>
    <row r="896" spans="1:6" x14ac:dyDescent="0.3">
      <c r="A896" s="5">
        <f t="shared" si="13"/>
        <v>876</v>
      </c>
      <c r="B896" s="16">
        <f ca="1">main!$B896</f>
        <v>0</v>
      </c>
      <c r="C896" s="19">
        <f ca="1">IF($B896=0,main!C896,C$19)</f>
        <v>173.19565972582433</v>
      </c>
      <c r="D896" s="20">
        <f ca="1">IF($B896=0,main!D896,D$19)</f>
        <v>61.442518047387438</v>
      </c>
      <c r="E896" s="19">
        <f ca="1">IF($B896=1,main!C896,E$19)</f>
        <v>149.70738009144205</v>
      </c>
      <c r="F896" s="20">
        <f ca="1">IF($B896=1,main!D896,F$19)</f>
        <v>39.921465991686851</v>
      </c>
    </row>
    <row r="897" spans="1:6" x14ac:dyDescent="0.3">
      <c r="A897" s="5">
        <f t="shared" si="13"/>
        <v>877</v>
      </c>
      <c r="B897" s="16">
        <f ca="1">main!$B897</f>
        <v>0</v>
      </c>
      <c r="C897" s="19">
        <f ca="1">IF($B897=0,main!C897,C$19)</f>
        <v>166.21608405883256</v>
      </c>
      <c r="D897" s="20">
        <f ca="1">IF($B897=0,main!D897,D$19)</f>
        <v>65.560254690870337</v>
      </c>
      <c r="E897" s="19">
        <f ca="1">IF($B897=1,main!C897,E$19)</f>
        <v>149.70738009144205</v>
      </c>
      <c r="F897" s="20">
        <f ca="1">IF($B897=1,main!D897,F$19)</f>
        <v>39.921465991686851</v>
      </c>
    </row>
    <row r="898" spans="1:6" x14ac:dyDescent="0.3">
      <c r="A898" s="5">
        <f t="shared" si="13"/>
        <v>878</v>
      </c>
      <c r="B898" s="16">
        <f ca="1">main!$B898</f>
        <v>1</v>
      </c>
      <c r="C898" s="19">
        <f ca="1">IF($B898=0,main!C898,C$19)</f>
        <v>169.78009487758402</v>
      </c>
      <c r="D898" s="20">
        <f ca="1">IF($B898=0,main!D898,D$19)</f>
        <v>60.275907205451418</v>
      </c>
      <c r="E898" s="19">
        <f ca="1">IF($B898=1,main!C898,E$19)</f>
        <v>149.70189492398012</v>
      </c>
      <c r="F898" s="20">
        <f ca="1">IF($B898=1,main!D898,F$19)</f>
        <v>34.502695707473059</v>
      </c>
    </row>
    <row r="899" spans="1:6" x14ac:dyDescent="0.3">
      <c r="A899" s="5">
        <f t="shared" si="13"/>
        <v>879</v>
      </c>
      <c r="B899" s="16">
        <f ca="1">main!$B899</f>
        <v>1</v>
      </c>
      <c r="C899" s="19">
        <f ca="1">IF($B899=0,main!C899,C$19)</f>
        <v>169.78009487758402</v>
      </c>
      <c r="D899" s="20">
        <f ca="1">IF($B899=0,main!D899,D$19)</f>
        <v>60.275907205451418</v>
      </c>
      <c r="E899" s="19">
        <f ca="1">IF($B899=1,main!C899,E$19)</f>
        <v>149.77464823989851</v>
      </c>
      <c r="F899" s="20">
        <f ca="1">IF($B899=1,main!D899,F$19)</f>
        <v>47.689319047480879</v>
      </c>
    </row>
    <row r="900" spans="1:6" x14ac:dyDescent="0.3">
      <c r="A900" s="5">
        <f t="shared" si="13"/>
        <v>880</v>
      </c>
      <c r="B900" s="16">
        <f ca="1">main!$B900</f>
        <v>1</v>
      </c>
      <c r="C900" s="19">
        <f ca="1">IF($B900=0,main!C900,C$19)</f>
        <v>169.78009487758402</v>
      </c>
      <c r="D900" s="20">
        <f ca="1">IF($B900=0,main!D900,D$19)</f>
        <v>60.275907205451418</v>
      </c>
      <c r="E900" s="19">
        <f ca="1">IF($B900=1,main!C900,E$19)</f>
        <v>153.12600586341321</v>
      </c>
      <c r="F900" s="20">
        <f ca="1">IF($B900=1,main!D900,F$19)</f>
        <v>29.351554447883586</v>
      </c>
    </row>
    <row r="901" spans="1:6" x14ac:dyDescent="0.3">
      <c r="A901" s="5">
        <f t="shared" si="13"/>
        <v>881</v>
      </c>
      <c r="B901" s="16">
        <f ca="1">main!$B901</f>
        <v>0</v>
      </c>
      <c r="C901" s="19">
        <f ca="1">IF($B901=0,main!C901,C$19)</f>
        <v>168.16238425652097</v>
      </c>
      <c r="D901" s="20">
        <f ca="1">IF($B901=0,main!D901,D$19)</f>
        <v>61.798505358063245</v>
      </c>
      <c r="E901" s="19">
        <f ca="1">IF($B901=1,main!C901,E$19)</f>
        <v>149.70738009144205</v>
      </c>
      <c r="F901" s="20">
        <f ca="1">IF($B901=1,main!D901,F$19)</f>
        <v>39.921465991686851</v>
      </c>
    </row>
    <row r="902" spans="1:6" x14ac:dyDescent="0.3">
      <c r="A902" s="5">
        <f t="shared" si="13"/>
        <v>882</v>
      </c>
      <c r="B902" s="16">
        <f ca="1">main!$B902</f>
        <v>0</v>
      </c>
      <c r="C902" s="19">
        <f ca="1">IF($B902=0,main!C902,C$19)</f>
        <v>167.99675205484616</v>
      </c>
      <c r="D902" s="20">
        <f ca="1">IF($B902=0,main!D902,D$19)</f>
        <v>59.474060959669529</v>
      </c>
      <c r="E902" s="19">
        <f ca="1">IF($B902=1,main!C902,E$19)</f>
        <v>149.70738009144205</v>
      </c>
      <c r="F902" s="20">
        <f ca="1">IF($B902=1,main!D902,F$19)</f>
        <v>39.921465991686851</v>
      </c>
    </row>
    <row r="903" spans="1:6" x14ac:dyDescent="0.3">
      <c r="A903" s="5">
        <f t="shared" si="13"/>
        <v>883</v>
      </c>
      <c r="B903" s="16">
        <f ca="1">main!$B903</f>
        <v>0</v>
      </c>
      <c r="C903" s="19">
        <f ca="1">IF($B903=0,main!C903,C$19)</f>
        <v>171.21022369037476</v>
      </c>
      <c r="D903" s="20">
        <f ca="1">IF($B903=0,main!D903,D$19)</f>
        <v>55.334756542536226</v>
      </c>
      <c r="E903" s="19">
        <f ca="1">IF($B903=1,main!C903,E$19)</f>
        <v>149.70738009144205</v>
      </c>
      <c r="F903" s="20">
        <f ca="1">IF($B903=1,main!D903,F$19)</f>
        <v>39.921465991686851</v>
      </c>
    </row>
    <row r="904" spans="1:6" x14ac:dyDescent="0.3">
      <c r="A904" s="5">
        <f t="shared" si="13"/>
        <v>884</v>
      </c>
      <c r="B904" s="16">
        <f ca="1">main!$B904</f>
        <v>1</v>
      </c>
      <c r="C904" s="19">
        <f ca="1">IF($B904=0,main!C904,C$19)</f>
        <v>169.78009487758402</v>
      </c>
      <c r="D904" s="20">
        <f ca="1">IF($B904=0,main!D904,D$19)</f>
        <v>60.275907205451418</v>
      </c>
      <c r="E904" s="19">
        <f ca="1">IF($B904=1,main!C904,E$19)</f>
        <v>141.89389207203024</v>
      </c>
      <c r="F904" s="20">
        <f ca="1">IF($B904=1,main!D904,F$19)</f>
        <v>37.230471466697622</v>
      </c>
    </row>
    <row r="905" spans="1:6" x14ac:dyDescent="0.3">
      <c r="A905" s="5">
        <f t="shared" si="13"/>
        <v>885</v>
      </c>
      <c r="B905" s="16">
        <f ca="1">main!$B905</f>
        <v>0</v>
      </c>
      <c r="C905" s="19">
        <f ca="1">IF($B905=0,main!C905,C$19)</f>
        <v>172.03807837711912</v>
      </c>
      <c r="D905" s="20">
        <f ca="1">IF($B905=0,main!D905,D$19)</f>
        <v>53.957983909056203</v>
      </c>
      <c r="E905" s="19">
        <f ca="1">IF($B905=1,main!C905,E$19)</f>
        <v>149.70738009144205</v>
      </c>
      <c r="F905" s="20">
        <f ca="1">IF($B905=1,main!D905,F$19)</f>
        <v>39.921465991686851</v>
      </c>
    </row>
    <row r="906" spans="1:6" x14ac:dyDescent="0.3">
      <c r="A906" s="5">
        <f t="shared" si="13"/>
        <v>886</v>
      </c>
      <c r="B906" s="16">
        <f ca="1">main!$B906</f>
        <v>1</v>
      </c>
      <c r="C906" s="19">
        <f ca="1">IF($B906=0,main!C906,C$19)</f>
        <v>169.78009487758402</v>
      </c>
      <c r="D906" s="20">
        <f ca="1">IF($B906=0,main!D906,D$19)</f>
        <v>60.275907205451418</v>
      </c>
      <c r="E906" s="19">
        <f ca="1">IF($B906=1,main!C906,E$19)</f>
        <v>150.4836873794797</v>
      </c>
      <c r="F906" s="20">
        <f ca="1">IF($B906=1,main!D906,F$19)</f>
        <v>45.337448962488047</v>
      </c>
    </row>
    <row r="907" spans="1:6" x14ac:dyDescent="0.3">
      <c r="A907" s="5">
        <f t="shared" si="13"/>
        <v>887</v>
      </c>
      <c r="B907" s="16">
        <f ca="1">main!$B907</f>
        <v>1</v>
      </c>
      <c r="C907" s="19">
        <f ca="1">IF($B907=0,main!C907,C$19)</f>
        <v>169.78009487758402</v>
      </c>
      <c r="D907" s="20">
        <f ca="1">IF($B907=0,main!D907,D$19)</f>
        <v>60.275907205451418</v>
      </c>
      <c r="E907" s="19">
        <f ca="1">IF($B907=1,main!C907,E$19)</f>
        <v>151.04630541176306</v>
      </c>
      <c r="F907" s="20">
        <f ca="1">IF($B907=1,main!D907,F$19)</f>
        <v>42.4397794966264</v>
      </c>
    </row>
    <row r="908" spans="1:6" x14ac:dyDescent="0.3">
      <c r="A908" s="5">
        <f t="shared" si="13"/>
        <v>888</v>
      </c>
      <c r="B908" s="16">
        <f ca="1">main!$B908</f>
        <v>1</v>
      </c>
      <c r="C908" s="19">
        <f ca="1">IF($B908=0,main!C908,C$19)</f>
        <v>169.78009487758402</v>
      </c>
      <c r="D908" s="20">
        <f ca="1">IF($B908=0,main!D908,D$19)</f>
        <v>60.275907205451418</v>
      </c>
      <c r="E908" s="19">
        <f ca="1">IF($B908=1,main!C908,E$19)</f>
        <v>155.48660797100226</v>
      </c>
      <c r="F908" s="20">
        <f ca="1">IF($B908=1,main!D908,F$19)</f>
        <v>42.764004400262742</v>
      </c>
    </row>
    <row r="909" spans="1:6" x14ac:dyDescent="0.3">
      <c r="A909" s="5">
        <f t="shared" si="13"/>
        <v>889</v>
      </c>
      <c r="B909" s="16">
        <f ca="1">main!$B909</f>
        <v>1</v>
      </c>
      <c r="C909" s="19">
        <f ca="1">IF($B909=0,main!C909,C$19)</f>
        <v>169.78009487758402</v>
      </c>
      <c r="D909" s="20">
        <f ca="1">IF($B909=0,main!D909,D$19)</f>
        <v>60.275907205451418</v>
      </c>
      <c r="E909" s="19">
        <f ca="1">IF($B909=1,main!C909,E$19)</f>
        <v>156.51375605513772</v>
      </c>
      <c r="F909" s="20">
        <f ca="1">IF($B909=1,main!D909,F$19)</f>
        <v>38.706688753206087</v>
      </c>
    </row>
    <row r="910" spans="1:6" x14ac:dyDescent="0.3">
      <c r="A910" s="5">
        <f t="shared" si="13"/>
        <v>890</v>
      </c>
      <c r="B910" s="16">
        <f ca="1">main!$B910</f>
        <v>0</v>
      </c>
      <c r="C910" s="19">
        <f ca="1">IF($B910=0,main!C910,C$19)</f>
        <v>173.39286036299802</v>
      </c>
      <c r="D910" s="20">
        <f ca="1">IF($B910=0,main!D910,D$19)</f>
        <v>52.935552230370988</v>
      </c>
      <c r="E910" s="19">
        <f ca="1">IF($B910=1,main!C910,E$19)</f>
        <v>149.70738009144205</v>
      </c>
      <c r="F910" s="20">
        <f ca="1">IF($B910=1,main!D910,F$19)</f>
        <v>39.921465991686851</v>
      </c>
    </row>
    <row r="911" spans="1:6" x14ac:dyDescent="0.3">
      <c r="A911" s="5">
        <f t="shared" si="13"/>
        <v>891</v>
      </c>
      <c r="B911" s="16">
        <f ca="1">main!$B911</f>
        <v>0</v>
      </c>
      <c r="C911" s="19">
        <f ca="1">IF($B911=0,main!C911,C$19)</f>
        <v>157.56935994832332</v>
      </c>
      <c r="D911" s="20">
        <f ca="1">IF($B911=0,main!D911,D$19)</f>
        <v>47.787064105402628</v>
      </c>
      <c r="E911" s="19">
        <f ca="1">IF($B911=1,main!C911,E$19)</f>
        <v>149.70738009144205</v>
      </c>
      <c r="F911" s="20">
        <f ca="1">IF($B911=1,main!D911,F$19)</f>
        <v>39.921465991686851</v>
      </c>
    </row>
    <row r="912" spans="1:6" x14ac:dyDescent="0.3">
      <c r="A912" s="5">
        <f t="shared" si="13"/>
        <v>892</v>
      </c>
      <c r="B912" s="16">
        <f ca="1">main!$B912</f>
        <v>0</v>
      </c>
      <c r="C912" s="19">
        <f ca="1">IF($B912=0,main!C912,C$19)</f>
        <v>174.67821155070999</v>
      </c>
      <c r="D912" s="20">
        <f ca="1">IF($B912=0,main!D912,D$19)</f>
        <v>57.696151006225506</v>
      </c>
      <c r="E912" s="19">
        <f ca="1">IF($B912=1,main!C912,E$19)</f>
        <v>149.70738009144205</v>
      </c>
      <c r="F912" s="20">
        <f ca="1">IF($B912=1,main!D912,F$19)</f>
        <v>39.921465991686851</v>
      </c>
    </row>
    <row r="913" spans="1:6" x14ac:dyDescent="0.3">
      <c r="A913" s="5">
        <f t="shared" si="13"/>
        <v>893</v>
      </c>
      <c r="B913" s="16">
        <f ca="1">main!$B913</f>
        <v>1</v>
      </c>
      <c r="C913" s="19">
        <f ca="1">IF($B913=0,main!C913,C$19)</f>
        <v>169.78009487758402</v>
      </c>
      <c r="D913" s="20">
        <f ca="1">IF($B913=0,main!D913,D$19)</f>
        <v>60.275907205451418</v>
      </c>
      <c r="E913" s="19">
        <f ca="1">IF($B913=1,main!C913,E$19)</f>
        <v>145.73139834171559</v>
      </c>
      <c r="F913" s="20">
        <f ca="1">IF($B913=1,main!D913,F$19)</f>
        <v>48.17999433549145</v>
      </c>
    </row>
    <row r="914" spans="1:6" x14ac:dyDescent="0.3">
      <c r="A914" s="5">
        <f t="shared" si="13"/>
        <v>894</v>
      </c>
      <c r="B914" s="16">
        <f ca="1">main!$B914</f>
        <v>1</v>
      </c>
      <c r="C914" s="19">
        <f ca="1">IF($B914=0,main!C914,C$19)</f>
        <v>169.78009487758402</v>
      </c>
      <c r="D914" s="20">
        <f ca="1">IF($B914=0,main!D914,D$19)</f>
        <v>60.275907205451418</v>
      </c>
      <c r="E914" s="19">
        <f ca="1">IF($B914=1,main!C914,E$19)</f>
        <v>154.35253299716388</v>
      </c>
      <c r="F914" s="20">
        <f ca="1">IF($B914=1,main!D914,F$19)</f>
        <v>45.748220811802142</v>
      </c>
    </row>
    <row r="915" spans="1:6" x14ac:dyDescent="0.3">
      <c r="A915" s="5">
        <f t="shared" si="13"/>
        <v>895</v>
      </c>
      <c r="B915" s="16">
        <f ca="1">main!$B915</f>
        <v>0</v>
      </c>
      <c r="C915" s="19">
        <f ca="1">IF($B915=0,main!C915,C$19)</f>
        <v>164.11989077072354</v>
      </c>
      <c r="D915" s="20">
        <f ca="1">IF($B915=0,main!D915,D$19)</f>
        <v>61.528690210321571</v>
      </c>
      <c r="E915" s="19">
        <f ca="1">IF($B915=1,main!C915,E$19)</f>
        <v>149.70738009144205</v>
      </c>
      <c r="F915" s="20">
        <f ca="1">IF($B915=1,main!D915,F$19)</f>
        <v>39.921465991686851</v>
      </c>
    </row>
    <row r="916" spans="1:6" x14ac:dyDescent="0.3">
      <c r="A916" s="5">
        <f t="shared" si="13"/>
        <v>896</v>
      </c>
      <c r="B916" s="16">
        <f ca="1">main!$B916</f>
        <v>0</v>
      </c>
      <c r="C916" s="19">
        <f ca="1">IF($B916=0,main!C916,C$19)</f>
        <v>168.44274734347471</v>
      </c>
      <c r="D916" s="20">
        <f ca="1">IF($B916=0,main!D916,D$19)</f>
        <v>53.881546268857555</v>
      </c>
      <c r="E916" s="19">
        <f ca="1">IF($B916=1,main!C916,E$19)</f>
        <v>149.70738009144205</v>
      </c>
      <c r="F916" s="20">
        <f ca="1">IF($B916=1,main!D916,F$19)</f>
        <v>39.921465991686851</v>
      </c>
    </row>
    <row r="917" spans="1:6" x14ac:dyDescent="0.3">
      <c r="A917" s="5">
        <f t="shared" si="13"/>
        <v>897</v>
      </c>
      <c r="B917" s="16">
        <f ca="1">main!$B917</f>
        <v>0</v>
      </c>
      <c r="C917" s="19">
        <f ca="1">IF($B917=0,main!C917,C$19)</f>
        <v>166.85173100352401</v>
      </c>
      <c r="D917" s="20">
        <f ca="1">IF($B917=0,main!D917,D$19)</f>
        <v>56.166397514562512</v>
      </c>
      <c r="E917" s="19">
        <f ca="1">IF($B917=1,main!C917,E$19)</f>
        <v>149.70738009144205</v>
      </c>
      <c r="F917" s="20">
        <f ca="1">IF($B917=1,main!D917,F$19)</f>
        <v>39.921465991686851</v>
      </c>
    </row>
    <row r="918" spans="1:6" x14ac:dyDescent="0.3">
      <c r="A918" s="5">
        <f t="shared" si="13"/>
        <v>898</v>
      </c>
      <c r="B918" s="16">
        <f ca="1">main!$B918</f>
        <v>1</v>
      </c>
      <c r="C918" s="19">
        <f ca="1">IF($B918=0,main!C918,C$19)</f>
        <v>169.78009487758402</v>
      </c>
      <c r="D918" s="20">
        <f ca="1">IF($B918=0,main!D918,D$19)</f>
        <v>60.275907205451418</v>
      </c>
      <c r="E918" s="19">
        <f ca="1">IF($B918=1,main!C918,E$19)</f>
        <v>151.10421584267289</v>
      </c>
      <c r="F918" s="20">
        <f ca="1">IF($B918=1,main!D918,F$19)</f>
        <v>36.395260338597907</v>
      </c>
    </row>
    <row r="919" spans="1:6" x14ac:dyDescent="0.3">
      <c r="A919" s="5">
        <f t="shared" ref="A919:A982" si="14">A918+1</f>
        <v>899</v>
      </c>
      <c r="B919" s="16">
        <f ca="1">main!$B919</f>
        <v>0</v>
      </c>
      <c r="C919" s="19">
        <f ca="1">IF($B919=0,main!C919,C$19)</f>
        <v>162.36720710167077</v>
      </c>
      <c r="D919" s="20">
        <f ca="1">IF($B919=0,main!D919,D$19)</f>
        <v>61.250933924989248</v>
      </c>
      <c r="E919" s="19">
        <f ca="1">IF($B919=1,main!C919,E$19)</f>
        <v>149.70738009144205</v>
      </c>
      <c r="F919" s="20">
        <f ca="1">IF($B919=1,main!D919,F$19)</f>
        <v>39.921465991686851</v>
      </c>
    </row>
    <row r="920" spans="1:6" x14ac:dyDescent="0.3">
      <c r="A920" s="5">
        <f t="shared" si="14"/>
        <v>900</v>
      </c>
      <c r="B920" s="16">
        <f ca="1">main!$B920</f>
        <v>0</v>
      </c>
      <c r="C920" s="19">
        <f ca="1">IF($B920=0,main!C920,C$19)</f>
        <v>175.13960654421908</v>
      </c>
      <c r="D920" s="20">
        <f ca="1">IF($B920=0,main!D920,D$19)</f>
        <v>57.407042341310436</v>
      </c>
      <c r="E920" s="19">
        <f ca="1">IF($B920=1,main!C920,E$19)</f>
        <v>149.70738009144205</v>
      </c>
      <c r="F920" s="20">
        <f ca="1">IF($B920=1,main!D920,F$19)</f>
        <v>39.921465991686851</v>
      </c>
    </row>
    <row r="921" spans="1:6" x14ac:dyDescent="0.3">
      <c r="A921" s="5">
        <f t="shared" si="14"/>
        <v>901</v>
      </c>
      <c r="B921" s="16">
        <f ca="1">main!$B921</f>
        <v>0</v>
      </c>
      <c r="C921" s="19">
        <f ca="1">IF($B921=0,main!C921,C$19)</f>
        <v>174.58831204802416</v>
      </c>
      <c r="D921" s="20">
        <f ca="1">IF($B921=0,main!D921,D$19)</f>
        <v>62.454316451812723</v>
      </c>
      <c r="E921" s="19">
        <f ca="1">IF($B921=1,main!C921,E$19)</f>
        <v>149.70738009144205</v>
      </c>
      <c r="F921" s="20">
        <f ca="1">IF($B921=1,main!D921,F$19)</f>
        <v>39.921465991686851</v>
      </c>
    </row>
    <row r="922" spans="1:6" x14ac:dyDescent="0.3">
      <c r="A922" s="5">
        <f t="shared" si="14"/>
        <v>902</v>
      </c>
      <c r="B922" s="16">
        <f ca="1">main!$B922</f>
        <v>0</v>
      </c>
      <c r="C922" s="19">
        <f ca="1">IF($B922=0,main!C922,C$19)</f>
        <v>162.61167022047877</v>
      </c>
      <c r="D922" s="20">
        <f ca="1">IF($B922=0,main!D922,D$19)</f>
        <v>51.86003915826948</v>
      </c>
      <c r="E922" s="19">
        <f ca="1">IF($B922=1,main!C922,E$19)</f>
        <v>149.70738009144205</v>
      </c>
      <c r="F922" s="20">
        <f ca="1">IF($B922=1,main!D922,F$19)</f>
        <v>39.921465991686851</v>
      </c>
    </row>
    <row r="923" spans="1:6" x14ac:dyDescent="0.3">
      <c r="A923" s="5">
        <f t="shared" si="14"/>
        <v>903</v>
      </c>
      <c r="B923" s="16">
        <f ca="1">main!$B923</f>
        <v>0</v>
      </c>
      <c r="C923" s="19">
        <f ca="1">IF($B923=0,main!C923,C$19)</f>
        <v>163.11035709190671</v>
      </c>
      <c r="D923" s="20">
        <f ca="1">IF($B923=0,main!D923,D$19)</f>
        <v>56.817909012935218</v>
      </c>
      <c r="E923" s="19">
        <f ca="1">IF($B923=1,main!C923,E$19)</f>
        <v>149.70738009144205</v>
      </c>
      <c r="F923" s="20">
        <f ca="1">IF($B923=1,main!D923,F$19)</f>
        <v>39.921465991686851</v>
      </c>
    </row>
    <row r="924" spans="1:6" x14ac:dyDescent="0.3">
      <c r="A924" s="5">
        <f t="shared" si="14"/>
        <v>904</v>
      </c>
      <c r="B924" s="16">
        <f ca="1">main!$B924</f>
        <v>1</v>
      </c>
      <c r="C924" s="19">
        <f ca="1">IF($B924=0,main!C924,C$19)</f>
        <v>169.78009487758402</v>
      </c>
      <c r="D924" s="20">
        <f ca="1">IF($B924=0,main!D924,D$19)</f>
        <v>60.275907205451418</v>
      </c>
      <c r="E924" s="19">
        <f ca="1">IF($B924=1,main!C924,E$19)</f>
        <v>153.99265539910465</v>
      </c>
      <c r="F924" s="20">
        <f ca="1">IF($B924=1,main!D924,F$19)</f>
        <v>38.422400514751061</v>
      </c>
    </row>
    <row r="925" spans="1:6" x14ac:dyDescent="0.3">
      <c r="A925" s="5">
        <f t="shared" si="14"/>
        <v>905</v>
      </c>
      <c r="B925" s="16">
        <f ca="1">main!$B925</f>
        <v>0</v>
      </c>
      <c r="C925" s="19">
        <f ca="1">IF($B925=0,main!C925,C$19)</f>
        <v>174.78389424529328</v>
      </c>
      <c r="D925" s="20">
        <f ca="1">IF($B925=0,main!D925,D$19)</f>
        <v>60.790309005445678</v>
      </c>
      <c r="E925" s="19">
        <f ca="1">IF($B925=1,main!C925,E$19)</f>
        <v>149.70738009144205</v>
      </c>
      <c r="F925" s="20">
        <f ca="1">IF($B925=1,main!D925,F$19)</f>
        <v>39.921465991686851</v>
      </c>
    </row>
    <row r="926" spans="1:6" x14ac:dyDescent="0.3">
      <c r="A926" s="5">
        <f t="shared" si="14"/>
        <v>906</v>
      </c>
      <c r="B926" s="16">
        <f ca="1">main!$B926</f>
        <v>0</v>
      </c>
      <c r="C926" s="19">
        <f ca="1">IF($B926=0,main!C926,C$19)</f>
        <v>165.67973750536643</v>
      </c>
      <c r="D926" s="20">
        <f ca="1">IF($B926=0,main!D926,D$19)</f>
        <v>60.103964825520649</v>
      </c>
      <c r="E926" s="19">
        <f ca="1">IF($B926=1,main!C926,E$19)</f>
        <v>149.70738009144205</v>
      </c>
      <c r="F926" s="20">
        <f ca="1">IF($B926=1,main!D926,F$19)</f>
        <v>39.921465991686851</v>
      </c>
    </row>
    <row r="927" spans="1:6" x14ac:dyDescent="0.3">
      <c r="A927" s="5">
        <f t="shared" si="14"/>
        <v>907</v>
      </c>
      <c r="B927" s="16">
        <f ca="1">main!$B927</f>
        <v>0</v>
      </c>
      <c r="C927" s="19">
        <f ca="1">IF($B927=0,main!C927,C$19)</f>
        <v>174.74445734657448</v>
      </c>
      <c r="D927" s="20">
        <f ca="1">IF($B927=0,main!D927,D$19)</f>
        <v>61.416231495083522</v>
      </c>
      <c r="E927" s="19">
        <f ca="1">IF($B927=1,main!C927,E$19)</f>
        <v>149.70738009144205</v>
      </c>
      <c r="F927" s="20">
        <f ca="1">IF($B927=1,main!D927,F$19)</f>
        <v>39.921465991686851</v>
      </c>
    </row>
    <row r="928" spans="1:6" x14ac:dyDescent="0.3">
      <c r="A928" s="5">
        <f t="shared" si="14"/>
        <v>908</v>
      </c>
      <c r="B928" s="16">
        <f ca="1">main!$B928</f>
        <v>0</v>
      </c>
      <c r="C928" s="19">
        <f ca="1">IF($B928=0,main!C928,C$19)</f>
        <v>168.56647026106623</v>
      </c>
      <c r="D928" s="20">
        <f ca="1">IF($B928=0,main!D928,D$19)</f>
        <v>63.502432746674302</v>
      </c>
      <c r="E928" s="19">
        <f ca="1">IF($B928=1,main!C928,E$19)</f>
        <v>149.70738009144205</v>
      </c>
      <c r="F928" s="20">
        <f ca="1">IF($B928=1,main!D928,F$19)</f>
        <v>39.921465991686851</v>
      </c>
    </row>
    <row r="929" spans="1:6" x14ac:dyDescent="0.3">
      <c r="A929" s="5">
        <f t="shared" si="14"/>
        <v>909</v>
      </c>
      <c r="B929" s="16">
        <f ca="1">main!$B929</f>
        <v>1</v>
      </c>
      <c r="C929" s="19">
        <f ca="1">IF($B929=0,main!C929,C$19)</f>
        <v>169.78009487758402</v>
      </c>
      <c r="D929" s="20">
        <f ca="1">IF($B929=0,main!D929,D$19)</f>
        <v>60.275907205451418</v>
      </c>
      <c r="E929" s="19">
        <f ca="1">IF($B929=1,main!C929,E$19)</f>
        <v>154.40772413853313</v>
      </c>
      <c r="F929" s="20">
        <f ca="1">IF($B929=1,main!D929,F$19)</f>
        <v>48.80102850056047</v>
      </c>
    </row>
    <row r="930" spans="1:6" x14ac:dyDescent="0.3">
      <c r="A930" s="5">
        <f t="shared" si="14"/>
        <v>910</v>
      </c>
      <c r="B930" s="16">
        <f ca="1">main!$B930</f>
        <v>0</v>
      </c>
      <c r="C930" s="19">
        <f ca="1">IF($B930=0,main!C930,C$19)</f>
        <v>169.87954604965896</v>
      </c>
      <c r="D930" s="20">
        <f ca="1">IF($B930=0,main!D930,D$19)</f>
        <v>54.238866763733711</v>
      </c>
      <c r="E930" s="19">
        <f ca="1">IF($B930=1,main!C930,E$19)</f>
        <v>149.70738009144205</v>
      </c>
      <c r="F930" s="20">
        <f ca="1">IF($B930=1,main!D930,F$19)</f>
        <v>39.921465991686851</v>
      </c>
    </row>
    <row r="931" spans="1:6" x14ac:dyDescent="0.3">
      <c r="A931" s="5">
        <f t="shared" si="14"/>
        <v>911</v>
      </c>
      <c r="B931" s="16">
        <f ca="1">main!$B931</f>
        <v>1</v>
      </c>
      <c r="C931" s="19">
        <f ca="1">IF($B931=0,main!C931,C$19)</f>
        <v>169.78009487758402</v>
      </c>
      <c r="D931" s="20">
        <f ca="1">IF($B931=0,main!D931,D$19)</f>
        <v>60.275907205451418</v>
      </c>
      <c r="E931" s="19">
        <f ca="1">IF($B931=1,main!C931,E$19)</f>
        <v>145.06540017546803</v>
      </c>
      <c r="F931" s="20">
        <f ca="1">IF($B931=1,main!D931,F$19)</f>
        <v>36.137948126894152</v>
      </c>
    </row>
    <row r="932" spans="1:6" x14ac:dyDescent="0.3">
      <c r="A932" s="5">
        <f t="shared" si="14"/>
        <v>912</v>
      </c>
      <c r="B932" s="16">
        <f ca="1">main!$B932</f>
        <v>1</v>
      </c>
      <c r="C932" s="19">
        <f ca="1">IF($B932=0,main!C932,C$19)</f>
        <v>169.78009487758402</v>
      </c>
      <c r="D932" s="20">
        <f ca="1">IF($B932=0,main!D932,D$19)</f>
        <v>60.275907205451418</v>
      </c>
      <c r="E932" s="19">
        <f ca="1">IF($B932=1,main!C932,E$19)</f>
        <v>150.04426529674248</v>
      </c>
      <c r="F932" s="20">
        <f ca="1">IF($B932=1,main!D932,F$19)</f>
        <v>38.36042313274492</v>
      </c>
    </row>
    <row r="933" spans="1:6" x14ac:dyDescent="0.3">
      <c r="A933" s="5">
        <f t="shared" si="14"/>
        <v>913</v>
      </c>
      <c r="B933" s="16">
        <f ca="1">main!$B933</f>
        <v>1</v>
      </c>
      <c r="C933" s="19">
        <f ca="1">IF($B933=0,main!C933,C$19)</f>
        <v>169.78009487758402</v>
      </c>
      <c r="D933" s="20">
        <f ca="1">IF($B933=0,main!D933,D$19)</f>
        <v>60.275907205451418</v>
      </c>
      <c r="E933" s="19">
        <f ca="1">IF($B933=1,main!C933,E$19)</f>
        <v>151.88518507739093</v>
      </c>
      <c r="F933" s="20">
        <f ca="1">IF($B933=1,main!D933,F$19)</f>
        <v>39.272883422238131</v>
      </c>
    </row>
    <row r="934" spans="1:6" x14ac:dyDescent="0.3">
      <c r="A934" s="5">
        <f t="shared" si="14"/>
        <v>914</v>
      </c>
      <c r="B934" s="16">
        <f ca="1">main!$B934</f>
        <v>0</v>
      </c>
      <c r="C934" s="19">
        <f ca="1">IF($B934=0,main!C934,C$19)</f>
        <v>171.55004684861572</v>
      </c>
      <c r="D934" s="20">
        <f ca="1">IF($B934=0,main!D934,D$19)</f>
        <v>63.313238610807794</v>
      </c>
      <c r="E934" s="19">
        <f ca="1">IF($B934=1,main!C934,E$19)</f>
        <v>149.70738009144205</v>
      </c>
      <c r="F934" s="20">
        <f ca="1">IF($B934=1,main!D934,F$19)</f>
        <v>39.921465991686851</v>
      </c>
    </row>
    <row r="935" spans="1:6" x14ac:dyDescent="0.3">
      <c r="A935" s="5">
        <f t="shared" si="14"/>
        <v>915</v>
      </c>
      <c r="B935" s="16">
        <f ca="1">main!$B935</f>
        <v>1</v>
      </c>
      <c r="C935" s="19">
        <f ca="1">IF($B935=0,main!C935,C$19)</f>
        <v>169.78009487758402</v>
      </c>
      <c r="D935" s="20">
        <f ca="1">IF($B935=0,main!D935,D$19)</f>
        <v>60.275907205451418</v>
      </c>
      <c r="E935" s="19">
        <f ca="1">IF($B935=1,main!C935,E$19)</f>
        <v>153.38525354002724</v>
      </c>
      <c r="F935" s="20">
        <f ca="1">IF($B935=1,main!D935,F$19)</f>
        <v>50.648861337100783</v>
      </c>
    </row>
    <row r="936" spans="1:6" x14ac:dyDescent="0.3">
      <c r="A936" s="5">
        <f t="shared" si="14"/>
        <v>916</v>
      </c>
      <c r="B936" s="16">
        <f ca="1">main!$B936</f>
        <v>0</v>
      </c>
      <c r="C936" s="19">
        <f ca="1">IF($B936=0,main!C936,C$19)</f>
        <v>170.34399313370463</v>
      </c>
      <c r="D936" s="20">
        <f ca="1">IF($B936=0,main!D936,D$19)</f>
        <v>62.516873234315497</v>
      </c>
      <c r="E936" s="19">
        <f ca="1">IF($B936=1,main!C936,E$19)</f>
        <v>149.70738009144205</v>
      </c>
      <c r="F936" s="20">
        <f ca="1">IF($B936=1,main!D936,F$19)</f>
        <v>39.921465991686851</v>
      </c>
    </row>
    <row r="937" spans="1:6" x14ac:dyDescent="0.3">
      <c r="A937" s="5">
        <f t="shared" si="14"/>
        <v>917</v>
      </c>
      <c r="B937" s="16">
        <f ca="1">main!$B937</f>
        <v>0</v>
      </c>
      <c r="C937" s="19">
        <f ca="1">IF($B937=0,main!C937,C$19)</f>
        <v>164.78386879051428</v>
      </c>
      <c r="D937" s="20">
        <f ca="1">IF($B937=0,main!D937,D$19)</f>
        <v>49.669585414434074</v>
      </c>
      <c r="E937" s="19">
        <f ca="1">IF($B937=1,main!C937,E$19)</f>
        <v>149.70738009144205</v>
      </c>
      <c r="F937" s="20">
        <f ca="1">IF($B937=1,main!D937,F$19)</f>
        <v>39.921465991686851</v>
      </c>
    </row>
    <row r="938" spans="1:6" x14ac:dyDescent="0.3">
      <c r="A938" s="5">
        <f t="shared" si="14"/>
        <v>918</v>
      </c>
      <c r="B938" s="16">
        <f ca="1">main!$B938</f>
        <v>0</v>
      </c>
      <c r="C938" s="19">
        <f ca="1">IF($B938=0,main!C938,C$19)</f>
        <v>172.3169303733178</v>
      </c>
      <c r="D938" s="20">
        <f ca="1">IF($B938=0,main!D938,D$19)</f>
        <v>71.660042494056199</v>
      </c>
      <c r="E938" s="19">
        <f ca="1">IF($B938=1,main!C938,E$19)</f>
        <v>149.70738009144205</v>
      </c>
      <c r="F938" s="20">
        <f ca="1">IF($B938=1,main!D938,F$19)</f>
        <v>39.921465991686851</v>
      </c>
    </row>
    <row r="939" spans="1:6" x14ac:dyDescent="0.3">
      <c r="A939" s="5">
        <f t="shared" si="14"/>
        <v>919</v>
      </c>
      <c r="B939" s="16">
        <f ca="1">main!$B939</f>
        <v>0</v>
      </c>
      <c r="C939" s="19">
        <f ca="1">IF($B939=0,main!C939,C$19)</f>
        <v>164.74956062531322</v>
      </c>
      <c r="D939" s="20">
        <f ca="1">IF($B939=0,main!D939,D$19)</f>
        <v>59.689214420630627</v>
      </c>
      <c r="E939" s="19">
        <f ca="1">IF($B939=1,main!C939,E$19)</f>
        <v>149.70738009144205</v>
      </c>
      <c r="F939" s="20">
        <f ca="1">IF($B939=1,main!D939,F$19)</f>
        <v>39.921465991686851</v>
      </c>
    </row>
    <row r="940" spans="1:6" x14ac:dyDescent="0.3">
      <c r="A940" s="5">
        <f t="shared" si="14"/>
        <v>920</v>
      </c>
      <c r="B940" s="16">
        <f ca="1">main!$B940</f>
        <v>0</v>
      </c>
      <c r="C940" s="19">
        <f ca="1">IF($B940=0,main!C940,C$19)</f>
        <v>172.48748512718745</v>
      </c>
      <c r="D940" s="20">
        <f ca="1">IF($B940=0,main!D940,D$19)</f>
        <v>60.196369093653765</v>
      </c>
      <c r="E940" s="19">
        <f ca="1">IF($B940=1,main!C940,E$19)</f>
        <v>149.70738009144205</v>
      </c>
      <c r="F940" s="20">
        <f ca="1">IF($B940=1,main!D940,F$19)</f>
        <v>39.921465991686851</v>
      </c>
    </row>
    <row r="941" spans="1:6" x14ac:dyDescent="0.3">
      <c r="A941" s="5">
        <f t="shared" si="14"/>
        <v>921</v>
      </c>
      <c r="B941" s="16">
        <f ca="1">main!$B941</f>
        <v>1</v>
      </c>
      <c r="C941" s="19">
        <f ca="1">IF($B941=0,main!C941,C$19)</f>
        <v>169.78009487758402</v>
      </c>
      <c r="D941" s="20">
        <f ca="1">IF($B941=0,main!D941,D$19)</f>
        <v>60.275907205451418</v>
      </c>
      <c r="E941" s="19">
        <f ca="1">IF($B941=1,main!C941,E$19)</f>
        <v>160.22156701696213</v>
      </c>
      <c r="F941" s="20">
        <f ca="1">IF($B941=1,main!D941,F$19)</f>
        <v>37.188965072570475</v>
      </c>
    </row>
    <row r="942" spans="1:6" x14ac:dyDescent="0.3">
      <c r="A942" s="5">
        <f t="shared" si="14"/>
        <v>922</v>
      </c>
      <c r="B942" s="16">
        <f ca="1">main!$B942</f>
        <v>1</v>
      </c>
      <c r="C942" s="19">
        <f ca="1">IF($B942=0,main!C942,C$19)</f>
        <v>169.78009487758402</v>
      </c>
      <c r="D942" s="20">
        <f ca="1">IF($B942=0,main!D942,D$19)</f>
        <v>60.275907205451418</v>
      </c>
      <c r="E942" s="19">
        <f ca="1">IF($B942=1,main!C942,E$19)</f>
        <v>144.92437112610901</v>
      </c>
      <c r="F942" s="20">
        <f ca="1">IF($B942=1,main!D942,F$19)</f>
        <v>31.00341336954407</v>
      </c>
    </row>
    <row r="943" spans="1:6" x14ac:dyDescent="0.3">
      <c r="A943" s="5">
        <f t="shared" si="14"/>
        <v>923</v>
      </c>
      <c r="B943" s="16">
        <f ca="1">main!$B943</f>
        <v>1</v>
      </c>
      <c r="C943" s="19">
        <f ca="1">IF($B943=0,main!C943,C$19)</f>
        <v>169.78009487758402</v>
      </c>
      <c r="D943" s="20">
        <f ca="1">IF($B943=0,main!D943,D$19)</f>
        <v>60.275907205451418</v>
      </c>
      <c r="E943" s="19">
        <f ca="1">IF($B943=1,main!C943,E$19)</f>
        <v>154.62308609026215</v>
      </c>
      <c r="F943" s="20">
        <f ca="1">IF($B943=1,main!D943,F$19)</f>
        <v>37.794796075244044</v>
      </c>
    </row>
    <row r="944" spans="1:6" x14ac:dyDescent="0.3">
      <c r="A944" s="5">
        <f t="shared" si="14"/>
        <v>924</v>
      </c>
      <c r="B944" s="16">
        <f ca="1">main!$B944</f>
        <v>1</v>
      </c>
      <c r="C944" s="19">
        <f ca="1">IF($B944=0,main!C944,C$19)</f>
        <v>169.78009487758402</v>
      </c>
      <c r="D944" s="20">
        <f ca="1">IF($B944=0,main!D944,D$19)</f>
        <v>60.275907205451418</v>
      </c>
      <c r="E944" s="19">
        <f ca="1">IF($B944=1,main!C944,E$19)</f>
        <v>147.70342739325557</v>
      </c>
      <c r="F944" s="20">
        <f ca="1">IF($B944=1,main!D944,F$19)</f>
        <v>34.580908856314558</v>
      </c>
    </row>
    <row r="945" spans="1:6" x14ac:dyDescent="0.3">
      <c r="A945" s="5">
        <f t="shared" si="14"/>
        <v>925</v>
      </c>
      <c r="B945" s="16">
        <f ca="1">main!$B945</f>
        <v>1</v>
      </c>
      <c r="C945" s="19">
        <f ca="1">IF($B945=0,main!C945,C$19)</f>
        <v>169.78009487758402</v>
      </c>
      <c r="D945" s="20">
        <f ca="1">IF($B945=0,main!D945,D$19)</f>
        <v>60.275907205451418</v>
      </c>
      <c r="E945" s="19">
        <f ca="1">IF($B945=1,main!C945,E$19)</f>
        <v>154.41746038335458</v>
      </c>
      <c r="F945" s="20">
        <f ca="1">IF($B945=1,main!D945,F$19)</f>
        <v>42.876305099591868</v>
      </c>
    </row>
    <row r="946" spans="1:6" x14ac:dyDescent="0.3">
      <c r="A946" s="5">
        <f t="shared" si="14"/>
        <v>926</v>
      </c>
      <c r="B946" s="16">
        <f ca="1">main!$B946</f>
        <v>0</v>
      </c>
      <c r="C946" s="19">
        <f ca="1">IF($B946=0,main!C946,C$19)</f>
        <v>172.35513210769702</v>
      </c>
      <c r="D946" s="20">
        <f ca="1">IF($B946=0,main!D946,D$19)</f>
        <v>72.432907717704808</v>
      </c>
      <c r="E946" s="19">
        <f ca="1">IF($B946=1,main!C946,E$19)</f>
        <v>149.70738009144205</v>
      </c>
      <c r="F946" s="20">
        <f ca="1">IF($B946=1,main!D946,F$19)</f>
        <v>39.921465991686851</v>
      </c>
    </row>
    <row r="947" spans="1:6" x14ac:dyDescent="0.3">
      <c r="A947" s="5">
        <f t="shared" si="14"/>
        <v>927</v>
      </c>
      <c r="B947" s="16">
        <f ca="1">main!$B947</f>
        <v>1</v>
      </c>
      <c r="C947" s="19">
        <f ca="1">IF($B947=0,main!C947,C$19)</f>
        <v>169.78009487758402</v>
      </c>
      <c r="D947" s="20">
        <f ca="1">IF($B947=0,main!D947,D$19)</f>
        <v>60.275907205451418</v>
      </c>
      <c r="E947" s="19">
        <f ca="1">IF($B947=1,main!C947,E$19)</f>
        <v>155.34923987588533</v>
      </c>
      <c r="F947" s="20">
        <f ca="1">IF($B947=1,main!D947,F$19)</f>
        <v>36.536323625149357</v>
      </c>
    </row>
    <row r="948" spans="1:6" x14ac:dyDescent="0.3">
      <c r="A948" s="5">
        <f t="shared" si="14"/>
        <v>928</v>
      </c>
      <c r="B948" s="16">
        <f ca="1">main!$B948</f>
        <v>1</v>
      </c>
      <c r="C948" s="19">
        <f ca="1">IF($B948=0,main!C948,C$19)</f>
        <v>169.78009487758402</v>
      </c>
      <c r="D948" s="20">
        <f ca="1">IF($B948=0,main!D948,D$19)</f>
        <v>60.275907205451418</v>
      </c>
      <c r="E948" s="19">
        <f ca="1">IF($B948=1,main!C948,E$19)</f>
        <v>154.87657889149378</v>
      </c>
      <c r="F948" s="20">
        <f ca="1">IF($B948=1,main!D948,F$19)</f>
        <v>42.204827763508888</v>
      </c>
    </row>
    <row r="949" spans="1:6" x14ac:dyDescent="0.3">
      <c r="A949" s="5">
        <f t="shared" si="14"/>
        <v>929</v>
      </c>
      <c r="B949" s="16">
        <f ca="1">main!$B949</f>
        <v>0</v>
      </c>
      <c r="C949" s="19">
        <f ca="1">IF($B949=0,main!C949,C$19)</f>
        <v>169.22896344090603</v>
      </c>
      <c r="D949" s="20">
        <f ca="1">IF($B949=0,main!D949,D$19)</f>
        <v>50.024244412761178</v>
      </c>
      <c r="E949" s="19">
        <f ca="1">IF($B949=1,main!C949,E$19)</f>
        <v>149.70738009144205</v>
      </c>
      <c r="F949" s="20">
        <f ca="1">IF($B949=1,main!D949,F$19)</f>
        <v>39.921465991686851</v>
      </c>
    </row>
    <row r="950" spans="1:6" x14ac:dyDescent="0.3">
      <c r="A950" s="5">
        <f t="shared" si="14"/>
        <v>930</v>
      </c>
      <c r="B950" s="16">
        <f ca="1">main!$B950</f>
        <v>1</v>
      </c>
      <c r="C950" s="19">
        <f ca="1">IF($B950=0,main!C950,C$19)</f>
        <v>169.78009487758402</v>
      </c>
      <c r="D950" s="20">
        <f ca="1">IF($B950=0,main!D950,D$19)</f>
        <v>60.275907205451418</v>
      </c>
      <c r="E950" s="19">
        <f ca="1">IF($B950=1,main!C950,E$19)</f>
        <v>147.20684828084407</v>
      </c>
      <c r="F950" s="20">
        <f ca="1">IF($B950=1,main!D950,F$19)</f>
        <v>46.048647943510154</v>
      </c>
    </row>
    <row r="951" spans="1:6" x14ac:dyDescent="0.3">
      <c r="A951" s="5">
        <f t="shared" si="14"/>
        <v>931</v>
      </c>
      <c r="B951" s="16">
        <f ca="1">main!$B951</f>
        <v>0</v>
      </c>
      <c r="C951" s="19">
        <f ca="1">IF($B951=0,main!C951,C$19)</f>
        <v>172.28899252252015</v>
      </c>
      <c r="D951" s="20">
        <f ca="1">IF($B951=0,main!D951,D$19)</f>
        <v>55.581984203811437</v>
      </c>
      <c r="E951" s="19">
        <f ca="1">IF($B951=1,main!C951,E$19)</f>
        <v>149.70738009144205</v>
      </c>
      <c r="F951" s="20">
        <f ca="1">IF($B951=1,main!D951,F$19)</f>
        <v>39.921465991686851</v>
      </c>
    </row>
    <row r="952" spans="1:6" x14ac:dyDescent="0.3">
      <c r="A952" s="5">
        <f t="shared" si="14"/>
        <v>932</v>
      </c>
      <c r="B952" s="16">
        <f ca="1">main!$B952</f>
        <v>0</v>
      </c>
      <c r="C952" s="19">
        <f ca="1">IF($B952=0,main!C952,C$19)</f>
        <v>175.88854288173292</v>
      </c>
      <c r="D952" s="20">
        <f ca="1">IF($B952=0,main!D952,D$19)</f>
        <v>64.537493265960393</v>
      </c>
      <c r="E952" s="19">
        <f ca="1">IF($B952=1,main!C952,E$19)</f>
        <v>149.70738009144205</v>
      </c>
      <c r="F952" s="20">
        <f ca="1">IF($B952=1,main!D952,F$19)</f>
        <v>39.921465991686851</v>
      </c>
    </row>
    <row r="953" spans="1:6" x14ac:dyDescent="0.3">
      <c r="A953" s="5">
        <f t="shared" si="14"/>
        <v>933</v>
      </c>
      <c r="B953" s="16">
        <f ca="1">main!$B953</f>
        <v>0</v>
      </c>
      <c r="C953" s="19">
        <f ca="1">IF($B953=0,main!C953,C$19)</f>
        <v>168.1420419964619</v>
      </c>
      <c r="D953" s="20">
        <f ca="1">IF($B953=0,main!D953,D$19)</f>
        <v>61.140753046802587</v>
      </c>
      <c r="E953" s="19">
        <f ca="1">IF($B953=1,main!C953,E$19)</f>
        <v>149.70738009144205</v>
      </c>
      <c r="F953" s="20">
        <f ca="1">IF($B953=1,main!D953,F$19)</f>
        <v>39.921465991686851</v>
      </c>
    </row>
    <row r="954" spans="1:6" x14ac:dyDescent="0.3">
      <c r="A954" s="5">
        <f t="shared" si="14"/>
        <v>934</v>
      </c>
      <c r="B954" s="16">
        <f ca="1">main!$B954</f>
        <v>0</v>
      </c>
      <c r="C954" s="19">
        <f ca="1">IF($B954=0,main!C954,C$19)</f>
        <v>174.6229956778142</v>
      </c>
      <c r="D954" s="20">
        <f ca="1">IF($B954=0,main!D954,D$19)</f>
        <v>67.398845832777525</v>
      </c>
      <c r="E954" s="19">
        <f ca="1">IF($B954=1,main!C954,E$19)</f>
        <v>149.70738009144205</v>
      </c>
      <c r="F954" s="20">
        <f ca="1">IF($B954=1,main!D954,F$19)</f>
        <v>39.921465991686851</v>
      </c>
    </row>
    <row r="955" spans="1:6" x14ac:dyDescent="0.3">
      <c r="A955" s="5">
        <f t="shared" si="14"/>
        <v>935</v>
      </c>
      <c r="B955" s="16">
        <f ca="1">main!$B955</f>
        <v>1</v>
      </c>
      <c r="C955" s="19">
        <f ca="1">IF($B955=0,main!C955,C$19)</f>
        <v>169.78009487758402</v>
      </c>
      <c r="D955" s="20">
        <f ca="1">IF($B955=0,main!D955,D$19)</f>
        <v>60.275907205451418</v>
      </c>
      <c r="E955" s="19">
        <f ca="1">IF($B955=1,main!C955,E$19)</f>
        <v>154.06202560455461</v>
      </c>
      <c r="F955" s="20">
        <f ca="1">IF($B955=1,main!D955,F$19)</f>
        <v>37.85323820081841</v>
      </c>
    </row>
    <row r="956" spans="1:6" x14ac:dyDescent="0.3">
      <c r="A956" s="5">
        <f t="shared" si="14"/>
        <v>936</v>
      </c>
      <c r="B956" s="16">
        <f ca="1">main!$B956</f>
        <v>1</v>
      </c>
      <c r="C956" s="19">
        <f ca="1">IF($B956=0,main!C956,C$19)</f>
        <v>169.78009487758402</v>
      </c>
      <c r="D956" s="20">
        <f ca="1">IF($B956=0,main!D956,D$19)</f>
        <v>60.275907205451418</v>
      </c>
      <c r="E956" s="19">
        <f ca="1">IF($B956=1,main!C956,E$19)</f>
        <v>150.67713346784871</v>
      </c>
      <c r="F956" s="20">
        <f ca="1">IF($B956=1,main!D956,F$19)</f>
        <v>42.037712594814487</v>
      </c>
    </row>
    <row r="957" spans="1:6" x14ac:dyDescent="0.3">
      <c r="A957" s="5">
        <f t="shared" si="14"/>
        <v>937</v>
      </c>
      <c r="B957" s="16">
        <f ca="1">main!$B957</f>
        <v>1</v>
      </c>
      <c r="C957" s="19">
        <f ca="1">IF($B957=0,main!C957,C$19)</f>
        <v>169.78009487758402</v>
      </c>
      <c r="D957" s="20">
        <f ca="1">IF($B957=0,main!D957,D$19)</f>
        <v>60.275907205451418</v>
      </c>
      <c r="E957" s="19">
        <f ca="1">IF($B957=1,main!C957,E$19)</f>
        <v>149.29853310566864</v>
      </c>
      <c r="F957" s="20">
        <f ca="1">IF($B957=1,main!D957,F$19)</f>
        <v>45.025889001924931</v>
      </c>
    </row>
    <row r="958" spans="1:6" x14ac:dyDescent="0.3">
      <c r="A958" s="5">
        <f t="shared" si="14"/>
        <v>938</v>
      </c>
      <c r="B958" s="16">
        <f ca="1">main!$B958</f>
        <v>0</v>
      </c>
      <c r="C958" s="19">
        <f ca="1">IF($B958=0,main!C958,C$19)</f>
        <v>171.21279562250868</v>
      </c>
      <c r="D958" s="20">
        <f ca="1">IF($B958=0,main!D958,D$19)</f>
        <v>63.337302551885202</v>
      </c>
      <c r="E958" s="19">
        <f ca="1">IF($B958=1,main!C958,E$19)</f>
        <v>149.70738009144205</v>
      </c>
      <c r="F958" s="20">
        <f ca="1">IF($B958=1,main!D958,F$19)</f>
        <v>39.921465991686851</v>
      </c>
    </row>
    <row r="959" spans="1:6" x14ac:dyDescent="0.3">
      <c r="A959" s="5">
        <f t="shared" si="14"/>
        <v>939</v>
      </c>
      <c r="B959" s="16">
        <f ca="1">main!$B959</f>
        <v>0</v>
      </c>
      <c r="C959" s="19">
        <f ca="1">IF($B959=0,main!C959,C$19)</f>
        <v>182.61302351432406</v>
      </c>
      <c r="D959" s="20">
        <f ca="1">IF($B959=0,main!D959,D$19)</f>
        <v>57.870441834029947</v>
      </c>
      <c r="E959" s="19">
        <f ca="1">IF($B959=1,main!C959,E$19)</f>
        <v>149.70738009144205</v>
      </c>
      <c r="F959" s="20">
        <f ca="1">IF($B959=1,main!D959,F$19)</f>
        <v>39.921465991686851</v>
      </c>
    </row>
    <row r="960" spans="1:6" x14ac:dyDescent="0.3">
      <c r="A960" s="5">
        <f t="shared" si="14"/>
        <v>940</v>
      </c>
      <c r="B960" s="16">
        <f ca="1">main!$B960</f>
        <v>1</v>
      </c>
      <c r="C960" s="19">
        <f ca="1">IF($B960=0,main!C960,C$19)</f>
        <v>169.78009487758402</v>
      </c>
      <c r="D960" s="20">
        <f ca="1">IF($B960=0,main!D960,D$19)</f>
        <v>60.275907205451418</v>
      </c>
      <c r="E960" s="19">
        <f ca="1">IF($B960=1,main!C960,E$19)</f>
        <v>154.867880204492</v>
      </c>
      <c r="F960" s="20">
        <f ca="1">IF($B960=1,main!D960,F$19)</f>
        <v>29.713613383769001</v>
      </c>
    </row>
    <row r="961" spans="1:6" x14ac:dyDescent="0.3">
      <c r="A961" s="5">
        <f t="shared" si="14"/>
        <v>941</v>
      </c>
      <c r="B961" s="16">
        <f ca="1">main!$B961</f>
        <v>0</v>
      </c>
      <c r="C961" s="19">
        <f ca="1">IF($B961=0,main!C961,C$19)</f>
        <v>163.99284708844269</v>
      </c>
      <c r="D961" s="20">
        <f ca="1">IF($B961=0,main!D961,D$19)</f>
        <v>58.351404402424762</v>
      </c>
      <c r="E961" s="19">
        <f ca="1">IF($B961=1,main!C961,E$19)</f>
        <v>149.70738009144205</v>
      </c>
      <c r="F961" s="20">
        <f ca="1">IF($B961=1,main!D961,F$19)</f>
        <v>39.921465991686851</v>
      </c>
    </row>
    <row r="962" spans="1:6" x14ac:dyDescent="0.3">
      <c r="A962" s="5">
        <f t="shared" si="14"/>
        <v>942</v>
      </c>
      <c r="B962" s="16">
        <f ca="1">main!$B962</f>
        <v>1</v>
      </c>
      <c r="C962" s="19">
        <f ca="1">IF($B962=0,main!C962,C$19)</f>
        <v>169.78009487758402</v>
      </c>
      <c r="D962" s="20">
        <f ca="1">IF($B962=0,main!D962,D$19)</f>
        <v>60.275907205451418</v>
      </c>
      <c r="E962" s="19">
        <f ca="1">IF($B962=1,main!C962,E$19)</f>
        <v>149.64585151056494</v>
      </c>
      <c r="F962" s="20">
        <f ca="1">IF($B962=1,main!D962,F$19)</f>
        <v>40.131551665016111</v>
      </c>
    </row>
    <row r="963" spans="1:6" x14ac:dyDescent="0.3">
      <c r="A963" s="5">
        <f t="shared" si="14"/>
        <v>943</v>
      </c>
      <c r="B963" s="16">
        <f ca="1">main!$B963</f>
        <v>0</v>
      </c>
      <c r="C963" s="19">
        <f ca="1">IF($B963=0,main!C963,C$19)</f>
        <v>177.36111696195144</v>
      </c>
      <c r="D963" s="20">
        <f ca="1">IF($B963=0,main!D963,D$19)</f>
        <v>67.581271924072496</v>
      </c>
      <c r="E963" s="19">
        <f ca="1">IF($B963=1,main!C963,E$19)</f>
        <v>149.70738009144205</v>
      </c>
      <c r="F963" s="20">
        <f ca="1">IF($B963=1,main!D963,F$19)</f>
        <v>39.921465991686851</v>
      </c>
    </row>
    <row r="964" spans="1:6" x14ac:dyDescent="0.3">
      <c r="A964" s="5">
        <f t="shared" si="14"/>
        <v>944</v>
      </c>
      <c r="B964" s="16">
        <f ca="1">main!$B964</f>
        <v>0</v>
      </c>
      <c r="C964" s="19">
        <f ca="1">IF($B964=0,main!C964,C$19)</f>
        <v>165.94854804147943</v>
      </c>
      <c r="D964" s="20">
        <f ca="1">IF($B964=0,main!D964,D$19)</f>
        <v>64.250906592602092</v>
      </c>
      <c r="E964" s="19">
        <f ca="1">IF($B964=1,main!C964,E$19)</f>
        <v>149.70738009144205</v>
      </c>
      <c r="F964" s="20">
        <f ca="1">IF($B964=1,main!D964,F$19)</f>
        <v>39.921465991686851</v>
      </c>
    </row>
    <row r="965" spans="1:6" x14ac:dyDescent="0.3">
      <c r="A965" s="5">
        <f t="shared" si="14"/>
        <v>945</v>
      </c>
      <c r="B965" s="16">
        <f ca="1">main!$B965</f>
        <v>1</v>
      </c>
      <c r="C965" s="19">
        <f ca="1">IF($B965=0,main!C965,C$19)</f>
        <v>169.78009487758402</v>
      </c>
      <c r="D965" s="20">
        <f ca="1">IF($B965=0,main!D965,D$19)</f>
        <v>60.275907205451418</v>
      </c>
      <c r="E965" s="19">
        <f ca="1">IF($B965=1,main!C965,E$19)</f>
        <v>147.76979258829658</v>
      </c>
      <c r="F965" s="20">
        <f ca="1">IF($B965=1,main!D965,F$19)</f>
        <v>39.41420991839157</v>
      </c>
    </row>
    <row r="966" spans="1:6" x14ac:dyDescent="0.3">
      <c r="A966" s="5">
        <f t="shared" si="14"/>
        <v>946</v>
      </c>
      <c r="B966" s="16">
        <f ca="1">main!$B966</f>
        <v>0</v>
      </c>
      <c r="C966" s="19">
        <f ca="1">IF($B966=0,main!C966,C$19)</f>
        <v>167.50341551703113</v>
      </c>
      <c r="D966" s="20">
        <f ca="1">IF($B966=0,main!D966,D$19)</f>
        <v>52.354664554598394</v>
      </c>
      <c r="E966" s="19">
        <f ca="1">IF($B966=1,main!C966,E$19)</f>
        <v>149.70738009144205</v>
      </c>
      <c r="F966" s="20">
        <f ca="1">IF($B966=1,main!D966,F$19)</f>
        <v>39.921465991686851</v>
      </c>
    </row>
    <row r="967" spans="1:6" x14ac:dyDescent="0.3">
      <c r="A967" s="5">
        <f t="shared" si="14"/>
        <v>947</v>
      </c>
      <c r="B967" s="16">
        <f ca="1">main!$B967</f>
        <v>0</v>
      </c>
      <c r="C967" s="19">
        <f ca="1">IF($B967=0,main!C967,C$19)</f>
        <v>162.77098534767896</v>
      </c>
      <c r="D967" s="20">
        <f ca="1">IF($B967=0,main!D967,D$19)</f>
        <v>62.520180522272739</v>
      </c>
      <c r="E967" s="19">
        <f ca="1">IF($B967=1,main!C967,E$19)</f>
        <v>149.70738009144205</v>
      </c>
      <c r="F967" s="20">
        <f ca="1">IF($B967=1,main!D967,F$19)</f>
        <v>39.921465991686851</v>
      </c>
    </row>
    <row r="968" spans="1:6" x14ac:dyDescent="0.3">
      <c r="A968" s="5">
        <f t="shared" si="14"/>
        <v>948</v>
      </c>
      <c r="B968" s="16">
        <f ca="1">main!$B968</f>
        <v>1</v>
      </c>
      <c r="C968" s="19">
        <f ca="1">IF($B968=0,main!C968,C$19)</f>
        <v>169.78009487758402</v>
      </c>
      <c r="D968" s="20">
        <f ca="1">IF($B968=0,main!D968,D$19)</f>
        <v>60.275907205451418</v>
      </c>
      <c r="E968" s="19">
        <f ca="1">IF($B968=1,main!C968,E$19)</f>
        <v>155.42984575918197</v>
      </c>
      <c r="F968" s="20">
        <f ca="1">IF($B968=1,main!D968,F$19)</f>
        <v>40.73837751288545</v>
      </c>
    </row>
    <row r="969" spans="1:6" x14ac:dyDescent="0.3">
      <c r="A969" s="5">
        <f t="shared" si="14"/>
        <v>949</v>
      </c>
      <c r="B969" s="16">
        <f ca="1">main!$B969</f>
        <v>0</v>
      </c>
      <c r="C969" s="19">
        <f ca="1">IF($B969=0,main!C969,C$19)</f>
        <v>171.37377497837565</v>
      </c>
      <c r="D969" s="20">
        <f ca="1">IF($B969=0,main!D969,D$19)</f>
        <v>51.981942481271361</v>
      </c>
      <c r="E969" s="19">
        <f ca="1">IF($B969=1,main!C969,E$19)</f>
        <v>149.70738009144205</v>
      </c>
      <c r="F969" s="20">
        <f ca="1">IF($B969=1,main!D969,F$19)</f>
        <v>39.921465991686851</v>
      </c>
    </row>
    <row r="970" spans="1:6" x14ac:dyDescent="0.3">
      <c r="A970" s="5">
        <f t="shared" si="14"/>
        <v>950</v>
      </c>
      <c r="B970" s="16">
        <f ca="1">main!$B970</f>
        <v>0</v>
      </c>
      <c r="C970" s="19">
        <f ca="1">IF($B970=0,main!C970,C$19)</f>
        <v>173.01560458826413</v>
      </c>
      <c r="D970" s="20">
        <f ca="1">IF($B970=0,main!D970,D$19)</f>
        <v>58.507434010363319</v>
      </c>
      <c r="E970" s="19">
        <f ca="1">IF($B970=1,main!C970,E$19)</f>
        <v>149.70738009144205</v>
      </c>
      <c r="F970" s="20">
        <f ca="1">IF($B970=1,main!D970,F$19)</f>
        <v>39.921465991686851</v>
      </c>
    </row>
    <row r="971" spans="1:6" x14ac:dyDescent="0.3">
      <c r="A971" s="5">
        <f t="shared" si="14"/>
        <v>951</v>
      </c>
      <c r="B971" s="16">
        <f ca="1">main!$B971</f>
        <v>0</v>
      </c>
      <c r="C971" s="19">
        <f ca="1">IF($B971=0,main!C971,C$19)</f>
        <v>170.52789991337514</v>
      </c>
      <c r="D971" s="20">
        <f ca="1">IF($B971=0,main!D971,D$19)</f>
        <v>60.560583917688128</v>
      </c>
      <c r="E971" s="19">
        <f ca="1">IF($B971=1,main!C971,E$19)</f>
        <v>149.70738009144205</v>
      </c>
      <c r="F971" s="20">
        <f ca="1">IF($B971=1,main!D971,F$19)</f>
        <v>39.921465991686851</v>
      </c>
    </row>
    <row r="972" spans="1:6" x14ac:dyDescent="0.3">
      <c r="A972" s="5">
        <f t="shared" si="14"/>
        <v>952</v>
      </c>
      <c r="B972" s="16">
        <f ca="1">main!$B972</f>
        <v>1</v>
      </c>
      <c r="C972" s="19">
        <f ca="1">IF($B972=0,main!C972,C$19)</f>
        <v>169.78009487758402</v>
      </c>
      <c r="D972" s="20">
        <f ca="1">IF($B972=0,main!D972,D$19)</f>
        <v>60.275907205451418</v>
      </c>
      <c r="E972" s="19">
        <f ca="1">IF($B972=1,main!C972,E$19)</f>
        <v>161.75365242947009</v>
      </c>
      <c r="F972" s="20">
        <f ca="1">IF($B972=1,main!D972,F$19)</f>
        <v>38.578043136010479</v>
      </c>
    </row>
    <row r="973" spans="1:6" x14ac:dyDescent="0.3">
      <c r="A973" s="5">
        <f t="shared" si="14"/>
        <v>953</v>
      </c>
      <c r="B973" s="16">
        <f ca="1">main!$B973</f>
        <v>0</v>
      </c>
      <c r="C973" s="19">
        <f ca="1">IF($B973=0,main!C973,C$19)</f>
        <v>161.29166281098745</v>
      </c>
      <c r="D973" s="20">
        <f ca="1">IF($B973=0,main!D973,D$19)</f>
        <v>61.20856863364925</v>
      </c>
      <c r="E973" s="19">
        <f ca="1">IF($B973=1,main!C973,E$19)</f>
        <v>149.70738009144205</v>
      </c>
      <c r="F973" s="20">
        <f ca="1">IF($B973=1,main!D973,F$19)</f>
        <v>39.921465991686851</v>
      </c>
    </row>
    <row r="974" spans="1:6" x14ac:dyDescent="0.3">
      <c r="A974" s="5">
        <f t="shared" si="14"/>
        <v>954</v>
      </c>
      <c r="B974" s="16">
        <f ca="1">main!$B974</f>
        <v>0</v>
      </c>
      <c r="C974" s="19">
        <f ca="1">IF($B974=0,main!C974,C$19)</f>
        <v>165.06470174305051</v>
      </c>
      <c r="D974" s="20">
        <f ca="1">IF($B974=0,main!D974,D$19)</f>
        <v>61.773388523954004</v>
      </c>
      <c r="E974" s="19">
        <f ca="1">IF($B974=1,main!C974,E$19)</f>
        <v>149.70738009144205</v>
      </c>
      <c r="F974" s="20">
        <f ca="1">IF($B974=1,main!D974,F$19)</f>
        <v>39.921465991686851</v>
      </c>
    </row>
    <row r="975" spans="1:6" x14ac:dyDescent="0.3">
      <c r="A975" s="5">
        <f t="shared" si="14"/>
        <v>955</v>
      </c>
      <c r="B975" s="16">
        <f ca="1">main!$B975</f>
        <v>1</v>
      </c>
      <c r="C975" s="19">
        <f ca="1">IF($B975=0,main!C975,C$19)</f>
        <v>169.78009487758402</v>
      </c>
      <c r="D975" s="20">
        <f ca="1">IF($B975=0,main!D975,D$19)</f>
        <v>60.275907205451418</v>
      </c>
      <c r="E975" s="19">
        <f ca="1">IF($B975=1,main!C975,E$19)</f>
        <v>148.606641081188</v>
      </c>
      <c r="F975" s="20">
        <f ca="1">IF($B975=1,main!D975,F$19)</f>
        <v>35.941701298368784</v>
      </c>
    </row>
    <row r="976" spans="1:6" x14ac:dyDescent="0.3">
      <c r="A976" s="5">
        <f t="shared" si="14"/>
        <v>956</v>
      </c>
      <c r="B976" s="16">
        <f ca="1">main!$B976</f>
        <v>1</v>
      </c>
      <c r="C976" s="19">
        <f ca="1">IF($B976=0,main!C976,C$19)</f>
        <v>169.78009487758402</v>
      </c>
      <c r="D976" s="20">
        <f ca="1">IF($B976=0,main!D976,D$19)</f>
        <v>60.275907205451418</v>
      </c>
      <c r="E976" s="19">
        <f ca="1">IF($B976=1,main!C976,E$19)</f>
        <v>152.04020973456406</v>
      </c>
      <c r="F976" s="20">
        <f ca="1">IF($B976=1,main!D976,F$19)</f>
        <v>36.656130592658066</v>
      </c>
    </row>
    <row r="977" spans="1:6" x14ac:dyDescent="0.3">
      <c r="A977" s="5">
        <f t="shared" si="14"/>
        <v>957</v>
      </c>
      <c r="B977" s="16">
        <f ca="1">main!$B977</f>
        <v>0</v>
      </c>
      <c r="C977" s="19">
        <f ca="1">IF($B977=0,main!C977,C$19)</f>
        <v>164.41380010190304</v>
      </c>
      <c r="D977" s="20">
        <f ca="1">IF($B977=0,main!D977,D$19)</f>
        <v>65.138159146832862</v>
      </c>
      <c r="E977" s="19">
        <f ca="1">IF($B977=1,main!C977,E$19)</f>
        <v>149.70738009144205</v>
      </c>
      <c r="F977" s="20">
        <f ca="1">IF($B977=1,main!D977,F$19)</f>
        <v>39.921465991686851</v>
      </c>
    </row>
    <row r="978" spans="1:6" x14ac:dyDescent="0.3">
      <c r="A978" s="5">
        <f t="shared" si="14"/>
        <v>958</v>
      </c>
      <c r="B978" s="16">
        <f ca="1">main!$B978</f>
        <v>0</v>
      </c>
      <c r="C978" s="19">
        <f ca="1">IF($B978=0,main!C978,C$19)</f>
        <v>165.79908547619164</v>
      </c>
      <c r="D978" s="20">
        <f ca="1">IF($B978=0,main!D978,D$19)</f>
        <v>59.814762941470356</v>
      </c>
      <c r="E978" s="19">
        <f ca="1">IF($B978=1,main!C978,E$19)</f>
        <v>149.70738009144205</v>
      </c>
      <c r="F978" s="20">
        <f ca="1">IF($B978=1,main!D978,F$19)</f>
        <v>39.921465991686851</v>
      </c>
    </row>
    <row r="979" spans="1:6" x14ac:dyDescent="0.3">
      <c r="A979" s="5">
        <f t="shared" si="14"/>
        <v>959</v>
      </c>
      <c r="B979" s="16">
        <f ca="1">main!$B979</f>
        <v>0</v>
      </c>
      <c r="C979" s="19">
        <f ca="1">IF($B979=0,main!C979,C$19)</f>
        <v>176.47361559444317</v>
      </c>
      <c r="D979" s="20">
        <f ca="1">IF($B979=0,main!D979,D$19)</f>
        <v>50.487706831511048</v>
      </c>
      <c r="E979" s="19">
        <f ca="1">IF($B979=1,main!C979,E$19)</f>
        <v>149.70738009144205</v>
      </c>
      <c r="F979" s="20">
        <f ca="1">IF($B979=1,main!D979,F$19)</f>
        <v>39.921465991686851</v>
      </c>
    </row>
    <row r="980" spans="1:6" x14ac:dyDescent="0.3">
      <c r="A980" s="5">
        <f t="shared" si="14"/>
        <v>960</v>
      </c>
      <c r="B980" s="16">
        <f ca="1">main!$B980</f>
        <v>0</v>
      </c>
      <c r="C980" s="19">
        <f ca="1">IF($B980=0,main!C980,C$19)</f>
        <v>168.36348082202693</v>
      </c>
      <c r="D980" s="20">
        <f ca="1">IF($B980=0,main!D980,D$19)</f>
        <v>62.461044633392973</v>
      </c>
      <c r="E980" s="19">
        <f ca="1">IF($B980=1,main!C980,E$19)</f>
        <v>149.70738009144205</v>
      </c>
      <c r="F980" s="20">
        <f ca="1">IF($B980=1,main!D980,F$19)</f>
        <v>39.921465991686851</v>
      </c>
    </row>
    <row r="981" spans="1:6" x14ac:dyDescent="0.3">
      <c r="A981" s="5">
        <f t="shared" si="14"/>
        <v>961</v>
      </c>
      <c r="B981" s="16">
        <f ca="1">main!$B981</f>
        <v>0</v>
      </c>
      <c r="C981" s="19">
        <f ca="1">IF($B981=0,main!C981,C$19)</f>
        <v>168.93118450399095</v>
      </c>
      <c r="D981" s="20">
        <f ca="1">IF($B981=0,main!D981,D$19)</f>
        <v>68.972685534024251</v>
      </c>
      <c r="E981" s="19">
        <f ca="1">IF($B981=1,main!C981,E$19)</f>
        <v>149.70738009144205</v>
      </c>
      <c r="F981" s="20">
        <f ca="1">IF($B981=1,main!D981,F$19)</f>
        <v>39.921465991686851</v>
      </c>
    </row>
    <row r="982" spans="1:6" x14ac:dyDescent="0.3">
      <c r="A982" s="5">
        <f t="shared" si="14"/>
        <v>962</v>
      </c>
      <c r="B982" s="16">
        <f ca="1">main!$B982</f>
        <v>0</v>
      </c>
      <c r="C982" s="19">
        <f ca="1">IF($B982=0,main!C982,C$19)</f>
        <v>160.23757628278037</v>
      </c>
      <c r="D982" s="20">
        <f ca="1">IF($B982=0,main!D982,D$19)</f>
        <v>56.746424463379547</v>
      </c>
      <c r="E982" s="19">
        <f ca="1">IF($B982=1,main!C982,E$19)</f>
        <v>149.70738009144205</v>
      </c>
      <c r="F982" s="20">
        <f ca="1">IF($B982=1,main!D982,F$19)</f>
        <v>39.921465991686851</v>
      </c>
    </row>
    <row r="983" spans="1:6" x14ac:dyDescent="0.3">
      <c r="A983" s="5">
        <f t="shared" ref="A983:A1020" si="15">A982+1</f>
        <v>963</v>
      </c>
      <c r="B983" s="16">
        <f ca="1">main!$B983</f>
        <v>1</v>
      </c>
      <c r="C983" s="19">
        <f ca="1">IF($B983=0,main!C983,C$19)</f>
        <v>169.78009487758402</v>
      </c>
      <c r="D983" s="20">
        <f ca="1">IF($B983=0,main!D983,D$19)</f>
        <v>60.275907205451418</v>
      </c>
      <c r="E983" s="19">
        <f ca="1">IF($B983=1,main!C983,E$19)</f>
        <v>149.47768528920668</v>
      </c>
      <c r="F983" s="20">
        <f ca="1">IF($B983=1,main!D983,F$19)</f>
        <v>40.207590570448694</v>
      </c>
    </row>
    <row r="984" spans="1:6" x14ac:dyDescent="0.3">
      <c r="A984" s="5">
        <f t="shared" si="15"/>
        <v>964</v>
      </c>
      <c r="B984" s="16">
        <f ca="1">main!$B984</f>
        <v>1</v>
      </c>
      <c r="C984" s="19">
        <f ca="1">IF($B984=0,main!C984,C$19)</f>
        <v>169.78009487758402</v>
      </c>
      <c r="D984" s="20">
        <f ca="1">IF($B984=0,main!D984,D$19)</f>
        <v>60.275907205451418</v>
      </c>
      <c r="E984" s="19">
        <f ca="1">IF($B984=1,main!C984,E$19)</f>
        <v>146.08250673198791</v>
      </c>
      <c r="F984" s="20">
        <f ca="1">IF($B984=1,main!D984,F$19)</f>
        <v>41.401945838801431</v>
      </c>
    </row>
    <row r="985" spans="1:6" x14ac:dyDescent="0.3">
      <c r="A985" s="5">
        <f t="shared" si="15"/>
        <v>965</v>
      </c>
      <c r="B985" s="16">
        <f ca="1">main!$B985</f>
        <v>0</v>
      </c>
      <c r="C985" s="19">
        <f ca="1">IF($B985=0,main!C985,C$19)</f>
        <v>159.80654904355271</v>
      </c>
      <c r="D985" s="20">
        <f ca="1">IF($B985=0,main!D985,D$19)</f>
        <v>71.776381636513761</v>
      </c>
      <c r="E985" s="19">
        <f ca="1">IF($B985=1,main!C985,E$19)</f>
        <v>149.70738009144205</v>
      </c>
      <c r="F985" s="20">
        <f ca="1">IF($B985=1,main!D985,F$19)</f>
        <v>39.921465991686851</v>
      </c>
    </row>
    <row r="986" spans="1:6" x14ac:dyDescent="0.3">
      <c r="A986" s="5">
        <f t="shared" si="15"/>
        <v>966</v>
      </c>
      <c r="B986" s="16">
        <f ca="1">main!$B986</f>
        <v>1</v>
      </c>
      <c r="C986" s="19">
        <f ca="1">IF($B986=0,main!C986,C$19)</f>
        <v>169.78009487758402</v>
      </c>
      <c r="D986" s="20">
        <f ca="1">IF($B986=0,main!D986,D$19)</f>
        <v>60.275907205451418</v>
      </c>
      <c r="E986" s="19">
        <f ca="1">IF($B986=1,main!C986,E$19)</f>
        <v>154.45465907236516</v>
      </c>
      <c r="F986" s="20">
        <f ca="1">IF($B986=1,main!D986,F$19)</f>
        <v>36.354723448000435</v>
      </c>
    </row>
    <row r="987" spans="1:6" x14ac:dyDescent="0.3">
      <c r="A987" s="5">
        <f t="shared" si="15"/>
        <v>967</v>
      </c>
      <c r="B987" s="16">
        <f ca="1">main!$B987</f>
        <v>1</v>
      </c>
      <c r="C987" s="19">
        <f ca="1">IF($B987=0,main!C987,C$19)</f>
        <v>169.78009487758402</v>
      </c>
      <c r="D987" s="20">
        <f ca="1">IF($B987=0,main!D987,D$19)</f>
        <v>60.275907205451418</v>
      </c>
      <c r="E987" s="19">
        <f ca="1">IF($B987=1,main!C987,E$19)</f>
        <v>160.90811308879123</v>
      </c>
      <c r="F987" s="20">
        <f ca="1">IF($B987=1,main!D987,F$19)</f>
        <v>34.823270218482037</v>
      </c>
    </row>
    <row r="988" spans="1:6" x14ac:dyDescent="0.3">
      <c r="A988" s="5">
        <f t="shared" si="15"/>
        <v>968</v>
      </c>
      <c r="B988" s="16">
        <f ca="1">main!$B988</f>
        <v>0</v>
      </c>
      <c r="C988" s="19">
        <f ca="1">IF($B988=0,main!C988,C$19)</f>
        <v>164.11731746575529</v>
      </c>
      <c r="D988" s="20">
        <f ca="1">IF($B988=0,main!D988,D$19)</f>
        <v>61.229930245277359</v>
      </c>
      <c r="E988" s="19">
        <f ca="1">IF($B988=1,main!C988,E$19)</f>
        <v>149.70738009144205</v>
      </c>
      <c r="F988" s="20">
        <f ca="1">IF($B988=1,main!D988,F$19)</f>
        <v>39.921465991686851</v>
      </c>
    </row>
    <row r="989" spans="1:6" x14ac:dyDescent="0.3">
      <c r="A989" s="5">
        <f t="shared" si="15"/>
        <v>969</v>
      </c>
      <c r="B989" s="16">
        <f ca="1">main!$B989</f>
        <v>1</v>
      </c>
      <c r="C989" s="19">
        <f ca="1">IF($B989=0,main!C989,C$19)</f>
        <v>169.78009487758402</v>
      </c>
      <c r="D989" s="20">
        <f ca="1">IF($B989=0,main!D989,D$19)</f>
        <v>60.275907205451418</v>
      </c>
      <c r="E989" s="19">
        <f ca="1">IF($B989=1,main!C989,E$19)</f>
        <v>143.04866731516952</v>
      </c>
      <c r="F989" s="20">
        <f ca="1">IF($B989=1,main!D989,F$19)</f>
        <v>37.313215142655658</v>
      </c>
    </row>
    <row r="990" spans="1:6" x14ac:dyDescent="0.3">
      <c r="A990" s="5">
        <f t="shared" si="15"/>
        <v>970</v>
      </c>
      <c r="B990" s="16">
        <f ca="1">main!$B990</f>
        <v>1</v>
      </c>
      <c r="C990" s="19">
        <f ca="1">IF($B990=0,main!C990,C$19)</f>
        <v>169.78009487758402</v>
      </c>
      <c r="D990" s="20">
        <f ca="1">IF($B990=0,main!D990,D$19)</f>
        <v>60.275907205451418</v>
      </c>
      <c r="E990" s="19">
        <f ca="1">IF($B990=1,main!C990,E$19)</f>
        <v>146.3659294716571</v>
      </c>
      <c r="F990" s="20">
        <f ca="1">IF($B990=1,main!D990,F$19)</f>
        <v>30.911345560439436</v>
      </c>
    </row>
    <row r="991" spans="1:6" x14ac:dyDescent="0.3">
      <c r="A991" s="5">
        <f t="shared" si="15"/>
        <v>971</v>
      </c>
      <c r="B991" s="16">
        <f ca="1">main!$B991</f>
        <v>0</v>
      </c>
      <c r="C991" s="19">
        <f ca="1">IF($B991=0,main!C991,C$19)</f>
        <v>160.24391648890088</v>
      </c>
      <c r="D991" s="20">
        <f ca="1">IF($B991=0,main!D991,D$19)</f>
        <v>48.316294358845425</v>
      </c>
      <c r="E991" s="19">
        <f ca="1">IF($B991=1,main!C991,E$19)</f>
        <v>149.70738009144205</v>
      </c>
      <c r="F991" s="20">
        <f ca="1">IF($B991=1,main!D991,F$19)</f>
        <v>39.921465991686851</v>
      </c>
    </row>
    <row r="992" spans="1:6" x14ac:dyDescent="0.3">
      <c r="A992" s="5">
        <f t="shared" si="15"/>
        <v>972</v>
      </c>
      <c r="B992" s="16">
        <f ca="1">main!$B992</f>
        <v>0</v>
      </c>
      <c r="C992" s="19">
        <f ca="1">IF($B992=0,main!C992,C$19)</f>
        <v>168.30911015618025</v>
      </c>
      <c r="D992" s="20">
        <f ca="1">IF($B992=0,main!D992,D$19)</f>
        <v>63.86651196859242</v>
      </c>
      <c r="E992" s="19">
        <f ca="1">IF($B992=1,main!C992,E$19)</f>
        <v>149.70738009144205</v>
      </c>
      <c r="F992" s="20">
        <f ca="1">IF($B992=1,main!D992,F$19)</f>
        <v>39.921465991686851</v>
      </c>
    </row>
    <row r="993" spans="1:6" x14ac:dyDescent="0.3">
      <c r="A993" s="5">
        <f t="shared" si="15"/>
        <v>973</v>
      </c>
      <c r="B993" s="16">
        <f ca="1">main!$B993</f>
        <v>1</v>
      </c>
      <c r="C993" s="19">
        <f ca="1">IF($B993=0,main!C993,C$19)</f>
        <v>169.78009487758402</v>
      </c>
      <c r="D993" s="20">
        <f ca="1">IF($B993=0,main!D993,D$19)</f>
        <v>60.275907205451418</v>
      </c>
      <c r="E993" s="19">
        <f ca="1">IF($B993=1,main!C993,E$19)</f>
        <v>148.78416077611459</v>
      </c>
      <c r="F993" s="20">
        <f ca="1">IF($B993=1,main!D993,F$19)</f>
        <v>42.671196048416213</v>
      </c>
    </row>
    <row r="994" spans="1:6" x14ac:dyDescent="0.3">
      <c r="A994" s="5">
        <f t="shared" si="15"/>
        <v>974</v>
      </c>
      <c r="B994" s="16">
        <f ca="1">main!$B994</f>
        <v>0</v>
      </c>
      <c r="C994" s="19">
        <f ca="1">IF($B994=0,main!C994,C$19)</f>
        <v>171.59589855704135</v>
      </c>
      <c r="D994" s="20">
        <f ca="1">IF($B994=0,main!D994,D$19)</f>
        <v>55.985322662361206</v>
      </c>
      <c r="E994" s="19">
        <f ca="1">IF($B994=1,main!C994,E$19)</f>
        <v>149.70738009144205</v>
      </c>
      <c r="F994" s="20">
        <f ca="1">IF($B994=1,main!D994,F$19)</f>
        <v>39.921465991686851</v>
      </c>
    </row>
    <row r="995" spans="1:6" x14ac:dyDescent="0.3">
      <c r="A995" s="5">
        <f t="shared" si="15"/>
        <v>975</v>
      </c>
      <c r="B995" s="16">
        <f ca="1">main!$B995</f>
        <v>0</v>
      </c>
      <c r="C995" s="19">
        <f ca="1">IF($B995=0,main!C995,C$19)</f>
        <v>167.71826964631316</v>
      </c>
      <c r="D995" s="20">
        <f ca="1">IF($B995=0,main!D995,D$19)</f>
        <v>59.845934874975768</v>
      </c>
      <c r="E995" s="19">
        <f ca="1">IF($B995=1,main!C995,E$19)</f>
        <v>149.70738009144205</v>
      </c>
      <c r="F995" s="20">
        <f ca="1">IF($B995=1,main!D995,F$19)</f>
        <v>39.921465991686851</v>
      </c>
    </row>
    <row r="996" spans="1:6" x14ac:dyDescent="0.3">
      <c r="A996" s="5">
        <f t="shared" si="15"/>
        <v>976</v>
      </c>
      <c r="B996" s="16">
        <f ca="1">main!$B996</f>
        <v>1</v>
      </c>
      <c r="C996" s="19">
        <f ca="1">IF($B996=0,main!C996,C$19)</f>
        <v>169.78009487758402</v>
      </c>
      <c r="D996" s="20">
        <f ca="1">IF($B996=0,main!D996,D$19)</f>
        <v>60.275907205451418</v>
      </c>
      <c r="E996" s="19">
        <f ca="1">IF($B996=1,main!C996,E$19)</f>
        <v>147.17648548180532</v>
      </c>
      <c r="F996" s="20">
        <f ca="1">IF($B996=1,main!D996,F$19)</f>
        <v>36.054407956090031</v>
      </c>
    </row>
    <row r="997" spans="1:6" x14ac:dyDescent="0.3">
      <c r="A997" s="5">
        <f t="shared" si="15"/>
        <v>977</v>
      </c>
      <c r="B997" s="16">
        <f ca="1">main!$B997</f>
        <v>1</v>
      </c>
      <c r="C997" s="19">
        <f ca="1">IF($B997=0,main!C997,C$19)</f>
        <v>169.78009487758402</v>
      </c>
      <c r="D997" s="20">
        <f ca="1">IF($B997=0,main!D997,D$19)</f>
        <v>60.275907205451418</v>
      </c>
      <c r="E997" s="19">
        <f ca="1">IF($B997=1,main!C997,E$19)</f>
        <v>145.56939541250796</v>
      </c>
      <c r="F997" s="20">
        <f ca="1">IF($B997=1,main!D997,F$19)</f>
        <v>45.737649328205791</v>
      </c>
    </row>
    <row r="998" spans="1:6" x14ac:dyDescent="0.3">
      <c r="A998" s="5">
        <f t="shared" si="15"/>
        <v>978</v>
      </c>
      <c r="B998" s="16">
        <f ca="1">main!$B998</f>
        <v>1</v>
      </c>
      <c r="C998" s="19">
        <f ca="1">IF($B998=0,main!C998,C$19)</f>
        <v>169.78009487758402</v>
      </c>
      <c r="D998" s="20">
        <f ca="1">IF($B998=0,main!D998,D$19)</f>
        <v>60.275907205451418</v>
      </c>
      <c r="E998" s="19">
        <f ca="1">IF($B998=1,main!C998,E$19)</f>
        <v>154.11560122786966</v>
      </c>
      <c r="F998" s="20">
        <f ca="1">IF($B998=1,main!D998,F$19)</f>
        <v>41.411973264912014</v>
      </c>
    </row>
    <row r="999" spans="1:6" x14ac:dyDescent="0.3">
      <c r="A999" s="5">
        <f t="shared" si="15"/>
        <v>979</v>
      </c>
      <c r="B999" s="16">
        <f ca="1">main!$B999</f>
        <v>1</v>
      </c>
      <c r="C999" s="19">
        <f ca="1">IF($B999=0,main!C999,C$19)</f>
        <v>169.78009487758402</v>
      </c>
      <c r="D999" s="20">
        <f ca="1">IF($B999=0,main!D999,D$19)</f>
        <v>60.275907205451418</v>
      </c>
      <c r="E999" s="19">
        <f ca="1">IF($B999=1,main!C999,E$19)</f>
        <v>155.48034743499528</v>
      </c>
      <c r="F999" s="20">
        <f ca="1">IF($B999=1,main!D999,F$19)</f>
        <v>39.438401690524564</v>
      </c>
    </row>
    <row r="1000" spans="1:6" x14ac:dyDescent="0.3">
      <c r="A1000" s="5">
        <f t="shared" si="15"/>
        <v>980</v>
      </c>
      <c r="B1000" s="16">
        <f ca="1">main!$B1000</f>
        <v>1</v>
      </c>
      <c r="C1000" s="19">
        <f ca="1">IF($B1000=0,main!C1000,C$19)</f>
        <v>169.78009487758402</v>
      </c>
      <c r="D1000" s="20">
        <f ca="1">IF($B1000=0,main!D1000,D$19)</f>
        <v>60.275907205451418</v>
      </c>
      <c r="E1000" s="19">
        <f ca="1">IF($B1000=1,main!C1000,E$19)</f>
        <v>144.96280729424493</v>
      </c>
      <c r="F1000" s="20">
        <f ca="1">IF($B1000=1,main!D1000,F$19)</f>
        <v>45.53890598925198</v>
      </c>
    </row>
    <row r="1001" spans="1:6" x14ac:dyDescent="0.3">
      <c r="A1001" s="5">
        <f t="shared" si="15"/>
        <v>981</v>
      </c>
      <c r="B1001" s="16">
        <f ca="1">main!$B1001</f>
        <v>0</v>
      </c>
      <c r="C1001" s="19">
        <f ca="1">IF($B1001=0,main!C1001,C$19)</f>
        <v>167.80291770868547</v>
      </c>
      <c r="D1001" s="20">
        <f ca="1">IF($B1001=0,main!D1001,D$19)</f>
        <v>69.855160511548419</v>
      </c>
      <c r="E1001" s="19">
        <f ca="1">IF($B1001=1,main!C1001,E$19)</f>
        <v>149.70738009144205</v>
      </c>
      <c r="F1001" s="20">
        <f ca="1">IF($B1001=1,main!D1001,F$19)</f>
        <v>39.921465991686851</v>
      </c>
    </row>
    <row r="1002" spans="1:6" x14ac:dyDescent="0.3">
      <c r="A1002" s="5">
        <f t="shared" si="15"/>
        <v>982</v>
      </c>
      <c r="B1002" s="16">
        <f ca="1">main!$B1002</f>
        <v>1</v>
      </c>
      <c r="C1002" s="19">
        <f ca="1">IF($B1002=0,main!C1002,C$19)</f>
        <v>169.78009487758402</v>
      </c>
      <c r="D1002" s="20">
        <f ca="1">IF($B1002=0,main!D1002,D$19)</f>
        <v>60.275907205451418</v>
      </c>
      <c r="E1002" s="19">
        <f ca="1">IF($B1002=1,main!C1002,E$19)</f>
        <v>148.33851738395177</v>
      </c>
      <c r="F1002" s="20">
        <f ca="1">IF($B1002=1,main!D1002,F$19)</f>
        <v>46.398548045282126</v>
      </c>
    </row>
    <row r="1003" spans="1:6" x14ac:dyDescent="0.3">
      <c r="A1003" s="5">
        <f t="shared" si="15"/>
        <v>983</v>
      </c>
      <c r="B1003" s="16">
        <f ca="1">main!$B1003</f>
        <v>0</v>
      </c>
      <c r="C1003" s="19">
        <f ca="1">IF($B1003=0,main!C1003,C$19)</f>
        <v>169.69377358517551</v>
      </c>
      <c r="D1003" s="20">
        <f ca="1">IF($B1003=0,main!D1003,D$19)</f>
        <v>68.234167408529572</v>
      </c>
      <c r="E1003" s="19">
        <f ca="1">IF($B1003=1,main!C1003,E$19)</f>
        <v>149.70738009144205</v>
      </c>
      <c r="F1003" s="20">
        <f ca="1">IF($B1003=1,main!D1003,F$19)</f>
        <v>39.921465991686851</v>
      </c>
    </row>
    <row r="1004" spans="1:6" x14ac:dyDescent="0.3">
      <c r="A1004" s="5">
        <f t="shared" si="15"/>
        <v>984</v>
      </c>
      <c r="B1004" s="16">
        <f ca="1">main!$B1004</f>
        <v>1</v>
      </c>
      <c r="C1004" s="19">
        <f ca="1">IF($B1004=0,main!C1004,C$19)</f>
        <v>169.78009487758402</v>
      </c>
      <c r="D1004" s="20">
        <f ca="1">IF($B1004=0,main!D1004,D$19)</f>
        <v>60.275907205451418</v>
      </c>
      <c r="E1004" s="19">
        <f ca="1">IF($B1004=1,main!C1004,E$19)</f>
        <v>147.96652541026702</v>
      </c>
      <c r="F1004" s="20">
        <f ca="1">IF($B1004=1,main!D1004,F$19)</f>
        <v>45.187021300794797</v>
      </c>
    </row>
    <row r="1005" spans="1:6" x14ac:dyDescent="0.3">
      <c r="A1005" s="5">
        <f t="shared" si="15"/>
        <v>985</v>
      </c>
      <c r="B1005" s="16">
        <f ca="1">main!$B1005</f>
        <v>1</v>
      </c>
      <c r="C1005" s="19">
        <f ca="1">IF($B1005=0,main!C1005,C$19)</f>
        <v>169.78009487758402</v>
      </c>
      <c r="D1005" s="20">
        <f ca="1">IF($B1005=0,main!D1005,D$19)</f>
        <v>60.275907205451418</v>
      </c>
      <c r="E1005" s="19">
        <f ca="1">IF($B1005=1,main!C1005,E$19)</f>
        <v>149.01780358614883</v>
      </c>
      <c r="F1005" s="20">
        <f ca="1">IF($B1005=1,main!D1005,F$19)</f>
        <v>38.491863173627657</v>
      </c>
    </row>
    <row r="1006" spans="1:6" x14ac:dyDescent="0.3">
      <c r="A1006" s="5">
        <f t="shared" si="15"/>
        <v>986</v>
      </c>
      <c r="B1006" s="16">
        <f ca="1">main!$B1006</f>
        <v>0</v>
      </c>
      <c r="C1006" s="19">
        <f ca="1">IF($B1006=0,main!C1006,C$19)</f>
        <v>164.51684989898573</v>
      </c>
      <c r="D1006" s="20">
        <f ca="1">IF($B1006=0,main!D1006,D$19)</f>
        <v>61.184170515033699</v>
      </c>
      <c r="E1006" s="19">
        <f ca="1">IF($B1006=1,main!C1006,E$19)</f>
        <v>149.70738009144205</v>
      </c>
      <c r="F1006" s="20">
        <f ca="1">IF($B1006=1,main!D1006,F$19)</f>
        <v>39.921465991686851</v>
      </c>
    </row>
    <row r="1007" spans="1:6" x14ac:dyDescent="0.3">
      <c r="A1007" s="5">
        <f t="shared" si="15"/>
        <v>987</v>
      </c>
      <c r="B1007" s="16">
        <f ca="1">main!$B1007</f>
        <v>0</v>
      </c>
      <c r="C1007" s="19">
        <f ca="1">IF($B1007=0,main!C1007,C$19)</f>
        <v>172.1294184500413</v>
      </c>
      <c r="D1007" s="20">
        <f ca="1">IF($B1007=0,main!D1007,D$19)</f>
        <v>54.372244464252191</v>
      </c>
      <c r="E1007" s="19">
        <f ca="1">IF($B1007=1,main!C1007,E$19)</f>
        <v>149.70738009144205</v>
      </c>
      <c r="F1007" s="20">
        <f ca="1">IF($B1007=1,main!D1007,F$19)</f>
        <v>39.921465991686851</v>
      </c>
    </row>
    <row r="1008" spans="1:6" x14ac:dyDescent="0.3">
      <c r="A1008" s="5">
        <f t="shared" si="15"/>
        <v>988</v>
      </c>
      <c r="B1008" s="16">
        <f ca="1">main!$B1008</f>
        <v>1</v>
      </c>
      <c r="C1008" s="19">
        <f ca="1">IF($B1008=0,main!C1008,C$19)</f>
        <v>169.78009487758402</v>
      </c>
      <c r="D1008" s="20">
        <f ca="1">IF($B1008=0,main!D1008,D$19)</f>
        <v>60.275907205451418</v>
      </c>
      <c r="E1008" s="19">
        <f ca="1">IF($B1008=1,main!C1008,E$19)</f>
        <v>150.61966742995682</v>
      </c>
      <c r="F1008" s="20">
        <f ca="1">IF($B1008=1,main!D1008,F$19)</f>
        <v>30.192538298671142</v>
      </c>
    </row>
    <row r="1009" spans="1:6" x14ac:dyDescent="0.3">
      <c r="A1009" s="5">
        <f t="shared" si="15"/>
        <v>989</v>
      </c>
      <c r="B1009" s="16">
        <f ca="1">main!$B1009</f>
        <v>1</v>
      </c>
      <c r="C1009" s="19">
        <f ca="1">IF($B1009=0,main!C1009,C$19)</f>
        <v>169.78009487758402</v>
      </c>
      <c r="D1009" s="20">
        <f ca="1">IF($B1009=0,main!D1009,D$19)</f>
        <v>60.275907205451418</v>
      </c>
      <c r="E1009" s="19">
        <f ca="1">IF($B1009=1,main!C1009,E$19)</f>
        <v>159.79072331948004</v>
      </c>
      <c r="F1009" s="20">
        <f ca="1">IF($B1009=1,main!D1009,F$19)</f>
        <v>36.920174115884961</v>
      </c>
    </row>
    <row r="1010" spans="1:6" x14ac:dyDescent="0.3">
      <c r="A1010" s="5">
        <f t="shared" si="15"/>
        <v>990</v>
      </c>
      <c r="B1010" s="16">
        <f ca="1">main!$B1010</f>
        <v>0</v>
      </c>
      <c r="C1010" s="19">
        <f ca="1">IF($B1010=0,main!C1010,C$19)</f>
        <v>175.07088614780889</v>
      </c>
      <c r="D1010" s="20">
        <f ca="1">IF($B1010=0,main!D1010,D$19)</f>
        <v>69.662002025358134</v>
      </c>
      <c r="E1010" s="19">
        <f ca="1">IF($B1010=1,main!C1010,E$19)</f>
        <v>149.70738009144205</v>
      </c>
      <c r="F1010" s="20">
        <f ca="1">IF($B1010=1,main!D1010,F$19)</f>
        <v>39.921465991686851</v>
      </c>
    </row>
    <row r="1011" spans="1:6" x14ac:dyDescent="0.3">
      <c r="A1011" s="5">
        <f t="shared" si="15"/>
        <v>991</v>
      </c>
      <c r="B1011" s="16">
        <f ca="1">main!$B1011</f>
        <v>0</v>
      </c>
      <c r="C1011" s="19">
        <f ca="1">IF($B1011=0,main!C1011,C$19)</f>
        <v>172.90884706618661</v>
      </c>
      <c r="D1011" s="20">
        <f ca="1">IF($B1011=0,main!D1011,D$19)</f>
        <v>61.8026684076967</v>
      </c>
      <c r="E1011" s="19">
        <f ca="1">IF($B1011=1,main!C1011,E$19)</f>
        <v>149.70738009144205</v>
      </c>
      <c r="F1011" s="20">
        <f ca="1">IF($B1011=1,main!D1011,F$19)</f>
        <v>39.921465991686851</v>
      </c>
    </row>
    <row r="1012" spans="1:6" x14ac:dyDescent="0.3">
      <c r="A1012" s="5">
        <f t="shared" si="15"/>
        <v>992</v>
      </c>
      <c r="B1012" s="16">
        <f ca="1">main!$B1012</f>
        <v>1</v>
      </c>
      <c r="C1012" s="19">
        <f ca="1">IF($B1012=0,main!C1012,C$19)</f>
        <v>169.78009487758402</v>
      </c>
      <c r="D1012" s="20">
        <f ca="1">IF($B1012=0,main!D1012,D$19)</f>
        <v>60.275907205451418</v>
      </c>
      <c r="E1012" s="19">
        <f ca="1">IF($B1012=1,main!C1012,E$19)</f>
        <v>155.15739600518876</v>
      </c>
      <c r="F1012" s="20">
        <f ca="1">IF($B1012=1,main!D1012,F$19)</f>
        <v>41.485061145982343</v>
      </c>
    </row>
    <row r="1013" spans="1:6" x14ac:dyDescent="0.3">
      <c r="A1013" s="5">
        <f t="shared" si="15"/>
        <v>993</v>
      </c>
      <c r="B1013" s="16">
        <f ca="1">main!$B1013</f>
        <v>1</v>
      </c>
      <c r="C1013" s="19">
        <f ca="1">IF($B1013=0,main!C1013,C$19)</f>
        <v>169.78009487758402</v>
      </c>
      <c r="D1013" s="20">
        <f ca="1">IF($B1013=0,main!D1013,D$19)</f>
        <v>60.275907205451418</v>
      </c>
      <c r="E1013" s="19">
        <f ca="1">IF($B1013=1,main!C1013,E$19)</f>
        <v>143.06077116619701</v>
      </c>
      <c r="F1013" s="20">
        <f ca="1">IF($B1013=1,main!D1013,F$19)</f>
        <v>36.562640483766081</v>
      </c>
    </row>
    <row r="1014" spans="1:6" x14ac:dyDescent="0.3">
      <c r="A1014" s="5">
        <f t="shared" si="15"/>
        <v>994</v>
      </c>
      <c r="B1014" s="16">
        <f ca="1">main!$B1014</f>
        <v>0</v>
      </c>
      <c r="C1014" s="19">
        <f ca="1">IF($B1014=0,main!C1014,C$19)</f>
        <v>169.42171531636757</v>
      </c>
      <c r="D1014" s="20">
        <f ca="1">IF($B1014=0,main!D1014,D$19)</f>
        <v>56.234528240167727</v>
      </c>
      <c r="E1014" s="19">
        <f ca="1">IF($B1014=1,main!C1014,E$19)</f>
        <v>149.70738009144205</v>
      </c>
      <c r="F1014" s="20">
        <f ca="1">IF($B1014=1,main!D1014,F$19)</f>
        <v>39.921465991686851</v>
      </c>
    </row>
    <row r="1015" spans="1:6" x14ac:dyDescent="0.3">
      <c r="A1015" s="5">
        <f t="shared" si="15"/>
        <v>995</v>
      </c>
      <c r="B1015" s="16">
        <f ca="1">main!$B1015</f>
        <v>0</v>
      </c>
      <c r="C1015" s="19">
        <f ca="1">IF($B1015=0,main!C1015,C$19)</f>
        <v>172.02389221345041</v>
      </c>
      <c r="D1015" s="20">
        <f ca="1">IF($B1015=0,main!D1015,D$19)</f>
        <v>61.710263334798739</v>
      </c>
      <c r="E1015" s="19">
        <f ca="1">IF($B1015=1,main!C1015,E$19)</f>
        <v>149.70738009144205</v>
      </c>
      <c r="F1015" s="20">
        <f ca="1">IF($B1015=1,main!D1015,F$19)</f>
        <v>39.921465991686851</v>
      </c>
    </row>
    <row r="1016" spans="1:6" x14ac:dyDescent="0.3">
      <c r="A1016" s="5">
        <f t="shared" si="15"/>
        <v>996</v>
      </c>
      <c r="B1016" s="16">
        <f ca="1">main!$B1016</f>
        <v>1</v>
      </c>
      <c r="C1016" s="19">
        <f ca="1">IF($B1016=0,main!C1016,C$19)</f>
        <v>169.78009487758402</v>
      </c>
      <c r="D1016" s="20">
        <f ca="1">IF($B1016=0,main!D1016,D$19)</f>
        <v>60.275907205451418</v>
      </c>
      <c r="E1016" s="19">
        <f ca="1">IF($B1016=1,main!C1016,E$19)</f>
        <v>150.76791884349262</v>
      </c>
      <c r="F1016" s="20">
        <f ca="1">IF($B1016=1,main!D1016,F$19)</f>
        <v>40.130898260862253</v>
      </c>
    </row>
    <row r="1017" spans="1:6" x14ac:dyDescent="0.3">
      <c r="A1017" s="5">
        <f t="shared" si="15"/>
        <v>997</v>
      </c>
      <c r="B1017" s="16">
        <f ca="1">main!$B1017</f>
        <v>1</v>
      </c>
      <c r="C1017" s="19">
        <f ca="1">IF($B1017=0,main!C1017,C$19)</f>
        <v>169.78009487758402</v>
      </c>
      <c r="D1017" s="20">
        <f ca="1">IF($B1017=0,main!D1017,D$19)</f>
        <v>60.275907205451418</v>
      </c>
      <c r="E1017" s="19">
        <f ca="1">IF($B1017=1,main!C1017,E$19)</f>
        <v>148.37585008492957</v>
      </c>
      <c r="F1017" s="20">
        <f ca="1">IF($B1017=1,main!D1017,F$19)</f>
        <v>36.709896703923853</v>
      </c>
    </row>
    <row r="1018" spans="1:6" x14ac:dyDescent="0.3">
      <c r="A1018" s="5">
        <f t="shared" si="15"/>
        <v>998</v>
      </c>
      <c r="B1018" s="16">
        <f ca="1">main!$B1018</f>
        <v>1</v>
      </c>
      <c r="C1018" s="19">
        <f ca="1">IF($B1018=0,main!C1018,C$19)</f>
        <v>169.78009487758402</v>
      </c>
      <c r="D1018" s="20">
        <f ca="1">IF($B1018=0,main!D1018,D$19)</f>
        <v>60.275907205451418</v>
      </c>
      <c r="E1018" s="19">
        <f ca="1">IF($B1018=1,main!C1018,E$19)</f>
        <v>148.8482436145685</v>
      </c>
      <c r="F1018" s="20">
        <f ca="1">IF($B1018=1,main!D1018,F$19)</f>
        <v>47.451717045215247</v>
      </c>
    </row>
    <row r="1019" spans="1:6" x14ac:dyDescent="0.3">
      <c r="A1019" s="5">
        <f t="shared" si="15"/>
        <v>999</v>
      </c>
      <c r="B1019" s="16">
        <f ca="1">main!$B1019</f>
        <v>0</v>
      </c>
      <c r="C1019" s="19">
        <f ca="1">IF($B1019=0,main!C1019,C$19)</f>
        <v>161.7169951328251</v>
      </c>
      <c r="D1019" s="20">
        <f ca="1">IF($B1019=0,main!D1019,D$19)</f>
        <v>60.952219765167669</v>
      </c>
      <c r="E1019" s="19">
        <f ca="1">IF($B1019=1,main!C1019,E$19)</f>
        <v>149.70738009144205</v>
      </c>
      <c r="F1019" s="20">
        <f ca="1">IF($B1019=1,main!D1019,F$19)</f>
        <v>39.921465991686851</v>
      </c>
    </row>
    <row r="1020" spans="1:6" x14ac:dyDescent="0.3">
      <c r="A1020" s="6">
        <f t="shared" si="15"/>
        <v>1000</v>
      </c>
      <c r="B1020" s="18">
        <f ca="1">main!$B1020</f>
        <v>0</v>
      </c>
      <c r="C1020" s="21">
        <f ca="1">IF($B1020=0,main!C1020,C$19)</f>
        <v>175.29847796408808</v>
      </c>
      <c r="D1020" s="22">
        <f ca="1">IF($B1020=0,main!D1020,D$19)</f>
        <v>67.7158403680546</v>
      </c>
      <c r="E1020" s="21">
        <f ca="1">IF($B1020=1,main!C1020,E$19)</f>
        <v>149.70738009144205</v>
      </c>
      <c r="F1020" s="22">
        <f ca="1">IF($B1020=1,main!D1020,F$19)</f>
        <v>39.921465991686851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data_for_graph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2017-11-28T09:21:14Z</dcterms:created>
  <dcterms:modified xsi:type="dcterms:W3CDTF">2017-12-26T13:51:51Z</dcterms:modified>
</cp:coreProperties>
</file>