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165" windowHeight="11655"/>
  </bookViews>
  <sheets>
    <sheet name="0002" sheetId="1" r:id="rId1"/>
    <sheet name="0003" sheetId="2" r:id="rId2"/>
  </sheets>
  <calcPr calcId="145621" concurrentCalc="0"/>
</workbook>
</file>

<file path=xl/calcChain.xml><?xml version="1.0" encoding="utf-8"?>
<calcChain xmlns="http://schemas.openxmlformats.org/spreadsheetml/2006/main">
  <c r="A57" i="1" l="1"/>
  <c r="B57" i="1"/>
  <c r="C62" i="1"/>
  <c r="B62" i="1"/>
  <c r="B63" i="1"/>
  <c r="C63" i="1"/>
  <c r="B64" i="1"/>
  <c r="C64" i="1"/>
  <c r="B65" i="1"/>
  <c r="C65" i="1"/>
  <c r="B66" i="1"/>
  <c r="C66" i="1"/>
  <c r="I16" i="1"/>
  <c r="D16" i="1"/>
  <c r="E16" i="1"/>
  <c r="F16" i="1"/>
  <c r="G16" i="1"/>
  <c r="H16" i="1"/>
  <c r="J16" i="1"/>
  <c r="D17" i="1"/>
  <c r="E17" i="1"/>
  <c r="F17" i="1"/>
  <c r="G17" i="1"/>
  <c r="H17" i="1"/>
  <c r="I17" i="1"/>
  <c r="J17" i="1"/>
  <c r="D18" i="1"/>
  <c r="E18" i="1"/>
  <c r="F18" i="1"/>
  <c r="G18" i="1"/>
  <c r="H18" i="1"/>
  <c r="I18" i="1"/>
  <c r="J18" i="1"/>
  <c r="D19" i="1"/>
  <c r="E19" i="1"/>
  <c r="F19" i="1"/>
  <c r="G19" i="1"/>
  <c r="H19" i="1"/>
  <c r="I19" i="1"/>
  <c r="J19" i="1"/>
  <c r="D20" i="1"/>
  <c r="E20" i="1"/>
  <c r="F20" i="1"/>
  <c r="G20" i="1"/>
  <c r="H20" i="1"/>
  <c r="I20" i="1"/>
  <c r="J20" i="1"/>
  <c r="D21" i="1"/>
  <c r="E21" i="1"/>
  <c r="F21" i="1"/>
  <c r="G21" i="1"/>
  <c r="H21" i="1"/>
  <c r="I21" i="1"/>
  <c r="J21" i="1"/>
  <c r="E15" i="1"/>
  <c r="F15" i="1"/>
  <c r="G15" i="1"/>
  <c r="H15" i="1"/>
  <c r="I15" i="1"/>
  <c r="J15" i="1"/>
  <c r="D15" i="1"/>
  <c r="D10" i="2"/>
  <c r="A48" i="2"/>
  <c r="B48" i="2"/>
  <c r="C57" i="2"/>
  <c r="B57" i="2"/>
  <c r="C56" i="2"/>
  <c r="B56" i="2"/>
  <c r="C55" i="2"/>
  <c r="B55" i="2"/>
  <c r="C54" i="2"/>
  <c r="B54" i="2"/>
  <c r="C53" i="2"/>
  <c r="B53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</calcChain>
</file>

<file path=xl/sharedStrings.xml><?xml version="1.0" encoding="utf-8"?>
<sst xmlns="http://schemas.openxmlformats.org/spreadsheetml/2006/main" count="26" uniqueCount="9">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</sst>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58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10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3" fontId="4" fillId="0" borderId="0" xfId="0" applyNumberFormat="1" applyFont="1" applyFill="1" applyAlignment="1"/>
    <xf numFmtId="0" fontId="4" fillId="0" borderId="0" xfId="0" applyFont="1" applyFill="1" applyAlignment="1"/>
    <xf numFmtId="0" fontId="4" fillId="0" borderId="0" xfId="0" applyFont="1" applyFill="1" applyAlignment="1">
      <alignment vertical="center"/>
    </xf>
    <xf numFmtId="58" fontId="1" fillId="0" borderId="0" xfId="0" applyNumberFormat="1" applyFont="1" applyFill="1" applyAlignment="1">
      <alignment vertical="center"/>
    </xf>
    <xf numFmtId="3" fontId="4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58" fontId="1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'0002'!$E$129:$CP$129</c:f>
              <c:numCache>
                <c:formatCode>0.00%</c:formatCode>
                <c:ptCount val="9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31296"/>
        <c:axId val="86231872"/>
      </c:scatterChart>
      <c:valAx>
        <c:axId val="86231296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1872"/>
        <c:crosses val="autoZero"/>
        <c:crossBetween val="midCat"/>
      </c:valAx>
      <c:valAx>
        <c:axId val="8623187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129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'0002'!$E$130:$CO$130</c:f>
              <c:numCache>
                <c:formatCode>0.00%</c:formatCode>
                <c:ptCount val="8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33600"/>
        <c:axId val="86234176"/>
      </c:scatterChart>
      <c:valAx>
        <c:axId val="86233600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4176"/>
        <c:crosses val="autoZero"/>
        <c:crossBetween val="midCat"/>
      </c:valAx>
      <c:valAx>
        <c:axId val="8623417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36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'0002'!$E$160:$BK$160</c:f>
              <c:numCache>
                <c:formatCode>0.00%</c:formatCode>
                <c:ptCount val="5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35904"/>
        <c:axId val="86236480"/>
      </c:scatterChart>
      <c:valAx>
        <c:axId val="86235904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6480"/>
        <c:crosses val="autoZero"/>
        <c:crossBetween val="midCat"/>
      </c:valAx>
      <c:valAx>
        <c:axId val="8623648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59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'0002'!$E$161:$BJ$161</c:f>
              <c:numCache>
                <c:formatCode>0.00%</c:formatCode>
                <c:ptCount val="5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15456"/>
        <c:axId val="60516032"/>
      </c:scatterChart>
      <c:valAx>
        <c:axId val="60515456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16032"/>
        <c:crosses val="autoZero"/>
        <c:crossBetween val="midCat"/>
      </c:valAx>
      <c:valAx>
        <c:axId val="6051603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154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'0002'!$E$191:$AF$191</c:f>
              <c:numCache>
                <c:formatCode>0.00%</c:formatCode>
                <c:ptCount val="2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17760"/>
        <c:axId val="60518336"/>
      </c:scatterChart>
      <c:valAx>
        <c:axId val="60517760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18336"/>
        <c:crosses val="autoZero"/>
        <c:crossBetween val="midCat"/>
      </c:valAx>
      <c:valAx>
        <c:axId val="6051833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177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'0002'!$E$192:$AE$192</c:f>
              <c:numCache>
                <c:formatCode>0.00%</c:formatCode>
                <c:ptCount val="2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0064"/>
        <c:axId val="60520640"/>
      </c:scatterChart>
      <c:valAx>
        <c:axId val="60520064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20640"/>
        <c:crosses val="autoZero"/>
        <c:crossBetween val="midCat"/>
      </c:valAx>
      <c:valAx>
        <c:axId val="6052064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200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'0002'!$E$15:$J$15</c:f>
              <c:numCache>
                <c:formatCode>0.00%</c:formatCode>
                <c:ptCount val="6"/>
                <c:pt idx="0">
                  <c:v>0.10859301227573183</c:v>
                </c:pt>
                <c:pt idx="1">
                  <c:v>4.9102927289896126E-2</c:v>
                </c:pt>
                <c:pt idx="2">
                  <c:v>3.8715769593956562E-2</c:v>
                </c:pt>
                <c:pt idx="3">
                  <c:v>3.2105760151085933E-2</c:v>
                </c:pt>
                <c:pt idx="4">
                  <c:v>2.8328611898016998E-2</c:v>
                </c:pt>
                <c:pt idx="5">
                  <c:v>2.8328611898016998E-2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3376"/>
        <c:axId val="106697216"/>
      </c:scatterChart>
      <c:valAx>
        <c:axId val="60333376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697216"/>
        <c:crosses val="autoZero"/>
        <c:crossBetween val="midCat"/>
      </c:valAx>
      <c:valAx>
        <c:axId val="1066972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333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598E-3"/>
                  <c:y val="-0.64601086322543"/>
                </c:manualLayout>
              </c:layout>
              <c:numFmt formatCode="G/通用格式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'0003'!$E$10:$G$10</c:f>
              <c:numCache>
                <c:formatCode>0.00%</c:formatCode>
                <c:ptCount val="3"/>
                <c:pt idx="0">
                  <c:v>0.33534540576794097</c:v>
                </c:pt>
                <c:pt idx="1">
                  <c:v>0.1750503018108652</c:v>
                </c:pt>
                <c:pt idx="2">
                  <c:v>0.15962441314553991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92608"/>
        <c:axId val="106693184"/>
      </c:scatterChart>
      <c:valAx>
        <c:axId val="106692608"/>
        <c:scaling>
          <c:orientation val="minMax"/>
        </c:scaling>
        <c:delete val="0"/>
        <c:axPos val="b"/>
        <c:numFmt formatCode="G/通用格式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693184"/>
        <c:crosses val="autoZero"/>
        <c:crossBetween val="midCat"/>
      </c:valAx>
      <c:valAx>
        <c:axId val="10669318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6926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268</xdr:row>
      <xdr:rowOff>0</xdr:rowOff>
    </xdr:from>
    <xdr:to>
      <xdr:col>11</xdr:col>
      <xdr:colOff>304800</xdr:colOff>
      <xdr:row>284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268</xdr:row>
      <xdr:rowOff>0</xdr:rowOff>
    </xdr:from>
    <xdr:to>
      <xdr:col>24</xdr:col>
      <xdr:colOff>123825</xdr:colOff>
      <xdr:row>284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288</xdr:row>
      <xdr:rowOff>0</xdr:rowOff>
    </xdr:from>
    <xdr:to>
      <xdr:col>11</xdr:col>
      <xdr:colOff>304800</xdr:colOff>
      <xdr:row>304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288</xdr:row>
      <xdr:rowOff>0</xdr:rowOff>
    </xdr:from>
    <xdr:to>
      <xdr:col>24</xdr:col>
      <xdr:colOff>123825</xdr:colOff>
      <xdr:row>304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308</xdr:row>
      <xdr:rowOff>133350</xdr:rowOff>
    </xdr:from>
    <xdr:to>
      <xdr:col>24</xdr:col>
      <xdr:colOff>190500</xdr:colOff>
      <xdr:row>324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8</xdr:col>
      <xdr:colOff>619125</xdr:colOff>
      <xdr:row>46</xdr:row>
      <xdr:rowOff>123825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22</xdr:row>
      <xdr:rowOff>57150</xdr:rowOff>
    </xdr:from>
    <xdr:to>
      <xdr:col>8</xdr:col>
      <xdr:colOff>600075</xdr:colOff>
      <xdr:row>38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30"/>
  <sheetViews>
    <sheetView tabSelected="1" workbookViewId="0">
      <selection activeCell="B55" sqref="B55"/>
    </sheetView>
  </sheetViews>
  <sheetFormatPr defaultColWidth="9" defaultRowHeight="13.5" x14ac:dyDescent="0.1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100" ht="14.25" x14ac:dyDescent="0.15">
      <c r="A1" s="7" t="s">
        <v>0</v>
      </c>
      <c r="B1" s="7" t="s">
        <v>1</v>
      </c>
      <c r="C1" s="7" t="s">
        <v>2</v>
      </c>
      <c r="D1" s="8" t="s">
        <v>3</v>
      </c>
      <c r="E1" s="9">
        <v>1</v>
      </c>
      <c r="F1" s="10">
        <v>2</v>
      </c>
      <c r="G1" s="11">
        <v>3</v>
      </c>
      <c r="H1" s="10">
        <v>4</v>
      </c>
      <c r="I1" s="11">
        <v>5</v>
      </c>
      <c r="J1" s="10">
        <v>6</v>
      </c>
    </row>
    <row r="2" spans="1:100" x14ac:dyDescent="0.15">
      <c r="A2" s="12">
        <v>42548</v>
      </c>
      <c r="B2" s="13">
        <v>361</v>
      </c>
      <c r="C2" s="13">
        <v>1059</v>
      </c>
      <c r="D2" s="9">
        <v>465</v>
      </c>
      <c r="E2" s="9">
        <v>115</v>
      </c>
      <c r="F2" s="9">
        <v>52</v>
      </c>
      <c r="G2" s="9">
        <v>41</v>
      </c>
      <c r="H2" s="9">
        <v>34</v>
      </c>
      <c r="I2" s="9">
        <v>30</v>
      </c>
      <c r="J2" s="14">
        <v>30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</row>
    <row r="3" spans="1:100" x14ac:dyDescent="0.15">
      <c r="A3" s="12">
        <v>42549</v>
      </c>
      <c r="B3" s="13">
        <v>2310</v>
      </c>
      <c r="C3" s="13">
        <v>6313</v>
      </c>
      <c r="D3" s="14">
        <v>2638</v>
      </c>
      <c r="E3" s="14">
        <v>546</v>
      </c>
      <c r="F3" s="14">
        <v>288</v>
      </c>
      <c r="G3" s="14">
        <v>231</v>
      </c>
      <c r="H3" s="14">
        <v>142</v>
      </c>
      <c r="I3" s="14">
        <v>125</v>
      </c>
      <c r="J3" s="1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</row>
    <row r="4" spans="1:100" x14ac:dyDescent="0.15">
      <c r="A4" s="12">
        <v>42550</v>
      </c>
      <c r="B4" s="13">
        <v>2422</v>
      </c>
      <c r="C4" s="13">
        <v>5646</v>
      </c>
      <c r="D4" s="14">
        <v>2278</v>
      </c>
      <c r="E4" s="14">
        <v>481</v>
      </c>
      <c r="F4" s="14">
        <v>281</v>
      </c>
      <c r="G4" s="14">
        <v>197</v>
      </c>
      <c r="H4" s="14">
        <v>152</v>
      </c>
      <c r="I4" s="14"/>
      <c r="J4" s="1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</row>
    <row r="5" spans="1:100" x14ac:dyDescent="0.15">
      <c r="A5" s="12">
        <v>42551</v>
      </c>
      <c r="B5" s="13">
        <v>2538</v>
      </c>
      <c r="C5" s="13">
        <v>5390</v>
      </c>
      <c r="D5" s="14">
        <v>2162</v>
      </c>
      <c r="E5" s="14">
        <v>451</v>
      </c>
      <c r="F5" s="14">
        <v>200</v>
      </c>
      <c r="G5" s="14">
        <v>150</v>
      </c>
      <c r="H5" s="14"/>
      <c r="I5" s="14"/>
      <c r="J5" s="1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</row>
    <row r="6" spans="1:100" x14ac:dyDescent="0.15">
      <c r="A6" s="12">
        <v>42552</v>
      </c>
      <c r="B6" s="13">
        <v>2712</v>
      </c>
      <c r="C6" s="13">
        <v>5057</v>
      </c>
      <c r="D6" s="14">
        <v>2032</v>
      </c>
      <c r="E6" s="14">
        <v>341</v>
      </c>
      <c r="F6" s="14">
        <v>182</v>
      </c>
      <c r="G6" s="14"/>
      <c r="H6" s="14"/>
      <c r="I6" s="14"/>
      <c r="J6" s="1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</row>
    <row r="7" spans="1:100" x14ac:dyDescent="0.15">
      <c r="A7" s="12">
        <v>42553</v>
      </c>
      <c r="B7" s="13">
        <v>2851</v>
      </c>
      <c r="C7" s="13">
        <v>6163</v>
      </c>
      <c r="D7" s="14">
        <v>2292</v>
      </c>
      <c r="E7" s="14">
        <v>458</v>
      </c>
      <c r="F7" s="14"/>
      <c r="G7" s="14"/>
      <c r="H7" s="14"/>
      <c r="I7" s="14"/>
      <c r="J7" s="1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</row>
    <row r="8" spans="1:100" x14ac:dyDescent="0.15">
      <c r="A8" s="12">
        <v>42554</v>
      </c>
      <c r="B8" s="13">
        <v>2920</v>
      </c>
      <c r="C8" s="13">
        <v>5674</v>
      </c>
      <c r="D8" s="14">
        <v>1998</v>
      </c>
      <c r="E8" s="14"/>
      <c r="F8" s="14"/>
      <c r="G8" s="14"/>
      <c r="H8" s="14"/>
      <c r="I8" s="14"/>
      <c r="J8" s="1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</row>
    <row r="9" spans="1:100" x14ac:dyDescent="0.15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</row>
    <row r="10" spans="1:100" x14ac:dyDescent="0.15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100" x14ac:dyDescent="0.15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</row>
    <row r="12" spans="1:100" x14ac:dyDescent="0.15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</row>
    <row r="13" spans="1:100" x14ac:dyDescent="0.15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</row>
    <row r="14" spans="1:100" x14ac:dyDescent="0.15">
      <c r="A14" s="1" t="s">
        <v>0</v>
      </c>
      <c r="B14" s="1" t="s">
        <v>1</v>
      </c>
      <c r="C14" s="1" t="s">
        <v>2</v>
      </c>
      <c r="D14" s="1" t="s">
        <v>3</v>
      </c>
      <c r="E14" s="3">
        <v>1</v>
      </c>
      <c r="F14">
        <v>2</v>
      </c>
      <c r="G14" s="4">
        <v>3</v>
      </c>
      <c r="H14" s="3">
        <v>4</v>
      </c>
      <c r="I14">
        <v>5</v>
      </c>
      <c r="J14" s="3">
        <v>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</row>
    <row r="15" spans="1:100" x14ac:dyDescent="0.15">
      <c r="A15" s="12">
        <v>42548</v>
      </c>
      <c r="B15" s="13">
        <v>361</v>
      </c>
      <c r="C15" s="13">
        <v>1059</v>
      </c>
      <c r="D15" s="5">
        <f>D2/$C2</f>
        <v>0.43909348441926344</v>
      </c>
      <c r="E15" s="5">
        <f t="shared" ref="E15:J15" si="0">E2/$C2</f>
        <v>0.10859301227573183</v>
      </c>
      <c r="F15" s="5">
        <f t="shared" si="0"/>
        <v>4.9102927289896126E-2</v>
      </c>
      <c r="G15" s="5">
        <f t="shared" si="0"/>
        <v>3.8715769593956562E-2</v>
      </c>
      <c r="H15" s="5">
        <f t="shared" si="0"/>
        <v>3.2105760151085933E-2</v>
      </c>
      <c r="I15" s="5">
        <f t="shared" si="0"/>
        <v>2.8328611898016998E-2</v>
      </c>
      <c r="J15" s="5">
        <f t="shared" si="0"/>
        <v>2.8328611898016998E-2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</row>
    <row r="16" spans="1:100" x14ac:dyDescent="0.15">
      <c r="A16" s="12">
        <v>42549</v>
      </c>
      <c r="B16" s="13">
        <v>2310</v>
      </c>
      <c r="C16" s="13">
        <v>6313</v>
      </c>
      <c r="D16" s="5">
        <f t="shared" ref="D16:J16" si="1">D3/$C3</f>
        <v>0.41786789165214638</v>
      </c>
      <c r="E16" s="5">
        <f t="shared" si="1"/>
        <v>8.6488198954538256E-2</v>
      </c>
      <c r="F16" s="5">
        <f t="shared" si="1"/>
        <v>4.5620148899097102E-2</v>
      </c>
      <c r="G16" s="5">
        <f t="shared" si="1"/>
        <v>3.65911610961508E-2</v>
      </c>
      <c r="H16" s="5">
        <f t="shared" si="1"/>
        <v>2.2493267859971487E-2</v>
      </c>
      <c r="I16" s="5">
        <f>I3/$C3</f>
        <v>1.980041184856645E-2</v>
      </c>
      <c r="J16" s="5">
        <f t="shared" si="1"/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</row>
    <row r="17" spans="1:85" x14ac:dyDescent="0.15">
      <c r="A17" s="12">
        <v>42550</v>
      </c>
      <c r="B17" s="13">
        <v>2422</v>
      </c>
      <c r="C17" s="13">
        <v>5646</v>
      </c>
      <c r="D17" s="5">
        <f t="shared" ref="D17:J17" si="2">D4/$C4</f>
        <v>0.40347148423662771</v>
      </c>
      <c r="E17" s="5">
        <f t="shared" si="2"/>
        <v>8.5193057031526742E-2</v>
      </c>
      <c r="F17" s="5">
        <f t="shared" si="2"/>
        <v>4.9769748494509387E-2</v>
      </c>
      <c r="G17" s="5">
        <f t="shared" si="2"/>
        <v>3.4891958908962094E-2</v>
      </c>
      <c r="H17" s="5">
        <f t="shared" si="2"/>
        <v>2.6921714488133193E-2</v>
      </c>
      <c r="I17" s="5">
        <f t="shared" si="2"/>
        <v>0</v>
      </c>
      <c r="J17" s="5">
        <f t="shared" si="2"/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</row>
    <row r="18" spans="1:85" x14ac:dyDescent="0.15">
      <c r="A18" s="12">
        <v>42551</v>
      </c>
      <c r="B18" s="13">
        <v>2538</v>
      </c>
      <c r="C18" s="13">
        <v>5390</v>
      </c>
      <c r="D18" s="5">
        <f t="shared" ref="D18:J18" si="3">D5/$C5</f>
        <v>0.40111317254174395</v>
      </c>
      <c r="E18" s="5">
        <f t="shared" si="3"/>
        <v>8.3673469387755106E-2</v>
      </c>
      <c r="F18" s="5">
        <f t="shared" si="3"/>
        <v>3.7105751391465679E-2</v>
      </c>
      <c r="G18" s="5">
        <f t="shared" si="3"/>
        <v>2.7829313543599257E-2</v>
      </c>
      <c r="H18" s="5">
        <f t="shared" si="3"/>
        <v>0</v>
      </c>
      <c r="I18" s="5">
        <f t="shared" si="3"/>
        <v>0</v>
      </c>
      <c r="J18" s="5">
        <f t="shared" si="3"/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1:85" x14ac:dyDescent="0.15">
      <c r="A19" s="12">
        <v>42552</v>
      </c>
      <c r="B19" s="13">
        <v>2712</v>
      </c>
      <c r="C19" s="13">
        <v>5057</v>
      </c>
      <c r="D19" s="5">
        <f t="shared" ref="D19:J19" si="4">D6/$C6</f>
        <v>0.40181926043108562</v>
      </c>
      <c r="E19" s="5">
        <f t="shared" si="4"/>
        <v>6.7431283369586717E-2</v>
      </c>
      <c r="F19" s="5">
        <f t="shared" si="4"/>
        <v>3.5989717223650387E-2</v>
      </c>
      <c r="G19" s="5">
        <f t="shared" si="4"/>
        <v>0</v>
      </c>
      <c r="H19" s="5">
        <f t="shared" si="4"/>
        <v>0</v>
      </c>
      <c r="I19" s="5">
        <f t="shared" si="4"/>
        <v>0</v>
      </c>
      <c r="J19" s="5">
        <f t="shared" si="4"/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</row>
    <row r="20" spans="1:85" x14ac:dyDescent="0.15">
      <c r="A20" s="12">
        <v>42553</v>
      </c>
      <c r="B20" s="13">
        <v>2851</v>
      </c>
      <c r="C20" s="13">
        <v>6163</v>
      </c>
      <c r="D20" s="5">
        <f t="shared" ref="D20:J20" si="5">D7/$C7</f>
        <v>0.37189680350478665</v>
      </c>
      <c r="E20" s="5">
        <f t="shared" si="5"/>
        <v>7.4314457244848295E-2</v>
      </c>
      <c r="F20" s="5">
        <f t="shared" si="5"/>
        <v>0</v>
      </c>
      <c r="G20" s="5">
        <f t="shared" si="5"/>
        <v>0</v>
      </c>
      <c r="H20" s="5">
        <f t="shared" si="5"/>
        <v>0</v>
      </c>
      <c r="I20" s="5">
        <f t="shared" si="5"/>
        <v>0</v>
      </c>
      <c r="J20" s="5">
        <f t="shared" si="5"/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</row>
    <row r="21" spans="1:85" x14ac:dyDescent="0.15">
      <c r="A21" s="12">
        <v>42554</v>
      </c>
      <c r="B21" s="13">
        <v>2920</v>
      </c>
      <c r="C21" s="13">
        <v>5674</v>
      </c>
      <c r="D21" s="5">
        <f t="shared" ref="D21:J21" si="6">D8/$C8</f>
        <v>0.35213253436728936</v>
      </c>
      <c r="E21" s="5">
        <f t="shared" si="6"/>
        <v>0</v>
      </c>
      <c r="F21" s="5">
        <f t="shared" si="6"/>
        <v>0</v>
      </c>
      <c r="G21" s="5">
        <f t="shared" si="6"/>
        <v>0</v>
      </c>
      <c r="H21" s="5">
        <f t="shared" si="6"/>
        <v>0</v>
      </c>
      <c r="I21" s="5">
        <f t="shared" si="6"/>
        <v>0</v>
      </c>
      <c r="J21" s="5">
        <f t="shared" si="6"/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</row>
    <row r="22" spans="1:85" x14ac:dyDescent="0.15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</row>
    <row r="23" spans="1:85" x14ac:dyDescent="0.15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</row>
    <row r="24" spans="1:85" x14ac:dyDescent="0.15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</row>
    <row r="25" spans="1:85" x14ac:dyDescent="0.1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</row>
    <row r="26" spans="1:85" x14ac:dyDescent="0.1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</row>
    <row r="27" spans="1:85" x14ac:dyDescent="0.1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</row>
    <row r="28" spans="1:85" x14ac:dyDescent="0.15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</row>
    <row r="29" spans="1:85" x14ac:dyDescent="0.1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</row>
    <row r="30" spans="1:85" x14ac:dyDescent="0.15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</row>
    <row r="31" spans="1:85" x14ac:dyDescent="0.15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</row>
    <row r="32" spans="1:85" x14ac:dyDescent="0.1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</row>
    <row r="33" spans="1:69" x14ac:dyDescent="0.1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1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</row>
    <row r="35" spans="1:69" x14ac:dyDescent="0.1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</row>
    <row r="36" spans="1:69" x14ac:dyDescent="0.1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</row>
    <row r="37" spans="1:69" x14ac:dyDescent="0.1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spans="1:69" x14ac:dyDescent="0.1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1:69" x14ac:dyDescent="0.1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1:69" x14ac:dyDescent="0.1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spans="1:69" x14ac:dyDescent="0.1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</row>
    <row r="42" spans="1:69" ht="14.25" x14ac:dyDescent="0.15">
      <c r="A42" s="2"/>
      <c r="B42" s="3"/>
      <c r="C42" s="3"/>
      <c r="D42" s="3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</row>
    <row r="43" spans="1:69" ht="14.25" x14ac:dyDescent="0.15">
      <c r="A43" s="2"/>
      <c r="B43" s="3"/>
      <c r="C43" s="3"/>
      <c r="D43" s="3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</row>
    <row r="44" spans="1:69" ht="14.25" x14ac:dyDescent="0.15">
      <c r="A44" s="2"/>
      <c r="B44" s="3"/>
      <c r="C44" s="3"/>
      <c r="D44" s="3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spans="1:69" ht="14.25" x14ac:dyDescent="0.15">
      <c r="A45" s="2"/>
      <c r="B45" s="3"/>
      <c r="C45" s="3"/>
      <c r="D45" s="3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spans="1:69" ht="14.25" x14ac:dyDescent="0.15">
      <c r="A46" s="2"/>
      <c r="B46" s="3"/>
      <c r="C46" s="3"/>
      <c r="D46" s="3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"/>
      <c r="AW46" s="3"/>
      <c r="AX46" s="3"/>
      <c r="AY46" s="3"/>
      <c r="AZ46" s="3"/>
      <c r="BA46" s="3"/>
      <c r="BB46" s="3"/>
      <c r="BC46" s="3"/>
      <c r="BD46" s="3"/>
    </row>
    <row r="47" spans="1:69" ht="14.25" x14ac:dyDescent="0.15">
      <c r="A47" s="2"/>
      <c r="B47" s="3"/>
      <c r="C47" s="3"/>
      <c r="D47" s="3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"/>
      <c r="AW47" s="3"/>
      <c r="AX47" s="3"/>
      <c r="AY47" s="3"/>
      <c r="AZ47" s="3"/>
      <c r="BA47" s="3"/>
      <c r="BB47" s="3"/>
      <c r="BC47" s="3"/>
    </row>
    <row r="48" spans="1:69" ht="14.25" x14ac:dyDescent="0.15">
      <c r="A48" s="2"/>
      <c r="B48" s="3"/>
      <c r="C48" s="3"/>
      <c r="D48" s="3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"/>
      <c r="AW48" s="3"/>
      <c r="AX48" s="3"/>
      <c r="AY48" s="3"/>
      <c r="AZ48" s="3"/>
      <c r="BA48" s="3"/>
      <c r="BB48" s="3"/>
    </row>
    <row r="49" spans="1:59" ht="14.25" x14ac:dyDescent="0.15">
      <c r="A49" s="2"/>
      <c r="B49" s="3"/>
      <c r="C49" s="3"/>
      <c r="D49" s="3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"/>
      <c r="AW49" s="3"/>
      <c r="AX49" s="3"/>
      <c r="AY49" s="3"/>
      <c r="AZ49" s="3"/>
      <c r="BA49" s="3"/>
    </row>
    <row r="50" spans="1:59" ht="14.25" x14ac:dyDescent="0.15">
      <c r="A50" s="2"/>
      <c r="B50" s="3"/>
      <c r="C50" s="3"/>
      <c r="D50" s="3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"/>
      <c r="AW50" s="3"/>
      <c r="AX50" s="3"/>
      <c r="AY50" s="3"/>
      <c r="AZ50" s="3"/>
    </row>
    <row r="51" spans="1:59" ht="14.25" x14ac:dyDescent="0.15">
      <c r="A51" s="2"/>
      <c r="B51" s="3"/>
      <c r="C51" s="3"/>
      <c r="D51" s="3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"/>
      <c r="AW51" s="3"/>
      <c r="AX51" s="3"/>
      <c r="AY51" s="3"/>
    </row>
    <row r="52" spans="1:59" ht="14.25" x14ac:dyDescent="0.15">
      <c r="A52" s="2"/>
      <c r="B52" s="3"/>
      <c r="C52" s="3"/>
      <c r="D52" s="3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"/>
      <c r="AW52" s="3"/>
      <c r="AX52" s="3"/>
    </row>
    <row r="53" spans="1:59" ht="14.25" x14ac:dyDescent="0.15">
      <c r="A53" s="6" t="s">
        <v>4</v>
      </c>
      <c r="B53" s="6" t="s">
        <v>5</v>
      </c>
      <c r="D53" s="3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"/>
      <c r="AW53" s="3"/>
    </row>
    <row r="54" spans="1:59" ht="14.25" x14ac:dyDescent="0.15">
      <c r="A54">
        <v>9.6000000000000002E-2</v>
      </c>
      <c r="B54">
        <v>-0.755</v>
      </c>
      <c r="D54" s="3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"/>
    </row>
    <row r="55" spans="1:59" ht="14.25" x14ac:dyDescent="0.15">
      <c r="D55" s="3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</row>
    <row r="56" spans="1:59" ht="14.25" x14ac:dyDescent="0.15">
      <c r="D56" s="3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 spans="1:59" ht="14.25" x14ac:dyDescent="0.15">
      <c r="A57">
        <f>AVERAGE(A54:A56)</f>
        <v>9.6000000000000002E-2</v>
      </c>
      <c r="B57">
        <f>AVERAGE(B54:B56)</f>
        <v>-0.755</v>
      </c>
      <c r="D57" s="3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</row>
    <row r="58" spans="1:59" ht="14.25" x14ac:dyDescent="0.15">
      <c r="D58" s="3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</row>
    <row r="59" spans="1:59" ht="14.25" x14ac:dyDescent="0.15">
      <c r="D59" s="3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</row>
    <row r="60" spans="1:59" ht="14.25" x14ac:dyDescent="0.15">
      <c r="D60" s="3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</row>
    <row r="61" spans="1:59" ht="14.25" x14ac:dyDescent="0.15">
      <c r="A61" t="s">
        <v>6</v>
      </c>
      <c r="B61" t="s">
        <v>7</v>
      </c>
      <c r="C61" t="s">
        <v>8</v>
      </c>
      <c r="D61" s="3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</row>
    <row r="62" spans="1:59" ht="14.25" x14ac:dyDescent="0.15">
      <c r="A62">
        <v>1</v>
      </c>
      <c r="B62">
        <f>A$57*A62^B$57</f>
        <v>9.6000000000000002E-2</v>
      </c>
      <c r="C62">
        <f>A$57/(B$57+1)*A62^(B$57+1)</f>
        <v>0.39183673469387759</v>
      </c>
      <c r="D62" s="3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</row>
    <row r="63" spans="1:59" ht="14.25" x14ac:dyDescent="0.15">
      <c r="A63">
        <v>7</v>
      </c>
      <c r="B63">
        <f t="shared" ref="B63:B66" si="7">A$57*A63^B$57</f>
        <v>2.2091347785128768E-2</v>
      </c>
      <c r="C63">
        <f t="shared" ref="C63:C66" si="8">A$57/(B$57+1)*A63^(B$57+1)</f>
        <v>0.63118136528939339</v>
      </c>
      <c r="D63" s="3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</row>
    <row r="64" spans="1:59" ht="14.25" x14ac:dyDescent="0.15">
      <c r="A64">
        <v>30</v>
      </c>
      <c r="B64">
        <f t="shared" si="7"/>
        <v>7.3628285171844941E-3</v>
      </c>
      <c r="C64">
        <f t="shared" si="8"/>
        <v>0.90157083883891764</v>
      </c>
      <c r="D64" s="3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</row>
    <row r="65" spans="1:53" ht="14.25" x14ac:dyDescent="0.15">
      <c r="A65">
        <v>90</v>
      </c>
      <c r="B65">
        <f t="shared" si="7"/>
        <v>3.2123150942943365E-3</v>
      </c>
      <c r="C65">
        <f t="shared" si="8"/>
        <v>1.1800341162713888</v>
      </c>
      <c r="D65" s="3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</row>
    <row r="66" spans="1:53" ht="14.25" x14ac:dyDescent="0.15">
      <c r="A66">
        <v>365</v>
      </c>
      <c r="B66">
        <f t="shared" si="7"/>
        <v>1.1161951223738842E-3</v>
      </c>
      <c r="C66">
        <f t="shared" si="8"/>
        <v>1.6629029374141537</v>
      </c>
      <c r="D66" s="3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</row>
    <row r="67" spans="1:53" ht="14.25" x14ac:dyDescent="0.15">
      <c r="A67" s="2"/>
      <c r="B67" s="3"/>
      <c r="C67" s="3"/>
      <c r="D67" s="3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</row>
    <row r="68" spans="1:53" ht="14.25" x14ac:dyDescent="0.15">
      <c r="A68" s="2"/>
      <c r="B68" s="3"/>
      <c r="C68" s="3"/>
      <c r="D68" s="3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</row>
    <row r="69" spans="1:53" ht="14.25" x14ac:dyDescent="0.15">
      <c r="A69" s="2"/>
      <c r="B69" s="3"/>
      <c r="C69" s="3"/>
      <c r="D69" s="3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</row>
    <row r="70" spans="1:53" ht="14.25" x14ac:dyDescent="0.15">
      <c r="A70" s="2"/>
      <c r="B70" s="3"/>
      <c r="C70" s="3"/>
      <c r="D70" s="3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</row>
    <row r="71" spans="1:53" ht="14.25" x14ac:dyDescent="0.15">
      <c r="A71" s="2"/>
      <c r="B71" s="3"/>
      <c r="C71" s="3"/>
      <c r="D71" s="3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</row>
    <row r="72" spans="1:53" ht="14.25" x14ac:dyDescent="0.15">
      <c r="A72" s="2"/>
      <c r="B72" s="3"/>
      <c r="C72" s="3"/>
      <c r="D72" s="3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</row>
    <row r="73" spans="1:53" ht="14.25" x14ac:dyDescent="0.15">
      <c r="A73" s="2"/>
      <c r="B73" s="3"/>
      <c r="C73" s="3"/>
      <c r="D73" s="3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</row>
    <row r="74" spans="1:53" ht="14.25" x14ac:dyDescent="0.15">
      <c r="A74" s="2"/>
      <c r="B74" s="3"/>
      <c r="C74" s="3"/>
      <c r="D74" s="3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</row>
    <row r="75" spans="1:53" ht="14.25" x14ac:dyDescent="0.15">
      <c r="A75" s="2"/>
      <c r="B75" s="3"/>
      <c r="C75" s="3"/>
      <c r="D75" s="3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</row>
    <row r="76" spans="1:53" ht="14.25" x14ac:dyDescent="0.15">
      <c r="A76" s="2"/>
      <c r="B76" s="3"/>
      <c r="C76" s="3"/>
      <c r="D76" s="3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</row>
    <row r="77" spans="1:53" ht="14.25" x14ac:dyDescent="0.15">
      <c r="A77" s="2"/>
      <c r="B77" s="3"/>
      <c r="C77" s="3"/>
      <c r="D77" s="3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</row>
    <row r="78" spans="1:53" ht="14.25" x14ac:dyDescent="0.15">
      <c r="A78" s="2"/>
      <c r="B78" s="3"/>
      <c r="C78" s="3"/>
      <c r="D78" s="3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</row>
    <row r="79" spans="1:53" ht="14.25" x14ac:dyDescent="0.15">
      <c r="A79" s="2"/>
      <c r="B79" s="3"/>
      <c r="C79" s="3"/>
      <c r="D79" s="3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</row>
    <row r="80" spans="1:53" ht="14.25" x14ac:dyDescent="0.15">
      <c r="A80" s="2"/>
      <c r="B80" s="3"/>
      <c r="C80" s="3"/>
      <c r="D80" s="3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</row>
    <row r="81" spans="1:46" ht="14.25" x14ac:dyDescent="0.15">
      <c r="A81" s="2"/>
      <c r="B81" s="3"/>
      <c r="C81" s="3"/>
      <c r="D81" s="3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</row>
    <row r="82" spans="1:46" ht="14.25" x14ac:dyDescent="0.15">
      <c r="A82" s="2"/>
      <c r="B82" s="3"/>
      <c r="C82" s="3"/>
      <c r="D82" s="3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</row>
    <row r="83" spans="1:46" ht="14.25" x14ac:dyDescent="0.15">
      <c r="A83" s="2"/>
      <c r="B83" s="3"/>
      <c r="C83" s="3"/>
      <c r="D83" s="3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</row>
    <row r="84" spans="1:46" ht="14.25" x14ac:dyDescent="0.15">
      <c r="A84" s="2"/>
      <c r="B84" s="3"/>
      <c r="C84" s="3"/>
      <c r="D84" s="3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</row>
    <row r="85" spans="1:46" ht="14.25" x14ac:dyDescent="0.15">
      <c r="A85" s="2"/>
      <c r="B85" s="3"/>
      <c r="C85" s="3"/>
      <c r="D85" s="3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R85" s="15"/>
      <c r="AS85" s="15"/>
      <c r="AT85" s="15"/>
    </row>
    <row r="86" spans="1:46" ht="14.25" x14ac:dyDescent="0.15">
      <c r="A86" s="2"/>
      <c r="B86" s="3"/>
      <c r="C86" s="3"/>
      <c r="D86" s="3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</row>
    <row r="87" spans="1:46" ht="14.25" x14ac:dyDescent="0.15">
      <c r="A87" s="2"/>
      <c r="B87" s="3"/>
      <c r="C87" s="3"/>
      <c r="D87" s="3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</row>
    <row r="88" spans="1:46" ht="14.25" x14ac:dyDescent="0.15">
      <c r="A88" s="2"/>
      <c r="B88" s="3"/>
      <c r="C88" s="3"/>
      <c r="D88" s="3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46" ht="14.25" x14ac:dyDescent="0.15">
      <c r="A89" s="2"/>
      <c r="B89" s="3"/>
      <c r="C89" s="3"/>
      <c r="D89" s="3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</row>
    <row r="90" spans="1:46" ht="14.25" x14ac:dyDescent="0.15">
      <c r="A90" s="2"/>
      <c r="B90" s="3"/>
      <c r="C90" s="3"/>
      <c r="D90" s="3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</row>
    <row r="91" spans="1:46" ht="14.25" x14ac:dyDescent="0.15">
      <c r="A91" s="2"/>
      <c r="B91" s="3"/>
      <c r="C91" s="3"/>
      <c r="D91" s="3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 spans="1:46" ht="14.25" x14ac:dyDescent="0.15">
      <c r="A92" s="2"/>
      <c r="B92" s="3"/>
      <c r="C92" s="3"/>
      <c r="D92" s="3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spans="1:46" ht="14.25" x14ac:dyDescent="0.15">
      <c r="A93" s="2"/>
      <c r="B93" s="3"/>
      <c r="C93" s="3"/>
      <c r="D93" s="3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spans="1:46" ht="14.25" x14ac:dyDescent="0.15">
      <c r="A94" s="2"/>
      <c r="B94" s="3"/>
      <c r="C94" s="3"/>
      <c r="D94" s="3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46" ht="14.25" x14ac:dyDescent="0.15">
      <c r="A95" s="2"/>
      <c r="B95" s="3"/>
      <c r="C95" s="3"/>
      <c r="D95" s="3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46" ht="14.25" x14ac:dyDescent="0.15">
      <c r="A96" s="2"/>
      <c r="B96" s="3"/>
      <c r="C96" s="3"/>
      <c r="D96" s="3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4" ht="14.25" x14ac:dyDescent="0.15">
      <c r="A97" s="2"/>
      <c r="B97" s="3"/>
      <c r="C97" s="3"/>
      <c r="D97" s="3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ht="14.25" x14ac:dyDescent="0.15">
      <c r="A98" s="2"/>
      <c r="B98" s="3"/>
      <c r="C98" s="3"/>
      <c r="D98" s="3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4" ht="14.25" x14ac:dyDescent="0.15">
      <c r="A99" s="2"/>
      <c r="B99" s="3"/>
      <c r="C99" s="3"/>
      <c r="D99" s="3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</row>
    <row r="100" spans="1:24" ht="14.25" x14ac:dyDescent="0.15">
      <c r="A100" s="2"/>
      <c r="B100" s="3"/>
      <c r="C100" s="3"/>
      <c r="D100" s="3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</row>
    <row r="101" spans="1:24" ht="14.25" x14ac:dyDescent="0.15">
      <c r="A101" s="2"/>
      <c r="B101" s="3"/>
      <c r="C101" s="3"/>
      <c r="D101" s="3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</row>
    <row r="102" spans="1:24" ht="14.25" x14ac:dyDescent="0.15">
      <c r="A102" s="2"/>
      <c r="B102" s="3"/>
      <c r="C102" s="3"/>
      <c r="D102" s="3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24" ht="14.25" x14ac:dyDescent="0.15">
      <c r="A103" s="2"/>
      <c r="B103" s="3"/>
      <c r="C103" s="3"/>
      <c r="D103" s="3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</row>
    <row r="104" spans="1:24" ht="14.25" x14ac:dyDescent="0.15">
      <c r="A104" s="2"/>
      <c r="B104" s="3"/>
      <c r="C104" s="3"/>
      <c r="D104" s="3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1:24" ht="14.25" x14ac:dyDescent="0.15">
      <c r="A105" s="2"/>
      <c r="B105" s="3"/>
      <c r="C105" s="3"/>
      <c r="D105" s="3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1:24" ht="14.25" x14ac:dyDescent="0.15">
      <c r="A106" s="2"/>
      <c r="B106" s="3"/>
      <c r="C106" s="3"/>
      <c r="D106" s="3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</row>
    <row r="107" spans="1:24" ht="14.25" x14ac:dyDescent="0.15">
      <c r="A107" s="2"/>
      <c r="B107" s="3"/>
      <c r="C107" s="3"/>
      <c r="D107" s="3"/>
      <c r="E107" s="15"/>
      <c r="F107" s="15"/>
      <c r="G107" s="15"/>
      <c r="H107" s="15"/>
      <c r="I107" s="15"/>
      <c r="J107" s="15"/>
      <c r="K107" s="15"/>
      <c r="L107" s="15"/>
      <c r="M107" s="15"/>
      <c r="N107" s="15"/>
    </row>
    <row r="108" spans="1:24" ht="14.25" x14ac:dyDescent="0.15">
      <c r="A108" s="2"/>
      <c r="B108" s="3"/>
      <c r="C108" s="3"/>
      <c r="D108" s="3"/>
      <c r="E108" s="15"/>
      <c r="F108" s="15"/>
      <c r="G108" s="15"/>
      <c r="H108" s="15"/>
      <c r="I108" s="15"/>
      <c r="J108" s="15"/>
      <c r="K108" s="15"/>
      <c r="L108" s="15"/>
      <c r="M108" s="15"/>
    </row>
    <row r="109" spans="1:24" ht="14.25" x14ac:dyDescent="0.15">
      <c r="A109" s="2"/>
      <c r="B109" s="3"/>
      <c r="C109" s="3"/>
      <c r="D109" s="3"/>
      <c r="E109" s="15"/>
      <c r="F109" s="15"/>
      <c r="G109" s="15"/>
      <c r="H109" s="15"/>
      <c r="I109" s="15"/>
      <c r="J109" s="15"/>
      <c r="K109" s="15"/>
      <c r="L109" s="15"/>
    </row>
    <row r="110" spans="1:24" ht="14.25" x14ac:dyDescent="0.15">
      <c r="A110" s="2"/>
      <c r="B110" s="3"/>
      <c r="C110" s="3"/>
      <c r="D110" s="3"/>
      <c r="E110" s="15"/>
      <c r="F110" s="15"/>
      <c r="G110" s="15"/>
      <c r="H110" s="15"/>
      <c r="I110" s="15"/>
      <c r="J110" s="15"/>
      <c r="K110" s="15"/>
    </row>
    <row r="111" spans="1:24" ht="14.25" x14ac:dyDescent="0.15">
      <c r="A111" s="2"/>
      <c r="B111" s="3"/>
      <c r="C111" s="3"/>
      <c r="D111" s="3"/>
      <c r="E111" s="15"/>
      <c r="F111" s="15"/>
      <c r="G111" s="15"/>
      <c r="H111" s="15"/>
      <c r="I111" s="15"/>
      <c r="J111" s="15"/>
    </row>
    <row r="112" spans="1:24" ht="14.25" x14ac:dyDescent="0.15">
      <c r="A112" s="2"/>
      <c r="B112" s="3"/>
      <c r="C112" s="3"/>
      <c r="D112" s="3"/>
      <c r="E112" s="3"/>
      <c r="F112" s="15"/>
      <c r="G112" s="15"/>
      <c r="H112" s="15"/>
      <c r="I112" s="15"/>
    </row>
    <row r="113" spans="1:97" ht="14.25" x14ac:dyDescent="0.15">
      <c r="A113" s="2"/>
      <c r="B113" s="3"/>
      <c r="C113" s="3"/>
      <c r="D113" s="3"/>
      <c r="E113" s="15"/>
      <c r="F113" s="15"/>
      <c r="G113" s="15"/>
      <c r="H113" s="15"/>
    </row>
    <row r="114" spans="1:97" ht="14.25" x14ac:dyDescent="0.15">
      <c r="A114" s="2"/>
      <c r="B114" s="3"/>
      <c r="C114" s="3"/>
      <c r="D114" s="3"/>
      <c r="E114" s="15"/>
      <c r="F114" s="15"/>
      <c r="G114" s="15"/>
    </row>
    <row r="115" spans="1:97" ht="14.25" x14ac:dyDescent="0.15">
      <c r="A115" s="2"/>
      <c r="B115" s="3"/>
      <c r="C115" s="3"/>
      <c r="D115" s="3"/>
      <c r="E115" s="15"/>
      <c r="F115" s="15"/>
    </row>
    <row r="116" spans="1:97" ht="14.25" x14ac:dyDescent="0.15">
      <c r="A116" s="2"/>
      <c r="B116" s="3"/>
      <c r="C116" s="3"/>
      <c r="D116" s="3"/>
      <c r="E116" s="15"/>
    </row>
    <row r="117" spans="1:97" x14ac:dyDescent="0.15">
      <c r="A117" s="2"/>
      <c r="B117" s="3"/>
      <c r="C117" s="3"/>
      <c r="D117" s="3"/>
    </row>
    <row r="118" spans="1:97" x14ac:dyDescent="0.15">
      <c r="A118" s="2"/>
      <c r="B118" s="3"/>
      <c r="C118" s="3"/>
      <c r="D118" s="3"/>
    </row>
    <row r="119" spans="1:97" x14ac:dyDescent="0.15">
      <c r="A119" s="2"/>
      <c r="B119" s="3"/>
      <c r="C119" s="3"/>
      <c r="D119" s="3"/>
    </row>
    <row r="120" spans="1:97" x14ac:dyDescent="0.15">
      <c r="A120" s="2"/>
      <c r="B120" s="3"/>
      <c r="C120" s="3"/>
      <c r="D120" s="3"/>
    </row>
    <row r="121" spans="1:97" x14ac:dyDescent="0.15">
      <c r="A121" s="2"/>
      <c r="B121" s="3"/>
      <c r="C121" s="3"/>
      <c r="D121" s="3"/>
    </row>
    <row r="122" spans="1:97" x14ac:dyDescent="0.15">
      <c r="A122" s="2"/>
      <c r="B122" s="3"/>
      <c r="C122" s="3"/>
      <c r="D122" s="3"/>
    </row>
    <row r="123" spans="1:97" x14ac:dyDescent="0.15">
      <c r="A123" s="2"/>
      <c r="B123" s="3"/>
      <c r="C123" s="3"/>
      <c r="D123" s="3"/>
    </row>
    <row r="124" spans="1:97" x14ac:dyDescent="0.15">
      <c r="A124" s="2"/>
      <c r="B124" s="3"/>
      <c r="C124" s="3"/>
      <c r="D124" s="3"/>
    </row>
    <row r="125" spans="1:97" x14ac:dyDescent="0.15">
      <c r="A125" s="2"/>
      <c r="B125" s="3"/>
      <c r="C125" s="3"/>
      <c r="D125" s="3"/>
    </row>
    <row r="126" spans="1:97" x14ac:dyDescent="0.15">
      <c r="A126" s="2"/>
      <c r="B126" s="3"/>
      <c r="C126" s="3"/>
      <c r="D126" s="3"/>
    </row>
    <row r="128" spans="1:97" ht="14.25" x14ac:dyDescent="0.15">
      <c r="A128" s="1"/>
      <c r="B128" s="1"/>
      <c r="C128" s="1"/>
      <c r="D128" s="16"/>
      <c r="E128" s="3"/>
      <c r="G128" s="3"/>
      <c r="I128" s="3"/>
      <c r="K128" s="3"/>
      <c r="M128" s="3"/>
      <c r="O128" s="3"/>
      <c r="Q128" s="3"/>
      <c r="S128" s="3"/>
      <c r="U128" s="3"/>
      <c r="W128" s="3"/>
      <c r="Y128" s="3"/>
      <c r="AA128" s="3"/>
      <c r="AC128" s="3"/>
      <c r="AE128" s="3"/>
      <c r="AG128" s="3"/>
      <c r="AI128" s="3"/>
      <c r="AK128" s="3"/>
      <c r="AM128" s="3"/>
      <c r="AO128" s="3"/>
      <c r="AQ128" s="3"/>
      <c r="AS128" s="3"/>
      <c r="AU128" s="3"/>
      <c r="AW128" s="3"/>
      <c r="AY128" s="3"/>
      <c r="BA128" s="3"/>
      <c r="BC128" s="3"/>
      <c r="BE128" s="3"/>
      <c r="BG128" s="3"/>
      <c r="BI128" s="3"/>
      <c r="BK128" s="3"/>
      <c r="BM128" s="3"/>
      <c r="BO128" s="3"/>
      <c r="BQ128" s="3"/>
      <c r="BS128" s="3"/>
      <c r="BU128" s="3"/>
      <c r="BW128" s="3"/>
      <c r="BY128" s="3"/>
      <c r="CA128" s="3"/>
      <c r="CC128" s="3"/>
      <c r="CE128" s="3"/>
      <c r="CG128" s="3"/>
      <c r="CI128" s="3"/>
      <c r="CK128" s="3"/>
      <c r="CM128" s="3"/>
      <c r="CO128" s="3"/>
      <c r="CQ128" s="3"/>
      <c r="CS128" s="3"/>
    </row>
    <row r="129" spans="1:95" x14ac:dyDescent="0.15">
      <c r="A129" s="17"/>
      <c r="C129" s="3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</row>
    <row r="130" spans="1:95" x14ac:dyDescent="0.15">
      <c r="A130" s="17"/>
      <c r="C130" s="3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</row>
    <row r="131" spans="1:95" x14ac:dyDescent="0.15">
      <c r="A131" s="17"/>
      <c r="C131" s="3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</row>
    <row r="132" spans="1:95" x14ac:dyDescent="0.15">
      <c r="A132" s="17"/>
      <c r="C132" s="3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</row>
    <row r="133" spans="1:95" x14ac:dyDescent="0.15">
      <c r="A133" s="17"/>
      <c r="C133" s="3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</row>
    <row r="134" spans="1:95" x14ac:dyDescent="0.15">
      <c r="A134" s="17"/>
      <c r="C134" s="3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</row>
    <row r="135" spans="1:95" x14ac:dyDescent="0.15">
      <c r="A135" s="17"/>
      <c r="C135" s="3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</row>
    <row r="136" spans="1:95" x14ac:dyDescent="0.15">
      <c r="A136" s="17"/>
      <c r="C136" s="3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</row>
    <row r="137" spans="1:95" x14ac:dyDescent="0.15">
      <c r="A137" s="17"/>
      <c r="C137" s="3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</row>
    <row r="138" spans="1:95" x14ac:dyDescent="0.15">
      <c r="A138" s="17"/>
      <c r="C138" s="3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</row>
    <row r="139" spans="1:95" x14ac:dyDescent="0.15">
      <c r="A139" s="17"/>
      <c r="C139" s="3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</row>
    <row r="140" spans="1:95" x14ac:dyDescent="0.15">
      <c r="A140" s="17"/>
      <c r="C140" s="3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</row>
    <row r="141" spans="1:95" x14ac:dyDescent="0.15">
      <c r="A141" s="17"/>
      <c r="C141" s="3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</row>
    <row r="142" spans="1:95" x14ac:dyDescent="0.15">
      <c r="A142" s="17"/>
      <c r="C142" s="3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</row>
    <row r="143" spans="1:95" x14ac:dyDescent="0.15">
      <c r="A143" s="17"/>
      <c r="C143" s="3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</row>
    <row r="144" spans="1:95" x14ac:dyDescent="0.15">
      <c r="A144" s="17"/>
      <c r="C144" s="3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</row>
    <row r="145" spans="1:95" x14ac:dyDescent="0.15">
      <c r="A145" s="17"/>
      <c r="C145" s="3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</row>
    <row r="146" spans="1:95" x14ac:dyDescent="0.15">
      <c r="A146" s="17"/>
      <c r="C146" s="3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</row>
    <row r="147" spans="1:95" x14ac:dyDescent="0.15">
      <c r="A147" s="17"/>
      <c r="C147" s="3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</row>
    <row r="148" spans="1:95" x14ac:dyDescent="0.15">
      <c r="A148" s="17"/>
      <c r="C148" s="3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</row>
    <row r="149" spans="1:95" x14ac:dyDescent="0.15">
      <c r="A149" s="17"/>
      <c r="C149" s="3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</row>
    <row r="150" spans="1:95" x14ac:dyDescent="0.15">
      <c r="A150" s="17"/>
      <c r="C150" s="3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</row>
    <row r="151" spans="1:95" x14ac:dyDescent="0.15">
      <c r="A151" s="17"/>
      <c r="C151" s="3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</row>
    <row r="152" spans="1:95" x14ac:dyDescent="0.15">
      <c r="A152" s="17"/>
      <c r="C152" s="3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</row>
    <row r="153" spans="1:95" x14ac:dyDescent="0.15">
      <c r="A153" s="17"/>
      <c r="C153" s="3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</row>
    <row r="154" spans="1:95" x14ac:dyDescent="0.15">
      <c r="A154" s="17"/>
      <c r="C154" s="3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</row>
    <row r="155" spans="1:95" x14ac:dyDescent="0.15">
      <c r="A155" s="17"/>
      <c r="C155" s="3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</row>
    <row r="156" spans="1:95" x14ac:dyDescent="0.15">
      <c r="A156" s="17"/>
      <c r="C156" s="3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</row>
    <row r="157" spans="1:95" x14ac:dyDescent="0.15">
      <c r="A157" s="17"/>
      <c r="C157" s="3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</row>
    <row r="158" spans="1:95" x14ac:dyDescent="0.15">
      <c r="A158" s="17"/>
      <c r="C158" s="3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</row>
    <row r="159" spans="1:95" x14ac:dyDescent="0.15">
      <c r="A159" s="17"/>
      <c r="C159" s="3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</row>
    <row r="160" spans="1:95" x14ac:dyDescent="0.15">
      <c r="A160" s="17"/>
      <c r="C160" s="3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</row>
    <row r="161" spans="1:95" x14ac:dyDescent="0.15">
      <c r="A161" s="17"/>
      <c r="C161" s="3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</row>
    <row r="162" spans="1:95" x14ac:dyDescent="0.15">
      <c r="A162" s="17"/>
      <c r="C162" s="3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</row>
    <row r="163" spans="1:95" x14ac:dyDescent="0.15">
      <c r="A163" s="17"/>
      <c r="C163" s="3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</row>
    <row r="164" spans="1:95" x14ac:dyDescent="0.15">
      <c r="A164" s="17"/>
      <c r="C164" s="3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</row>
    <row r="165" spans="1:95" x14ac:dyDescent="0.15">
      <c r="A165" s="17"/>
      <c r="C165" s="3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</row>
    <row r="166" spans="1:95" x14ac:dyDescent="0.15">
      <c r="A166" s="17"/>
      <c r="C166" s="3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</row>
    <row r="167" spans="1:95" x14ac:dyDescent="0.15">
      <c r="A167" s="17"/>
      <c r="C167" s="3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</row>
    <row r="168" spans="1:95" x14ac:dyDescent="0.15">
      <c r="A168" s="17"/>
      <c r="C168" s="3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</row>
    <row r="169" spans="1:95" x14ac:dyDescent="0.15">
      <c r="A169" s="17"/>
      <c r="C169" s="3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</row>
    <row r="170" spans="1:95" x14ac:dyDescent="0.15">
      <c r="A170" s="17"/>
      <c r="C170" s="3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</row>
    <row r="171" spans="1:95" x14ac:dyDescent="0.15">
      <c r="A171" s="17"/>
      <c r="C171" s="3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</row>
    <row r="172" spans="1:95" x14ac:dyDescent="0.15">
      <c r="A172" s="17"/>
      <c r="C172" s="3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</row>
    <row r="173" spans="1:95" x14ac:dyDescent="0.15">
      <c r="A173" s="17"/>
      <c r="C173" s="3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</row>
    <row r="174" spans="1:95" x14ac:dyDescent="0.15">
      <c r="A174" s="17"/>
      <c r="C174" s="3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</row>
    <row r="175" spans="1:95" x14ac:dyDescent="0.15">
      <c r="A175" s="17"/>
      <c r="C175" s="3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</row>
    <row r="176" spans="1:95" x14ac:dyDescent="0.15">
      <c r="A176" s="17"/>
      <c r="C176" s="3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</row>
    <row r="177" spans="1:95" x14ac:dyDescent="0.15">
      <c r="A177" s="17"/>
      <c r="C177" s="3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</row>
    <row r="178" spans="1:95" x14ac:dyDescent="0.15">
      <c r="A178" s="17"/>
      <c r="C178" s="3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</row>
    <row r="179" spans="1:95" x14ac:dyDescent="0.15">
      <c r="A179" s="17"/>
      <c r="C179" s="3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</row>
    <row r="180" spans="1:95" x14ac:dyDescent="0.15">
      <c r="A180" s="17"/>
      <c r="C180" s="3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</row>
    <row r="181" spans="1:95" x14ac:dyDescent="0.15">
      <c r="A181" s="17"/>
      <c r="C181" s="3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</row>
    <row r="182" spans="1:95" x14ac:dyDescent="0.15">
      <c r="A182" s="17"/>
      <c r="C182" s="3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</row>
    <row r="183" spans="1:95" x14ac:dyDescent="0.15">
      <c r="A183" s="17"/>
      <c r="C183" s="3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</row>
    <row r="184" spans="1:95" x14ac:dyDescent="0.15">
      <c r="A184" s="17"/>
      <c r="C184" s="3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</row>
    <row r="185" spans="1:95" x14ac:dyDescent="0.15">
      <c r="A185" s="17"/>
      <c r="C185" s="3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</row>
    <row r="186" spans="1:95" x14ac:dyDescent="0.15">
      <c r="A186" s="17"/>
      <c r="C186" s="3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</row>
    <row r="187" spans="1:95" x14ac:dyDescent="0.15">
      <c r="A187" s="17"/>
      <c r="C187" s="3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</row>
    <row r="188" spans="1:95" x14ac:dyDescent="0.15">
      <c r="A188" s="17"/>
      <c r="C188" s="3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</row>
    <row r="189" spans="1:95" x14ac:dyDescent="0.15">
      <c r="A189" s="17"/>
      <c r="C189" s="3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</row>
    <row r="190" spans="1:95" x14ac:dyDescent="0.15">
      <c r="A190" s="17"/>
      <c r="C190" s="3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</row>
    <row r="191" spans="1:95" x14ac:dyDescent="0.15">
      <c r="A191" s="17"/>
      <c r="C191" s="3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</row>
    <row r="192" spans="1:95" x14ac:dyDescent="0.15">
      <c r="A192" s="17"/>
      <c r="C192" s="3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</row>
    <row r="193" spans="1:95" x14ac:dyDescent="0.15">
      <c r="A193" s="17"/>
      <c r="C193" s="3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</row>
    <row r="194" spans="1:95" x14ac:dyDescent="0.15">
      <c r="A194" s="17"/>
      <c r="C194" s="3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</row>
    <row r="195" spans="1:95" x14ac:dyDescent="0.15">
      <c r="A195" s="17"/>
      <c r="C195" s="3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</row>
    <row r="196" spans="1:95" x14ac:dyDescent="0.15">
      <c r="A196" s="17"/>
      <c r="C196" s="3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</row>
    <row r="197" spans="1:95" x14ac:dyDescent="0.15">
      <c r="A197" s="17"/>
      <c r="C197" s="3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</row>
    <row r="198" spans="1:95" x14ac:dyDescent="0.15">
      <c r="A198" s="17"/>
      <c r="C198" s="3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</row>
    <row r="199" spans="1:95" x14ac:dyDescent="0.15">
      <c r="A199" s="17"/>
      <c r="C199" s="3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</row>
    <row r="200" spans="1:95" x14ac:dyDescent="0.15">
      <c r="A200" s="17"/>
      <c r="C200" s="3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</row>
    <row r="201" spans="1:95" x14ac:dyDescent="0.15">
      <c r="A201" s="17"/>
      <c r="C201" s="3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</row>
    <row r="202" spans="1:95" x14ac:dyDescent="0.15">
      <c r="A202" s="17"/>
      <c r="C202" s="3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</row>
    <row r="203" spans="1:95" x14ac:dyDescent="0.15">
      <c r="A203" s="17"/>
      <c r="C203" s="3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</row>
    <row r="204" spans="1:95" x14ac:dyDescent="0.15">
      <c r="A204" s="17"/>
      <c r="C204" s="3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</row>
    <row r="205" spans="1:95" x14ac:dyDescent="0.15">
      <c r="A205" s="17"/>
      <c r="C205" s="3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</row>
    <row r="206" spans="1:95" x14ac:dyDescent="0.15">
      <c r="A206" s="17"/>
      <c r="C206" s="3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</row>
    <row r="207" spans="1:95" x14ac:dyDescent="0.15">
      <c r="A207" s="17"/>
      <c r="C207" s="3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</row>
    <row r="208" spans="1:95" x14ac:dyDescent="0.15">
      <c r="A208" s="17"/>
      <c r="C208" s="3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</row>
    <row r="209" spans="1:95" x14ac:dyDescent="0.15">
      <c r="A209" s="17"/>
      <c r="C209" s="3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</row>
    <row r="210" spans="1:95" x14ac:dyDescent="0.15">
      <c r="A210" s="17"/>
      <c r="C210" s="3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</row>
    <row r="211" spans="1:95" x14ac:dyDescent="0.15">
      <c r="A211" s="17"/>
      <c r="C211" s="3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</row>
    <row r="212" spans="1:95" x14ac:dyDescent="0.15">
      <c r="A212" s="17"/>
      <c r="C212" s="3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</row>
    <row r="213" spans="1:95" x14ac:dyDescent="0.15">
      <c r="A213" s="17"/>
      <c r="C213" s="3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</row>
    <row r="214" spans="1:95" x14ac:dyDescent="0.15">
      <c r="A214" s="17"/>
      <c r="C214" s="3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</row>
    <row r="215" spans="1:95" x14ac:dyDescent="0.15">
      <c r="A215" s="17"/>
      <c r="C215" s="3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</row>
    <row r="216" spans="1:95" x14ac:dyDescent="0.15">
      <c r="A216" s="17"/>
      <c r="C216" s="3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</row>
    <row r="217" spans="1:95" x14ac:dyDescent="0.15">
      <c r="A217" s="17"/>
      <c r="C217" s="3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</row>
    <row r="218" spans="1:95" x14ac:dyDescent="0.15">
      <c r="A218" s="17"/>
      <c r="C218" s="3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</row>
    <row r="219" spans="1:95" x14ac:dyDescent="0.15">
      <c r="A219" s="17"/>
      <c r="C219" s="3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</row>
    <row r="220" spans="1:95" x14ac:dyDescent="0.15">
      <c r="A220" s="17"/>
      <c r="C220" s="3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</row>
    <row r="221" spans="1:95" x14ac:dyDescent="0.15">
      <c r="A221" s="17"/>
      <c r="C221" s="3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</row>
    <row r="222" spans="1:95" x14ac:dyDescent="0.15">
      <c r="A222" s="17"/>
      <c r="C222" s="3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</row>
    <row r="223" spans="1:95" x14ac:dyDescent="0.15">
      <c r="A223" s="17"/>
      <c r="C223" s="3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</row>
    <row r="224" spans="1:95" x14ac:dyDescent="0.15">
      <c r="A224" s="17"/>
      <c r="C224" s="3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</row>
    <row r="225" spans="1:95" x14ac:dyDescent="0.15">
      <c r="A225" s="17"/>
      <c r="C225" s="3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</row>
    <row r="226" spans="1:95" x14ac:dyDescent="0.15">
      <c r="A226" s="17"/>
      <c r="C226" s="3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</row>
    <row r="227" spans="1:95" x14ac:dyDescent="0.15">
      <c r="A227" s="17"/>
      <c r="C227" s="3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</row>
    <row r="228" spans="1:95" x14ac:dyDescent="0.15">
      <c r="A228" s="17"/>
      <c r="C228" s="3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</row>
    <row r="229" spans="1:95" x14ac:dyDescent="0.15">
      <c r="A229" s="17"/>
      <c r="C229" s="3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</row>
    <row r="230" spans="1:95" x14ac:dyDescent="0.15">
      <c r="A230" s="17"/>
      <c r="C230" s="3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</row>
    <row r="231" spans="1:95" x14ac:dyDescent="0.15">
      <c r="A231" s="17"/>
      <c r="C231" s="3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</row>
    <row r="232" spans="1:95" x14ac:dyDescent="0.15">
      <c r="A232" s="17"/>
      <c r="C232" s="3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</row>
    <row r="233" spans="1:95" x14ac:dyDescent="0.15">
      <c r="A233" s="17"/>
      <c r="C233" s="3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</row>
    <row r="234" spans="1:95" x14ac:dyDescent="0.15">
      <c r="A234" s="17"/>
      <c r="C234" s="3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</row>
    <row r="235" spans="1:95" x14ac:dyDescent="0.15">
      <c r="A235" s="17"/>
      <c r="C235" s="3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</row>
    <row r="236" spans="1:95" x14ac:dyDescent="0.15">
      <c r="A236" s="17"/>
      <c r="C236" s="3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</row>
    <row r="237" spans="1:95" x14ac:dyDescent="0.15">
      <c r="A237" s="17"/>
      <c r="C237" s="3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</row>
    <row r="238" spans="1:95" x14ac:dyDescent="0.15">
      <c r="A238" s="17"/>
      <c r="C238" s="3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</row>
    <row r="239" spans="1:95" x14ac:dyDescent="0.15">
      <c r="A239" s="17"/>
      <c r="C239" s="3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</row>
    <row r="240" spans="1:95" x14ac:dyDescent="0.15">
      <c r="A240" s="17"/>
      <c r="C240" s="3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</row>
    <row r="241" spans="1:95" x14ac:dyDescent="0.15">
      <c r="A241" s="17"/>
      <c r="C241" s="3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</row>
    <row r="242" spans="1:95" x14ac:dyDescent="0.15">
      <c r="A242" s="17"/>
      <c r="C242" s="3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</row>
    <row r="243" spans="1:95" x14ac:dyDescent="0.15">
      <c r="A243" s="17"/>
      <c r="C243" s="3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</row>
    <row r="244" spans="1:95" x14ac:dyDescent="0.15">
      <c r="A244" s="17"/>
      <c r="C244" s="3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</row>
    <row r="245" spans="1:95" x14ac:dyDescent="0.15">
      <c r="A245" s="17"/>
      <c r="C245" s="3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</row>
    <row r="246" spans="1:95" x14ac:dyDescent="0.15">
      <c r="A246" s="17"/>
      <c r="C246" s="3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</row>
    <row r="247" spans="1:95" x14ac:dyDescent="0.15">
      <c r="A247" s="17"/>
      <c r="C247" s="3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</row>
    <row r="248" spans="1:95" x14ac:dyDescent="0.15">
      <c r="A248" s="17"/>
      <c r="C248" s="3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</row>
    <row r="249" spans="1:95" x14ac:dyDescent="0.15">
      <c r="A249" s="17"/>
      <c r="C249" s="3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</row>
    <row r="250" spans="1:95" x14ac:dyDescent="0.15">
      <c r="A250" s="17"/>
      <c r="C250" s="3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</row>
    <row r="251" spans="1:95" x14ac:dyDescent="0.15">
      <c r="A251" s="17"/>
      <c r="C251" s="3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</row>
    <row r="252" spans="1:95" x14ac:dyDescent="0.15">
      <c r="A252" s="17"/>
      <c r="C252" s="3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</row>
    <row r="253" spans="1:95" x14ac:dyDescent="0.15">
      <c r="A253" s="17"/>
      <c r="C253" s="3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</row>
    <row r="254" spans="1:95" x14ac:dyDescent="0.15">
      <c r="A254" s="17"/>
      <c r="C254" s="3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</row>
    <row r="255" spans="1:95" x14ac:dyDescent="0.15">
      <c r="A255" s="17"/>
      <c r="C255" s="3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</row>
    <row r="256" spans="1:95" x14ac:dyDescent="0.15">
      <c r="A256" s="17"/>
      <c r="C256" s="3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</row>
    <row r="257" spans="1:95" x14ac:dyDescent="0.15">
      <c r="A257" s="17"/>
      <c r="C257" s="3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</row>
    <row r="258" spans="1:95" x14ac:dyDescent="0.15">
      <c r="A258" s="17"/>
      <c r="C258" s="3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</row>
    <row r="259" spans="1:95" x14ac:dyDescent="0.15">
      <c r="A259" s="17"/>
      <c r="C259" s="3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</row>
    <row r="260" spans="1:95" x14ac:dyDescent="0.15">
      <c r="A260" s="17"/>
      <c r="C260" s="3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</row>
    <row r="261" spans="1:95" x14ac:dyDescent="0.15">
      <c r="A261" s="17"/>
      <c r="C261" s="3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</row>
    <row r="262" spans="1:95" x14ac:dyDescent="0.15">
      <c r="A262" s="17"/>
      <c r="C262" s="3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</row>
    <row r="263" spans="1:95" x14ac:dyDescent="0.15">
      <c r="A263" s="17"/>
      <c r="C263" s="3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</row>
    <row r="264" spans="1:95" x14ac:dyDescent="0.15">
      <c r="A264" s="17"/>
      <c r="C264" s="3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</row>
    <row r="265" spans="1:95" x14ac:dyDescent="0.15">
      <c r="A265" s="17"/>
      <c r="C265" s="3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</row>
    <row r="330" spans="1:2" ht="14.25" x14ac:dyDescent="0.15">
      <c r="A330" s="6"/>
      <c r="B330" s="6"/>
    </row>
  </sheetData>
  <phoneticPr fontId="6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25" workbookViewId="0">
      <selection activeCell="A44" sqref="A44:C57"/>
    </sheetView>
  </sheetViews>
  <sheetFormatPr defaultColWidth="9" defaultRowHeight="13.5" x14ac:dyDescent="0.15"/>
  <cols>
    <col min="2" max="2" width="10.75" customWidth="1"/>
    <col min="3" max="3" width="13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>
        <v>1</v>
      </c>
      <c r="F1">
        <v>2</v>
      </c>
      <c r="G1">
        <v>3</v>
      </c>
      <c r="H1">
        <v>4</v>
      </c>
      <c r="I1">
        <v>5</v>
      </c>
    </row>
    <row r="2" spans="1:9" x14ac:dyDescent="0.15">
      <c r="A2" s="2">
        <v>42551</v>
      </c>
      <c r="B2" s="3">
        <v>1501</v>
      </c>
      <c r="C2" s="3">
        <v>1491</v>
      </c>
      <c r="D2" s="3">
        <v>1485</v>
      </c>
      <c r="E2" s="3">
        <v>500</v>
      </c>
      <c r="F2" s="3">
        <v>261</v>
      </c>
      <c r="G2" s="3">
        <v>238</v>
      </c>
      <c r="H2" s="3"/>
      <c r="I2" s="3"/>
    </row>
    <row r="3" spans="1:9" x14ac:dyDescent="0.15">
      <c r="A3" s="2">
        <v>42552</v>
      </c>
      <c r="B3" s="3">
        <v>2489</v>
      </c>
      <c r="C3" s="3">
        <v>2013</v>
      </c>
      <c r="D3" s="3">
        <v>1995</v>
      </c>
      <c r="E3" s="3">
        <v>800</v>
      </c>
      <c r="F3" s="3">
        <v>383</v>
      </c>
      <c r="G3" s="3"/>
      <c r="H3" s="3"/>
      <c r="I3" s="3"/>
    </row>
    <row r="4" spans="1:9" x14ac:dyDescent="0.15">
      <c r="A4" s="2">
        <v>42553</v>
      </c>
      <c r="B4" s="3">
        <v>3300</v>
      </c>
      <c r="C4" s="3">
        <v>2515</v>
      </c>
      <c r="D4" s="3">
        <v>2489</v>
      </c>
      <c r="E4" s="3">
        <v>700</v>
      </c>
      <c r="F4" s="3"/>
      <c r="G4" s="3"/>
      <c r="H4" s="3"/>
      <c r="I4" s="3"/>
    </row>
    <row r="5" spans="1:9" x14ac:dyDescent="0.15">
      <c r="A5" s="2">
        <v>42554</v>
      </c>
      <c r="B5" s="3">
        <v>3681</v>
      </c>
      <c r="C5" s="3">
        <v>2417</v>
      </c>
      <c r="D5" s="3">
        <v>2393</v>
      </c>
      <c r="E5" s="3"/>
      <c r="F5" s="3"/>
      <c r="G5" s="3"/>
      <c r="H5" s="3"/>
      <c r="I5" s="3"/>
    </row>
    <row r="6" spans="1:9" x14ac:dyDescent="0.15">
      <c r="A6" s="2"/>
      <c r="B6" s="3"/>
      <c r="C6" s="3"/>
      <c r="D6" s="3"/>
    </row>
    <row r="7" spans="1:9" x14ac:dyDescent="0.15">
      <c r="A7" s="2"/>
      <c r="B7" s="3"/>
      <c r="C7" s="3"/>
      <c r="D7" s="3"/>
    </row>
    <row r="9" spans="1:9" x14ac:dyDescent="0.15">
      <c r="A9" s="1" t="s">
        <v>0</v>
      </c>
      <c r="B9" s="1" t="s">
        <v>1</v>
      </c>
      <c r="C9" s="1" t="s">
        <v>2</v>
      </c>
      <c r="D9" s="1" t="s">
        <v>3</v>
      </c>
      <c r="E9" s="3">
        <v>1</v>
      </c>
      <c r="F9">
        <v>2</v>
      </c>
      <c r="G9" s="4">
        <v>3</v>
      </c>
      <c r="H9" s="3">
        <v>4</v>
      </c>
      <c r="I9">
        <v>5</v>
      </c>
    </row>
    <row r="10" spans="1:9" x14ac:dyDescent="0.15">
      <c r="A10" s="2">
        <v>42551</v>
      </c>
      <c r="B10" s="3">
        <v>1501</v>
      </c>
      <c r="C10" s="3">
        <v>1491</v>
      </c>
      <c r="D10" s="5">
        <f>D2/$C2</f>
        <v>0.99597585513078468</v>
      </c>
      <c r="E10" s="5">
        <f t="shared" ref="D10:G13" si="0">E2/$C2</f>
        <v>0.33534540576794097</v>
      </c>
      <c r="F10" s="5">
        <f t="shared" si="0"/>
        <v>0.1750503018108652</v>
      </c>
      <c r="G10" s="5">
        <f t="shared" si="0"/>
        <v>0.15962441314553991</v>
      </c>
      <c r="H10" s="5"/>
      <c r="I10" s="5"/>
    </row>
    <row r="11" spans="1:9" x14ac:dyDescent="0.15">
      <c r="A11" s="2">
        <v>42552</v>
      </c>
      <c r="B11" s="3">
        <v>2489</v>
      </c>
      <c r="C11" s="3">
        <v>2013</v>
      </c>
      <c r="D11" s="5">
        <f t="shared" si="0"/>
        <v>0.99105812220566314</v>
      </c>
      <c r="E11" s="5">
        <f t="shared" si="0"/>
        <v>0.39741679085941384</v>
      </c>
      <c r="F11" s="5">
        <f t="shared" si="0"/>
        <v>0.19026328862394437</v>
      </c>
      <c r="G11" s="5">
        <f t="shared" si="0"/>
        <v>0</v>
      </c>
      <c r="H11" s="5"/>
      <c r="I11" s="5"/>
    </row>
    <row r="12" spans="1:9" x14ac:dyDescent="0.15">
      <c r="A12" s="2">
        <v>42553</v>
      </c>
      <c r="B12" s="3">
        <v>3300</v>
      </c>
      <c r="C12" s="3">
        <v>2515</v>
      </c>
      <c r="D12" s="5">
        <f t="shared" si="0"/>
        <v>0.98966202783300194</v>
      </c>
      <c r="E12" s="5">
        <f t="shared" si="0"/>
        <v>0.27833001988071571</v>
      </c>
      <c r="F12" s="5">
        <f t="shared" si="0"/>
        <v>0</v>
      </c>
      <c r="G12" s="5">
        <f t="shared" si="0"/>
        <v>0</v>
      </c>
      <c r="H12" s="5"/>
      <c r="I12" s="5"/>
    </row>
    <row r="13" spans="1:9" x14ac:dyDescent="0.15">
      <c r="A13" s="2">
        <v>42554</v>
      </c>
      <c r="B13" s="3">
        <v>3681</v>
      </c>
      <c r="C13" s="3">
        <v>2417</v>
      </c>
      <c r="D13" s="5">
        <f t="shared" si="0"/>
        <v>0.99007033512618947</v>
      </c>
      <c r="E13" s="5">
        <f t="shared" si="0"/>
        <v>0</v>
      </c>
      <c r="F13" s="5">
        <f t="shared" si="0"/>
        <v>0</v>
      </c>
      <c r="G13" s="5">
        <f t="shared" si="0"/>
        <v>0</v>
      </c>
      <c r="H13" s="5"/>
      <c r="I13" s="5"/>
    </row>
    <row r="14" spans="1:9" x14ac:dyDescent="0.15">
      <c r="A14" s="2"/>
      <c r="C14" s="3"/>
      <c r="D14" s="5"/>
      <c r="E14" s="5"/>
      <c r="F14" s="5"/>
      <c r="G14" s="5"/>
      <c r="H14" s="5"/>
      <c r="I14" s="5"/>
    </row>
    <row r="15" spans="1:9" x14ac:dyDescent="0.15">
      <c r="A15" s="2"/>
      <c r="C15" s="3"/>
      <c r="D15" s="5"/>
      <c r="E15" s="5"/>
      <c r="F15" s="5"/>
      <c r="G15" s="5"/>
      <c r="H15" s="5"/>
      <c r="I15" s="5"/>
    </row>
    <row r="16" spans="1:9" x14ac:dyDescent="0.15">
      <c r="A16" s="2"/>
      <c r="C16" s="3"/>
      <c r="D16" s="5"/>
      <c r="E16" s="5"/>
      <c r="F16" s="5"/>
      <c r="G16" s="5"/>
      <c r="H16" s="5"/>
      <c r="I16" s="5"/>
    </row>
    <row r="17" spans="1:9" x14ac:dyDescent="0.15">
      <c r="A17" s="2"/>
      <c r="C17" s="3"/>
      <c r="D17" s="5"/>
      <c r="E17" s="5"/>
      <c r="F17" s="5"/>
      <c r="G17" s="5"/>
      <c r="H17" s="5"/>
      <c r="I17" s="5"/>
    </row>
    <row r="18" spans="1:9" x14ac:dyDescent="0.15">
      <c r="A18" s="2"/>
      <c r="C18" s="3"/>
      <c r="D18" s="5"/>
      <c r="E18" s="5"/>
      <c r="F18" s="5"/>
      <c r="G18" s="5"/>
      <c r="H18" s="5"/>
      <c r="I18" s="5"/>
    </row>
    <row r="44" spans="1:2" ht="14.25" x14ac:dyDescent="0.15">
      <c r="A44" s="6" t="s">
        <v>4</v>
      </c>
      <c r="B44" s="6" t="s">
        <v>5</v>
      </c>
    </row>
    <row r="45" spans="1:2" x14ac:dyDescent="0.15">
      <c r="A45">
        <v>0.32100000000000001</v>
      </c>
      <c r="B45">
        <v>-0.70399999999999996</v>
      </c>
    </row>
    <row r="48" spans="1:2" x14ac:dyDescent="0.15">
      <c r="A48">
        <f>AVERAGE(A45:A47)</f>
        <v>0.32100000000000001</v>
      </c>
      <c r="B48">
        <f>AVERAGE(B45:B47)</f>
        <v>-0.70399999999999996</v>
      </c>
    </row>
    <row r="52" spans="1:3" x14ac:dyDescent="0.15">
      <c r="A52" t="s">
        <v>6</v>
      </c>
      <c r="B52" t="s">
        <v>7</v>
      </c>
      <c r="C52" t="s">
        <v>8</v>
      </c>
    </row>
    <row r="53" spans="1:3" x14ac:dyDescent="0.15">
      <c r="A53">
        <v>1</v>
      </c>
      <c r="B53">
        <f>A$48*A53^B$48</f>
        <v>0.32100000000000001</v>
      </c>
      <c r="C53">
        <f>A$48/(B$48+1)*A53^(B$48+1)</f>
        <v>1.0844594594594594</v>
      </c>
    </row>
    <row r="54" spans="1:3" x14ac:dyDescent="0.15">
      <c r="A54">
        <v>7</v>
      </c>
      <c r="B54">
        <f t="shared" ref="B54:B57" si="1">A$48*A54^B$48</f>
        <v>8.1574798976255192E-2</v>
      </c>
      <c r="C54">
        <f t="shared" ref="C54:C57" si="2">A$48/(B$48+1)*A54^(B$48+1)</f>
        <v>1.9291337595736022</v>
      </c>
    </row>
    <row r="55" spans="1:3" x14ac:dyDescent="0.15">
      <c r="A55">
        <v>30</v>
      </c>
      <c r="B55">
        <f t="shared" si="1"/>
        <v>2.9282737144641285E-2</v>
      </c>
      <c r="C55">
        <f t="shared" si="2"/>
        <v>2.9678449808758067</v>
      </c>
    </row>
    <row r="56" spans="1:3" x14ac:dyDescent="0.15">
      <c r="A56">
        <v>90</v>
      </c>
      <c r="B56">
        <f t="shared" si="1"/>
        <v>1.3511958595404126E-2</v>
      </c>
      <c r="C56">
        <f t="shared" si="2"/>
        <v>4.1083657891431447</v>
      </c>
    </row>
    <row r="57" spans="1:3" x14ac:dyDescent="0.15">
      <c r="A57">
        <v>365</v>
      </c>
      <c r="B57">
        <f t="shared" si="1"/>
        <v>5.0425574614388303E-3</v>
      </c>
      <c r="C57">
        <f t="shared" si="2"/>
        <v>6.2180184913012599</v>
      </c>
    </row>
    <row r="84" spans="1:2" ht="14.25" x14ac:dyDescent="0.15">
      <c r="A84" s="6"/>
      <c r="B84" s="6"/>
    </row>
  </sheetData>
  <phoneticPr fontId="6" type="noConversion"/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0002</vt:lpstr>
      <vt:lpstr>0003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zhuweiwei</cp:lastModifiedBy>
  <dcterms:created xsi:type="dcterms:W3CDTF">2006-09-16T00:00:00Z</dcterms:created>
  <dcterms:modified xsi:type="dcterms:W3CDTF">2016-07-04T09:23:51Z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