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09"/>
  <workbookPr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11_CB8D47722D78967A67767A883C8395D423362B3F" xr6:coauthVersionLast="47" xr6:coauthVersionMax="47" xr10:uidLastSave="{00000000-0000-0000-0000-000000000000}"/>
  <bookViews>
    <workbookView xWindow="0" yWindow="0" windowWidth="21600" windowHeight="9585" xr2:uid="{00000000-000D-0000-FFFF-FFFF00000000}"/>
  </bookViews>
  <sheets>
    <sheet name="Ano 2022" sheetId="1" r:id="rId1"/>
    <sheet name="Plan1" sheetId="2" r:id="rId2"/>
  </sheets>
  <definedNames>
    <definedName name="_xlnm._FilterDatabase" localSheetId="0" hidden="1">'Ano 2022'!$A$2:$D$236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</calcChain>
</file>

<file path=xl/sharedStrings.xml><?xml version="1.0" encoding="utf-8"?>
<sst xmlns="http://schemas.openxmlformats.org/spreadsheetml/2006/main" count="1003" uniqueCount="69">
  <si>
    <t>Exportação RM VALE 2022</t>
  </si>
  <si>
    <t>IMPORTAÇÃO RMVALE (2022)</t>
  </si>
  <si>
    <t>Soma dos Montantes Anual de Importação</t>
  </si>
  <si>
    <t>Mês</t>
  </si>
  <si>
    <t>Município</t>
  </si>
  <si>
    <t>Valor FOB (US$) Exportação</t>
  </si>
  <si>
    <t>Peso Líquido</t>
  </si>
  <si>
    <t>Valor FOB (US$) Importação</t>
  </si>
  <si>
    <t>Cidade</t>
  </si>
  <si>
    <t>Montante Anual</t>
  </si>
  <si>
    <t>Janeiro</t>
  </si>
  <si>
    <t>Aparecida - SP</t>
  </si>
  <si>
    <t>São José dos Campos - SP</t>
  </si>
  <si>
    <t>São José dos Campos</t>
  </si>
  <si>
    <t>Caçapava - SP</t>
  </si>
  <si>
    <t>São Sebastião - SP</t>
  </si>
  <si>
    <t>São Sebastião</t>
  </si>
  <si>
    <t>Cachoeira Paulista - SP</t>
  </si>
  <si>
    <t>Guaratinguetá - SP</t>
  </si>
  <si>
    <t>Guaratinguetá</t>
  </si>
  <si>
    <t>Cruzeiro - SP</t>
  </si>
  <si>
    <t>Jacareí - SP</t>
  </si>
  <si>
    <t>Jacareí</t>
  </si>
  <si>
    <t>Cunha - SP</t>
  </si>
  <si>
    <t>Taubaté - SP</t>
  </si>
  <si>
    <t>Taubaté</t>
  </si>
  <si>
    <t>Pindamonhangaba - SP</t>
  </si>
  <si>
    <t>Pindamonhangaba</t>
  </si>
  <si>
    <t>Igaratá - SP</t>
  </si>
  <si>
    <t>Cruzeiro</t>
  </si>
  <si>
    <t>Ilhabela - SP</t>
  </si>
  <si>
    <t>Caçapava</t>
  </si>
  <si>
    <t>Jambeiro - SP</t>
  </si>
  <si>
    <t>Jambeiro</t>
  </si>
  <si>
    <t>Lorena - SP</t>
  </si>
  <si>
    <t>Lorena</t>
  </si>
  <si>
    <t>Tremembé - SP</t>
  </si>
  <si>
    <t>Tremembé</t>
  </si>
  <si>
    <t>Potim - SP</t>
  </si>
  <si>
    <t>Principais Cidades</t>
  </si>
  <si>
    <t>Queluz - SP</t>
  </si>
  <si>
    <t>Roseira - SP</t>
  </si>
  <si>
    <t>Soma dos Montantes Anual de Exportação</t>
  </si>
  <si>
    <t>Ubatuba - SP</t>
  </si>
  <si>
    <t>Santa Branca - SP</t>
  </si>
  <si>
    <t>Redenção da Serra - SP</t>
  </si>
  <si>
    <t>Campos do Jordão - SP</t>
  </si>
  <si>
    <t>Fevereiro</t>
  </si>
  <si>
    <t>Canas - SP</t>
  </si>
  <si>
    <t>Ilhabela</t>
  </si>
  <si>
    <t>d</t>
  </si>
  <si>
    <t>Lavrinhas - SP</t>
  </si>
  <si>
    <t>Paraibuna - SP</t>
  </si>
  <si>
    <t>Santo Antônio do Pinhal - SP</t>
  </si>
  <si>
    <t>Piquete - SP</t>
  </si>
  <si>
    <t>Março</t>
  </si>
  <si>
    <t>Abril</t>
  </si>
  <si>
    <t>Maio</t>
  </si>
  <si>
    <t>Bananal - SP</t>
  </si>
  <si>
    <t>Monteiro Lobato - SP</t>
  </si>
  <si>
    <t>Junho</t>
  </si>
  <si>
    <t>Julho</t>
  </si>
  <si>
    <t>Agosto</t>
  </si>
  <si>
    <t>Setembro</t>
  </si>
  <si>
    <t>Caraguatatuba - SP</t>
  </si>
  <si>
    <t>Outubro</t>
  </si>
  <si>
    <t>Novembro</t>
  </si>
  <si>
    <t>Dezembro</t>
  </si>
  <si>
    <t>São Bento do Sapucaí -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</si>
</sst>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000000"/>
      <name val="Calibri"/>
      <family val="2"/>
    </font>
    <font>
      <sz val="11"/>
      <color theme="1"/>
      <name val="Calibri"/>
      <family val="2"/>
    </font>
    <font>
      <sz val="11"/>
      <color theme="4" tint="-0.249977111117893"/>
      <name val="Calibri"/>
      <family val="2"/>
    </font>
    <font>
      <sz val="11"/>
      <color theme="5" tint="-0.249977111117893"/>
      <name val="Calibri"/>
      <family val="2"/>
    </font>
    <font>
      <sz val="11"/>
      <color theme="6" tint="-0.249977111117893"/>
      <name val="Calibri"/>
      <family val="2"/>
    </font>
    <font>
      <sz val="11"/>
      <color theme="7" tint="-0.249977111117893"/>
      <name val="Calibri"/>
      <family val="2"/>
    </font>
    <font>
      <sz val="11"/>
      <color theme="8" tint="-0.249977111117893"/>
      <name val="Calibri"/>
      <family val="2"/>
    </font>
    <font>
      <sz val="11"/>
      <color theme="9" tint="-0.249977111117893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8">
    <xf numFmtId="0" fontId="0" fillId="0" borderId="0" xfId="0"/>
    <xf numFmtId="1" fontId="0" fillId="0" borderId="1" xfId="0" applyNumberFormat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164" fontId="0" fillId="2" borderId="1" xfId="1" applyNumberFormat="1" applyFont="1" applyFill="1" applyBorder="1" applyAlignment="1">
      <alignment horizontal="right"/>
    </xf>
    <xf numFmtId="3" fontId="0" fillId="2" borderId="1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left"/>
    </xf>
    <xf numFmtId="164" fontId="0" fillId="0" borderId="1" xfId="1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49" fontId="2" fillId="3" borderId="1" xfId="0" applyNumberFormat="1" applyFont="1" applyFill="1" applyBorder="1" applyAlignment="1">
      <alignment horizontal="left"/>
    </xf>
    <xf numFmtId="164" fontId="2" fillId="3" borderId="1" xfId="1" applyNumberFormat="1" applyFont="1" applyFill="1" applyBorder="1" applyAlignment="1">
      <alignment horizontal="right"/>
    </xf>
    <xf numFmtId="3" fontId="2" fillId="3" borderId="1" xfId="0" applyNumberFormat="1" applyFont="1" applyFill="1" applyBorder="1" applyAlignment="1">
      <alignment horizontal="right"/>
    </xf>
    <xf numFmtId="49" fontId="2" fillId="0" borderId="1" xfId="0" applyNumberFormat="1" applyFont="1" applyBorder="1" applyAlignment="1">
      <alignment horizontal="left"/>
    </xf>
    <xf numFmtId="164" fontId="2" fillId="0" borderId="1" xfId="1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9" fontId="3" fillId="4" borderId="1" xfId="0" applyNumberFormat="1" applyFont="1" applyFill="1" applyBorder="1" applyAlignment="1">
      <alignment horizontal="left"/>
    </xf>
    <xf numFmtId="164" fontId="3" fillId="4" borderId="1" xfId="1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49" fontId="3" fillId="0" borderId="1" xfId="0" applyNumberFormat="1" applyFont="1" applyBorder="1" applyAlignment="1">
      <alignment horizontal="left"/>
    </xf>
    <xf numFmtId="164" fontId="3" fillId="0" borderId="1" xfId="1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49" fontId="4" fillId="5" borderId="1" xfId="0" applyNumberFormat="1" applyFont="1" applyFill="1" applyBorder="1" applyAlignment="1">
      <alignment horizontal="left"/>
    </xf>
    <xf numFmtId="164" fontId="4" fillId="5" borderId="1" xfId="1" applyNumberFormat="1" applyFont="1" applyFill="1" applyBorder="1" applyAlignment="1">
      <alignment horizontal="right"/>
    </xf>
    <xf numFmtId="3" fontId="4" fillId="5" borderId="1" xfId="0" applyNumberFormat="1" applyFont="1" applyFill="1" applyBorder="1" applyAlignment="1">
      <alignment horizontal="right"/>
    </xf>
    <xf numFmtId="49" fontId="4" fillId="0" borderId="1" xfId="0" applyNumberFormat="1" applyFont="1" applyBorder="1" applyAlignment="1">
      <alignment horizontal="left"/>
    </xf>
    <xf numFmtId="164" fontId="4" fillId="0" borderId="1" xfId="1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49" fontId="5" fillId="6" borderId="1" xfId="0" applyNumberFormat="1" applyFont="1" applyFill="1" applyBorder="1" applyAlignment="1">
      <alignment horizontal="left"/>
    </xf>
    <xf numFmtId="164" fontId="5" fillId="6" borderId="1" xfId="1" applyNumberFormat="1" applyFont="1" applyFill="1" applyBorder="1" applyAlignment="1">
      <alignment horizontal="right"/>
    </xf>
    <xf numFmtId="3" fontId="5" fillId="6" borderId="1" xfId="0" applyNumberFormat="1" applyFont="1" applyFill="1" applyBorder="1" applyAlignment="1">
      <alignment horizontal="right"/>
    </xf>
    <xf numFmtId="49" fontId="5" fillId="0" borderId="1" xfId="0" applyNumberFormat="1" applyFont="1" applyBorder="1" applyAlignment="1">
      <alignment horizontal="left"/>
    </xf>
    <xf numFmtId="164" fontId="5" fillId="0" borderId="1" xfId="1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49" fontId="6" fillId="7" borderId="1" xfId="0" applyNumberFormat="1" applyFont="1" applyFill="1" applyBorder="1" applyAlignment="1">
      <alignment horizontal="left"/>
    </xf>
    <xf numFmtId="164" fontId="6" fillId="7" borderId="1" xfId="1" applyNumberFormat="1" applyFont="1" applyFill="1" applyBorder="1" applyAlignment="1">
      <alignment horizontal="right"/>
    </xf>
    <xf numFmtId="3" fontId="6" fillId="7" borderId="1" xfId="0" applyNumberFormat="1" applyFont="1" applyFill="1" applyBorder="1" applyAlignment="1">
      <alignment horizontal="right"/>
    </xf>
    <xf numFmtId="49" fontId="6" fillId="0" borderId="1" xfId="0" applyNumberFormat="1" applyFont="1" applyBorder="1" applyAlignment="1">
      <alignment horizontal="left"/>
    </xf>
    <xf numFmtId="164" fontId="6" fillId="0" borderId="1" xfId="1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49" fontId="7" fillId="8" borderId="1" xfId="0" applyNumberFormat="1" applyFont="1" applyFill="1" applyBorder="1" applyAlignment="1">
      <alignment horizontal="left"/>
    </xf>
    <xf numFmtId="164" fontId="7" fillId="8" borderId="1" xfId="1" applyNumberFormat="1" applyFont="1" applyFill="1" applyBorder="1" applyAlignment="1">
      <alignment horizontal="right"/>
    </xf>
    <xf numFmtId="3" fontId="7" fillId="8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left"/>
    </xf>
    <xf numFmtId="164" fontId="7" fillId="0" borderId="1" xfId="1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49" fontId="0" fillId="3" borderId="1" xfId="0" applyNumberFormat="1" applyFill="1" applyBorder="1" applyAlignment="1">
      <alignment horizontal="left"/>
    </xf>
    <xf numFmtId="164" fontId="0" fillId="3" borderId="1" xfId="1" applyNumberFormat="1" applyFont="1" applyFill="1" applyBorder="1" applyAlignment="1">
      <alignment horizontal="right"/>
    </xf>
    <xf numFmtId="3" fontId="0" fillId="3" borderId="1" xfId="0" applyNumberFormat="1" applyFill="1" applyBorder="1" applyAlignment="1">
      <alignment horizontal="right"/>
    </xf>
    <xf numFmtId="49" fontId="0" fillId="4" borderId="1" xfId="0" applyNumberFormat="1" applyFill="1" applyBorder="1" applyAlignment="1">
      <alignment horizontal="left"/>
    </xf>
    <xf numFmtId="164" fontId="0" fillId="4" borderId="1" xfId="1" applyNumberFormat="1" applyFont="1" applyFill="1" applyBorder="1" applyAlignment="1">
      <alignment horizontal="right"/>
    </xf>
    <xf numFmtId="3" fontId="0" fillId="4" borderId="1" xfId="0" applyNumberFormat="1" applyFill="1" applyBorder="1" applyAlignment="1">
      <alignment horizontal="right"/>
    </xf>
    <xf numFmtId="49" fontId="0" fillId="5" borderId="1" xfId="0" applyNumberFormat="1" applyFill="1" applyBorder="1" applyAlignment="1">
      <alignment horizontal="left"/>
    </xf>
    <xf numFmtId="164" fontId="0" fillId="5" borderId="1" xfId="1" applyNumberFormat="1" applyFont="1" applyFill="1" applyBorder="1" applyAlignment="1">
      <alignment horizontal="right"/>
    </xf>
    <xf numFmtId="3" fontId="0" fillId="5" borderId="1" xfId="0" applyNumberFormat="1" applyFill="1" applyBorder="1" applyAlignment="1">
      <alignment horizontal="right"/>
    </xf>
    <xf numFmtId="49" fontId="0" fillId="6" borderId="1" xfId="0" applyNumberFormat="1" applyFill="1" applyBorder="1" applyAlignment="1">
      <alignment horizontal="left"/>
    </xf>
    <xf numFmtId="164" fontId="0" fillId="6" borderId="1" xfId="1" applyNumberFormat="1" applyFont="1" applyFill="1" applyBorder="1" applyAlignment="1">
      <alignment horizontal="right"/>
    </xf>
    <xf numFmtId="3" fontId="0" fillId="6" borderId="1" xfId="0" applyNumberFormat="1" applyFill="1" applyBorder="1" applyAlignment="1">
      <alignment horizontal="right"/>
    </xf>
    <xf numFmtId="49" fontId="11" fillId="2" borderId="1" xfId="0" applyNumberFormat="1" applyFont="1" applyFill="1" applyBorder="1" applyAlignment="1">
      <alignment horizontal="left"/>
    </xf>
    <xf numFmtId="164" fontId="11" fillId="2" borderId="1" xfId="1" applyNumberFormat="1" applyFont="1" applyFill="1" applyBorder="1" applyAlignment="1">
      <alignment horizontal="right"/>
    </xf>
    <xf numFmtId="3" fontId="11" fillId="2" borderId="1" xfId="0" applyNumberFormat="1" applyFont="1" applyFill="1" applyBorder="1" applyAlignment="1">
      <alignment horizontal="right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164" fontId="11" fillId="0" borderId="1" xfId="1" applyNumberFormat="1" applyFont="1" applyBorder="1" applyAlignment="1">
      <alignment horizontal="right"/>
    </xf>
    <xf numFmtId="3" fontId="11" fillId="0" borderId="1" xfId="0" applyNumberFormat="1" applyFont="1" applyBorder="1" applyAlignment="1">
      <alignment horizontal="right"/>
    </xf>
    <xf numFmtId="49" fontId="12" fillId="3" borderId="1" xfId="0" applyNumberFormat="1" applyFont="1" applyFill="1" applyBorder="1" applyAlignment="1">
      <alignment horizontal="left"/>
    </xf>
    <xf numFmtId="164" fontId="12" fillId="3" borderId="1" xfId="1" applyNumberFormat="1" applyFont="1" applyFill="1" applyBorder="1" applyAlignment="1">
      <alignment horizontal="right"/>
    </xf>
    <xf numFmtId="3" fontId="12" fillId="3" borderId="1" xfId="0" applyNumberFormat="1" applyFont="1" applyFill="1" applyBorder="1" applyAlignment="1">
      <alignment horizontal="right"/>
    </xf>
    <xf numFmtId="49" fontId="12" fillId="0" borderId="1" xfId="0" applyNumberFormat="1" applyFont="1" applyBorder="1" applyAlignment="1">
      <alignment horizontal="left"/>
    </xf>
    <xf numFmtId="164" fontId="12" fillId="0" borderId="1" xfId="1" applyNumberFormat="1" applyFont="1" applyBorder="1" applyAlignment="1">
      <alignment horizontal="right"/>
    </xf>
    <xf numFmtId="3" fontId="12" fillId="0" borderId="1" xfId="0" applyNumberFormat="1" applyFont="1" applyBorder="1" applyAlignment="1">
      <alignment horizontal="right"/>
    </xf>
    <xf numFmtId="49" fontId="13" fillId="4" borderId="1" xfId="0" applyNumberFormat="1" applyFont="1" applyFill="1" applyBorder="1" applyAlignment="1">
      <alignment horizontal="left"/>
    </xf>
    <xf numFmtId="164" fontId="13" fillId="4" borderId="1" xfId="1" applyNumberFormat="1" applyFont="1" applyFill="1" applyBorder="1" applyAlignment="1">
      <alignment horizontal="right"/>
    </xf>
    <xf numFmtId="3" fontId="13" fillId="4" borderId="1" xfId="0" applyNumberFormat="1" applyFont="1" applyFill="1" applyBorder="1" applyAlignment="1">
      <alignment horizontal="right"/>
    </xf>
    <xf numFmtId="49" fontId="13" fillId="0" borderId="1" xfId="0" applyNumberFormat="1" applyFont="1" applyBorder="1" applyAlignment="1">
      <alignment horizontal="left"/>
    </xf>
    <xf numFmtId="164" fontId="13" fillId="0" borderId="1" xfId="1" applyNumberFormat="1" applyFont="1" applyBorder="1" applyAlignment="1">
      <alignment horizontal="right"/>
    </xf>
    <xf numFmtId="3" fontId="13" fillId="0" borderId="1" xfId="0" applyNumberFormat="1" applyFont="1" applyBorder="1" applyAlignment="1">
      <alignment horizontal="right"/>
    </xf>
    <xf numFmtId="49" fontId="14" fillId="5" borderId="1" xfId="0" applyNumberFormat="1" applyFont="1" applyFill="1" applyBorder="1" applyAlignment="1">
      <alignment horizontal="left"/>
    </xf>
    <xf numFmtId="164" fontId="14" fillId="5" borderId="1" xfId="1" applyNumberFormat="1" applyFont="1" applyFill="1" applyBorder="1" applyAlignment="1">
      <alignment horizontal="right"/>
    </xf>
    <xf numFmtId="3" fontId="14" fillId="5" borderId="1" xfId="0" applyNumberFormat="1" applyFont="1" applyFill="1" applyBorder="1" applyAlignment="1">
      <alignment horizontal="right"/>
    </xf>
    <xf numFmtId="49" fontId="14" fillId="0" borderId="1" xfId="0" applyNumberFormat="1" applyFont="1" applyBorder="1" applyAlignment="1">
      <alignment horizontal="left"/>
    </xf>
    <xf numFmtId="164" fontId="14" fillId="0" borderId="1" xfId="1" applyNumberFormat="1" applyFont="1" applyBorder="1" applyAlignment="1">
      <alignment horizontal="right"/>
    </xf>
    <xf numFmtId="3" fontId="14" fillId="0" borderId="1" xfId="0" applyNumberFormat="1" applyFont="1" applyBorder="1" applyAlignment="1">
      <alignment horizontal="right"/>
    </xf>
    <xf numFmtId="49" fontId="15" fillId="6" borderId="1" xfId="0" applyNumberFormat="1" applyFont="1" applyFill="1" applyBorder="1" applyAlignment="1">
      <alignment horizontal="left"/>
    </xf>
    <xf numFmtId="164" fontId="15" fillId="6" borderId="1" xfId="1" applyNumberFormat="1" applyFont="1" applyFill="1" applyBorder="1" applyAlignment="1">
      <alignment horizontal="right"/>
    </xf>
    <xf numFmtId="3" fontId="15" fillId="6" borderId="1" xfId="0" applyNumberFormat="1" applyFont="1" applyFill="1" applyBorder="1" applyAlignment="1">
      <alignment horizontal="right"/>
    </xf>
    <xf numFmtId="49" fontId="15" fillId="0" borderId="1" xfId="0" applyNumberFormat="1" applyFont="1" applyBorder="1" applyAlignment="1">
      <alignment horizontal="left"/>
    </xf>
    <xf numFmtId="164" fontId="15" fillId="0" borderId="1" xfId="1" applyNumberFormat="1" applyFont="1" applyBorder="1" applyAlignment="1">
      <alignment horizontal="right"/>
    </xf>
    <xf numFmtId="3" fontId="15" fillId="0" borderId="1" xfId="0" applyNumberFormat="1" applyFont="1" applyBorder="1" applyAlignment="1">
      <alignment horizontal="right"/>
    </xf>
    <xf numFmtId="49" fontId="16" fillId="7" borderId="1" xfId="0" applyNumberFormat="1" applyFont="1" applyFill="1" applyBorder="1" applyAlignment="1">
      <alignment horizontal="left"/>
    </xf>
    <xf numFmtId="164" fontId="16" fillId="7" borderId="1" xfId="1" applyNumberFormat="1" applyFont="1" applyFill="1" applyBorder="1" applyAlignment="1">
      <alignment horizontal="right"/>
    </xf>
    <xf numFmtId="3" fontId="16" fillId="7" borderId="1" xfId="0" applyNumberFormat="1" applyFont="1" applyFill="1" applyBorder="1" applyAlignment="1">
      <alignment horizontal="right"/>
    </xf>
    <xf numFmtId="49" fontId="16" fillId="0" borderId="1" xfId="0" applyNumberFormat="1" applyFont="1" applyBorder="1" applyAlignment="1">
      <alignment horizontal="left"/>
    </xf>
    <xf numFmtId="164" fontId="16" fillId="0" borderId="1" xfId="1" applyNumberFormat="1" applyFont="1" applyBorder="1" applyAlignment="1">
      <alignment horizontal="right"/>
    </xf>
    <xf numFmtId="3" fontId="16" fillId="0" borderId="1" xfId="0" applyNumberFormat="1" applyFont="1" applyBorder="1" applyAlignment="1">
      <alignment horizontal="right"/>
    </xf>
    <xf numFmtId="49" fontId="17" fillId="8" borderId="1" xfId="0" applyNumberFormat="1" applyFont="1" applyFill="1" applyBorder="1" applyAlignment="1">
      <alignment horizontal="left"/>
    </xf>
    <xf numFmtId="164" fontId="17" fillId="8" borderId="1" xfId="1" applyNumberFormat="1" applyFont="1" applyFill="1" applyBorder="1" applyAlignment="1">
      <alignment horizontal="right"/>
    </xf>
    <xf numFmtId="3" fontId="17" fillId="8" borderId="1" xfId="0" applyNumberFormat="1" applyFont="1" applyFill="1" applyBorder="1" applyAlignment="1">
      <alignment horizontal="right"/>
    </xf>
    <xf numFmtId="0" fontId="17" fillId="0" borderId="1" xfId="0" applyFont="1" applyBorder="1" applyAlignment="1">
      <alignment horizontal="left"/>
    </xf>
    <xf numFmtId="49" fontId="17" fillId="0" borderId="1" xfId="0" applyNumberFormat="1" applyFont="1" applyBorder="1" applyAlignment="1">
      <alignment horizontal="left"/>
    </xf>
    <xf numFmtId="164" fontId="17" fillId="0" borderId="1" xfId="1" applyNumberFormat="1" applyFont="1" applyBorder="1" applyAlignment="1">
      <alignment horizontal="right"/>
    </xf>
    <xf numFmtId="3" fontId="17" fillId="0" borderId="1" xfId="0" applyNumberFormat="1" applyFont="1" applyBorder="1" applyAlignment="1">
      <alignment horizontal="right"/>
    </xf>
    <xf numFmtId="49" fontId="11" fillId="3" borderId="1" xfId="0" applyNumberFormat="1" applyFont="1" applyFill="1" applyBorder="1" applyAlignment="1">
      <alignment horizontal="left"/>
    </xf>
    <xf numFmtId="164" fontId="11" fillId="3" borderId="1" xfId="1" applyNumberFormat="1" applyFont="1" applyFill="1" applyBorder="1" applyAlignment="1">
      <alignment horizontal="right"/>
    </xf>
    <xf numFmtId="3" fontId="11" fillId="3" borderId="1" xfId="0" applyNumberFormat="1" applyFont="1" applyFill="1" applyBorder="1" applyAlignment="1">
      <alignment horizontal="right"/>
    </xf>
    <xf numFmtId="49" fontId="11" fillId="4" borderId="1" xfId="0" applyNumberFormat="1" applyFont="1" applyFill="1" applyBorder="1" applyAlignment="1">
      <alignment horizontal="left"/>
    </xf>
    <xf numFmtId="164" fontId="11" fillId="4" borderId="1" xfId="1" applyNumberFormat="1" applyFont="1" applyFill="1" applyBorder="1" applyAlignment="1">
      <alignment horizontal="right"/>
    </xf>
    <xf numFmtId="3" fontId="11" fillId="4" borderId="1" xfId="0" applyNumberFormat="1" applyFont="1" applyFill="1" applyBorder="1" applyAlignment="1">
      <alignment horizontal="right"/>
    </xf>
    <xf numFmtId="49" fontId="11" fillId="5" borderId="1" xfId="0" applyNumberFormat="1" applyFont="1" applyFill="1" applyBorder="1" applyAlignment="1">
      <alignment horizontal="left"/>
    </xf>
    <xf numFmtId="164" fontId="11" fillId="5" borderId="1" xfId="1" applyNumberFormat="1" applyFont="1" applyFill="1" applyBorder="1" applyAlignment="1">
      <alignment horizontal="right"/>
    </xf>
    <xf numFmtId="3" fontId="11" fillId="5" borderId="1" xfId="0" applyNumberFormat="1" applyFont="1" applyFill="1" applyBorder="1" applyAlignment="1">
      <alignment horizontal="right"/>
    </xf>
    <xf numFmtId="1" fontId="11" fillId="6" borderId="1" xfId="0" applyNumberFormat="1" applyFont="1" applyFill="1" applyBorder="1" applyAlignment="1">
      <alignment horizontal="left"/>
    </xf>
    <xf numFmtId="49" fontId="11" fillId="6" borderId="1" xfId="0" applyNumberFormat="1" applyFont="1" applyFill="1" applyBorder="1" applyAlignment="1">
      <alignment horizontal="left"/>
    </xf>
    <xf numFmtId="164" fontId="11" fillId="6" borderId="1" xfId="1" applyNumberFormat="1" applyFont="1" applyFill="1" applyBorder="1" applyAlignment="1">
      <alignment horizontal="right"/>
    </xf>
    <xf numFmtId="3" fontId="1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2" fillId="0" borderId="1" xfId="0" applyFont="1" applyBorder="1"/>
    <xf numFmtId="0" fontId="3" fillId="4" borderId="1" xfId="0" applyFont="1" applyFill="1" applyBorder="1"/>
    <xf numFmtId="0" fontId="3" fillId="0" borderId="1" xfId="0" applyFont="1" applyBorder="1"/>
    <xf numFmtId="0" fontId="4" fillId="5" borderId="1" xfId="0" applyFont="1" applyFill="1" applyBorder="1"/>
    <xf numFmtId="0" fontId="4" fillId="0" borderId="1" xfId="0" applyFont="1" applyBorder="1"/>
    <xf numFmtId="0" fontId="5" fillId="6" borderId="1" xfId="0" applyFont="1" applyFill="1" applyBorder="1"/>
    <xf numFmtId="0" fontId="5" fillId="0" borderId="1" xfId="0" applyFont="1" applyBorder="1"/>
    <xf numFmtId="0" fontId="6" fillId="7" borderId="1" xfId="0" applyFont="1" applyFill="1" applyBorder="1"/>
    <xf numFmtId="0" fontId="6" fillId="0" borderId="1" xfId="0" applyFont="1" applyBorder="1"/>
    <xf numFmtId="0" fontId="7" fillId="8" borderId="1" xfId="0" applyFont="1" applyFill="1" applyBorder="1"/>
    <xf numFmtId="0" fontId="7" fillId="0" borderId="1" xfId="0" applyFont="1" applyBorder="1"/>
    <xf numFmtId="0" fontId="0" fillId="3" borderId="1" xfId="0" applyFill="1" applyBorder="1"/>
    <xf numFmtId="1" fontId="0" fillId="4" borderId="1" xfId="0" applyNumberFormat="1" applyFill="1" applyBorder="1"/>
    <xf numFmtId="1" fontId="0" fillId="5" borderId="1" xfId="0" applyNumberFormat="1" applyFill="1" applyBorder="1"/>
    <xf numFmtId="1" fontId="0" fillId="6" borderId="1" xfId="0" applyNumberFormat="1" applyFill="1" applyBorder="1"/>
    <xf numFmtId="164" fontId="0" fillId="0" borderId="1" xfId="0" applyNumberFormat="1" applyBorder="1"/>
    <xf numFmtId="1" fontId="18" fillId="11" borderId="1" xfId="0" applyNumberFormat="1" applyFont="1" applyFill="1" applyBorder="1" applyAlignment="1">
      <alignment horizontal="left"/>
    </xf>
    <xf numFmtId="164" fontId="8" fillId="0" borderId="1" xfId="0" applyNumberFormat="1" applyFont="1" applyBorder="1"/>
    <xf numFmtId="0" fontId="0" fillId="12" borderId="1" xfId="0" applyFill="1" applyBorder="1"/>
    <xf numFmtId="44" fontId="0" fillId="0" borderId="1" xfId="1" applyFont="1" applyBorder="1"/>
    <xf numFmtId="0" fontId="0" fillId="12" borderId="2" xfId="0" applyFill="1" applyBorder="1"/>
    <xf numFmtId="0" fontId="0" fillId="12" borderId="4" xfId="0" applyFill="1" applyBorder="1"/>
    <xf numFmtId="0" fontId="19" fillId="13" borderId="1" xfId="0" applyFont="1" applyFill="1" applyBorder="1"/>
    <xf numFmtId="0" fontId="19" fillId="14" borderId="1" xfId="0" applyFont="1" applyFill="1" applyBorder="1"/>
    <xf numFmtId="0" fontId="9" fillId="9" borderId="2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20" fillId="11" borderId="2" xfId="0" applyFont="1" applyFill="1" applyBorder="1" applyAlignment="1">
      <alignment horizontal="center"/>
    </xf>
    <xf numFmtId="0" fontId="20" fillId="11" borderId="4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9"/>
  <sheetViews>
    <sheetView tabSelected="1" workbookViewId="0">
      <selection activeCell="J17" sqref="J17"/>
    </sheetView>
  </sheetViews>
  <sheetFormatPr defaultRowHeight="15"/>
  <cols>
    <col min="1" max="1" width="10.42578125" bestFit="1" customWidth="1"/>
    <col min="2" max="2" width="26.5703125" bestFit="1" customWidth="1"/>
    <col min="3" max="3" width="33.5703125" bestFit="1" customWidth="1"/>
    <col min="4" max="4" width="31.28515625" customWidth="1"/>
    <col min="6" max="6" width="10.42578125" bestFit="1" customWidth="1"/>
    <col min="7" max="7" width="26.5703125" bestFit="1" customWidth="1"/>
    <col min="8" max="8" width="31.5703125" bestFit="1" customWidth="1"/>
    <col min="9" max="9" width="24.140625" bestFit="1" customWidth="1"/>
    <col min="11" max="11" width="19.7109375" bestFit="1" customWidth="1"/>
    <col min="12" max="12" width="20.7109375" customWidth="1"/>
  </cols>
  <sheetData>
    <row r="1" spans="1:12" ht="21">
      <c r="A1" s="142" t="s">
        <v>0</v>
      </c>
      <c r="B1" s="143"/>
      <c r="C1" s="143"/>
      <c r="D1" s="144"/>
      <c r="F1" s="145" t="s">
        <v>1</v>
      </c>
      <c r="G1" s="145"/>
      <c r="H1" s="145"/>
      <c r="I1" s="145"/>
      <c r="K1" s="136" t="s">
        <v>2</v>
      </c>
      <c r="L1" s="136"/>
    </row>
    <row r="2" spans="1:12">
      <c r="A2" s="114" t="s">
        <v>3</v>
      </c>
      <c r="B2" s="2" t="s">
        <v>4</v>
      </c>
      <c r="C2" s="1" t="s">
        <v>5</v>
      </c>
      <c r="D2" s="1" t="s">
        <v>6</v>
      </c>
      <c r="F2" s="1" t="s">
        <v>3</v>
      </c>
      <c r="G2" s="6" t="s">
        <v>4</v>
      </c>
      <c r="H2" s="1" t="s">
        <v>7</v>
      </c>
      <c r="I2" s="1" t="s">
        <v>6</v>
      </c>
      <c r="K2" s="134" t="s">
        <v>8</v>
      </c>
      <c r="L2" s="134" t="s">
        <v>9</v>
      </c>
    </row>
    <row r="3" spans="1:12">
      <c r="A3" s="115" t="s">
        <v>10</v>
      </c>
      <c r="B3" s="3" t="s">
        <v>11</v>
      </c>
      <c r="C3" s="4">
        <v>174979</v>
      </c>
      <c r="D3" s="5">
        <v>51336</v>
      </c>
      <c r="F3" s="115" t="s">
        <v>10</v>
      </c>
      <c r="G3" s="57" t="s">
        <v>12</v>
      </c>
      <c r="H3" s="58">
        <v>141092811</v>
      </c>
      <c r="I3" s="59">
        <v>12407720</v>
      </c>
      <c r="K3" s="116" t="s">
        <v>13</v>
      </c>
      <c r="L3" s="133">
        <f>SUM(H3,H23,H43,H77,H100,H119,H139,H158,H177,H199,H222,H245)</f>
        <v>2729431916</v>
      </c>
    </row>
    <row r="4" spans="1:12">
      <c r="A4" s="116" t="s">
        <v>10</v>
      </c>
      <c r="B4" s="6" t="s">
        <v>14</v>
      </c>
      <c r="C4" s="7">
        <v>6607811</v>
      </c>
      <c r="D4" s="8">
        <v>3287734</v>
      </c>
      <c r="F4" s="116" t="s">
        <v>10</v>
      </c>
      <c r="G4" s="61" t="s">
        <v>15</v>
      </c>
      <c r="H4" s="62">
        <v>108229153</v>
      </c>
      <c r="I4" s="63">
        <v>179106548</v>
      </c>
      <c r="K4" s="116" t="s">
        <v>16</v>
      </c>
      <c r="L4" s="133">
        <f>SUM(H4,H24,H47,H78,H101,H120,H140,H159,H178,H200,H223,H246)</f>
        <v>3745814770</v>
      </c>
    </row>
    <row r="5" spans="1:12">
      <c r="A5" s="115" t="s">
        <v>10</v>
      </c>
      <c r="B5" s="3" t="s">
        <v>17</v>
      </c>
      <c r="C5" s="4">
        <v>15403</v>
      </c>
      <c r="D5" s="5">
        <v>1167</v>
      </c>
      <c r="F5" s="115" t="s">
        <v>10</v>
      </c>
      <c r="G5" s="57" t="s">
        <v>18</v>
      </c>
      <c r="H5" s="58">
        <v>93772710</v>
      </c>
      <c r="I5" s="59">
        <v>26546384</v>
      </c>
      <c r="K5" s="116" t="s">
        <v>19</v>
      </c>
      <c r="L5" s="133">
        <f>SUM(H5,H25,H44,H67,H87,H108,H129,H149,H166,H187,H208,H232)</f>
        <v>1542523586</v>
      </c>
    </row>
    <row r="6" spans="1:12">
      <c r="A6" s="116" t="s">
        <v>10</v>
      </c>
      <c r="B6" s="6" t="s">
        <v>20</v>
      </c>
      <c r="C6" s="7">
        <v>4326590</v>
      </c>
      <c r="D6" s="8">
        <v>1198312</v>
      </c>
      <c r="F6" s="116" t="s">
        <v>10</v>
      </c>
      <c r="G6" s="61" t="s">
        <v>21</v>
      </c>
      <c r="H6" s="62">
        <v>43019058</v>
      </c>
      <c r="I6" s="63">
        <v>42813625</v>
      </c>
      <c r="K6" s="116" t="s">
        <v>22</v>
      </c>
      <c r="L6" s="133">
        <f>SUM(H6,H27,H46,H69,H89,H110,H132,H150,H168,H189,H211,H234)</f>
        <v>677830535</v>
      </c>
    </row>
    <row r="7" spans="1:12">
      <c r="A7" s="115" t="s">
        <v>10</v>
      </c>
      <c r="B7" s="3" t="s">
        <v>23</v>
      </c>
      <c r="C7" s="4">
        <v>10615</v>
      </c>
      <c r="D7" s="5">
        <v>56</v>
      </c>
      <c r="F7" s="115" t="s">
        <v>10</v>
      </c>
      <c r="G7" s="57" t="s">
        <v>24</v>
      </c>
      <c r="H7" s="58">
        <v>40045254</v>
      </c>
      <c r="I7" s="59">
        <v>7031182</v>
      </c>
      <c r="K7" s="116" t="s">
        <v>25</v>
      </c>
      <c r="L7" s="133">
        <f>SUM(H7,H26,H45,H79,H102,H121,H141,H160,H179,H201,H224,H247)</f>
        <v>1041693740</v>
      </c>
    </row>
    <row r="8" spans="1:12">
      <c r="A8" s="116" t="s">
        <v>10</v>
      </c>
      <c r="B8" s="6" t="s">
        <v>18</v>
      </c>
      <c r="C8" s="7">
        <v>22771744</v>
      </c>
      <c r="D8" s="8">
        <v>7335134</v>
      </c>
      <c r="F8" s="116" t="s">
        <v>10</v>
      </c>
      <c r="G8" s="61" t="s">
        <v>26</v>
      </c>
      <c r="H8" s="62">
        <v>27192955</v>
      </c>
      <c r="I8" s="63">
        <v>9848925</v>
      </c>
      <c r="K8" s="116" t="s">
        <v>27</v>
      </c>
      <c r="L8" s="133">
        <f>SUM(H8,H28,H48,H73,H95,H113,H136,H153,H173,H193,H216,H239)</f>
        <v>538715591</v>
      </c>
    </row>
    <row r="9" spans="1:12">
      <c r="A9" s="115" t="s">
        <v>10</v>
      </c>
      <c r="B9" s="3" t="s">
        <v>28</v>
      </c>
      <c r="C9" s="4">
        <v>1055</v>
      </c>
      <c r="D9" s="5">
        <v>6</v>
      </c>
      <c r="F9" s="115" t="s">
        <v>10</v>
      </c>
      <c r="G9" s="57" t="s">
        <v>20</v>
      </c>
      <c r="H9" s="58">
        <v>11720533</v>
      </c>
      <c r="I9" s="59">
        <v>746678</v>
      </c>
      <c r="K9" s="116" t="s">
        <v>29</v>
      </c>
      <c r="L9" s="133">
        <f>SUM(H9,H30,H50,H66,H86,H107,H128,H148,H165,H186,H207,H231)</f>
        <v>51046693</v>
      </c>
    </row>
    <row r="10" spans="1:12">
      <c r="A10" s="116" t="s">
        <v>10</v>
      </c>
      <c r="B10" s="6" t="s">
        <v>30</v>
      </c>
      <c r="C10" s="7">
        <v>237276002</v>
      </c>
      <c r="D10" s="8">
        <v>472976557</v>
      </c>
      <c r="F10" s="116" t="s">
        <v>10</v>
      </c>
      <c r="G10" s="61" t="s">
        <v>14</v>
      </c>
      <c r="H10" s="62">
        <v>7262818</v>
      </c>
      <c r="I10" s="63">
        <v>1629722</v>
      </c>
      <c r="K10" s="116" t="s">
        <v>31</v>
      </c>
      <c r="L10" s="133">
        <f>SUM(H10,H29,H49,H64,H83,H106,H126,H145,H163,H184,H204,H228)</f>
        <v>154671109</v>
      </c>
    </row>
    <row r="11" spans="1:12">
      <c r="A11" s="115" t="s">
        <v>10</v>
      </c>
      <c r="B11" s="3" t="s">
        <v>21</v>
      </c>
      <c r="C11" s="4">
        <v>44739018</v>
      </c>
      <c r="D11" s="5">
        <v>75901184</v>
      </c>
      <c r="F11" s="115" t="s">
        <v>10</v>
      </c>
      <c r="G11" s="57" t="s">
        <v>32</v>
      </c>
      <c r="H11" s="58">
        <v>2977914</v>
      </c>
      <c r="I11" s="59">
        <v>73318</v>
      </c>
      <c r="K11" s="116" t="s">
        <v>33</v>
      </c>
      <c r="L11" s="135">
        <f>SUM(H11,H31,H52,H70,H90,H111,H133,H151,H169,H190,H212,H235)</f>
        <v>46847906</v>
      </c>
    </row>
    <row r="12" spans="1:12">
      <c r="A12" s="116" t="s">
        <v>10</v>
      </c>
      <c r="B12" s="6" t="s">
        <v>32</v>
      </c>
      <c r="C12" s="7">
        <v>4004848</v>
      </c>
      <c r="D12" s="8">
        <v>59934</v>
      </c>
      <c r="F12" s="116" t="s">
        <v>10</v>
      </c>
      <c r="G12" s="61" t="s">
        <v>34</v>
      </c>
      <c r="H12" s="62">
        <v>2600620</v>
      </c>
      <c r="I12" s="63">
        <v>1054305</v>
      </c>
      <c r="K12" s="116" t="s">
        <v>35</v>
      </c>
      <c r="L12" s="133">
        <f>SUM(H12,H32,H51,H71,H92,H112,H135,H152,H171,H192,H214,H237)</f>
        <v>45680100</v>
      </c>
    </row>
    <row r="13" spans="1:12">
      <c r="A13" s="115" t="s">
        <v>10</v>
      </c>
      <c r="B13" s="3" t="s">
        <v>34</v>
      </c>
      <c r="C13" s="4">
        <v>11490930</v>
      </c>
      <c r="D13" s="5">
        <v>3175125</v>
      </c>
      <c r="F13" s="115" t="s">
        <v>10</v>
      </c>
      <c r="G13" s="57" t="s">
        <v>36</v>
      </c>
      <c r="H13" s="58">
        <v>629109</v>
      </c>
      <c r="I13" s="59">
        <v>227409</v>
      </c>
      <c r="K13" s="116" t="s">
        <v>37</v>
      </c>
      <c r="L13" s="133">
        <f>SUM(H13,H33,H53,H80,H103,H122,H142,H161,H180,H202,H225,H248)</f>
        <v>10221690</v>
      </c>
    </row>
    <row r="14" spans="1:12">
      <c r="A14" s="116" t="s">
        <v>10</v>
      </c>
      <c r="B14" s="6" t="s">
        <v>26</v>
      </c>
      <c r="C14" s="7">
        <v>129754406</v>
      </c>
      <c r="D14" s="8">
        <v>188390100</v>
      </c>
      <c r="F14" s="116" t="s">
        <v>10</v>
      </c>
      <c r="G14" s="61" t="s">
        <v>38</v>
      </c>
      <c r="H14" s="62">
        <v>203540</v>
      </c>
      <c r="I14" s="63">
        <v>45332</v>
      </c>
      <c r="K14" s="146" t="s">
        <v>39</v>
      </c>
      <c r="L14" s="147"/>
    </row>
    <row r="15" spans="1:12">
      <c r="A15" s="115" t="s">
        <v>10</v>
      </c>
      <c r="B15" s="3" t="s">
        <v>38</v>
      </c>
      <c r="C15" s="4">
        <v>192226</v>
      </c>
      <c r="D15" s="5">
        <v>115135</v>
      </c>
      <c r="F15" s="115" t="s">
        <v>10</v>
      </c>
      <c r="G15" s="57" t="s">
        <v>11</v>
      </c>
      <c r="H15" s="58">
        <v>114100</v>
      </c>
      <c r="I15" s="59">
        <v>75638</v>
      </c>
    </row>
    <row r="16" spans="1:12">
      <c r="A16" s="116" t="s">
        <v>10</v>
      </c>
      <c r="B16" s="6" t="s">
        <v>40</v>
      </c>
      <c r="C16" s="7">
        <v>39826</v>
      </c>
      <c r="D16" s="8">
        <v>7419</v>
      </c>
      <c r="F16" s="116" t="s">
        <v>10</v>
      </c>
      <c r="G16" s="61" t="s">
        <v>41</v>
      </c>
      <c r="H16" s="62">
        <v>36315</v>
      </c>
      <c r="I16" s="63">
        <v>10000</v>
      </c>
      <c r="K16" s="138" t="s">
        <v>42</v>
      </c>
      <c r="L16" s="139"/>
    </row>
    <row r="17" spans="1:13">
      <c r="A17" s="115" t="s">
        <v>10</v>
      </c>
      <c r="B17" s="3" t="s">
        <v>41</v>
      </c>
      <c r="C17" s="4">
        <v>35119</v>
      </c>
      <c r="D17" s="5">
        <v>17950</v>
      </c>
      <c r="F17" s="115" t="s">
        <v>10</v>
      </c>
      <c r="G17" s="57" t="s">
        <v>43</v>
      </c>
      <c r="H17" s="58">
        <v>26118</v>
      </c>
      <c r="I17" s="59">
        <v>1387</v>
      </c>
      <c r="K17" s="140" t="s">
        <v>8</v>
      </c>
      <c r="L17" s="141" t="s">
        <v>9</v>
      </c>
    </row>
    <row r="18" spans="1:13">
      <c r="A18" s="116" t="s">
        <v>10</v>
      </c>
      <c r="B18" s="6" t="s">
        <v>12</v>
      </c>
      <c r="C18" s="7">
        <v>61198189</v>
      </c>
      <c r="D18" s="8">
        <v>5411101</v>
      </c>
      <c r="F18" s="116" t="s">
        <v>10</v>
      </c>
      <c r="G18" s="61" t="s">
        <v>44</v>
      </c>
      <c r="H18" s="62">
        <v>17607</v>
      </c>
      <c r="I18" s="63">
        <v>1551</v>
      </c>
      <c r="K18" s="116" t="s">
        <v>13</v>
      </c>
      <c r="L18" s="137">
        <v>2655856048</v>
      </c>
    </row>
    <row r="19" spans="1:13">
      <c r="A19" s="115" t="s">
        <v>10</v>
      </c>
      <c r="B19" s="3" t="s">
        <v>15</v>
      </c>
      <c r="C19" s="4">
        <v>182870192</v>
      </c>
      <c r="D19" s="5">
        <v>354879128</v>
      </c>
      <c r="F19" s="115" t="s">
        <v>10</v>
      </c>
      <c r="G19" s="57" t="s">
        <v>45</v>
      </c>
      <c r="H19" s="58">
        <v>6415</v>
      </c>
      <c r="I19" s="59">
        <v>210</v>
      </c>
      <c r="K19" s="116" t="s">
        <v>16</v>
      </c>
      <c r="L19" s="137">
        <v>2227939793</v>
      </c>
    </row>
    <row r="20" spans="1:13">
      <c r="A20" s="116" t="s">
        <v>10</v>
      </c>
      <c r="B20" s="6" t="s">
        <v>24</v>
      </c>
      <c r="C20" s="7">
        <v>28979335</v>
      </c>
      <c r="D20" s="8">
        <v>4137337</v>
      </c>
      <c r="F20" s="116" t="s">
        <v>10</v>
      </c>
      <c r="G20" s="61" t="s">
        <v>46</v>
      </c>
      <c r="H20" s="62">
        <v>3847</v>
      </c>
      <c r="I20" s="63">
        <v>310</v>
      </c>
      <c r="K20" s="116" t="s">
        <v>19</v>
      </c>
      <c r="L20" s="137">
        <v>366537893</v>
      </c>
    </row>
    <row r="21" spans="1:13">
      <c r="A21" s="115" t="s">
        <v>10</v>
      </c>
      <c r="B21" s="3" t="s">
        <v>36</v>
      </c>
      <c r="C21" s="4">
        <v>502752</v>
      </c>
      <c r="D21" s="5">
        <v>163193</v>
      </c>
      <c r="F21" s="115" t="s">
        <v>10</v>
      </c>
      <c r="G21" s="57" t="s">
        <v>17</v>
      </c>
      <c r="H21" s="58">
        <v>465</v>
      </c>
      <c r="I21" s="59">
        <v>2</v>
      </c>
      <c r="K21" s="116" t="s">
        <v>22</v>
      </c>
      <c r="L21" s="137">
        <v>624471021</v>
      </c>
    </row>
    <row r="22" spans="1:13">
      <c r="A22" s="116" t="s">
        <v>10</v>
      </c>
      <c r="B22" s="6" t="s">
        <v>43</v>
      </c>
      <c r="C22" s="7">
        <v>2970</v>
      </c>
      <c r="D22" s="8">
        <v>825</v>
      </c>
      <c r="F22" s="116" t="s">
        <v>10</v>
      </c>
      <c r="G22" s="61" t="s">
        <v>28</v>
      </c>
      <c r="H22" s="62">
        <v>61</v>
      </c>
      <c r="I22" s="63">
        <v>7</v>
      </c>
      <c r="K22" s="116" t="s">
        <v>25</v>
      </c>
      <c r="L22" s="137">
        <v>524102347</v>
      </c>
    </row>
    <row r="23" spans="1:13">
      <c r="A23" s="117" t="s">
        <v>47</v>
      </c>
      <c r="B23" s="9" t="s">
        <v>11</v>
      </c>
      <c r="C23" s="10">
        <v>35656</v>
      </c>
      <c r="D23" s="11">
        <v>12005</v>
      </c>
      <c r="F23" s="117" t="s">
        <v>47</v>
      </c>
      <c r="G23" s="64" t="s">
        <v>12</v>
      </c>
      <c r="H23" s="65">
        <v>208694102</v>
      </c>
      <c r="I23" s="66">
        <v>16225184</v>
      </c>
      <c r="K23" s="116" t="s">
        <v>27</v>
      </c>
      <c r="L23" s="137">
        <v>1738632104</v>
      </c>
    </row>
    <row r="24" spans="1:13">
      <c r="A24" s="118" t="s">
        <v>47</v>
      </c>
      <c r="B24" s="12" t="s">
        <v>14</v>
      </c>
      <c r="C24" s="13">
        <v>8648731</v>
      </c>
      <c r="D24" s="14">
        <v>5435406</v>
      </c>
      <c r="F24" s="118" t="s">
        <v>47</v>
      </c>
      <c r="G24" s="67" t="s">
        <v>15</v>
      </c>
      <c r="H24" s="68">
        <v>147723064</v>
      </c>
      <c r="I24" s="69">
        <v>234180464</v>
      </c>
      <c r="K24" s="116" t="s">
        <v>29</v>
      </c>
      <c r="L24" s="137">
        <v>76888370</v>
      </c>
    </row>
    <row r="25" spans="1:13">
      <c r="A25" s="117" t="s">
        <v>47</v>
      </c>
      <c r="B25" s="9" t="s">
        <v>17</v>
      </c>
      <c r="C25" s="10">
        <v>924</v>
      </c>
      <c r="D25" s="11">
        <v>37</v>
      </c>
      <c r="F25" s="117" t="s">
        <v>47</v>
      </c>
      <c r="G25" s="64" t="s">
        <v>18</v>
      </c>
      <c r="H25" s="65">
        <v>76525535</v>
      </c>
      <c r="I25" s="66">
        <v>15591356</v>
      </c>
      <c r="K25" s="116" t="s">
        <v>31</v>
      </c>
      <c r="L25" s="137">
        <v>106361846</v>
      </c>
    </row>
    <row r="26" spans="1:13">
      <c r="A26" s="118" t="s">
        <v>47</v>
      </c>
      <c r="B26" s="12" t="s">
        <v>48</v>
      </c>
      <c r="C26" s="13">
        <v>2800</v>
      </c>
      <c r="D26" s="14">
        <v>178</v>
      </c>
      <c r="F26" s="118" t="s">
        <v>47</v>
      </c>
      <c r="G26" s="67" t="s">
        <v>24</v>
      </c>
      <c r="H26" s="68">
        <v>70936814</v>
      </c>
      <c r="I26" s="69">
        <v>13489127</v>
      </c>
      <c r="K26" s="116" t="s">
        <v>33</v>
      </c>
      <c r="L26" s="137">
        <v>61516409</v>
      </c>
    </row>
    <row r="27" spans="1:13">
      <c r="A27" s="117" t="s">
        <v>47</v>
      </c>
      <c r="B27" s="9" t="s">
        <v>20</v>
      </c>
      <c r="C27" s="10">
        <v>5693754</v>
      </c>
      <c r="D27" s="11">
        <v>1561086</v>
      </c>
      <c r="F27" s="117" t="s">
        <v>47</v>
      </c>
      <c r="G27" s="64" t="s">
        <v>21</v>
      </c>
      <c r="H27" s="65">
        <v>41238177</v>
      </c>
      <c r="I27" s="66">
        <v>36675832</v>
      </c>
      <c r="K27" s="116" t="s">
        <v>35</v>
      </c>
      <c r="L27" s="137">
        <v>128751124</v>
      </c>
    </row>
    <row r="28" spans="1:13">
      <c r="A28" s="118" t="s">
        <v>47</v>
      </c>
      <c r="B28" s="12" t="s">
        <v>23</v>
      </c>
      <c r="C28" s="13">
        <v>8151</v>
      </c>
      <c r="D28" s="14">
        <v>56</v>
      </c>
      <c r="F28" s="118" t="s">
        <v>47</v>
      </c>
      <c r="G28" s="67" t="s">
        <v>26</v>
      </c>
      <c r="H28" s="68">
        <v>34523122</v>
      </c>
      <c r="I28" s="69">
        <v>13524309</v>
      </c>
      <c r="K28" s="116" t="s">
        <v>49</v>
      </c>
      <c r="L28" s="137">
        <v>4098809050</v>
      </c>
    </row>
    <row r="29" spans="1:13">
      <c r="A29" s="117" t="s">
        <v>47</v>
      </c>
      <c r="B29" s="9" t="s">
        <v>18</v>
      </c>
      <c r="C29" s="10">
        <v>16114099</v>
      </c>
      <c r="D29" s="11">
        <v>7993030</v>
      </c>
      <c r="F29" s="117" t="s">
        <v>47</v>
      </c>
      <c r="G29" s="64" t="s">
        <v>14</v>
      </c>
      <c r="H29" s="65">
        <v>8550815</v>
      </c>
      <c r="I29" s="66">
        <v>3195980</v>
      </c>
      <c r="K29" s="146" t="s">
        <v>39</v>
      </c>
      <c r="L29" s="147"/>
    </row>
    <row r="30" spans="1:13">
      <c r="A30" s="118" t="s">
        <v>47</v>
      </c>
      <c r="B30" s="12" t="s">
        <v>30</v>
      </c>
      <c r="C30" s="13">
        <v>412357869</v>
      </c>
      <c r="D30" s="14">
        <v>672998242</v>
      </c>
      <c r="F30" s="118" t="s">
        <v>47</v>
      </c>
      <c r="G30" s="67" t="s">
        <v>20</v>
      </c>
      <c r="H30" s="68">
        <v>7627880</v>
      </c>
      <c r="I30" s="69">
        <v>924574</v>
      </c>
    </row>
    <row r="31" spans="1:13">
      <c r="A31" s="117" t="s">
        <v>47</v>
      </c>
      <c r="B31" s="9" t="s">
        <v>21</v>
      </c>
      <c r="C31" s="10">
        <v>51117320</v>
      </c>
      <c r="D31" s="11">
        <v>99723489</v>
      </c>
      <c r="F31" s="117" t="s">
        <v>47</v>
      </c>
      <c r="G31" s="64" t="s">
        <v>32</v>
      </c>
      <c r="H31" s="65">
        <v>3171397</v>
      </c>
      <c r="I31" s="66">
        <v>184838</v>
      </c>
    </row>
    <row r="32" spans="1:13">
      <c r="A32" s="118" t="s">
        <v>47</v>
      </c>
      <c r="B32" s="12" t="s">
        <v>32</v>
      </c>
      <c r="C32" s="13">
        <v>3305901</v>
      </c>
      <c r="D32" s="14">
        <v>44785</v>
      </c>
      <c r="F32" s="118" t="s">
        <v>47</v>
      </c>
      <c r="G32" s="67" t="s">
        <v>34</v>
      </c>
      <c r="H32" s="68">
        <v>2262520</v>
      </c>
      <c r="I32" s="69">
        <v>567467</v>
      </c>
      <c r="M32" t="s">
        <v>50</v>
      </c>
    </row>
    <row r="33" spans="1:9">
      <c r="A33" s="117" t="s">
        <v>47</v>
      </c>
      <c r="B33" s="9" t="s">
        <v>51</v>
      </c>
      <c r="C33" s="10">
        <v>1292</v>
      </c>
      <c r="D33" s="11">
        <v>1</v>
      </c>
      <c r="F33" s="117" t="s">
        <v>47</v>
      </c>
      <c r="G33" s="64" t="s">
        <v>36</v>
      </c>
      <c r="H33" s="65">
        <v>835397</v>
      </c>
      <c r="I33" s="66">
        <v>369156</v>
      </c>
    </row>
    <row r="34" spans="1:9">
      <c r="A34" s="118" t="s">
        <v>47</v>
      </c>
      <c r="B34" s="12" t="s">
        <v>34</v>
      </c>
      <c r="C34" s="13">
        <v>13417408</v>
      </c>
      <c r="D34" s="14">
        <v>4259362</v>
      </c>
      <c r="F34" s="118" t="s">
        <v>47</v>
      </c>
      <c r="G34" s="67" t="s">
        <v>38</v>
      </c>
      <c r="H34" s="68">
        <v>582810</v>
      </c>
      <c r="I34" s="69">
        <v>89530</v>
      </c>
    </row>
    <row r="35" spans="1:9">
      <c r="A35" s="117" t="s">
        <v>47</v>
      </c>
      <c r="B35" s="9" t="s">
        <v>52</v>
      </c>
      <c r="C35" s="10">
        <v>32858</v>
      </c>
      <c r="D35" s="11">
        <v>38</v>
      </c>
      <c r="F35" s="117" t="s">
        <v>47</v>
      </c>
      <c r="G35" s="64" t="s">
        <v>44</v>
      </c>
      <c r="H35" s="65">
        <v>66873</v>
      </c>
      <c r="I35" s="66">
        <v>12532</v>
      </c>
    </row>
    <row r="36" spans="1:9">
      <c r="A36" s="118" t="s">
        <v>47</v>
      </c>
      <c r="B36" s="12" t="s">
        <v>26</v>
      </c>
      <c r="C36" s="13">
        <v>84123317</v>
      </c>
      <c r="D36" s="14">
        <v>72552818</v>
      </c>
      <c r="F36" s="118" t="s">
        <v>47</v>
      </c>
      <c r="G36" s="67" t="s">
        <v>11</v>
      </c>
      <c r="H36" s="68">
        <v>57174</v>
      </c>
      <c r="I36" s="69">
        <v>6002</v>
      </c>
    </row>
    <row r="37" spans="1:9">
      <c r="A37" s="117" t="s">
        <v>47</v>
      </c>
      <c r="B37" s="9" t="s">
        <v>38</v>
      </c>
      <c r="C37" s="10">
        <v>496561</v>
      </c>
      <c r="D37" s="11">
        <v>225460</v>
      </c>
      <c r="F37" s="117" t="s">
        <v>47</v>
      </c>
      <c r="G37" s="64" t="s">
        <v>43</v>
      </c>
      <c r="H37" s="65">
        <v>21330</v>
      </c>
      <c r="I37" s="66">
        <v>6516</v>
      </c>
    </row>
    <row r="38" spans="1:9">
      <c r="A38" s="118" t="s">
        <v>47</v>
      </c>
      <c r="B38" s="12" t="s">
        <v>40</v>
      </c>
      <c r="C38" s="13">
        <v>14564</v>
      </c>
      <c r="D38" s="14">
        <v>2707</v>
      </c>
      <c r="F38" s="118" t="s">
        <v>47</v>
      </c>
      <c r="G38" s="67" t="s">
        <v>53</v>
      </c>
      <c r="H38" s="68">
        <v>19338</v>
      </c>
      <c r="I38" s="69">
        <v>6721</v>
      </c>
    </row>
    <row r="39" spans="1:9">
      <c r="A39" s="117" t="s">
        <v>47</v>
      </c>
      <c r="B39" s="9" t="s">
        <v>12</v>
      </c>
      <c r="C39" s="10">
        <v>149469764</v>
      </c>
      <c r="D39" s="11">
        <v>7990653</v>
      </c>
      <c r="F39" s="117" t="s">
        <v>47</v>
      </c>
      <c r="G39" s="64" t="s">
        <v>54</v>
      </c>
      <c r="H39" s="65">
        <v>5505</v>
      </c>
      <c r="I39" s="66">
        <v>2000</v>
      </c>
    </row>
    <row r="40" spans="1:9">
      <c r="A40" s="118" t="s">
        <v>47</v>
      </c>
      <c r="B40" s="12" t="s">
        <v>15</v>
      </c>
      <c r="C40" s="13">
        <v>319605440</v>
      </c>
      <c r="D40" s="14">
        <v>523338032</v>
      </c>
      <c r="F40" s="118" t="s">
        <v>47</v>
      </c>
      <c r="G40" s="67" t="s">
        <v>17</v>
      </c>
      <c r="H40" s="68">
        <v>4800</v>
      </c>
      <c r="I40" s="69">
        <v>0</v>
      </c>
    </row>
    <row r="41" spans="1:9">
      <c r="A41" s="117" t="s">
        <v>47</v>
      </c>
      <c r="B41" s="9" t="s">
        <v>24</v>
      </c>
      <c r="C41" s="10">
        <v>22519560</v>
      </c>
      <c r="D41" s="11">
        <v>2668996</v>
      </c>
      <c r="F41" s="117" t="s">
        <v>47</v>
      </c>
      <c r="G41" s="64" t="s">
        <v>30</v>
      </c>
      <c r="H41" s="65">
        <v>3708</v>
      </c>
      <c r="I41" s="66">
        <v>69</v>
      </c>
    </row>
    <row r="42" spans="1:9">
      <c r="A42" s="118" t="s">
        <v>47</v>
      </c>
      <c r="B42" s="12" t="s">
        <v>36</v>
      </c>
      <c r="C42" s="13">
        <v>639056</v>
      </c>
      <c r="D42" s="14">
        <v>236915</v>
      </c>
      <c r="F42" s="118" t="s">
        <v>47</v>
      </c>
      <c r="G42" s="67" t="s">
        <v>46</v>
      </c>
      <c r="H42" s="68">
        <v>2981</v>
      </c>
      <c r="I42" s="69">
        <v>160</v>
      </c>
    </row>
    <row r="43" spans="1:9">
      <c r="A43" s="117" t="s">
        <v>47</v>
      </c>
      <c r="B43" s="9" t="s">
        <v>43</v>
      </c>
      <c r="C43" s="10">
        <v>3734</v>
      </c>
      <c r="D43" s="11">
        <v>1191</v>
      </c>
      <c r="F43" s="119" t="s">
        <v>55</v>
      </c>
      <c r="G43" s="70" t="s">
        <v>12</v>
      </c>
      <c r="H43" s="71">
        <v>230226890</v>
      </c>
      <c r="I43" s="72">
        <v>13886087</v>
      </c>
    </row>
    <row r="44" spans="1:9">
      <c r="A44" s="119" t="s">
        <v>55</v>
      </c>
      <c r="B44" s="15" t="s">
        <v>11</v>
      </c>
      <c r="C44" s="16">
        <v>51403</v>
      </c>
      <c r="D44" s="17">
        <v>12184</v>
      </c>
      <c r="F44" s="119" t="s">
        <v>55</v>
      </c>
      <c r="G44" s="73" t="s">
        <v>18</v>
      </c>
      <c r="H44" s="74">
        <v>135184395</v>
      </c>
      <c r="I44" s="75">
        <v>30357836</v>
      </c>
    </row>
    <row r="45" spans="1:9">
      <c r="A45" s="120" t="s">
        <v>55</v>
      </c>
      <c r="B45" s="18" t="s">
        <v>14</v>
      </c>
      <c r="C45" s="19">
        <v>9214431</v>
      </c>
      <c r="D45" s="20">
        <v>4691059</v>
      </c>
      <c r="F45" s="120" t="s">
        <v>55</v>
      </c>
      <c r="G45" s="70" t="s">
        <v>24</v>
      </c>
      <c r="H45" s="71">
        <v>80039935</v>
      </c>
      <c r="I45" s="72">
        <v>15587237</v>
      </c>
    </row>
    <row r="46" spans="1:9">
      <c r="A46" s="119" t="s">
        <v>55</v>
      </c>
      <c r="B46" s="15" t="s">
        <v>48</v>
      </c>
      <c r="C46" s="16">
        <v>6677</v>
      </c>
      <c r="D46" s="17">
        <v>344</v>
      </c>
      <c r="F46" s="119" t="s">
        <v>55</v>
      </c>
      <c r="G46" s="73" t="s">
        <v>21</v>
      </c>
      <c r="H46" s="74">
        <v>45740306</v>
      </c>
      <c r="I46" s="75">
        <v>37018416</v>
      </c>
    </row>
    <row r="47" spans="1:9">
      <c r="A47" s="120" t="s">
        <v>55</v>
      </c>
      <c r="B47" s="18" t="s">
        <v>20</v>
      </c>
      <c r="C47" s="19">
        <v>4311797</v>
      </c>
      <c r="D47" s="20">
        <v>1382310</v>
      </c>
      <c r="F47" s="120" t="s">
        <v>55</v>
      </c>
      <c r="G47" s="70" t="s">
        <v>15</v>
      </c>
      <c r="H47" s="71">
        <v>40864588</v>
      </c>
      <c r="I47" s="72">
        <v>67092060</v>
      </c>
    </row>
    <row r="48" spans="1:9">
      <c r="A48" s="119" t="s">
        <v>55</v>
      </c>
      <c r="B48" s="15" t="s">
        <v>23</v>
      </c>
      <c r="C48" s="16">
        <v>8880</v>
      </c>
      <c r="D48" s="17">
        <v>56</v>
      </c>
      <c r="F48" s="119" t="s">
        <v>55</v>
      </c>
      <c r="G48" s="73" t="s">
        <v>26</v>
      </c>
      <c r="H48" s="74">
        <v>26995281</v>
      </c>
      <c r="I48" s="75">
        <v>9652684</v>
      </c>
    </row>
    <row r="49" spans="1:9">
      <c r="A49" s="120" t="s">
        <v>55</v>
      </c>
      <c r="B49" s="18" t="s">
        <v>18</v>
      </c>
      <c r="C49" s="19">
        <v>26506315</v>
      </c>
      <c r="D49" s="20">
        <v>7847916</v>
      </c>
      <c r="F49" s="120" t="s">
        <v>55</v>
      </c>
      <c r="G49" s="70" t="s">
        <v>14</v>
      </c>
      <c r="H49" s="71">
        <v>11377976</v>
      </c>
      <c r="I49" s="72">
        <v>3574753</v>
      </c>
    </row>
    <row r="50" spans="1:9">
      <c r="A50" s="119" t="s">
        <v>55</v>
      </c>
      <c r="B50" s="15" t="s">
        <v>28</v>
      </c>
      <c r="C50" s="16">
        <v>1095</v>
      </c>
      <c r="D50" s="17">
        <v>20</v>
      </c>
      <c r="F50" s="119" t="s">
        <v>55</v>
      </c>
      <c r="G50" s="73" t="s">
        <v>20</v>
      </c>
      <c r="H50" s="74">
        <v>5666285</v>
      </c>
      <c r="I50" s="75">
        <v>934450</v>
      </c>
    </row>
    <row r="51" spans="1:9">
      <c r="A51" s="120" t="s">
        <v>55</v>
      </c>
      <c r="B51" s="18" t="s">
        <v>30</v>
      </c>
      <c r="C51" s="19">
        <v>275429565</v>
      </c>
      <c r="D51" s="20">
        <v>405451413</v>
      </c>
      <c r="F51" s="120" t="s">
        <v>55</v>
      </c>
      <c r="G51" s="70" t="s">
        <v>34</v>
      </c>
      <c r="H51" s="71">
        <v>5596787</v>
      </c>
      <c r="I51" s="72">
        <v>1552861</v>
      </c>
    </row>
    <row r="52" spans="1:9">
      <c r="A52" s="119" t="s">
        <v>55</v>
      </c>
      <c r="B52" s="15" t="s">
        <v>21</v>
      </c>
      <c r="C52" s="16">
        <v>42863040</v>
      </c>
      <c r="D52" s="17">
        <v>54841843</v>
      </c>
      <c r="F52" s="119" t="s">
        <v>55</v>
      </c>
      <c r="G52" s="73" t="s">
        <v>32</v>
      </c>
      <c r="H52" s="74">
        <v>2986714</v>
      </c>
      <c r="I52" s="75">
        <v>70549</v>
      </c>
    </row>
    <row r="53" spans="1:9">
      <c r="A53" s="120" t="s">
        <v>55</v>
      </c>
      <c r="B53" s="18" t="s">
        <v>32</v>
      </c>
      <c r="C53" s="19">
        <v>4407028</v>
      </c>
      <c r="D53" s="20">
        <v>65640</v>
      </c>
      <c r="F53" s="120" t="s">
        <v>55</v>
      </c>
      <c r="G53" s="70" t="s">
        <v>36</v>
      </c>
      <c r="H53" s="71">
        <v>653885</v>
      </c>
      <c r="I53" s="72">
        <v>347497</v>
      </c>
    </row>
    <row r="54" spans="1:9">
      <c r="A54" s="119" t="s">
        <v>55</v>
      </c>
      <c r="B54" s="15" t="s">
        <v>51</v>
      </c>
      <c r="C54" s="16">
        <v>2</v>
      </c>
      <c r="D54" s="17">
        <v>4</v>
      </c>
      <c r="F54" s="119" t="s">
        <v>55</v>
      </c>
      <c r="G54" s="73" t="s">
        <v>38</v>
      </c>
      <c r="H54" s="74">
        <v>282529</v>
      </c>
      <c r="I54" s="75">
        <v>35296</v>
      </c>
    </row>
    <row r="55" spans="1:9">
      <c r="A55" s="120" t="s">
        <v>55</v>
      </c>
      <c r="B55" s="18" t="s">
        <v>34</v>
      </c>
      <c r="C55" s="19">
        <v>11609653</v>
      </c>
      <c r="D55" s="20">
        <v>3252418</v>
      </c>
      <c r="F55" s="120" t="s">
        <v>55</v>
      </c>
      <c r="G55" s="70" t="s">
        <v>30</v>
      </c>
      <c r="H55" s="71">
        <v>40438</v>
      </c>
      <c r="I55" s="72">
        <v>1408</v>
      </c>
    </row>
    <row r="56" spans="1:9">
      <c r="A56" s="119" t="s">
        <v>55</v>
      </c>
      <c r="B56" s="15" t="s">
        <v>26</v>
      </c>
      <c r="C56" s="16">
        <v>245072077</v>
      </c>
      <c r="D56" s="17">
        <v>230534591</v>
      </c>
      <c r="F56" s="119" t="s">
        <v>55</v>
      </c>
      <c r="G56" s="73" t="s">
        <v>44</v>
      </c>
      <c r="H56" s="74">
        <v>39466</v>
      </c>
      <c r="I56" s="75">
        <v>2519</v>
      </c>
    </row>
    <row r="57" spans="1:9">
      <c r="A57" s="120" t="s">
        <v>55</v>
      </c>
      <c r="B57" s="18" t="s">
        <v>38</v>
      </c>
      <c r="C57" s="19">
        <v>555903</v>
      </c>
      <c r="D57" s="20">
        <v>160605</v>
      </c>
      <c r="F57" s="120" t="s">
        <v>55</v>
      </c>
      <c r="G57" s="70" t="s">
        <v>54</v>
      </c>
      <c r="H57" s="71">
        <v>28359</v>
      </c>
      <c r="I57" s="72">
        <v>9000</v>
      </c>
    </row>
    <row r="58" spans="1:9">
      <c r="A58" s="119" t="s">
        <v>55</v>
      </c>
      <c r="B58" s="15" t="s">
        <v>40</v>
      </c>
      <c r="C58" s="16">
        <v>20432</v>
      </c>
      <c r="D58" s="17">
        <v>3596</v>
      </c>
      <c r="F58" s="119" t="s">
        <v>55</v>
      </c>
      <c r="G58" s="73" t="s">
        <v>11</v>
      </c>
      <c r="H58" s="74">
        <v>14520</v>
      </c>
      <c r="I58" s="75">
        <v>32</v>
      </c>
    </row>
    <row r="59" spans="1:9">
      <c r="A59" s="120" t="s">
        <v>55</v>
      </c>
      <c r="B59" s="18" t="s">
        <v>53</v>
      </c>
      <c r="C59" s="19">
        <v>22324</v>
      </c>
      <c r="D59" s="20">
        <v>450</v>
      </c>
      <c r="F59" s="120" t="s">
        <v>55</v>
      </c>
      <c r="G59" s="70" t="s">
        <v>53</v>
      </c>
      <c r="H59" s="71">
        <v>3908</v>
      </c>
      <c r="I59" s="72">
        <v>250</v>
      </c>
    </row>
    <row r="60" spans="1:9">
      <c r="A60" s="119" t="s">
        <v>55</v>
      </c>
      <c r="B60" s="15" t="s">
        <v>12</v>
      </c>
      <c r="C60" s="16">
        <v>232291735</v>
      </c>
      <c r="D60" s="17">
        <v>7922072</v>
      </c>
      <c r="F60" s="119" t="s">
        <v>55</v>
      </c>
      <c r="G60" s="73" t="s">
        <v>45</v>
      </c>
      <c r="H60" s="74">
        <v>3150</v>
      </c>
      <c r="I60" s="75">
        <v>105</v>
      </c>
    </row>
    <row r="61" spans="1:9">
      <c r="A61" s="120" t="s">
        <v>55</v>
      </c>
      <c r="B61" s="18" t="s">
        <v>15</v>
      </c>
      <c r="C61" s="19">
        <v>94381096</v>
      </c>
      <c r="D61" s="20">
        <v>122045904</v>
      </c>
      <c r="F61" s="120" t="s">
        <v>55</v>
      </c>
      <c r="G61" s="70" t="s">
        <v>17</v>
      </c>
      <c r="H61" s="71">
        <v>2080</v>
      </c>
      <c r="I61" s="72">
        <v>1</v>
      </c>
    </row>
    <row r="62" spans="1:9">
      <c r="A62" s="119" t="s">
        <v>55</v>
      </c>
      <c r="B62" s="15" t="s">
        <v>24</v>
      </c>
      <c r="C62" s="16">
        <v>37112410</v>
      </c>
      <c r="D62" s="17">
        <v>4488844</v>
      </c>
      <c r="F62" s="119" t="s">
        <v>55</v>
      </c>
      <c r="G62" s="73" t="s">
        <v>46</v>
      </c>
      <c r="H62" s="74">
        <v>1194</v>
      </c>
      <c r="I62" s="75">
        <v>238</v>
      </c>
    </row>
    <row r="63" spans="1:9">
      <c r="A63" s="120" t="s">
        <v>55</v>
      </c>
      <c r="B63" s="18" t="s">
        <v>36</v>
      </c>
      <c r="C63" s="19">
        <v>1531231</v>
      </c>
      <c r="D63" s="20">
        <v>404700</v>
      </c>
      <c r="F63" s="121" t="s">
        <v>56</v>
      </c>
      <c r="G63" s="76" t="s">
        <v>11</v>
      </c>
      <c r="H63" s="77">
        <v>25732</v>
      </c>
      <c r="I63" s="78">
        <v>2</v>
      </c>
    </row>
    <row r="64" spans="1:9">
      <c r="A64" s="119" t="s">
        <v>55</v>
      </c>
      <c r="B64" s="15" t="s">
        <v>43</v>
      </c>
      <c r="C64" s="16">
        <v>2755</v>
      </c>
      <c r="D64" s="17">
        <v>838</v>
      </c>
      <c r="F64" s="122" t="s">
        <v>56</v>
      </c>
      <c r="G64" s="79" t="s">
        <v>14</v>
      </c>
      <c r="H64" s="80">
        <v>11410643</v>
      </c>
      <c r="I64" s="81">
        <v>4384661</v>
      </c>
    </row>
    <row r="65" spans="1:9">
      <c r="A65" s="121" t="s">
        <v>56</v>
      </c>
      <c r="B65" s="21" t="s">
        <v>11</v>
      </c>
      <c r="C65" s="22">
        <v>10760</v>
      </c>
      <c r="D65" s="23">
        <v>567</v>
      </c>
      <c r="F65" s="121" t="s">
        <v>56</v>
      </c>
      <c r="G65" s="76" t="s">
        <v>17</v>
      </c>
      <c r="H65" s="77">
        <v>3897</v>
      </c>
      <c r="I65" s="78">
        <v>14</v>
      </c>
    </row>
    <row r="66" spans="1:9">
      <c r="A66" s="122" t="s">
        <v>56</v>
      </c>
      <c r="B66" s="24" t="s">
        <v>14</v>
      </c>
      <c r="C66" s="25">
        <v>7097248</v>
      </c>
      <c r="D66" s="26">
        <v>3296496</v>
      </c>
      <c r="F66" s="122" t="s">
        <v>56</v>
      </c>
      <c r="G66" s="79" t="s">
        <v>20</v>
      </c>
      <c r="H66" s="80">
        <v>4888173</v>
      </c>
      <c r="I66" s="81">
        <v>1027770</v>
      </c>
    </row>
    <row r="67" spans="1:9">
      <c r="A67" s="121" t="s">
        <v>56</v>
      </c>
      <c r="B67" s="21" t="s">
        <v>46</v>
      </c>
      <c r="C67" s="22">
        <v>2196</v>
      </c>
      <c r="D67" s="23">
        <v>113</v>
      </c>
      <c r="F67" s="121" t="s">
        <v>56</v>
      </c>
      <c r="G67" s="76" t="s">
        <v>18</v>
      </c>
      <c r="H67" s="77">
        <v>118825766</v>
      </c>
      <c r="I67" s="78">
        <v>23261073</v>
      </c>
    </row>
    <row r="68" spans="1:9">
      <c r="A68" s="122" t="s">
        <v>56</v>
      </c>
      <c r="B68" s="24" t="s">
        <v>48</v>
      </c>
      <c r="C68" s="25">
        <v>2020</v>
      </c>
      <c r="D68" s="26">
        <v>109</v>
      </c>
      <c r="F68" s="122" t="s">
        <v>56</v>
      </c>
      <c r="G68" s="79" t="s">
        <v>30</v>
      </c>
      <c r="H68" s="80">
        <v>17379</v>
      </c>
      <c r="I68" s="81">
        <v>278</v>
      </c>
    </row>
    <row r="69" spans="1:9">
      <c r="A69" s="121" t="s">
        <v>56</v>
      </c>
      <c r="B69" s="21" t="s">
        <v>20</v>
      </c>
      <c r="C69" s="22">
        <v>5294013</v>
      </c>
      <c r="D69" s="23">
        <v>1547606</v>
      </c>
      <c r="F69" s="121" t="s">
        <v>56</v>
      </c>
      <c r="G69" s="76" t="s">
        <v>21</v>
      </c>
      <c r="H69" s="77">
        <v>48772628</v>
      </c>
      <c r="I69" s="78">
        <v>44969735</v>
      </c>
    </row>
    <row r="70" spans="1:9">
      <c r="A70" s="122" t="s">
        <v>56</v>
      </c>
      <c r="B70" s="24" t="s">
        <v>23</v>
      </c>
      <c r="C70" s="25">
        <v>6260</v>
      </c>
      <c r="D70" s="26">
        <v>18</v>
      </c>
      <c r="F70" s="122" t="s">
        <v>56</v>
      </c>
      <c r="G70" s="79" t="s">
        <v>32</v>
      </c>
      <c r="H70" s="80">
        <v>2317543</v>
      </c>
      <c r="I70" s="81">
        <v>98881</v>
      </c>
    </row>
    <row r="71" spans="1:9">
      <c r="A71" s="121" t="s">
        <v>56</v>
      </c>
      <c r="B71" s="21" t="s">
        <v>18</v>
      </c>
      <c r="C71" s="22">
        <v>25039227</v>
      </c>
      <c r="D71" s="23">
        <v>6429059</v>
      </c>
      <c r="F71" s="121" t="s">
        <v>56</v>
      </c>
      <c r="G71" s="76" t="s">
        <v>34</v>
      </c>
      <c r="H71" s="77">
        <v>3536908</v>
      </c>
      <c r="I71" s="78">
        <v>581073</v>
      </c>
    </row>
    <row r="72" spans="1:9">
      <c r="A72" s="122" t="s">
        <v>56</v>
      </c>
      <c r="B72" s="24" t="s">
        <v>28</v>
      </c>
      <c r="C72" s="25">
        <v>1001</v>
      </c>
      <c r="D72" s="26">
        <v>27</v>
      </c>
      <c r="F72" s="122" t="s">
        <v>56</v>
      </c>
      <c r="G72" s="79" t="s">
        <v>52</v>
      </c>
      <c r="H72" s="80">
        <v>22229</v>
      </c>
      <c r="I72" s="81">
        <v>17</v>
      </c>
    </row>
    <row r="73" spans="1:9">
      <c r="A73" s="121" t="s">
        <v>56</v>
      </c>
      <c r="B73" s="21" t="s">
        <v>30</v>
      </c>
      <c r="C73" s="22">
        <v>430100310</v>
      </c>
      <c r="D73" s="23">
        <v>615612575</v>
      </c>
      <c r="F73" s="121" t="s">
        <v>56</v>
      </c>
      <c r="G73" s="76" t="s">
        <v>26</v>
      </c>
      <c r="H73" s="77">
        <v>28386360</v>
      </c>
      <c r="I73" s="78">
        <v>10127344</v>
      </c>
    </row>
    <row r="74" spans="1:9">
      <c r="A74" s="122" t="s">
        <v>56</v>
      </c>
      <c r="B74" s="24" t="s">
        <v>21</v>
      </c>
      <c r="C74" s="25">
        <v>43742139</v>
      </c>
      <c r="D74" s="26">
        <v>64726043</v>
      </c>
      <c r="F74" s="122" t="s">
        <v>56</v>
      </c>
      <c r="G74" s="79" t="s">
        <v>54</v>
      </c>
      <c r="H74" s="80">
        <v>16486</v>
      </c>
      <c r="I74" s="81">
        <v>4240</v>
      </c>
    </row>
    <row r="75" spans="1:9">
      <c r="A75" s="121" t="s">
        <v>56</v>
      </c>
      <c r="B75" s="21" t="s">
        <v>32</v>
      </c>
      <c r="C75" s="22">
        <v>3685219</v>
      </c>
      <c r="D75" s="23">
        <v>55681</v>
      </c>
      <c r="F75" s="121" t="s">
        <v>56</v>
      </c>
      <c r="G75" s="76" t="s">
        <v>38</v>
      </c>
      <c r="H75" s="77">
        <v>273976</v>
      </c>
      <c r="I75" s="78">
        <v>70958</v>
      </c>
    </row>
    <row r="76" spans="1:9">
      <c r="A76" s="122" t="s">
        <v>56</v>
      </c>
      <c r="B76" s="24" t="s">
        <v>34</v>
      </c>
      <c r="C76" s="25">
        <v>11549938</v>
      </c>
      <c r="D76" s="26">
        <v>3837430</v>
      </c>
      <c r="F76" s="122" t="s">
        <v>56</v>
      </c>
      <c r="G76" s="79" t="s">
        <v>44</v>
      </c>
      <c r="H76" s="80">
        <v>101339</v>
      </c>
      <c r="I76" s="81">
        <v>10287</v>
      </c>
    </row>
    <row r="77" spans="1:9">
      <c r="A77" s="121" t="s">
        <v>56</v>
      </c>
      <c r="B77" s="21" t="s">
        <v>52</v>
      </c>
      <c r="C77" s="22">
        <v>1273</v>
      </c>
      <c r="D77" s="23">
        <v>460</v>
      </c>
      <c r="F77" s="121" t="s">
        <v>56</v>
      </c>
      <c r="G77" s="76" t="s">
        <v>12</v>
      </c>
      <c r="H77" s="77">
        <v>182417751</v>
      </c>
      <c r="I77" s="78">
        <v>10322370</v>
      </c>
    </row>
    <row r="78" spans="1:9">
      <c r="A78" s="122" t="s">
        <v>56</v>
      </c>
      <c r="B78" s="24" t="s">
        <v>26</v>
      </c>
      <c r="C78" s="25">
        <v>176804097</v>
      </c>
      <c r="D78" s="26">
        <v>216098664</v>
      </c>
      <c r="F78" s="122" t="s">
        <v>56</v>
      </c>
      <c r="G78" s="79" t="s">
        <v>15</v>
      </c>
      <c r="H78" s="80">
        <v>346395342</v>
      </c>
      <c r="I78" s="81">
        <v>370960983</v>
      </c>
    </row>
    <row r="79" spans="1:9">
      <c r="A79" s="121" t="s">
        <v>56</v>
      </c>
      <c r="B79" s="21" t="s">
        <v>38</v>
      </c>
      <c r="C79" s="22">
        <v>602615</v>
      </c>
      <c r="D79" s="23">
        <v>218976</v>
      </c>
      <c r="F79" s="121" t="s">
        <v>56</v>
      </c>
      <c r="G79" s="76" t="s">
        <v>24</v>
      </c>
      <c r="H79" s="77">
        <v>78061393</v>
      </c>
      <c r="I79" s="78">
        <v>3349903</v>
      </c>
    </row>
    <row r="80" spans="1:9">
      <c r="A80" s="122" t="s">
        <v>56</v>
      </c>
      <c r="B80" s="24" t="s">
        <v>40</v>
      </c>
      <c r="C80" s="25">
        <v>19095</v>
      </c>
      <c r="D80" s="26">
        <v>2978</v>
      </c>
      <c r="F80" s="122" t="s">
        <v>56</v>
      </c>
      <c r="G80" s="79" t="s">
        <v>36</v>
      </c>
      <c r="H80" s="80">
        <v>1250123</v>
      </c>
      <c r="I80" s="81">
        <v>615077</v>
      </c>
    </row>
    <row r="81" spans="1:9">
      <c r="A81" s="121" t="s">
        <v>56</v>
      </c>
      <c r="B81" s="21" t="s">
        <v>41</v>
      </c>
      <c r="C81" s="22">
        <v>7956</v>
      </c>
      <c r="D81" s="23">
        <v>4680</v>
      </c>
      <c r="F81" s="123" t="s">
        <v>57</v>
      </c>
      <c r="G81" s="82" t="s">
        <v>11</v>
      </c>
      <c r="H81" s="83">
        <v>27000</v>
      </c>
      <c r="I81" s="84">
        <v>17</v>
      </c>
    </row>
    <row r="82" spans="1:9">
      <c r="A82" s="122" t="s">
        <v>56</v>
      </c>
      <c r="B82" s="24" t="s">
        <v>53</v>
      </c>
      <c r="C82" s="25">
        <v>13000</v>
      </c>
      <c r="D82" s="26">
        <v>450</v>
      </c>
      <c r="F82" s="124" t="s">
        <v>57</v>
      </c>
      <c r="G82" s="85" t="s">
        <v>58</v>
      </c>
      <c r="H82" s="86">
        <v>2684</v>
      </c>
      <c r="I82" s="87">
        <v>200</v>
      </c>
    </row>
    <row r="83" spans="1:9">
      <c r="A83" s="121" t="s">
        <v>56</v>
      </c>
      <c r="B83" s="21" t="s">
        <v>12</v>
      </c>
      <c r="C83" s="22">
        <v>204605091</v>
      </c>
      <c r="D83" s="23">
        <v>9413913</v>
      </c>
      <c r="F83" s="123" t="s">
        <v>57</v>
      </c>
      <c r="G83" s="82" t="s">
        <v>14</v>
      </c>
      <c r="H83" s="83">
        <v>9708796</v>
      </c>
      <c r="I83" s="84">
        <v>4128812</v>
      </c>
    </row>
    <row r="84" spans="1:9">
      <c r="A84" s="122" t="s">
        <v>56</v>
      </c>
      <c r="B84" s="24" t="s">
        <v>15</v>
      </c>
      <c r="C84" s="25">
        <v>210597425</v>
      </c>
      <c r="D84" s="26">
        <v>294897274</v>
      </c>
      <c r="F84" s="124" t="s">
        <v>57</v>
      </c>
      <c r="G84" s="85" t="s">
        <v>17</v>
      </c>
      <c r="H84" s="86">
        <v>407</v>
      </c>
      <c r="I84" s="87">
        <v>1</v>
      </c>
    </row>
    <row r="85" spans="1:9">
      <c r="A85" s="121" t="s">
        <v>56</v>
      </c>
      <c r="B85" s="21" t="s">
        <v>24</v>
      </c>
      <c r="C85" s="22">
        <v>31950890</v>
      </c>
      <c r="D85" s="23">
        <v>3799534</v>
      </c>
      <c r="F85" s="123" t="s">
        <v>57</v>
      </c>
      <c r="G85" s="82" t="s">
        <v>46</v>
      </c>
      <c r="H85" s="83">
        <v>4597</v>
      </c>
      <c r="I85" s="84">
        <v>371</v>
      </c>
    </row>
    <row r="86" spans="1:9">
      <c r="A86" s="122" t="s">
        <v>56</v>
      </c>
      <c r="B86" s="24" t="s">
        <v>36</v>
      </c>
      <c r="C86" s="25">
        <v>863882</v>
      </c>
      <c r="D86" s="26">
        <v>266756</v>
      </c>
      <c r="F86" s="124" t="s">
        <v>57</v>
      </c>
      <c r="G86" s="85" t="s">
        <v>20</v>
      </c>
      <c r="H86" s="86">
        <v>4836175</v>
      </c>
      <c r="I86" s="87">
        <v>1094070</v>
      </c>
    </row>
    <row r="87" spans="1:9">
      <c r="A87" s="123" t="s">
        <v>57</v>
      </c>
      <c r="B87" s="27" t="s">
        <v>11</v>
      </c>
      <c r="C87" s="28">
        <v>35458</v>
      </c>
      <c r="D87" s="29">
        <v>12024</v>
      </c>
      <c r="F87" s="123" t="s">
        <v>57</v>
      </c>
      <c r="G87" s="82" t="s">
        <v>18</v>
      </c>
      <c r="H87" s="83">
        <v>125082698</v>
      </c>
      <c r="I87" s="84">
        <v>26146519</v>
      </c>
    </row>
    <row r="88" spans="1:9">
      <c r="A88" s="124" t="s">
        <v>57</v>
      </c>
      <c r="B88" s="30" t="s">
        <v>14</v>
      </c>
      <c r="C88" s="31">
        <v>9595709</v>
      </c>
      <c r="D88" s="32">
        <v>3832958</v>
      </c>
      <c r="F88" s="124" t="s">
        <v>57</v>
      </c>
      <c r="G88" s="85" t="s">
        <v>30</v>
      </c>
      <c r="H88" s="86">
        <v>4384</v>
      </c>
      <c r="I88" s="87">
        <v>23</v>
      </c>
    </row>
    <row r="89" spans="1:9">
      <c r="A89" s="123" t="s">
        <v>57</v>
      </c>
      <c r="B89" s="27" t="s">
        <v>46</v>
      </c>
      <c r="C89" s="28">
        <v>890</v>
      </c>
      <c r="D89" s="29">
        <v>2</v>
      </c>
      <c r="F89" s="123" t="s">
        <v>57</v>
      </c>
      <c r="G89" s="82" t="s">
        <v>21</v>
      </c>
      <c r="H89" s="83">
        <v>58609957</v>
      </c>
      <c r="I89" s="84">
        <v>52104931</v>
      </c>
    </row>
    <row r="90" spans="1:9">
      <c r="A90" s="124" t="s">
        <v>57</v>
      </c>
      <c r="B90" s="30" t="s">
        <v>48</v>
      </c>
      <c r="C90" s="31">
        <v>9510</v>
      </c>
      <c r="D90" s="32">
        <v>325</v>
      </c>
      <c r="F90" s="124" t="s">
        <v>57</v>
      </c>
      <c r="G90" s="85" t="s">
        <v>32</v>
      </c>
      <c r="H90" s="86">
        <v>3429777</v>
      </c>
      <c r="I90" s="87">
        <v>108682</v>
      </c>
    </row>
    <row r="91" spans="1:9">
      <c r="A91" s="123" t="s">
        <v>57</v>
      </c>
      <c r="B91" s="27" t="s">
        <v>20</v>
      </c>
      <c r="C91" s="28">
        <v>4411554</v>
      </c>
      <c r="D91" s="29">
        <v>1457904</v>
      </c>
      <c r="F91" s="123" t="s">
        <v>57</v>
      </c>
      <c r="G91" s="82" t="s">
        <v>51</v>
      </c>
      <c r="H91" s="83">
        <v>1193</v>
      </c>
      <c r="I91" s="84">
        <v>12</v>
      </c>
    </row>
    <row r="92" spans="1:9">
      <c r="A92" s="124" t="s">
        <v>57</v>
      </c>
      <c r="B92" s="30" t="s">
        <v>23</v>
      </c>
      <c r="C92" s="31">
        <v>13894</v>
      </c>
      <c r="D92" s="32">
        <v>88</v>
      </c>
      <c r="F92" s="124" t="s">
        <v>57</v>
      </c>
      <c r="G92" s="85" t="s">
        <v>34</v>
      </c>
      <c r="H92" s="86">
        <v>3310967</v>
      </c>
      <c r="I92" s="87">
        <v>1155341</v>
      </c>
    </row>
    <row r="93" spans="1:9">
      <c r="A93" s="123" t="s">
        <v>57</v>
      </c>
      <c r="B93" s="27" t="s">
        <v>18</v>
      </c>
      <c r="C93" s="28">
        <v>41593137</v>
      </c>
      <c r="D93" s="29">
        <v>9384660</v>
      </c>
      <c r="F93" s="123" t="s">
        <v>57</v>
      </c>
      <c r="G93" s="82" t="s">
        <v>59</v>
      </c>
      <c r="H93" s="83">
        <v>89518</v>
      </c>
      <c r="I93" s="84">
        <v>18500</v>
      </c>
    </row>
    <row r="94" spans="1:9">
      <c r="A94" s="124" t="s">
        <v>57</v>
      </c>
      <c r="B94" s="30" t="s">
        <v>28</v>
      </c>
      <c r="C94" s="31">
        <v>6460</v>
      </c>
      <c r="D94" s="32">
        <v>83</v>
      </c>
      <c r="F94" s="124" t="s">
        <v>57</v>
      </c>
      <c r="G94" s="85" t="s">
        <v>52</v>
      </c>
      <c r="H94" s="86">
        <v>10187</v>
      </c>
      <c r="I94" s="87">
        <v>0</v>
      </c>
    </row>
    <row r="95" spans="1:9">
      <c r="A95" s="123" t="s">
        <v>57</v>
      </c>
      <c r="B95" s="27" t="s">
        <v>30</v>
      </c>
      <c r="C95" s="28">
        <v>424553651</v>
      </c>
      <c r="D95" s="29">
        <v>612519086</v>
      </c>
      <c r="F95" s="123" t="s">
        <v>57</v>
      </c>
      <c r="G95" s="82" t="s">
        <v>26</v>
      </c>
      <c r="H95" s="83">
        <v>51670246</v>
      </c>
      <c r="I95" s="84">
        <v>35066492</v>
      </c>
    </row>
    <row r="96" spans="1:9">
      <c r="A96" s="124" t="s">
        <v>57</v>
      </c>
      <c r="B96" s="30" t="s">
        <v>21</v>
      </c>
      <c r="C96" s="31">
        <v>66090675</v>
      </c>
      <c r="D96" s="32">
        <v>127609151</v>
      </c>
      <c r="F96" s="124" t="s">
        <v>57</v>
      </c>
      <c r="G96" s="85" t="s">
        <v>54</v>
      </c>
      <c r="H96" s="86">
        <v>31115</v>
      </c>
      <c r="I96" s="87">
        <v>13910</v>
      </c>
    </row>
    <row r="97" spans="1:9">
      <c r="A97" s="123" t="s">
        <v>57</v>
      </c>
      <c r="B97" s="27" t="s">
        <v>32</v>
      </c>
      <c r="C97" s="28">
        <v>3746512</v>
      </c>
      <c r="D97" s="29">
        <v>64729</v>
      </c>
      <c r="F97" s="123" t="s">
        <v>57</v>
      </c>
      <c r="G97" s="82" t="s">
        <v>38</v>
      </c>
      <c r="H97" s="83">
        <v>216831</v>
      </c>
      <c r="I97" s="84">
        <v>55240</v>
      </c>
    </row>
    <row r="98" spans="1:9">
      <c r="A98" s="124" t="s">
        <v>57</v>
      </c>
      <c r="B98" s="30" t="s">
        <v>34</v>
      </c>
      <c r="C98" s="31">
        <v>16226525</v>
      </c>
      <c r="D98" s="32">
        <v>5528799</v>
      </c>
      <c r="F98" s="124" t="s">
        <v>57</v>
      </c>
      <c r="G98" s="85" t="s">
        <v>45</v>
      </c>
      <c r="H98" s="86">
        <v>5454</v>
      </c>
      <c r="I98" s="87">
        <v>159</v>
      </c>
    </row>
    <row r="99" spans="1:9">
      <c r="A99" s="123" t="s">
        <v>57</v>
      </c>
      <c r="B99" s="27" t="s">
        <v>26</v>
      </c>
      <c r="C99" s="28">
        <v>100162262</v>
      </c>
      <c r="D99" s="29">
        <v>71301337</v>
      </c>
      <c r="F99" s="123" t="s">
        <v>57</v>
      </c>
      <c r="G99" s="82" t="s">
        <v>44</v>
      </c>
      <c r="H99" s="83">
        <v>12800</v>
      </c>
      <c r="I99" s="84">
        <v>100</v>
      </c>
    </row>
    <row r="100" spans="1:9">
      <c r="A100" s="124" t="s">
        <v>57</v>
      </c>
      <c r="B100" s="30" t="s">
        <v>38</v>
      </c>
      <c r="C100" s="31">
        <v>476522</v>
      </c>
      <c r="D100" s="32">
        <v>124830</v>
      </c>
      <c r="F100" s="124" t="s">
        <v>57</v>
      </c>
      <c r="G100" s="85" t="s">
        <v>12</v>
      </c>
      <c r="H100" s="86">
        <v>228834684</v>
      </c>
      <c r="I100" s="87">
        <v>13158036</v>
      </c>
    </row>
    <row r="101" spans="1:9">
      <c r="A101" s="123" t="s">
        <v>57</v>
      </c>
      <c r="B101" s="27" t="s">
        <v>44</v>
      </c>
      <c r="C101" s="28">
        <v>2156</v>
      </c>
      <c r="D101" s="29">
        <v>31</v>
      </c>
      <c r="F101" s="123" t="s">
        <v>57</v>
      </c>
      <c r="G101" s="82" t="s">
        <v>15</v>
      </c>
      <c r="H101" s="83">
        <v>383469234</v>
      </c>
      <c r="I101" s="84">
        <v>463411311</v>
      </c>
    </row>
    <row r="102" spans="1:9">
      <c r="A102" s="124" t="s">
        <v>57</v>
      </c>
      <c r="B102" s="30" t="s">
        <v>12</v>
      </c>
      <c r="C102" s="31">
        <v>196851350</v>
      </c>
      <c r="D102" s="32">
        <v>9417889</v>
      </c>
      <c r="F102" s="124" t="s">
        <v>57</v>
      </c>
      <c r="G102" s="85" t="s">
        <v>24</v>
      </c>
      <c r="H102" s="86">
        <v>92438932</v>
      </c>
      <c r="I102" s="87">
        <v>9623129</v>
      </c>
    </row>
    <row r="103" spans="1:9">
      <c r="A103" s="123" t="s">
        <v>57</v>
      </c>
      <c r="B103" s="27" t="s">
        <v>15</v>
      </c>
      <c r="C103" s="28">
        <v>30971516</v>
      </c>
      <c r="D103" s="29">
        <v>49438125</v>
      </c>
      <c r="F103" s="123" t="s">
        <v>57</v>
      </c>
      <c r="G103" s="82" t="s">
        <v>36</v>
      </c>
      <c r="H103" s="83">
        <v>341274</v>
      </c>
      <c r="I103" s="84">
        <v>99419</v>
      </c>
    </row>
    <row r="104" spans="1:9">
      <c r="A104" s="124" t="s">
        <v>57</v>
      </c>
      <c r="B104" s="30" t="s">
        <v>24</v>
      </c>
      <c r="C104" s="31">
        <v>98329087</v>
      </c>
      <c r="D104" s="32">
        <v>10056365</v>
      </c>
      <c r="F104" s="124" t="s">
        <v>57</v>
      </c>
      <c r="G104" s="85" t="s">
        <v>43</v>
      </c>
      <c r="H104" s="86">
        <v>10204</v>
      </c>
      <c r="I104" s="87">
        <v>2415</v>
      </c>
    </row>
    <row r="105" spans="1:9">
      <c r="A105" s="123" t="s">
        <v>57</v>
      </c>
      <c r="B105" s="27" t="s">
        <v>36</v>
      </c>
      <c r="C105" s="28">
        <v>563638</v>
      </c>
      <c r="D105" s="29">
        <v>188471</v>
      </c>
      <c r="F105" s="125" t="s">
        <v>60</v>
      </c>
      <c r="G105" s="88" t="s">
        <v>58</v>
      </c>
      <c r="H105" s="89">
        <v>5446</v>
      </c>
      <c r="I105" s="90">
        <v>3</v>
      </c>
    </row>
    <row r="106" spans="1:9">
      <c r="A106" s="124" t="s">
        <v>57</v>
      </c>
      <c r="B106" s="30" t="s">
        <v>43</v>
      </c>
      <c r="C106" s="31">
        <v>1635</v>
      </c>
      <c r="D106" s="32">
        <v>602</v>
      </c>
      <c r="F106" s="126" t="s">
        <v>60</v>
      </c>
      <c r="G106" s="91" t="s">
        <v>14</v>
      </c>
      <c r="H106" s="92">
        <v>9187449</v>
      </c>
      <c r="I106" s="93">
        <v>1933671</v>
      </c>
    </row>
    <row r="107" spans="1:9">
      <c r="A107" s="125" t="s">
        <v>60</v>
      </c>
      <c r="B107" s="33" t="s">
        <v>11</v>
      </c>
      <c r="C107" s="34">
        <v>92000</v>
      </c>
      <c r="D107" s="35">
        <v>48000</v>
      </c>
      <c r="F107" s="125" t="s">
        <v>60</v>
      </c>
      <c r="G107" s="88" t="s">
        <v>20</v>
      </c>
      <c r="H107" s="89">
        <v>1970687</v>
      </c>
      <c r="I107" s="90">
        <v>558480</v>
      </c>
    </row>
    <row r="108" spans="1:9">
      <c r="A108" s="126" t="s">
        <v>60</v>
      </c>
      <c r="B108" s="36" t="s">
        <v>14</v>
      </c>
      <c r="C108" s="37">
        <v>10893224</v>
      </c>
      <c r="D108" s="38">
        <v>5101689</v>
      </c>
      <c r="F108" s="126" t="s">
        <v>60</v>
      </c>
      <c r="G108" s="91" t="s">
        <v>18</v>
      </c>
      <c r="H108" s="92">
        <v>151488942</v>
      </c>
      <c r="I108" s="93">
        <v>33650581</v>
      </c>
    </row>
    <row r="109" spans="1:9">
      <c r="A109" s="125" t="s">
        <v>60</v>
      </c>
      <c r="B109" s="33" t="s">
        <v>17</v>
      </c>
      <c r="C109" s="34">
        <v>20095</v>
      </c>
      <c r="D109" s="35">
        <v>1022</v>
      </c>
      <c r="F109" s="125" t="s">
        <v>60</v>
      </c>
      <c r="G109" s="88" t="s">
        <v>30</v>
      </c>
      <c r="H109" s="89">
        <v>123453</v>
      </c>
      <c r="I109" s="90">
        <v>2104</v>
      </c>
    </row>
    <row r="110" spans="1:9">
      <c r="A110" s="126" t="s">
        <v>60</v>
      </c>
      <c r="B110" s="36" t="s">
        <v>48</v>
      </c>
      <c r="C110" s="37">
        <v>9200</v>
      </c>
      <c r="D110" s="38">
        <v>393</v>
      </c>
      <c r="F110" s="126" t="s">
        <v>60</v>
      </c>
      <c r="G110" s="91" t="s">
        <v>21</v>
      </c>
      <c r="H110" s="92">
        <v>53599227</v>
      </c>
      <c r="I110" s="93">
        <v>42992126</v>
      </c>
    </row>
    <row r="111" spans="1:9">
      <c r="A111" s="125" t="s">
        <v>60</v>
      </c>
      <c r="B111" s="33" t="s">
        <v>20</v>
      </c>
      <c r="C111" s="34">
        <v>6759527</v>
      </c>
      <c r="D111" s="35">
        <v>2237363</v>
      </c>
      <c r="F111" s="125" t="s">
        <v>60</v>
      </c>
      <c r="G111" s="88" t="s">
        <v>32</v>
      </c>
      <c r="H111" s="89">
        <v>4363148</v>
      </c>
      <c r="I111" s="90">
        <v>155639</v>
      </c>
    </row>
    <row r="112" spans="1:9">
      <c r="A112" s="126" t="s">
        <v>60</v>
      </c>
      <c r="B112" s="36" t="s">
        <v>23</v>
      </c>
      <c r="C112" s="37">
        <v>6303</v>
      </c>
      <c r="D112" s="38">
        <v>39</v>
      </c>
      <c r="F112" s="126" t="s">
        <v>60</v>
      </c>
      <c r="G112" s="91" t="s">
        <v>34</v>
      </c>
      <c r="H112" s="92">
        <v>5142413</v>
      </c>
      <c r="I112" s="93">
        <v>1939822</v>
      </c>
    </row>
    <row r="113" spans="1:9">
      <c r="A113" s="125" t="s">
        <v>60</v>
      </c>
      <c r="B113" s="33" t="s">
        <v>18</v>
      </c>
      <c r="C113" s="34">
        <v>38109708</v>
      </c>
      <c r="D113" s="35">
        <v>9668605</v>
      </c>
      <c r="F113" s="125" t="s">
        <v>60</v>
      </c>
      <c r="G113" s="88" t="s">
        <v>26</v>
      </c>
      <c r="H113" s="89">
        <v>45249145</v>
      </c>
      <c r="I113" s="90">
        <v>26203298</v>
      </c>
    </row>
    <row r="114" spans="1:9">
      <c r="A114" s="126" t="s">
        <v>60</v>
      </c>
      <c r="B114" s="36" t="s">
        <v>28</v>
      </c>
      <c r="C114" s="37">
        <v>1075</v>
      </c>
      <c r="D114" s="38">
        <v>11</v>
      </c>
      <c r="F114" s="126" t="s">
        <v>60</v>
      </c>
      <c r="G114" s="91" t="s">
        <v>54</v>
      </c>
      <c r="H114" s="92">
        <v>5505</v>
      </c>
      <c r="I114" s="93">
        <v>2000</v>
      </c>
    </row>
    <row r="115" spans="1:9">
      <c r="A115" s="125" t="s">
        <v>60</v>
      </c>
      <c r="B115" s="33" t="s">
        <v>30</v>
      </c>
      <c r="C115" s="34">
        <v>349416266</v>
      </c>
      <c r="D115" s="35">
        <v>470540502</v>
      </c>
      <c r="F115" s="125" t="s">
        <v>60</v>
      </c>
      <c r="G115" s="88" t="s">
        <v>38</v>
      </c>
      <c r="H115" s="89">
        <v>242727</v>
      </c>
      <c r="I115" s="90">
        <v>32331</v>
      </c>
    </row>
    <row r="116" spans="1:9">
      <c r="A116" s="126" t="s">
        <v>60</v>
      </c>
      <c r="B116" s="36" t="s">
        <v>21</v>
      </c>
      <c r="C116" s="37">
        <v>46219775</v>
      </c>
      <c r="D116" s="38">
        <v>85022167</v>
      </c>
      <c r="F116" s="126" t="s">
        <v>60</v>
      </c>
      <c r="G116" s="91" t="s">
        <v>45</v>
      </c>
      <c r="H116" s="92">
        <v>2392</v>
      </c>
      <c r="I116" s="93">
        <v>67</v>
      </c>
    </row>
    <row r="117" spans="1:9">
      <c r="A117" s="125" t="s">
        <v>60</v>
      </c>
      <c r="B117" s="33" t="s">
        <v>32</v>
      </c>
      <c r="C117" s="34">
        <v>4009152</v>
      </c>
      <c r="D117" s="35">
        <v>61942</v>
      </c>
      <c r="F117" s="125" t="s">
        <v>60</v>
      </c>
      <c r="G117" s="88" t="s">
        <v>41</v>
      </c>
      <c r="H117" s="89">
        <v>77994</v>
      </c>
      <c r="I117" s="90">
        <v>25200</v>
      </c>
    </row>
    <row r="118" spans="1:9">
      <c r="A118" s="126" t="s">
        <v>60</v>
      </c>
      <c r="B118" s="36" t="s">
        <v>34</v>
      </c>
      <c r="C118" s="37">
        <v>13388348</v>
      </c>
      <c r="D118" s="38">
        <v>4380162</v>
      </c>
      <c r="F118" s="126" t="s">
        <v>60</v>
      </c>
      <c r="G118" s="91" t="s">
        <v>44</v>
      </c>
      <c r="H118" s="92">
        <v>48124</v>
      </c>
      <c r="I118" s="93">
        <v>606</v>
      </c>
    </row>
    <row r="119" spans="1:9">
      <c r="A119" s="125" t="s">
        <v>60</v>
      </c>
      <c r="B119" s="33" t="s">
        <v>26</v>
      </c>
      <c r="C119" s="34">
        <v>210724462</v>
      </c>
      <c r="D119" s="35">
        <v>200057615</v>
      </c>
      <c r="F119" s="125" t="s">
        <v>60</v>
      </c>
      <c r="G119" s="88" t="s">
        <v>12</v>
      </c>
      <c r="H119" s="89">
        <v>229777822</v>
      </c>
      <c r="I119" s="90">
        <v>12256790</v>
      </c>
    </row>
    <row r="120" spans="1:9">
      <c r="A120" s="126" t="s">
        <v>60</v>
      </c>
      <c r="B120" s="36" t="s">
        <v>38</v>
      </c>
      <c r="C120" s="37">
        <v>537779</v>
      </c>
      <c r="D120" s="38">
        <v>168692</v>
      </c>
      <c r="F120" s="126" t="s">
        <v>60</v>
      </c>
      <c r="G120" s="91" t="s">
        <v>15</v>
      </c>
      <c r="H120" s="92">
        <v>177275990</v>
      </c>
      <c r="I120" s="93">
        <v>200445048</v>
      </c>
    </row>
    <row r="121" spans="1:9">
      <c r="A121" s="125" t="s">
        <v>60</v>
      </c>
      <c r="B121" s="33" t="s">
        <v>12</v>
      </c>
      <c r="C121" s="34">
        <v>260172003</v>
      </c>
      <c r="D121" s="35">
        <v>9758330</v>
      </c>
      <c r="F121" s="125" t="s">
        <v>60</v>
      </c>
      <c r="G121" s="88" t="s">
        <v>24</v>
      </c>
      <c r="H121" s="89">
        <v>91899829</v>
      </c>
      <c r="I121" s="90">
        <v>3671616</v>
      </c>
    </row>
    <row r="122" spans="1:9">
      <c r="A122" s="126" t="s">
        <v>60</v>
      </c>
      <c r="B122" s="36" t="s">
        <v>15</v>
      </c>
      <c r="C122" s="37">
        <v>225097346</v>
      </c>
      <c r="D122" s="38">
        <v>297801276</v>
      </c>
      <c r="F122" s="126" t="s">
        <v>60</v>
      </c>
      <c r="G122" s="91" t="s">
        <v>36</v>
      </c>
      <c r="H122" s="92">
        <v>784160</v>
      </c>
      <c r="I122" s="93">
        <v>340951</v>
      </c>
    </row>
    <row r="123" spans="1:9">
      <c r="A123" s="125" t="s">
        <v>60</v>
      </c>
      <c r="B123" s="33" t="s">
        <v>24</v>
      </c>
      <c r="C123" s="34">
        <v>51143000</v>
      </c>
      <c r="D123" s="35">
        <v>5526644</v>
      </c>
      <c r="F123" s="125" t="s">
        <v>60</v>
      </c>
      <c r="G123" s="88" t="s">
        <v>43</v>
      </c>
      <c r="H123" s="89">
        <v>9914</v>
      </c>
      <c r="I123" s="90">
        <v>45</v>
      </c>
    </row>
    <row r="124" spans="1:9">
      <c r="A124" s="126" t="s">
        <v>60</v>
      </c>
      <c r="B124" s="36" t="s">
        <v>36</v>
      </c>
      <c r="C124" s="37">
        <v>918555</v>
      </c>
      <c r="D124" s="38">
        <v>290377</v>
      </c>
      <c r="F124" s="127" t="s">
        <v>61</v>
      </c>
      <c r="G124" s="94" t="s">
        <v>11</v>
      </c>
      <c r="H124" s="95">
        <v>37001</v>
      </c>
      <c r="I124" s="96">
        <v>25</v>
      </c>
    </row>
    <row r="125" spans="1:9">
      <c r="A125" s="125" t="s">
        <v>60</v>
      </c>
      <c r="B125" s="33" t="s">
        <v>43</v>
      </c>
      <c r="C125" s="34">
        <v>20231</v>
      </c>
      <c r="D125" s="35">
        <v>423</v>
      </c>
      <c r="F125" s="128" t="s">
        <v>61</v>
      </c>
      <c r="G125" s="98" t="s">
        <v>58</v>
      </c>
      <c r="H125" s="99">
        <v>2678</v>
      </c>
      <c r="I125" s="100">
        <v>152</v>
      </c>
    </row>
    <row r="126" spans="1:9">
      <c r="A126" s="127" t="s">
        <v>61</v>
      </c>
      <c r="B126" s="39" t="s">
        <v>11</v>
      </c>
      <c r="C126" s="40">
        <v>64737</v>
      </c>
      <c r="D126" s="41">
        <v>24254</v>
      </c>
      <c r="F126" s="127" t="s">
        <v>61</v>
      </c>
      <c r="G126" s="94" t="s">
        <v>14</v>
      </c>
      <c r="H126" s="95">
        <v>24682792</v>
      </c>
      <c r="I126" s="96">
        <v>12311220</v>
      </c>
    </row>
    <row r="127" spans="1:9">
      <c r="A127" s="128" t="s">
        <v>61</v>
      </c>
      <c r="B127" s="42" t="s">
        <v>14</v>
      </c>
      <c r="C127" s="43">
        <v>8511018</v>
      </c>
      <c r="D127" s="44">
        <v>4329037</v>
      </c>
      <c r="F127" s="128" t="s">
        <v>61</v>
      </c>
      <c r="G127" s="98" t="s">
        <v>46</v>
      </c>
      <c r="H127" s="99">
        <v>258367</v>
      </c>
      <c r="I127" s="100">
        <v>2660</v>
      </c>
    </row>
    <row r="128" spans="1:9">
      <c r="A128" s="127" t="s">
        <v>61</v>
      </c>
      <c r="B128" s="39" t="s">
        <v>48</v>
      </c>
      <c r="C128" s="40">
        <v>400</v>
      </c>
      <c r="D128" s="41">
        <v>110</v>
      </c>
      <c r="F128" s="127" t="s">
        <v>61</v>
      </c>
      <c r="G128" s="94" t="s">
        <v>20</v>
      </c>
      <c r="H128" s="95">
        <v>2523932</v>
      </c>
      <c r="I128" s="96">
        <v>908816</v>
      </c>
    </row>
    <row r="129" spans="1:9">
      <c r="A129" s="128" t="s">
        <v>61</v>
      </c>
      <c r="B129" s="42" t="s">
        <v>20</v>
      </c>
      <c r="C129" s="43">
        <v>7339878</v>
      </c>
      <c r="D129" s="44">
        <v>2652271</v>
      </c>
      <c r="F129" s="128" t="s">
        <v>61</v>
      </c>
      <c r="G129" s="98" t="s">
        <v>18</v>
      </c>
      <c r="H129" s="99">
        <v>159239330</v>
      </c>
      <c r="I129" s="100">
        <v>23309099</v>
      </c>
    </row>
    <row r="130" spans="1:9">
      <c r="A130" s="127" t="s">
        <v>61</v>
      </c>
      <c r="B130" s="39" t="s">
        <v>23</v>
      </c>
      <c r="C130" s="40">
        <v>3448</v>
      </c>
      <c r="D130" s="41">
        <v>17</v>
      </c>
      <c r="F130" s="127" t="s">
        <v>61</v>
      </c>
      <c r="G130" s="94" t="s">
        <v>28</v>
      </c>
      <c r="H130" s="95">
        <v>6663</v>
      </c>
      <c r="I130" s="96">
        <v>3395</v>
      </c>
    </row>
    <row r="131" spans="1:9">
      <c r="A131" s="128" t="s">
        <v>61</v>
      </c>
      <c r="B131" s="42" t="s">
        <v>18</v>
      </c>
      <c r="C131" s="43">
        <v>30325132</v>
      </c>
      <c r="D131" s="44">
        <v>8317534</v>
      </c>
      <c r="F131" s="128" t="s">
        <v>61</v>
      </c>
      <c r="G131" s="98" t="s">
        <v>30</v>
      </c>
      <c r="H131" s="99">
        <v>6224</v>
      </c>
      <c r="I131" s="100">
        <v>69</v>
      </c>
    </row>
    <row r="132" spans="1:9">
      <c r="A132" s="127" t="s">
        <v>61</v>
      </c>
      <c r="B132" s="39" t="s">
        <v>28</v>
      </c>
      <c r="C132" s="40">
        <v>4300</v>
      </c>
      <c r="D132" s="41">
        <v>42</v>
      </c>
      <c r="F132" s="127" t="s">
        <v>61</v>
      </c>
      <c r="G132" s="94" t="s">
        <v>21</v>
      </c>
      <c r="H132" s="95">
        <v>68829029</v>
      </c>
      <c r="I132" s="96">
        <v>70780074</v>
      </c>
    </row>
    <row r="133" spans="1:9">
      <c r="A133" s="128" t="s">
        <v>61</v>
      </c>
      <c r="B133" s="42" t="s">
        <v>30</v>
      </c>
      <c r="C133" s="43">
        <v>126795569</v>
      </c>
      <c r="D133" s="44">
        <v>202481441</v>
      </c>
      <c r="F133" s="128" t="s">
        <v>61</v>
      </c>
      <c r="G133" s="98" t="s">
        <v>32</v>
      </c>
      <c r="H133" s="99">
        <v>4189328</v>
      </c>
      <c r="I133" s="100">
        <v>124333</v>
      </c>
    </row>
    <row r="134" spans="1:9">
      <c r="A134" s="127" t="s">
        <v>61</v>
      </c>
      <c r="B134" s="39" t="s">
        <v>21</v>
      </c>
      <c r="C134" s="40">
        <v>54571085</v>
      </c>
      <c r="D134" s="41">
        <v>110694591</v>
      </c>
      <c r="F134" s="127" t="s">
        <v>61</v>
      </c>
      <c r="G134" s="94" t="s">
        <v>51</v>
      </c>
      <c r="H134" s="95">
        <v>193</v>
      </c>
      <c r="I134" s="96">
        <v>2</v>
      </c>
    </row>
    <row r="135" spans="1:9">
      <c r="A135" s="128" t="s">
        <v>61</v>
      </c>
      <c r="B135" s="42" t="s">
        <v>32</v>
      </c>
      <c r="C135" s="43">
        <v>4395513</v>
      </c>
      <c r="D135" s="44">
        <v>66304</v>
      </c>
      <c r="F135" s="128" t="s">
        <v>61</v>
      </c>
      <c r="G135" s="98" t="s">
        <v>34</v>
      </c>
      <c r="H135" s="99">
        <v>3610221</v>
      </c>
      <c r="I135" s="100">
        <v>1171321</v>
      </c>
    </row>
    <row r="136" spans="1:9">
      <c r="A136" s="127" t="s">
        <v>61</v>
      </c>
      <c r="B136" s="39" t="s">
        <v>34</v>
      </c>
      <c r="C136" s="40">
        <v>7781659</v>
      </c>
      <c r="D136" s="41">
        <v>1678892</v>
      </c>
      <c r="F136" s="127" t="s">
        <v>61</v>
      </c>
      <c r="G136" s="94" t="s">
        <v>26</v>
      </c>
      <c r="H136" s="95">
        <v>36240584</v>
      </c>
      <c r="I136" s="96">
        <v>14494490</v>
      </c>
    </row>
    <row r="137" spans="1:9">
      <c r="A137" s="128" t="s">
        <v>61</v>
      </c>
      <c r="B137" s="42" t="s">
        <v>26</v>
      </c>
      <c r="C137" s="43">
        <v>71607055</v>
      </c>
      <c r="D137" s="44">
        <v>37063104</v>
      </c>
      <c r="F137" s="128" t="s">
        <v>61</v>
      </c>
      <c r="G137" s="98" t="s">
        <v>45</v>
      </c>
      <c r="H137" s="99">
        <v>6006</v>
      </c>
      <c r="I137" s="100">
        <v>176</v>
      </c>
    </row>
    <row r="138" spans="1:9">
      <c r="A138" s="127" t="s">
        <v>61</v>
      </c>
      <c r="B138" s="39" t="s">
        <v>38</v>
      </c>
      <c r="C138" s="40">
        <v>1016803</v>
      </c>
      <c r="D138" s="41">
        <v>325468</v>
      </c>
      <c r="F138" s="127" t="s">
        <v>61</v>
      </c>
      <c r="G138" s="94" t="s">
        <v>44</v>
      </c>
      <c r="H138" s="95">
        <v>10286</v>
      </c>
      <c r="I138" s="96">
        <v>317</v>
      </c>
    </row>
    <row r="139" spans="1:9">
      <c r="A139" s="128" t="s">
        <v>61</v>
      </c>
      <c r="B139" s="42" t="s">
        <v>44</v>
      </c>
      <c r="C139" s="43">
        <v>18939</v>
      </c>
      <c r="D139" s="44">
        <v>350</v>
      </c>
      <c r="F139" s="128" t="s">
        <v>61</v>
      </c>
      <c r="G139" s="98" t="s">
        <v>12</v>
      </c>
      <c r="H139" s="99">
        <v>234514621</v>
      </c>
      <c r="I139" s="100">
        <v>14879255</v>
      </c>
    </row>
    <row r="140" spans="1:9">
      <c r="A140" s="127" t="s">
        <v>61</v>
      </c>
      <c r="B140" s="39" t="s">
        <v>12</v>
      </c>
      <c r="C140" s="40">
        <v>156371222</v>
      </c>
      <c r="D140" s="41">
        <v>5520875</v>
      </c>
      <c r="F140" s="127" t="s">
        <v>61</v>
      </c>
      <c r="G140" s="94" t="s">
        <v>15</v>
      </c>
      <c r="H140" s="95">
        <v>453691667</v>
      </c>
      <c r="I140" s="96">
        <v>468763505</v>
      </c>
    </row>
    <row r="141" spans="1:9">
      <c r="A141" s="128" t="s">
        <v>61</v>
      </c>
      <c r="B141" s="42" t="s">
        <v>15</v>
      </c>
      <c r="C141" s="43">
        <v>241384814</v>
      </c>
      <c r="D141" s="44">
        <v>252362595</v>
      </c>
      <c r="F141" s="128" t="s">
        <v>61</v>
      </c>
      <c r="G141" s="98" t="s">
        <v>24</v>
      </c>
      <c r="H141" s="99">
        <v>101218066</v>
      </c>
      <c r="I141" s="100">
        <v>21059464</v>
      </c>
    </row>
    <row r="142" spans="1:9">
      <c r="A142" s="127" t="s">
        <v>61</v>
      </c>
      <c r="B142" s="39" t="s">
        <v>24</v>
      </c>
      <c r="C142" s="40">
        <v>38053467</v>
      </c>
      <c r="D142" s="41">
        <v>3580512</v>
      </c>
      <c r="F142" s="127" t="s">
        <v>61</v>
      </c>
      <c r="G142" s="94" t="s">
        <v>36</v>
      </c>
      <c r="H142" s="95">
        <v>1126406</v>
      </c>
      <c r="I142" s="96">
        <v>494279</v>
      </c>
    </row>
    <row r="143" spans="1:9">
      <c r="A143" s="128" t="s">
        <v>61</v>
      </c>
      <c r="B143" s="42" t="s">
        <v>36</v>
      </c>
      <c r="C143" s="43">
        <v>882030</v>
      </c>
      <c r="D143" s="44">
        <v>270394</v>
      </c>
      <c r="F143" s="97" t="s">
        <v>61</v>
      </c>
      <c r="G143" s="98" t="s">
        <v>43</v>
      </c>
      <c r="H143" s="99">
        <v>23072</v>
      </c>
      <c r="I143" s="100">
        <v>6741</v>
      </c>
    </row>
    <row r="144" spans="1:9">
      <c r="A144" s="127" t="s">
        <v>61</v>
      </c>
      <c r="B144" s="39" t="s">
        <v>43</v>
      </c>
      <c r="C144" s="40">
        <v>1624</v>
      </c>
      <c r="D144" s="41">
        <v>1</v>
      </c>
      <c r="F144" s="115" t="s">
        <v>62</v>
      </c>
      <c r="G144" s="57" t="s">
        <v>11</v>
      </c>
      <c r="H144" s="58">
        <v>1197314</v>
      </c>
      <c r="I144" s="59">
        <v>97369</v>
      </c>
    </row>
    <row r="145" spans="1:9">
      <c r="A145" s="115" t="s">
        <v>62</v>
      </c>
      <c r="B145" s="3" t="s">
        <v>11</v>
      </c>
      <c r="C145" s="4">
        <v>24099</v>
      </c>
      <c r="D145" s="5">
        <v>12015</v>
      </c>
      <c r="F145" s="116" t="s">
        <v>62</v>
      </c>
      <c r="G145" s="61" t="s">
        <v>14</v>
      </c>
      <c r="H145" s="62">
        <v>12774683</v>
      </c>
      <c r="I145" s="63">
        <v>2655481</v>
      </c>
    </row>
    <row r="146" spans="1:9">
      <c r="A146" s="116" t="s">
        <v>62</v>
      </c>
      <c r="B146" s="6" t="s">
        <v>14</v>
      </c>
      <c r="C146" s="7">
        <v>10955307</v>
      </c>
      <c r="D146" s="8">
        <v>6010339</v>
      </c>
      <c r="F146" s="115" t="s">
        <v>62</v>
      </c>
      <c r="G146" s="57" t="s">
        <v>17</v>
      </c>
      <c r="H146" s="58">
        <v>1967</v>
      </c>
      <c r="I146" s="59">
        <v>3</v>
      </c>
    </row>
    <row r="147" spans="1:9">
      <c r="A147" s="115" t="s">
        <v>62</v>
      </c>
      <c r="B147" s="3" t="s">
        <v>20</v>
      </c>
      <c r="C147" s="4">
        <v>7496204</v>
      </c>
      <c r="D147" s="5">
        <v>2847597</v>
      </c>
      <c r="F147" s="116" t="s">
        <v>62</v>
      </c>
      <c r="G147" s="61" t="s">
        <v>46</v>
      </c>
      <c r="H147" s="62">
        <v>12668</v>
      </c>
      <c r="I147" s="63">
        <v>962</v>
      </c>
    </row>
    <row r="148" spans="1:9">
      <c r="A148" s="116" t="s">
        <v>62</v>
      </c>
      <c r="B148" s="6" t="s">
        <v>23</v>
      </c>
      <c r="C148" s="7">
        <v>8708</v>
      </c>
      <c r="D148" s="8">
        <v>70</v>
      </c>
      <c r="F148" s="115" t="s">
        <v>62</v>
      </c>
      <c r="G148" s="57" t="s">
        <v>20</v>
      </c>
      <c r="H148" s="58">
        <v>1859485</v>
      </c>
      <c r="I148" s="59">
        <v>566015</v>
      </c>
    </row>
    <row r="149" spans="1:9">
      <c r="A149" s="115" t="s">
        <v>62</v>
      </c>
      <c r="B149" s="3" t="s">
        <v>18</v>
      </c>
      <c r="C149" s="4">
        <v>36444572</v>
      </c>
      <c r="D149" s="5">
        <v>6402279</v>
      </c>
      <c r="F149" s="116" t="s">
        <v>62</v>
      </c>
      <c r="G149" s="61" t="s">
        <v>18</v>
      </c>
      <c r="H149" s="62">
        <v>181112315</v>
      </c>
      <c r="I149" s="63">
        <v>22465935</v>
      </c>
    </row>
    <row r="150" spans="1:9">
      <c r="A150" s="116" t="s">
        <v>62</v>
      </c>
      <c r="B150" s="6" t="s">
        <v>28</v>
      </c>
      <c r="C150" s="7">
        <v>3124</v>
      </c>
      <c r="D150" s="8">
        <v>35</v>
      </c>
      <c r="F150" s="115" t="s">
        <v>62</v>
      </c>
      <c r="G150" s="57" t="s">
        <v>21</v>
      </c>
      <c r="H150" s="58">
        <v>83686839</v>
      </c>
      <c r="I150" s="59">
        <v>65716981</v>
      </c>
    </row>
    <row r="151" spans="1:9">
      <c r="A151" s="115" t="s">
        <v>62</v>
      </c>
      <c r="B151" s="3" t="s">
        <v>30</v>
      </c>
      <c r="C151" s="4">
        <v>749821466</v>
      </c>
      <c r="D151" s="5">
        <v>1094954459</v>
      </c>
      <c r="F151" s="116" t="s">
        <v>62</v>
      </c>
      <c r="G151" s="61" t="s">
        <v>32</v>
      </c>
      <c r="H151" s="62">
        <v>4867125</v>
      </c>
      <c r="I151" s="63">
        <v>174412</v>
      </c>
    </row>
    <row r="152" spans="1:9">
      <c r="A152" s="116" t="s">
        <v>62</v>
      </c>
      <c r="B152" s="6" t="s">
        <v>21</v>
      </c>
      <c r="C152" s="7">
        <v>41600544</v>
      </c>
      <c r="D152" s="8">
        <v>53646372</v>
      </c>
      <c r="F152" s="115" t="s">
        <v>62</v>
      </c>
      <c r="G152" s="57" t="s">
        <v>34</v>
      </c>
      <c r="H152" s="58">
        <v>4844080</v>
      </c>
      <c r="I152" s="59">
        <v>2070293</v>
      </c>
    </row>
    <row r="153" spans="1:9">
      <c r="A153" s="115" t="s">
        <v>62</v>
      </c>
      <c r="B153" s="3" t="s">
        <v>32</v>
      </c>
      <c r="C153" s="4">
        <v>5267218</v>
      </c>
      <c r="D153" s="5">
        <v>99510</v>
      </c>
      <c r="F153" s="116" t="s">
        <v>62</v>
      </c>
      <c r="G153" s="61" t="s">
        <v>26</v>
      </c>
      <c r="H153" s="62">
        <v>54757195</v>
      </c>
      <c r="I153" s="63">
        <v>37101809</v>
      </c>
    </row>
    <row r="154" spans="1:9">
      <c r="A154" s="116" t="s">
        <v>62</v>
      </c>
      <c r="B154" s="6" t="s">
        <v>34</v>
      </c>
      <c r="C154" s="7">
        <v>7063480</v>
      </c>
      <c r="D154" s="8">
        <v>2241021</v>
      </c>
      <c r="F154" s="115" t="s">
        <v>62</v>
      </c>
      <c r="G154" s="57" t="s">
        <v>54</v>
      </c>
      <c r="H154" s="58">
        <v>18922</v>
      </c>
      <c r="I154" s="59">
        <v>5000</v>
      </c>
    </row>
    <row r="155" spans="1:9">
      <c r="A155" s="115" t="s">
        <v>62</v>
      </c>
      <c r="B155" s="3" t="s">
        <v>52</v>
      </c>
      <c r="C155" s="4">
        <v>14781</v>
      </c>
      <c r="D155" s="5">
        <v>18</v>
      </c>
      <c r="F155" s="116" t="s">
        <v>62</v>
      </c>
      <c r="G155" s="61" t="s">
        <v>38</v>
      </c>
      <c r="H155" s="62">
        <v>175504</v>
      </c>
      <c r="I155" s="63">
        <v>35295</v>
      </c>
    </row>
    <row r="156" spans="1:9">
      <c r="A156" s="116" t="s">
        <v>62</v>
      </c>
      <c r="B156" s="6" t="s">
        <v>26</v>
      </c>
      <c r="C156" s="7">
        <v>157448297</v>
      </c>
      <c r="D156" s="8">
        <v>165274557</v>
      </c>
      <c r="F156" s="115" t="s">
        <v>62</v>
      </c>
      <c r="G156" s="57" t="s">
        <v>45</v>
      </c>
      <c r="H156" s="58">
        <v>9097</v>
      </c>
      <c r="I156" s="59">
        <v>223</v>
      </c>
    </row>
    <row r="157" spans="1:9">
      <c r="A157" s="115" t="s">
        <v>62</v>
      </c>
      <c r="B157" s="3" t="s">
        <v>38</v>
      </c>
      <c r="C157" s="4">
        <v>352042</v>
      </c>
      <c r="D157" s="5">
        <v>81530</v>
      </c>
      <c r="F157" s="116" t="s">
        <v>62</v>
      </c>
      <c r="G157" s="61" t="s">
        <v>44</v>
      </c>
      <c r="H157" s="62">
        <v>97714</v>
      </c>
      <c r="I157" s="63">
        <v>12193</v>
      </c>
    </row>
    <row r="158" spans="1:9">
      <c r="A158" s="116" t="s">
        <v>62</v>
      </c>
      <c r="B158" s="6" t="s">
        <v>41</v>
      </c>
      <c r="C158" s="7">
        <v>2641</v>
      </c>
      <c r="D158" s="8">
        <v>1190</v>
      </c>
      <c r="F158" s="115" t="s">
        <v>62</v>
      </c>
      <c r="G158" s="57" t="s">
        <v>12</v>
      </c>
      <c r="H158" s="58">
        <v>300103695</v>
      </c>
      <c r="I158" s="59">
        <v>19060813</v>
      </c>
    </row>
    <row r="159" spans="1:9">
      <c r="A159" s="115" t="s">
        <v>62</v>
      </c>
      <c r="B159" s="3" t="s">
        <v>12</v>
      </c>
      <c r="C159" s="4">
        <v>175677590</v>
      </c>
      <c r="D159" s="5">
        <v>9156335</v>
      </c>
      <c r="F159" s="116" t="s">
        <v>62</v>
      </c>
      <c r="G159" s="61" t="s">
        <v>15</v>
      </c>
      <c r="H159" s="62">
        <v>665525197</v>
      </c>
      <c r="I159" s="63">
        <v>643892784</v>
      </c>
    </row>
    <row r="160" spans="1:9">
      <c r="A160" s="116" t="s">
        <v>62</v>
      </c>
      <c r="B160" s="6" t="s">
        <v>15</v>
      </c>
      <c r="C160" s="7">
        <v>48746655</v>
      </c>
      <c r="D160" s="8">
        <v>62282038</v>
      </c>
      <c r="F160" s="115" t="s">
        <v>62</v>
      </c>
      <c r="G160" s="57" t="s">
        <v>24</v>
      </c>
      <c r="H160" s="58">
        <v>98620167</v>
      </c>
      <c r="I160" s="59">
        <v>9396831</v>
      </c>
    </row>
    <row r="161" spans="1:9">
      <c r="A161" s="115" t="s">
        <v>62</v>
      </c>
      <c r="B161" s="3" t="s">
        <v>24</v>
      </c>
      <c r="C161" s="4">
        <v>47528080</v>
      </c>
      <c r="D161" s="5">
        <v>3689460</v>
      </c>
      <c r="F161" s="116" t="s">
        <v>62</v>
      </c>
      <c r="G161" s="61" t="s">
        <v>36</v>
      </c>
      <c r="H161" s="62">
        <v>754715</v>
      </c>
      <c r="I161" s="63">
        <v>284140</v>
      </c>
    </row>
    <row r="162" spans="1:9">
      <c r="A162" s="116" t="s">
        <v>62</v>
      </c>
      <c r="B162" s="6" t="s">
        <v>36</v>
      </c>
      <c r="C162" s="7">
        <v>1159782</v>
      </c>
      <c r="D162" s="8">
        <v>345790</v>
      </c>
      <c r="F162" s="129" t="s">
        <v>63</v>
      </c>
      <c r="G162" s="101" t="s">
        <v>11</v>
      </c>
      <c r="H162" s="102">
        <v>6464</v>
      </c>
      <c r="I162" s="103">
        <v>9</v>
      </c>
    </row>
    <row r="163" spans="1:9">
      <c r="A163" s="115" t="s">
        <v>62</v>
      </c>
      <c r="B163" s="3" t="s">
        <v>43</v>
      </c>
      <c r="C163" s="4">
        <v>4256</v>
      </c>
      <c r="D163" s="5">
        <v>1310</v>
      </c>
      <c r="F163" s="116" t="s">
        <v>63</v>
      </c>
      <c r="G163" s="61" t="s">
        <v>14</v>
      </c>
      <c r="H163" s="62">
        <v>13262305</v>
      </c>
      <c r="I163" s="63">
        <v>2913252</v>
      </c>
    </row>
    <row r="164" spans="1:9">
      <c r="A164" s="129" t="s">
        <v>63</v>
      </c>
      <c r="B164" s="45" t="s">
        <v>11</v>
      </c>
      <c r="C164" s="46">
        <v>4545</v>
      </c>
      <c r="D164" s="47">
        <v>310</v>
      </c>
      <c r="F164" s="129" t="s">
        <v>63</v>
      </c>
      <c r="G164" s="101" t="s">
        <v>48</v>
      </c>
      <c r="H164" s="102">
        <v>23050</v>
      </c>
      <c r="I164" s="103">
        <v>25000</v>
      </c>
    </row>
    <row r="165" spans="1:9">
      <c r="A165" s="116" t="s">
        <v>63</v>
      </c>
      <c r="B165" s="6" t="s">
        <v>14</v>
      </c>
      <c r="C165" s="7">
        <v>9835439</v>
      </c>
      <c r="D165" s="8">
        <v>4508061</v>
      </c>
      <c r="F165" s="116" t="s">
        <v>63</v>
      </c>
      <c r="G165" s="61" t="s">
        <v>20</v>
      </c>
      <c r="H165" s="62">
        <v>5007108</v>
      </c>
      <c r="I165" s="63">
        <v>421561</v>
      </c>
    </row>
    <row r="166" spans="1:9">
      <c r="A166" s="129" t="s">
        <v>63</v>
      </c>
      <c r="B166" s="45" t="s">
        <v>48</v>
      </c>
      <c r="C166" s="46">
        <v>3962</v>
      </c>
      <c r="D166" s="47">
        <v>169</v>
      </c>
      <c r="F166" s="129" t="s">
        <v>63</v>
      </c>
      <c r="G166" s="101" t="s">
        <v>18</v>
      </c>
      <c r="H166" s="102">
        <v>126382589</v>
      </c>
      <c r="I166" s="103">
        <v>23484768</v>
      </c>
    </row>
    <row r="167" spans="1:9">
      <c r="A167" s="116" t="s">
        <v>63</v>
      </c>
      <c r="B167" s="6" t="s">
        <v>64</v>
      </c>
      <c r="C167" s="7">
        <v>5862</v>
      </c>
      <c r="D167" s="8">
        <v>63</v>
      </c>
      <c r="F167" s="116" t="s">
        <v>63</v>
      </c>
      <c r="G167" s="61" t="s">
        <v>30</v>
      </c>
      <c r="H167" s="62">
        <v>14080</v>
      </c>
      <c r="I167" s="63">
        <v>486</v>
      </c>
    </row>
    <row r="168" spans="1:9">
      <c r="A168" s="129" t="s">
        <v>63</v>
      </c>
      <c r="B168" s="45" t="s">
        <v>20</v>
      </c>
      <c r="C168" s="46">
        <v>9247173</v>
      </c>
      <c r="D168" s="47">
        <v>3402809</v>
      </c>
      <c r="F168" s="129" t="s">
        <v>63</v>
      </c>
      <c r="G168" s="101" t="s">
        <v>21</v>
      </c>
      <c r="H168" s="102">
        <v>72487002</v>
      </c>
      <c r="I168" s="103">
        <v>52890461</v>
      </c>
    </row>
    <row r="169" spans="1:9">
      <c r="A169" s="116" t="s">
        <v>63</v>
      </c>
      <c r="B169" s="6" t="s">
        <v>23</v>
      </c>
      <c r="C169" s="7">
        <v>7380</v>
      </c>
      <c r="D169" s="8">
        <v>34</v>
      </c>
      <c r="F169" s="116" t="s">
        <v>63</v>
      </c>
      <c r="G169" s="61" t="s">
        <v>32</v>
      </c>
      <c r="H169" s="62">
        <v>4162888</v>
      </c>
      <c r="I169" s="63">
        <v>139140</v>
      </c>
    </row>
    <row r="170" spans="1:9">
      <c r="A170" s="129" t="s">
        <v>63</v>
      </c>
      <c r="B170" s="45" t="s">
        <v>18</v>
      </c>
      <c r="C170" s="46">
        <v>33362443</v>
      </c>
      <c r="D170" s="47">
        <v>7484069</v>
      </c>
      <c r="F170" s="129" t="s">
        <v>63</v>
      </c>
      <c r="G170" s="101" t="s">
        <v>51</v>
      </c>
      <c r="H170" s="102">
        <v>53214</v>
      </c>
      <c r="I170" s="103">
        <v>1235</v>
      </c>
    </row>
    <row r="171" spans="1:9">
      <c r="A171" s="116" t="s">
        <v>63</v>
      </c>
      <c r="B171" s="6" t="s">
        <v>28</v>
      </c>
      <c r="C171" s="7">
        <v>8166</v>
      </c>
      <c r="D171" s="8">
        <v>449</v>
      </c>
      <c r="F171" s="116" t="s">
        <v>63</v>
      </c>
      <c r="G171" s="61" t="s">
        <v>34</v>
      </c>
      <c r="H171" s="62">
        <v>4651105</v>
      </c>
      <c r="I171" s="63">
        <v>1310247</v>
      </c>
    </row>
    <row r="172" spans="1:9">
      <c r="A172" s="129" t="s">
        <v>63</v>
      </c>
      <c r="B172" s="45" t="s">
        <v>30</v>
      </c>
      <c r="C172" s="46">
        <v>353688461</v>
      </c>
      <c r="D172" s="47">
        <v>615454982</v>
      </c>
      <c r="F172" s="129" t="s">
        <v>63</v>
      </c>
      <c r="G172" s="101" t="s">
        <v>52</v>
      </c>
      <c r="H172" s="102">
        <v>23744</v>
      </c>
      <c r="I172" s="103">
        <v>15</v>
      </c>
    </row>
    <row r="173" spans="1:9">
      <c r="A173" s="116" t="s">
        <v>63</v>
      </c>
      <c r="B173" s="6" t="s">
        <v>21</v>
      </c>
      <c r="C173" s="7">
        <v>71809506</v>
      </c>
      <c r="D173" s="8">
        <v>136983270</v>
      </c>
      <c r="F173" s="116" t="s">
        <v>63</v>
      </c>
      <c r="G173" s="61" t="s">
        <v>26</v>
      </c>
      <c r="H173" s="62">
        <v>41864606</v>
      </c>
      <c r="I173" s="63">
        <v>19396952</v>
      </c>
    </row>
    <row r="174" spans="1:9">
      <c r="A174" s="129" t="s">
        <v>63</v>
      </c>
      <c r="B174" s="45" t="s">
        <v>32</v>
      </c>
      <c r="C174" s="46">
        <v>4688648</v>
      </c>
      <c r="D174" s="47">
        <v>85626</v>
      </c>
      <c r="F174" s="129" t="s">
        <v>63</v>
      </c>
      <c r="G174" s="101" t="s">
        <v>54</v>
      </c>
      <c r="H174" s="102">
        <v>25167</v>
      </c>
      <c r="I174" s="103">
        <v>8000</v>
      </c>
    </row>
    <row r="175" spans="1:9">
      <c r="A175" s="116" t="s">
        <v>63</v>
      </c>
      <c r="B175" s="6" t="s">
        <v>34</v>
      </c>
      <c r="C175" s="7">
        <v>8203052</v>
      </c>
      <c r="D175" s="8">
        <v>2248400</v>
      </c>
      <c r="F175" s="116" t="s">
        <v>63</v>
      </c>
      <c r="G175" s="61" t="s">
        <v>38</v>
      </c>
      <c r="H175" s="62">
        <v>331305</v>
      </c>
      <c r="I175" s="63">
        <v>74870</v>
      </c>
    </row>
    <row r="176" spans="1:9">
      <c r="A176" s="129" t="s">
        <v>63</v>
      </c>
      <c r="B176" s="45" t="s">
        <v>26</v>
      </c>
      <c r="C176" s="46">
        <v>176529200</v>
      </c>
      <c r="D176" s="47">
        <v>191956841</v>
      </c>
      <c r="F176" s="129" t="s">
        <v>63</v>
      </c>
      <c r="G176" s="101" t="s">
        <v>45</v>
      </c>
      <c r="H176" s="102">
        <v>7188</v>
      </c>
      <c r="I176" s="103">
        <v>159</v>
      </c>
    </row>
    <row r="177" spans="1:9">
      <c r="A177" s="116" t="s">
        <v>63</v>
      </c>
      <c r="B177" s="6" t="s">
        <v>38</v>
      </c>
      <c r="C177" s="7">
        <v>609379</v>
      </c>
      <c r="D177" s="8">
        <v>145065</v>
      </c>
      <c r="F177" s="116" t="s">
        <v>63</v>
      </c>
      <c r="G177" s="61" t="s">
        <v>12</v>
      </c>
      <c r="H177" s="62">
        <v>244367961</v>
      </c>
      <c r="I177" s="63">
        <v>14617670</v>
      </c>
    </row>
    <row r="178" spans="1:9">
      <c r="A178" s="129" t="s">
        <v>63</v>
      </c>
      <c r="B178" s="45" t="s">
        <v>12</v>
      </c>
      <c r="C178" s="46">
        <v>191946272</v>
      </c>
      <c r="D178" s="47">
        <v>3316456</v>
      </c>
      <c r="F178" s="129" t="s">
        <v>63</v>
      </c>
      <c r="G178" s="101" t="s">
        <v>15</v>
      </c>
      <c r="H178" s="102">
        <v>472633493</v>
      </c>
      <c r="I178" s="103">
        <v>469904969</v>
      </c>
    </row>
    <row r="179" spans="1:9">
      <c r="A179" s="116" t="s">
        <v>63</v>
      </c>
      <c r="B179" s="6" t="s">
        <v>15</v>
      </c>
      <c r="C179" s="7">
        <v>263836206</v>
      </c>
      <c r="D179" s="8">
        <v>369452148</v>
      </c>
      <c r="F179" s="116" t="s">
        <v>63</v>
      </c>
      <c r="G179" s="61" t="s">
        <v>24</v>
      </c>
      <c r="H179" s="62">
        <v>93428281</v>
      </c>
      <c r="I179" s="63">
        <v>4061501</v>
      </c>
    </row>
    <row r="180" spans="1:9">
      <c r="A180" s="129" t="s">
        <v>63</v>
      </c>
      <c r="B180" s="45" t="s">
        <v>24</v>
      </c>
      <c r="C180" s="46">
        <v>31280594</v>
      </c>
      <c r="D180" s="47">
        <v>2259641</v>
      </c>
      <c r="F180" s="129" t="s">
        <v>63</v>
      </c>
      <c r="G180" s="101" t="s">
        <v>36</v>
      </c>
      <c r="H180" s="102">
        <v>968899</v>
      </c>
      <c r="I180" s="103">
        <v>365562</v>
      </c>
    </row>
    <row r="181" spans="1:9">
      <c r="A181" s="116" t="s">
        <v>63</v>
      </c>
      <c r="B181" s="6" t="s">
        <v>36</v>
      </c>
      <c r="C181" s="7">
        <v>996519</v>
      </c>
      <c r="D181" s="8">
        <v>318254</v>
      </c>
      <c r="F181" s="60" t="s">
        <v>63</v>
      </c>
      <c r="G181" s="61" t="s">
        <v>43</v>
      </c>
      <c r="H181" s="62">
        <v>2504</v>
      </c>
      <c r="I181" s="63">
        <v>13</v>
      </c>
    </row>
    <row r="182" spans="1:9">
      <c r="A182" s="129" t="s">
        <v>63</v>
      </c>
      <c r="B182" s="45" t="s">
        <v>43</v>
      </c>
      <c r="C182" s="46">
        <v>5795</v>
      </c>
      <c r="D182" s="47">
        <v>2071</v>
      </c>
      <c r="F182" s="130" t="s">
        <v>65</v>
      </c>
      <c r="G182" s="104" t="s">
        <v>11</v>
      </c>
      <c r="H182" s="105">
        <v>41941</v>
      </c>
      <c r="I182" s="106">
        <v>18911</v>
      </c>
    </row>
    <row r="183" spans="1:9">
      <c r="A183" s="130" t="s">
        <v>65</v>
      </c>
      <c r="B183" s="48" t="s">
        <v>11</v>
      </c>
      <c r="C183" s="49">
        <v>86021</v>
      </c>
      <c r="D183" s="50">
        <v>24456</v>
      </c>
      <c r="F183" s="114" t="s">
        <v>65</v>
      </c>
      <c r="G183" s="61" t="s">
        <v>58</v>
      </c>
      <c r="H183" s="62">
        <v>4335</v>
      </c>
      <c r="I183" s="63">
        <v>0</v>
      </c>
    </row>
    <row r="184" spans="1:9">
      <c r="A184" s="114" t="s">
        <v>65</v>
      </c>
      <c r="B184" s="6" t="s">
        <v>14</v>
      </c>
      <c r="C184" s="7">
        <v>8395663</v>
      </c>
      <c r="D184" s="8">
        <v>3169180</v>
      </c>
      <c r="F184" s="130" t="s">
        <v>65</v>
      </c>
      <c r="G184" s="104" t="s">
        <v>14</v>
      </c>
      <c r="H184" s="105">
        <v>16329891</v>
      </c>
      <c r="I184" s="106">
        <v>5736113</v>
      </c>
    </row>
    <row r="185" spans="1:9">
      <c r="A185" s="130" t="s">
        <v>65</v>
      </c>
      <c r="B185" s="48" t="s">
        <v>48</v>
      </c>
      <c r="C185" s="49">
        <v>4263</v>
      </c>
      <c r="D185" s="50">
        <v>156</v>
      </c>
      <c r="F185" s="114" t="s">
        <v>65</v>
      </c>
      <c r="G185" s="61" t="s">
        <v>46</v>
      </c>
      <c r="H185" s="62">
        <v>4585990</v>
      </c>
      <c r="I185" s="63">
        <v>279661</v>
      </c>
    </row>
    <row r="186" spans="1:9">
      <c r="A186" s="114" t="s">
        <v>65</v>
      </c>
      <c r="B186" s="6" t="s">
        <v>20</v>
      </c>
      <c r="C186" s="7">
        <v>8143595</v>
      </c>
      <c r="D186" s="8">
        <v>2892210</v>
      </c>
      <c r="F186" s="130" t="s">
        <v>65</v>
      </c>
      <c r="G186" s="104" t="s">
        <v>20</v>
      </c>
      <c r="H186" s="105">
        <v>2236046</v>
      </c>
      <c r="I186" s="106">
        <v>427606</v>
      </c>
    </row>
    <row r="187" spans="1:9">
      <c r="A187" s="130" t="s">
        <v>65</v>
      </c>
      <c r="B187" s="48" t="s">
        <v>18</v>
      </c>
      <c r="C187" s="49">
        <v>23758580</v>
      </c>
      <c r="D187" s="50">
        <v>4439676</v>
      </c>
      <c r="F187" s="114" t="s">
        <v>65</v>
      </c>
      <c r="G187" s="61" t="s">
        <v>18</v>
      </c>
      <c r="H187" s="62">
        <v>143224198</v>
      </c>
      <c r="I187" s="63">
        <v>26541005</v>
      </c>
    </row>
    <row r="188" spans="1:9">
      <c r="A188" s="114" t="s">
        <v>65</v>
      </c>
      <c r="B188" s="6" t="s">
        <v>30</v>
      </c>
      <c r="C188" s="7">
        <v>220960956</v>
      </c>
      <c r="D188" s="8">
        <v>394376287</v>
      </c>
      <c r="F188" s="130" t="s">
        <v>65</v>
      </c>
      <c r="G188" s="104" t="s">
        <v>30</v>
      </c>
      <c r="H188" s="105">
        <v>129748</v>
      </c>
      <c r="I188" s="106">
        <v>1330</v>
      </c>
    </row>
    <row r="189" spans="1:9">
      <c r="A189" s="130" t="s">
        <v>65</v>
      </c>
      <c r="B189" s="48" t="s">
        <v>21</v>
      </c>
      <c r="C189" s="49">
        <v>70334565</v>
      </c>
      <c r="D189" s="50">
        <v>133236874</v>
      </c>
      <c r="F189" s="114" t="s">
        <v>65</v>
      </c>
      <c r="G189" s="61" t="s">
        <v>21</v>
      </c>
      <c r="H189" s="62">
        <v>62156645</v>
      </c>
      <c r="I189" s="63">
        <v>49830676</v>
      </c>
    </row>
    <row r="190" spans="1:9">
      <c r="A190" s="114" t="s">
        <v>65</v>
      </c>
      <c r="B190" s="6" t="s">
        <v>32</v>
      </c>
      <c r="C190" s="7">
        <v>8112919</v>
      </c>
      <c r="D190" s="8">
        <v>105639</v>
      </c>
      <c r="F190" s="130" t="s">
        <v>65</v>
      </c>
      <c r="G190" s="104" t="s">
        <v>32</v>
      </c>
      <c r="H190" s="105">
        <v>4792775</v>
      </c>
      <c r="I190" s="106">
        <v>107386</v>
      </c>
    </row>
    <row r="191" spans="1:9">
      <c r="A191" s="130" t="s">
        <v>65</v>
      </c>
      <c r="B191" s="48" t="s">
        <v>51</v>
      </c>
      <c r="C191" s="49">
        <v>5550</v>
      </c>
      <c r="D191" s="50">
        <v>15000</v>
      </c>
      <c r="F191" s="114" t="s">
        <v>65</v>
      </c>
      <c r="G191" s="61" t="s">
        <v>51</v>
      </c>
      <c r="H191" s="62">
        <v>5683</v>
      </c>
      <c r="I191" s="63">
        <v>37</v>
      </c>
    </row>
    <row r="192" spans="1:9">
      <c r="A192" s="114" t="s">
        <v>65</v>
      </c>
      <c r="B192" s="6" t="s">
        <v>34</v>
      </c>
      <c r="C192" s="7">
        <v>7958783</v>
      </c>
      <c r="D192" s="8">
        <v>2034244</v>
      </c>
      <c r="F192" s="130" t="s">
        <v>65</v>
      </c>
      <c r="G192" s="104" t="s">
        <v>34</v>
      </c>
      <c r="H192" s="105">
        <v>4170899</v>
      </c>
      <c r="I192" s="106">
        <v>1758592</v>
      </c>
    </row>
    <row r="193" spans="1:9">
      <c r="A193" s="130" t="s">
        <v>65</v>
      </c>
      <c r="B193" s="48" t="s">
        <v>26</v>
      </c>
      <c r="C193" s="49">
        <v>200201551</v>
      </c>
      <c r="D193" s="50">
        <v>318618318</v>
      </c>
      <c r="F193" s="114" t="s">
        <v>65</v>
      </c>
      <c r="G193" s="61" t="s">
        <v>26</v>
      </c>
      <c r="H193" s="62">
        <v>60242746</v>
      </c>
      <c r="I193" s="63">
        <v>42191551</v>
      </c>
    </row>
    <row r="194" spans="1:9">
      <c r="A194" s="114" t="s">
        <v>65</v>
      </c>
      <c r="B194" s="6" t="s">
        <v>38</v>
      </c>
      <c r="C194" s="7">
        <v>433706</v>
      </c>
      <c r="D194" s="8">
        <v>80270</v>
      </c>
      <c r="F194" s="130" t="s">
        <v>65</v>
      </c>
      <c r="G194" s="104" t="s">
        <v>54</v>
      </c>
      <c r="H194" s="105">
        <v>6291</v>
      </c>
      <c r="I194" s="106">
        <v>2000</v>
      </c>
    </row>
    <row r="195" spans="1:9">
      <c r="A195" s="130" t="s">
        <v>65</v>
      </c>
      <c r="B195" s="48" t="s">
        <v>53</v>
      </c>
      <c r="C195" s="49">
        <v>4000</v>
      </c>
      <c r="D195" s="50">
        <v>150</v>
      </c>
      <c r="F195" s="114" t="s">
        <v>65</v>
      </c>
      <c r="G195" s="61" t="s">
        <v>38</v>
      </c>
      <c r="H195" s="62">
        <v>249778</v>
      </c>
      <c r="I195" s="63">
        <v>49063</v>
      </c>
    </row>
    <row r="196" spans="1:9">
      <c r="A196" s="114" t="s">
        <v>65</v>
      </c>
      <c r="B196" s="6" t="s">
        <v>12</v>
      </c>
      <c r="C196" s="7">
        <v>190098804</v>
      </c>
      <c r="D196" s="8">
        <v>5421850</v>
      </c>
      <c r="F196" s="130" t="s">
        <v>65</v>
      </c>
      <c r="G196" s="104" t="s">
        <v>40</v>
      </c>
      <c r="H196" s="105">
        <v>43849</v>
      </c>
      <c r="I196" s="106">
        <v>10886</v>
      </c>
    </row>
    <row r="197" spans="1:9">
      <c r="A197" s="130" t="s">
        <v>65</v>
      </c>
      <c r="B197" s="48" t="s">
        <v>15</v>
      </c>
      <c r="C197" s="49">
        <v>70550672</v>
      </c>
      <c r="D197" s="50">
        <v>122357935</v>
      </c>
      <c r="F197" s="114" t="s">
        <v>65</v>
      </c>
      <c r="G197" s="61" t="s">
        <v>45</v>
      </c>
      <c r="H197" s="62">
        <v>2234</v>
      </c>
      <c r="I197" s="63">
        <v>69</v>
      </c>
    </row>
    <row r="198" spans="1:9">
      <c r="A198" s="114" t="s">
        <v>65</v>
      </c>
      <c r="B198" s="6" t="s">
        <v>24</v>
      </c>
      <c r="C198" s="7">
        <v>60508598</v>
      </c>
      <c r="D198" s="8">
        <v>5599218</v>
      </c>
      <c r="F198" s="130" t="s">
        <v>65</v>
      </c>
      <c r="G198" s="104" t="s">
        <v>41</v>
      </c>
      <c r="H198" s="105">
        <v>74010</v>
      </c>
      <c r="I198" s="106">
        <v>25200</v>
      </c>
    </row>
    <row r="199" spans="1:9">
      <c r="A199" s="130" t="s">
        <v>65</v>
      </c>
      <c r="B199" s="48" t="s">
        <v>36</v>
      </c>
      <c r="C199" s="49">
        <v>380558</v>
      </c>
      <c r="D199" s="50">
        <v>119932</v>
      </c>
      <c r="F199" s="114" t="s">
        <v>65</v>
      </c>
      <c r="G199" s="61" t="s">
        <v>12</v>
      </c>
      <c r="H199" s="62">
        <v>273536413</v>
      </c>
      <c r="I199" s="63">
        <v>15938001</v>
      </c>
    </row>
    <row r="200" spans="1:9">
      <c r="A200" s="131" t="s">
        <v>66</v>
      </c>
      <c r="B200" s="51" t="s">
        <v>11</v>
      </c>
      <c r="C200" s="52">
        <v>112719</v>
      </c>
      <c r="D200" s="53">
        <v>24081</v>
      </c>
      <c r="F200" s="130" t="s">
        <v>65</v>
      </c>
      <c r="G200" s="104" t="s">
        <v>15</v>
      </c>
      <c r="H200" s="105">
        <v>287979368</v>
      </c>
      <c r="I200" s="106">
        <v>370977368</v>
      </c>
    </row>
    <row r="201" spans="1:9">
      <c r="A201" s="114" t="s">
        <v>66</v>
      </c>
      <c r="B201" s="6" t="s">
        <v>14</v>
      </c>
      <c r="C201" s="7">
        <v>8910523</v>
      </c>
      <c r="D201" s="8">
        <v>3176970</v>
      </c>
      <c r="F201" s="114" t="s">
        <v>65</v>
      </c>
      <c r="G201" s="61" t="s">
        <v>24</v>
      </c>
      <c r="H201" s="62">
        <v>104340465</v>
      </c>
      <c r="I201" s="63">
        <v>21315575</v>
      </c>
    </row>
    <row r="202" spans="1:9">
      <c r="A202" s="131" t="s">
        <v>66</v>
      </c>
      <c r="B202" s="51" t="s">
        <v>17</v>
      </c>
      <c r="C202" s="52">
        <v>57482</v>
      </c>
      <c r="D202" s="53">
        <v>2640</v>
      </c>
      <c r="F202" s="130" t="s">
        <v>65</v>
      </c>
      <c r="G202" s="104" t="s">
        <v>36</v>
      </c>
      <c r="H202" s="105">
        <v>802696</v>
      </c>
      <c r="I202" s="106">
        <v>392701</v>
      </c>
    </row>
    <row r="203" spans="1:9">
      <c r="A203" s="114" t="s">
        <v>66</v>
      </c>
      <c r="B203" s="6" t="s">
        <v>20</v>
      </c>
      <c r="C203" s="7">
        <v>8126661</v>
      </c>
      <c r="D203" s="8">
        <v>3027927</v>
      </c>
      <c r="F203" s="131" t="s">
        <v>66</v>
      </c>
      <c r="G203" s="107" t="s">
        <v>11</v>
      </c>
      <c r="H203" s="108">
        <v>11581</v>
      </c>
      <c r="I203" s="109">
        <v>1400</v>
      </c>
    </row>
    <row r="204" spans="1:9">
      <c r="A204" s="131" t="s">
        <v>66</v>
      </c>
      <c r="B204" s="51" t="s">
        <v>23</v>
      </c>
      <c r="C204" s="52">
        <v>14847</v>
      </c>
      <c r="D204" s="53">
        <v>94</v>
      </c>
      <c r="F204" s="114" t="s">
        <v>66</v>
      </c>
      <c r="G204" s="61" t="s">
        <v>14</v>
      </c>
      <c r="H204" s="62">
        <v>16067201</v>
      </c>
      <c r="I204" s="63">
        <v>3468345</v>
      </c>
    </row>
    <row r="205" spans="1:9">
      <c r="A205" s="114" t="s">
        <v>66</v>
      </c>
      <c r="B205" s="6" t="s">
        <v>18</v>
      </c>
      <c r="C205" s="7">
        <v>24114148</v>
      </c>
      <c r="D205" s="8">
        <v>3577137</v>
      </c>
      <c r="F205" s="131" t="s">
        <v>66</v>
      </c>
      <c r="G205" s="107" t="s">
        <v>17</v>
      </c>
      <c r="H205" s="108">
        <v>345400</v>
      </c>
      <c r="I205" s="109">
        <v>619</v>
      </c>
    </row>
    <row r="206" spans="1:9">
      <c r="A206" s="131" t="s">
        <v>66</v>
      </c>
      <c r="B206" s="51" t="s">
        <v>30</v>
      </c>
      <c r="C206" s="52">
        <v>179024968</v>
      </c>
      <c r="D206" s="53">
        <v>320362962</v>
      </c>
      <c r="F206" s="114" t="s">
        <v>66</v>
      </c>
      <c r="G206" s="61" t="s">
        <v>46</v>
      </c>
      <c r="H206" s="62">
        <v>25812</v>
      </c>
      <c r="I206" s="63">
        <v>415</v>
      </c>
    </row>
    <row r="207" spans="1:9">
      <c r="A207" s="114" t="s">
        <v>66</v>
      </c>
      <c r="B207" s="6" t="s">
        <v>21</v>
      </c>
      <c r="C207" s="7">
        <v>41089495</v>
      </c>
      <c r="D207" s="8">
        <v>64761931</v>
      </c>
      <c r="F207" s="131" t="s">
        <v>66</v>
      </c>
      <c r="G207" s="107" t="s">
        <v>20</v>
      </c>
      <c r="H207" s="108">
        <v>1814990</v>
      </c>
      <c r="I207" s="109">
        <v>417399</v>
      </c>
    </row>
    <row r="208" spans="1:9">
      <c r="A208" s="131" t="s">
        <v>66</v>
      </c>
      <c r="B208" s="51" t="s">
        <v>32</v>
      </c>
      <c r="C208" s="52">
        <v>7344484</v>
      </c>
      <c r="D208" s="53">
        <v>100377</v>
      </c>
      <c r="F208" s="114" t="s">
        <v>66</v>
      </c>
      <c r="G208" s="61" t="s">
        <v>18</v>
      </c>
      <c r="H208" s="62">
        <v>131092859</v>
      </c>
      <c r="I208" s="63">
        <v>24813794</v>
      </c>
    </row>
    <row r="209" spans="1:9">
      <c r="A209" s="114" t="s">
        <v>66</v>
      </c>
      <c r="B209" s="6" t="s">
        <v>34</v>
      </c>
      <c r="C209" s="7">
        <v>7280291</v>
      </c>
      <c r="D209" s="8">
        <v>2023382</v>
      </c>
      <c r="F209" s="131" t="s">
        <v>66</v>
      </c>
      <c r="G209" s="107" t="s">
        <v>28</v>
      </c>
      <c r="H209" s="108">
        <v>12570</v>
      </c>
      <c r="I209" s="109">
        <v>3319</v>
      </c>
    </row>
    <row r="210" spans="1:9">
      <c r="A210" s="131" t="s">
        <v>66</v>
      </c>
      <c r="B210" s="51" t="s">
        <v>52</v>
      </c>
      <c r="C210" s="52">
        <v>2867</v>
      </c>
      <c r="D210" s="53">
        <v>671</v>
      </c>
      <c r="F210" s="114" t="s">
        <v>66</v>
      </c>
      <c r="G210" s="61" t="s">
        <v>30</v>
      </c>
      <c r="H210" s="62">
        <v>48803</v>
      </c>
      <c r="I210" s="63">
        <v>1595</v>
      </c>
    </row>
    <row r="211" spans="1:9">
      <c r="A211" s="114" t="s">
        <v>66</v>
      </c>
      <c r="B211" s="6" t="s">
        <v>26</v>
      </c>
      <c r="C211" s="7">
        <v>101927103</v>
      </c>
      <c r="D211" s="8">
        <v>61921401</v>
      </c>
      <c r="F211" s="131" t="s">
        <v>66</v>
      </c>
      <c r="G211" s="107" t="s">
        <v>21</v>
      </c>
      <c r="H211" s="108">
        <v>58002024</v>
      </c>
      <c r="I211" s="109">
        <v>46142575</v>
      </c>
    </row>
    <row r="212" spans="1:9">
      <c r="A212" s="131" t="s">
        <v>66</v>
      </c>
      <c r="B212" s="51" t="s">
        <v>38</v>
      </c>
      <c r="C212" s="52">
        <v>675103</v>
      </c>
      <c r="D212" s="53">
        <v>174201</v>
      </c>
      <c r="F212" s="114" t="s">
        <v>66</v>
      </c>
      <c r="G212" s="61" t="s">
        <v>32</v>
      </c>
      <c r="H212" s="62">
        <v>4172933</v>
      </c>
      <c r="I212" s="63">
        <v>85393</v>
      </c>
    </row>
    <row r="213" spans="1:9">
      <c r="A213" s="114" t="s">
        <v>66</v>
      </c>
      <c r="B213" s="6" t="s">
        <v>44</v>
      </c>
      <c r="C213" s="7">
        <v>385</v>
      </c>
      <c r="D213" s="8">
        <v>6</v>
      </c>
      <c r="F213" s="131" t="s">
        <v>66</v>
      </c>
      <c r="G213" s="107" t="s">
        <v>51</v>
      </c>
      <c r="H213" s="108">
        <v>7339</v>
      </c>
      <c r="I213" s="109">
        <v>10</v>
      </c>
    </row>
    <row r="214" spans="1:9">
      <c r="A214" s="131" t="s">
        <v>66</v>
      </c>
      <c r="B214" s="51" t="s">
        <v>12</v>
      </c>
      <c r="C214" s="52">
        <v>188793412</v>
      </c>
      <c r="D214" s="53">
        <v>5041608</v>
      </c>
      <c r="F214" s="114" t="s">
        <v>66</v>
      </c>
      <c r="G214" s="61" t="s">
        <v>34</v>
      </c>
      <c r="H214" s="62">
        <v>3185960</v>
      </c>
      <c r="I214" s="63">
        <v>789951</v>
      </c>
    </row>
    <row r="215" spans="1:9">
      <c r="A215" s="114" t="s">
        <v>66</v>
      </c>
      <c r="B215" s="6" t="s">
        <v>15</v>
      </c>
      <c r="C215" s="7">
        <v>389097058</v>
      </c>
      <c r="D215" s="8">
        <v>755498265</v>
      </c>
      <c r="F215" s="131" t="s">
        <v>66</v>
      </c>
      <c r="G215" s="107" t="s">
        <v>52</v>
      </c>
      <c r="H215" s="108">
        <v>144436</v>
      </c>
      <c r="I215" s="109">
        <v>6545</v>
      </c>
    </row>
    <row r="216" spans="1:9">
      <c r="A216" s="131" t="s">
        <v>66</v>
      </c>
      <c r="B216" s="51" t="s">
        <v>24</v>
      </c>
      <c r="C216" s="52">
        <v>47165661</v>
      </c>
      <c r="D216" s="53">
        <v>4210043</v>
      </c>
      <c r="F216" s="114" t="s">
        <v>66</v>
      </c>
      <c r="G216" s="61" t="s">
        <v>26</v>
      </c>
      <c r="H216" s="62">
        <v>55541701</v>
      </c>
      <c r="I216" s="63">
        <v>27655426</v>
      </c>
    </row>
    <row r="217" spans="1:9">
      <c r="A217" s="114" t="s">
        <v>66</v>
      </c>
      <c r="B217" s="6" t="s">
        <v>36</v>
      </c>
      <c r="C217" s="7">
        <v>1255269</v>
      </c>
      <c r="D217" s="8">
        <v>401200</v>
      </c>
      <c r="F217" s="131" t="s">
        <v>66</v>
      </c>
      <c r="G217" s="107" t="s">
        <v>54</v>
      </c>
      <c r="H217" s="108">
        <v>12583</v>
      </c>
      <c r="I217" s="109">
        <v>4000</v>
      </c>
    </row>
    <row r="218" spans="1:9">
      <c r="A218" s="131" t="s">
        <v>66</v>
      </c>
      <c r="B218" s="51" t="s">
        <v>43</v>
      </c>
      <c r="C218" s="52">
        <v>4587</v>
      </c>
      <c r="D218" s="53">
        <v>1430</v>
      </c>
      <c r="F218" s="114" t="s">
        <v>66</v>
      </c>
      <c r="G218" s="61" t="s">
        <v>38</v>
      </c>
      <c r="H218" s="62">
        <v>160465</v>
      </c>
      <c r="I218" s="63">
        <v>33500</v>
      </c>
    </row>
    <row r="219" spans="1:9">
      <c r="A219" s="132" t="s">
        <v>67</v>
      </c>
      <c r="B219" s="54" t="s">
        <v>11</v>
      </c>
      <c r="C219" s="55">
        <v>7719</v>
      </c>
      <c r="D219" s="56">
        <v>94</v>
      </c>
      <c r="F219" s="131" t="s">
        <v>66</v>
      </c>
      <c r="G219" s="107" t="s">
        <v>40</v>
      </c>
      <c r="H219" s="108">
        <v>181435</v>
      </c>
      <c r="I219" s="109">
        <v>39917</v>
      </c>
    </row>
    <row r="220" spans="1:9">
      <c r="A220" s="114" t="s">
        <v>67</v>
      </c>
      <c r="B220" s="6" t="s">
        <v>14</v>
      </c>
      <c r="C220" s="7">
        <v>7696742</v>
      </c>
      <c r="D220" s="8">
        <v>2760748</v>
      </c>
      <c r="F220" s="114" t="s">
        <v>66</v>
      </c>
      <c r="G220" s="61" t="s">
        <v>45</v>
      </c>
      <c r="H220" s="62">
        <v>2800</v>
      </c>
      <c r="I220" s="63">
        <v>102</v>
      </c>
    </row>
    <row r="221" spans="1:9">
      <c r="A221" s="132" t="s">
        <v>67</v>
      </c>
      <c r="B221" s="54" t="s">
        <v>20</v>
      </c>
      <c r="C221" s="55">
        <v>5737624</v>
      </c>
      <c r="D221" s="56">
        <v>1942195</v>
      </c>
      <c r="F221" s="131" t="s">
        <v>66</v>
      </c>
      <c r="G221" s="107" t="s">
        <v>44</v>
      </c>
      <c r="H221" s="108">
        <v>172350</v>
      </c>
      <c r="I221" s="109">
        <v>29992</v>
      </c>
    </row>
    <row r="222" spans="1:9">
      <c r="A222" s="114" t="s">
        <v>67</v>
      </c>
      <c r="B222" s="6" t="s">
        <v>23</v>
      </c>
      <c r="C222" s="7">
        <v>7371</v>
      </c>
      <c r="D222" s="8">
        <v>42</v>
      </c>
      <c r="F222" s="131" t="s">
        <v>66</v>
      </c>
      <c r="G222" s="61" t="s">
        <v>12</v>
      </c>
      <c r="H222" s="62">
        <v>225340134</v>
      </c>
      <c r="I222" s="63">
        <v>14686121</v>
      </c>
    </row>
    <row r="223" spans="1:9">
      <c r="A223" s="132" t="s">
        <v>67</v>
      </c>
      <c r="B223" s="54" t="s">
        <v>18</v>
      </c>
      <c r="C223" s="55">
        <v>48398788</v>
      </c>
      <c r="D223" s="56">
        <v>4668347</v>
      </c>
      <c r="F223" s="114" t="s">
        <v>66</v>
      </c>
      <c r="G223" s="107" t="s">
        <v>15</v>
      </c>
      <c r="H223" s="108">
        <v>139775609</v>
      </c>
      <c r="I223" s="109">
        <v>129115315</v>
      </c>
    </row>
    <row r="224" spans="1:9">
      <c r="A224" s="114" t="s">
        <v>67</v>
      </c>
      <c r="B224" s="6" t="s">
        <v>30</v>
      </c>
      <c r="C224" s="7">
        <v>339383967</v>
      </c>
      <c r="D224" s="8">
        <v>628346135</v>
      </c>
      <c r="F224" s="131" t="s">
        <v>66</v>
      </c>
      <c r="G224" s="61" t="s">
        <v>24</v>
      </c>
      <c r="H224" s="62">
        <v>99206375</v>
      </c>
      <c r="I224" s="63">
        <v>4599558</v>
      </c>
    </row>
    <row r="225" spans="1:9">
      <c r="A225" s="132" t="s">
        <v>67</v>
      </c>
      <c r="B225" s="54" t="s">
        <v>21</v>
      </c>
      <c r="C225" s="55">
        <v>50293859</v>
      </c>
      <c r="D225" s="56">
        <v>84257238</v>
      </c>
      <c r="F225" s="114" t="s">
        <v>66</v>
      </c>
      <c r="G225" s="107" t="s">
        <v>36</v>
      </c>
      <c r="H225" s="108">
        <v>1364916</v>
      </c>
      <c r="I225" s="109">
        <v>642885</v>
      </c>
    </row>
    <row r="226" spans="1:9">
      <c r="A226" s="114" t="s">
        <v>67</v>
      </c>
      <c r="B226" s="6" t="s">
        <v>32</v>
      </c>
      <c r="C226" s="7">
        <v>8548967</v>
      </c>
      <c r="D226" s="8">
        <v>113502</v>
      </c>
      <c r="F226" s="131" t="s">
        <v>66</v>
      </c>
      <c r="G226" s="61" t="s">
        <v>43</v>
      </c>
      <c r="H226" s="62">
        <v>4730</v>
      </c>
      <c r="I226" s="63">
        <v>1505</v>
      </c>
    </row>
    <row r="227" spans="1:9">
      <c r="A227" s="132" t="s">
        <v>67</v>
      </c>
      <c r="B227" s="54" t="s">
        <v>34</v>
      </c>
      <c r="C227" s="55">
        <v>12781057</v>
      </c>
      <c r="D227" s="56">
        <v>3286293</v>
      </c>
      <c r="F227" s="132" t="s">
        <v>67</v>
      </c>
      <c r="G227" s="111" t="s">
        <v>58</v>
      </c>
      <c r="H227" s="112">
        <v>6042</v>
      </c>
      <c r="I227" s="113">
        <v>383</v>
      </c>
    </row>
    <row r="228" spans="1:9">
      <c r="A228" s="114" t="s">
        <v>67</v>
      </c>
      <c r="B228" s="6" t="s">
        <v>26</v>
      </c>
      <c r="C228" s="7">
        <v>84278277</v>
      </c>
      <c r="D228" s="8">
        <v>50881575</v>
      </c>
      <c r="F228" s="114" t="s">
        <v>67</v>
      </c>
      <c r="G228" s="61" t="s">
        <v>14</v>
      </c>
      <c r="H228" s="62">
        <v>14055740</v>
      </c>
      <c r="I228" s="63">
        <v>2918933</v>
      </c>
    </row>
    <row r="229" spans="1:9">
      <c r="A229" s="132" t="s">
        <v>67</v>
      </c>
      <c r="B229" s="54" t="s">
        <v>38</v>
      </c>
      <c r="C229" s="55">
        <v>430909</v>
      </c>
      <c r="D229" s="56">
        <v>90585</v>
      </c>
      <c r="F229" s="132" t="s">
        <v>67</v>
      </c>
      <c r="G229" s="111" t="s">
        <v>17</v>
      </c>
      <c r="H229" s="112">
        <v>195078</v>
      </c>
      <c r="I229" s="113">
        <v>429</v>
      </c>
    </row>
    <row r="230" spans="1:9">
      <c r="A230" s="114" t="s">
        <v>67</v>
      </c>
      <c r="B230" s="6" t="s">
        <v>41</v>
      </c>
      <c r="C230" s="7">
        <v>12527</v>
      </c>
      <c r="D230" s="8">
        <v>4380</v>
      </c>
      <c r="F230" s="114" t="s">
        <v>67</v>
      </c>
      <c r="G230" s="61" t="s">
        <v>46</v>
      </c>
      <c r="H230" s="62">
        <v>1650</v>
      </c>
      <c r="I230" s="63">
        <v>159</v>
      </c>
    </row>
    <row r="231" spans="1:9">
      <c r="A231" s="132" t="s">
        <v>67</v>
      </c>
      <c r="B231" s="54" t="s">
        <v>68</v>
      </c>
      <c r="C231" s="55">
        <v>1400</v>
      </c>
      <c r="D231" s="56">
        <v>1</v>
      </c>
      <c r="F231" s="132" t="s">
        <v>67</v>
      </c>
      <c r="G231" s="111" t="s">
        <v>20</v>
      </c>
      <c r="H231" s="112">
        <v>895399</v>
      </c>
      <c r="I231" s="113">
        <v>354488</v>
      </c>
    </row>
    <row r="232" spans="1:9">
      <c r="A232" s="114" t="s">
        <v>67</v>
      </c>
      <c r="B232" s="6" t="s">
        <v>12</v>
      </c>
      <c r="C232" s="7">
        <v>648380616</v>
      </c>
      <c r="D232" s="8">
        <v>5771391</v>
      </c>
      <c r="F232" s="114" t="s">
        <v>67</v>
      </c>
      <c r="G232" s="61" t="s">
        <v>18</v>
      </c>
      <c r="H232" s="62">
        <v>100592249</v>
      </c>
      <c r="I232" s="63">
        <v>19734121</v>
      </c>
    </row>
    <row r="233" spans="1:9">
      <c r="A233" s="132" t="s">
        <v>67</v>
      </c>
      <c r="B233" s="54" t="s">
        <v>15</v>
      </c>
      <c r="C233" s="55">
        <v>150801373</v>
      </c>
      <c r="D233" s="56">
        <v>271868874</v>
      </c>
      <c r="F233" s="132" t="s">
        <v>67</v>
      </c>
      <c r="G233" s="111" t="s">
        <v>30</v>
      </c>
      <c r="H233" s="112">
        <v>9384</v>
      </c>
      <c r="I233" s="113">
        <v>58</v>
      </c>
    </row>
    <row r="234" spans="1:9">
      <c r="A234" s="114" t="s">
        <v>67</v>
      </c>
      <c r="B234" s="6" t="s">
        <v>24</v>
      </c>
      <c r="C234" s="7">
        <v>29531665</v>
      </c>
      <c r="D234" s="8">
        <v>2418225</v>
      </c>
      <c r="F234" s="114" t="s">
        <v>67</v>
      </c>
      <c r="G234" s="61" t="s">
        <v>21</v>
      </c>
      <c r="H234" s="62">
        <v>41689643</v>
      </c>
      <c r="I234" s="63">
        <v>23891703</v>
      </c>
    </row>
    <row r="235" spans="1:9">
      <c r="A235" s="132" t="s">
        <v>67</v>
      </c>
      <c r="B235" s="54" t="s">
        <v>36</v>
      </c>
      <c r="C235" s="55">
        <v>847655</v>
      </c>
      <c r="D235" s="56">
        <v>247855</v>
      </c>
      <c r="F235" s="132" t="s">
        <v>67</v>
      </c>
      <c r="G235" s="111" t="s">
        <v>32</v>
      </c>
      <c r="H235" s="112">
        <v>5416364</v>
      </c>
      <c r="I235" s="113">
        <v>123811</v>
      </c>
    </row>
    <row r="236" spans="1:9">
      <c r="A236" s="114" t="s">
        <v>67</v>
      </c>
      <c r="B236" s="6" t="s">
        <v>43</v>
      </c>
      <c r="C236" s="7">
        <v>4893</v>
      </c>
      <c r="D236" s="8">
        <v>1614</v>
      </c>
      <c r="F236" s="114" t="s">
        <v>67</v>
      </c>
      <c r="G236" s="61" t="s">
        <v>51</v>
      </c>
      <c r="H236" s="62">
        <v>30614</v>
      </c>
      <c r="I236" s="63">
        <v>24500</v>
      </c>
    </row>
    <row r="237" spans="1:9">
      <c r="F237" s="132" t="s">
        <v>67</v>
      </c>
      <c r="G237" s="111" t="s">
        <v>34</v>
      </c>
      <c r="H237" s="112">
        <v>2767620</v>
      </c>
      <c r="I237" s="113">
        <v>457302</v>
      </c>
    </row>
    <row r="238" spans="1:9">
      <c r="F238" s="114" t="s">
        <v>67</v>
      </c>
      <c r="G238" s="61" t="s">
        <v>52</v>
      </c>
      <c r="H238" s="62">
        <v>21667</v>
      </c>
      <c r="I238" s="63">
        <v>5</v>
      </c>
    </row>
    <row r="239" spans="1:9">
      <c r="F239" s="132" t="s">
        <v>67</v>
      </c>
      <c r="G239" s="111" t="s">
        <v>26</v>
      </c>
      <c r="H239" s="112">
        <v>76051650</v>
      </c>
      <c r="I239" s="113">
        <v>39104239</v>
      </c>
    </row>
    <row r="240" spans="1:9">
      <c r="F240" s="114" t="s">
        <v>67</v>
      </c>
      <c r="G240" s="61" t="s">
        <v>54</v>
      </c>
      <c r="H240" s="62">
        <v>12630</v>
      </c>
      <c r="I240" s="63">
        <v>3000</v>
      </c>
    </row>
    <row r="241" spans="6:9">
      <c r="F241" s="132" t="s">
        <v>67</v>
      </c>
      <c r="G241" s="111" t="s">
        <v>38</v>
      </c>
      <c r="H241" s="112">
        <v>30314</v>
      </c>
      <c r="I241" s="113">
        <v>6515</v>
      </c>
    </row>
    <row r="242" spans="6:9">
      <c r="F242" s="114" t="s">
        <v>67</v>
      </c>
      <c r="G242" s="61" t="s">
        <v>45</v>
      </c>
      <c r="H242" s="62">
        <v>5948</v>
      </c>
      <c r="I242" s="63">
        <v>206</v>
      </c>
    </row>
    <row r="243" spans="6:9">
      <c r="F243" s="132" t="s">
        <v>67</v>
      </c>
      <c r="G243" s="111" t="s">
        <v>44</v>
      </c>
      <c r="H243" s="112">
        <v>73126</v>
      </c>
      <c r="I243" s="113">
        <v>11455</v>
      </c>
    </row>
    <row r="244" spans="6:9">
      <c r="F244" s="114" t="s">
        <v>67</v>
      </c>
      <c r="G244" s="61" t="s">
        <v>53</v>
      </c>
      <c r="H244" s="62">
        <v>26263</v>
      </c>
      <c r="I244" s="63">
        <v>5</v>
      </c>
    </row>
    <row r="245" spans="6:9">
      <c r="F245" s="132" t="s">
        <v>67</v>
      </c>
      <c r="G245" s="111" t="s">
        <v>12</v>
      </c>
      <c r="H245" s="112">
        <v>230525032</v>
      </c>
      <c r="I245" s="113">
        <v>10603252</v>
      </c>
    </row>
    <row r="246" spans="6:9">
      <c r="F246" s="114" t="s">
        <v>67</v>
      </c>
      <c r="G246" s="61" t="s">
        <v>15</v>
      </c>
      <c r="H246" s="62">
        <v>522252065</v>
      </c>
      <c r="I246" s="63">
        <v>640815140</v>
      </c>
    </row>
    <row r="247" spans="6:9">
      <c r="F247" s="132" t="s">
        <v>67</v>
      </c>
      <c r="G247" s="111" t="s">
        <v>24</v>
      </c>
      <c r="H247" s="112">
        <v>91458229</v>
      </c>
      <c r="I247" s="113">
        <v>3937468</v>
      </c>
    </row>
    <row r="248" spans="6:9">
      <c r="F248" s="114" t="s">
        <v>67</v>
      </c>
      <c r="G248" s="61" t="s">
        <v>36</v>
      </c>
      <c r="H248" s="62">
        <v>710110</v>
      </c>
      <c r="I248" s="63">
        <v>376967</v>
      </c>
    </row>
    <row r="249" spans="6:9">
      <c r="F249" s="110" t="s">
        <v>67</v>
      </c>
      <c r="G249" s="111" t="s">
        <v>43</v>
      </c>
      <c r="H249" s="112">
        <v>22584</v>
      </c>
      <c r="I249" s="113">
        <v>7252</v>
      </c>
    </row>
  </sheetData>
  <autoFilter ref="A2:D236" xr:uid="{00000000-0009-0000-0000-000000000000}">
    <sortState xmlns:xlrd2="http://schemas.microsoft.com/office/spreadsheetml/2017/richdata2" ref="A3:D236">
      <sortCondition ref="A3:A236"/>
      <sortCondition ref="B3:B236"/>
      <sortCondition ref="C3:C236"/>
      <sortCondition ref="D3:D236"/>
    </sortState>
  </autoFilter>
  <mergeCells count="4">
    <mergeCell ref="A1:D1"/>
    <mergeCell ref="F1:I1"/>
    <mergeCell ref="K14:L14"/>
    <mergeCell ref="K29:L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B13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BAAFF532223A845817E3EEE668E862D" ma:contentTypeVersion="9" ma:contentTypeDescription="Crie um novo documento." ma:contentTypeScope="" ma:versionID="46e6dcee67c41176b6a6324df55f35bc">
  <xsd:schema xmlns:xsd="http://www.w3.org/2001/XMLSchema" xmlns:xs="http://www.w3.org/2001/XMLSchema" xmlns:p="http://schemas.microsoft.com/office/2006/metadata/properties" xmlns:ns2="84083b99-a33c-473b-9d22-2fe0f18ad1f2" xmlns:ns3="788ea52e-d472-46f7-a970-13d5cbcab6a9" targetNamespace="http://schemas.microsoft.com/office/2006/metadata/properties" ma:root="true" ma:fieldsID="fced1dc253e206b43a059d8334406eeb" ns2:_="" ns3:_="">
    <xsd:import namespace="84083b99-a33c-473b-9d22-2fe0f18ad1f2"/>
    <xsd:import namespace="788ea52e-d472-46f7-a970-13d5cbcab6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083b99-a33c-473b-9d22-2fe0f18ad1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ea52e-d472-46f7-a970-13d5cbcab6a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cbba7ee-0dec-4195-a555-1cfbc7151e2a}" ma:internalName="TaxCatchAll" ma:showField="CatchAllData" ma:web="788ea52e-d472-46f7-a970-13d5cbcab6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083b99-a33c-473b-9d22-2fe0f18ad1f2">
      <Terms xmlns="http://schemas.microsoft.com/office/infopath/2007/PartnerControls"/>
    </lcf76f155ced4ddcb4097134ff3c332f>
    <TaxCatchAll xmlns="788ea52e-d472-46f7-a970-13d5cbcab6a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177737-AE21-445E-B1B1-C6E30A69AE02}"/>
</file>

<file path=customXml/itemProps2.xml><?xml version="1.0" encoding="utf-8"?>
<ds:datastoreItem xmlns:ds="http://schemas.openxmlformats.org/officeDocument/2006/customXml" ds:itemID="{CC65C88D-607E-4241-B277-026EB3F8560D}"/>
</file>

<file path=customXml/itemProps3.xml><?xml version="1.0" encoding="utf-8"?>
<ds:datastoreItem xmlns:ds="http://schemas.openxmlformats.org/officeDocument/2006/customXml" ds:itemID="{255CBE84-00D0-41DB-9B0C-FBA4EE0178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Vitor Hugo</dc:creator>
  <cp:keywords/>
  <dc:description/>
  <cp:lastModifiedBy>RAFAEL RAMIREZ MATHEUS SANTOS</cp:lastModifiedBy>
  <cp:revision/>
  <dcterms:created xsi:type="dcterms:W3CDTF">2023-03-22T04:13:50Z</dcterms:created>
  <dcterms:modified xsi:type="dcterms:W3CDTF">2023-04-18T13:32:09Z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e6fd94bd-54ef-4026-a5f3-3e9b0251f852</vt:lpwstr>
  </property>
  <property fmtid="{D5CDD505-2E9C-101B-9397-08002B2CF9AE}" pid="3" name="ContentTypeId">
    <vt:lpwstr>0x0101008BAAFF532223A845817E3EEE668E862D</vt:lpwstr>
  </property>
  <property fmtid="{D5CDD505-2E9C-101B-9397-08002B2CF9AE}" pid="4" name="MediaServiceImageTags">
    <vt:lpwstr/>
  </property>
</Properties>
</file>