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423"/>
  <workbookPr filterPrivacy="1"/>
  <xr:revisionPtr revIDLastSave="903" documentId="11_F44C81C4B7CF6A9560C907647CF8E47A99551B0E" xr6:coauthVersionLast="33" xr6:coauthVersionMax="33" xr10:uidLastSave="{927A7E2D-A798-491C-A710-9CF9A77D2CB0}"/>
  <bookViews>
    <workbookView xWindow="0" yWindow="0" windowWidth="22260" windowHeight="12645" activeTab="4" xr2:uid="{00000000-000D-0000-FFFF-FFFF00000000}"/>
  </bookViews>
  <sheets>
    <sheet name="Tasks" sheetId="1" r:id="rId1"/>
    <sheet name="MileStones" sheetId="6" r:id="rId2"/>
    <sheet name="Projects" sheetId="7" r:id="rId3"/>
    <sheet name="Late Comings Points" sheetId="2" r:id="rId4"/>
    <sheet name="Late Coming Minutes" sheetId="8" r:id="rId5"/>
    <sheet name="Absents" sheetId="3" r:id="rId6"/>
    <sheet name="TotalMonthly" sheetId="4" r:id="rId7"/>
    <sheet name="TotalYearly" sheetId="5" r:id="rId8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4" l="1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G3" i="4"/>
  <c r="F3" i="4"/>
  <c r="G10" i="4"/>
  <c r="D10" i="4"/>
  <c r="I10" i="4"/>
  <c r="H10" i="4"/>
  <c r="E10" i="4"/>
  <c r="G11" i="4"/>
  <c r="F11" i="4"/>
  <c r="D11" i="4"/>
  <c r="E11" i="4"/>
  <c r="H11" i="4"/>
  <c r="I11" i="4"/>
  <c r="G9" i="4"/>
  <c r="F9" i="4"/>
  <c r="D9" i="4"/>
  <c r="E9" i="4"/>
  <c r="H9" i="4"/>
  <c r="I9" i="4"/>
  <c r="G8" i="4"/>
  <c r="F8" i="4"/>
  <c r="D8" i="4"/>
  <c r="E8" i="4"/>
  <c r="H8" i="4"/>
  <c r="I8" i="4"/>
  <c r="G7" i="4"/>
  <c r="D7" i="4"/>
  <c r="E7" i="4"/>
  <c r="F7" i="4"/>
  <c r="H7" i="4"/>
  <c r="I7" i="4"/>
  <c r="G6" i="4"/>
  <c r="F6" i="4"/>
  <c r="D6" i="4"/>
  <c r="E6" i="4"/>
  <c r="H6" i="4"/>
  <c r="I6" i="4"/>
  <c r="G5" i="4"/>
  <c r="F5" i="4"/>
  <c r="D5" i="4"/>
  <c r="E5" i="4"/>
  <c r="H5" i="4"/>
  <c r="I5" i="4"/>
  <c r="G4" i="4"/>
  <c r="F4" i="4"/>
  <c r="D4" i="4"/>
  <c r="E4" i="4"/>
  <c r="H4" i="4"/>
  <c r="I4" i="4"/>
  <c r="D3" i="4"/>
  <c r="H3" i="4"/>
  <c r="E3" i="4"/>
  <c r="I3" i="4"/>
  <c r="D2" i="4"/>
  <c r="E2" i="4"/>
  <c r="F2" i="4"/>
  <c r="G2" i="4"/>
  <c r="H2" i="4"/>
  <c r="I2" i="4"/>
</calcChain>
</file>

<file path=xl/sharedStrings.xml><?xml version="1.0" encoding="utf-8"?>
<sst xmlns="http://schemas.openxmlformats.org/spreadsheetml/2006/main" count="375" uniqueCount="111">
  <si>
    <t>Date</t>
  </si>
  <si>
    <t>Abid Hussain</t>
  </si>
  <si>
    <t>Asad Mehmood</t>
  </si>
  <si>
    <t>Hafsa Asad</t>
  </si>
  <si>
    <t>Hammad</t>
  </si>
  <si>
    <t>Rizwan Khan</t>
  </si>
  <si>
    <t>Maqsood Shah</t>
  </si>
  <si>
    <t>Sajid</t>
  </si>
  <si>
    <t>Sameer</t>
  </si>
  <si>
    <t>Umair</t>
  </si>
  <si>
    <t>Waqar</t>
  </si>
  <si>
    <t xml:space="preserve">  </t>
  </si>
  <si>
    <t>15-5-18</t>
  </si>
  <si>
    <t>16-5-18</t>
  </si>
  <si>
    <t>17-5-18</t>
  </si>
  <si>
    <t>18-5-18</t>
  </si>
  <si>
    <t>19-5-18</t>
  </si>
  <si>
    <t>20-5-18</t>
  </si>
  <si>
    <t>21-5-18</t>
  </si>
  <si>
    <t>22-5-18</t>
  </si>
  <si>
    <t>23-5-18</t>
  </si>
  <si>
    <t>24-5-18</t>
  </si>
  <si>
    <t>25-5-18</t>
  </si>
  <si>
    <t>26-5-18</t>
  </si>
  <si>
    <t>27-5-18</t>
  </si>
  <si>
    <t>28-5-18</t>
  </si>
  <si>
    <t>29-5-18</t>
  </si>
  <si>
    <t>30-5-18</t>
  </si>
  <si>
    <t>31-5-18</t>
  </si>
  <si>
    <t>Super Task 1</t>
  </si>
  <si>
    <t>Super Task 2</t>
  </si>
  <si>
    <t>Super Task 3</t>
  </si>
  <si>
    <t>Milestones</t>
  </si>
  <si>
    <t>Hafsa</t>
  </si>
  <si>
    <t>Rizwan</t>
  </si>
  <si>
    <t xml:space="preserve">Umair </t>
  </si>
  <si>
    <t>Waqar Tanveer</t>
  </si>
  <si>
    <t>Project 1- Milestone 1</t>
  </si>
  <si>
    <t>.</t>
  </si>
  <si>
    <t>Project 1- Milestone 2</t>
  </si>
  <si>
    <t>Project 1- Milestone 3</t>
  </si>
  <si>
    <t>Project 1- Milestone 4</t>
  </si>
  <si>
    <t>Project 1- Milestone 5</t>
  </si>
  <si>
    <t>Project 1- Milestone 6</t>
  </si>
  <si>
    <t>Project 1- Milestone 7</t>
  </si>
  <si>
    <t>Project 1- Milestone 8</t>
  </si>
  <si>
    <t>Project 1- Milestone 9</t>
  </si>
  <si>
    <t>Project 1- Milestone 10</t>
  </si>
  <si>
    <t>Project 2- Milestone 1</t>
  </si>
  <si>
    <t>Project 2- Milestone 2</t>
  </si>
  <si>
    <t>Project 2- Milestone 3</t>
  </si>
  <si>
    <t>Project 2- Milestone 4</t>
  </si>
  <si>
    <t>Project 2- Milestone 5</t>
  </si>
  <si>
    <t>Project 2- Milestone 6</t>
  </si>
  <si>
    <t>Project 2- Milestone 7</t>
  </si>
  <si>
    <t>Project 2- Milestone 8</t>
  </si>
  <si>
    <t>Project 2- Milestone 9</t>
  </si>
  <si>
    <t>Project 2- Milestone 10</t>
  </si>
  <si>
    <t>Project 3-Milestone 1</t>
  </si>
  <si>
    <t>Project 3-Milestone 2</t>
  </si>
  <si>
    <t>Project 3-Milestone 3</t>
  </si>
  <si>
    <t>Project 3-Milestone 4</t>
  </si>
  <si>
    <t>Project 3-Milestone 5</t>
  </si>
  <si>
    <t>Project 3-Milestone 6</t>
  </si>
  <si>
    <t>Project 3-Milestone 7</t>
  </si>
  <si>
    <t>Project 3-Milestone 8</t>
  </si>
  <si>
    <t>Project 3-Milestone 9</t>
  </si>
  <si>
    <t>Project 3-Milestone 10</t>
  </si>
  <si>
    <t>Project 4- Milestone 1</t>
  </si>
  <si>
    <t>Project 4- Milestone 2</t>
  </si>
  <si>
    <t>Project 4- Milestone 3</t>
  </si>
  <si>
    <t>Project 4- Milestone 4</t>
  </si>
  <si>
    <t>Project 4- Milestone 5</t>
  </si>
  <si>
    <t>Project 4- Milestone 6</t>
  </si>
  <si>
    <t>Project 4- Milestone 7</t>
  </si>
  <si>
    <t>Project 4- Milestone 8</t>
  </si>
  <si>
    <t>Project 4- Milestone 9</t>
  </si>
  <si>
    <t>Project 4- Milestone 10</t>
  </si>
  <si>
    <t>Projects</t>
  </si>
  <si>
    <t>Project 1</t>
  </si>
  <si>
    <t>Project 2</t>
  </si>
  <si>
    <t>Project 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</si>
  <si>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</si>
  <si>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</si>
  <si>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</si>
  <si>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</si>
  <si>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</si>
  <si>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</si>
  <si>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</si>
  <si>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Hammad Zafar</t>
  </si>
  <si>
    <t>Umair Khalid</t>
  </si>
  <si>
    <t>14-5-18</t>
  </si>
  <si>
    <t xml:space="preserve"> </t>
  </si>
  <si>
    <t>Name of Employee</t>
  </si>
  <si>
    <t>Month</t>
  </si>
  <si>
    <t>Project Points</t>
  </si>
  <si>
    <t>Super Task Points</t>
  </si>
  <si>
    <t>Milestone Points</t>
  </si>
  <si>
    <t>Tasks Points</t>
  </si>
  <si>
    <t>Late Comings Points</t>
  </si>
  <si>
    <t>Absents</t>
  </si>
  <si>
    <t>Total Points</t>
  </si>
  <si>
    <t>MAY</t>
  </si>
  <si>
    <t>Sameer Shewak Ram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</si>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</sst>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dddd\,\ d\ mmmm\,\ yyyy;@"/>
    <numFmt numFmtId="165" formatCode="[$-10409]mmmm\ d\,\ yyyy;@"/>
  </numFmts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opLeftCell="A14" workbookViewId="0" xr3:uid="{AEA406A1-0E4B-5B11-9CD5-51D6E497D94C}">
      <selection activeCell="H27" sqref="H27"/>
    </sheetView>
  </sheetViews>
  <sheetFormatPr defaultColWidth="14.28515625" defaultRowHeight="15"/>
  <cols>
    <col min="1" max="1" width="14.28515625" style="3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</row>
    <row r="3" spans="1:11">
      <c r="A3" t="s">
        <v>12</v>
      </c>
      <c r="B3">
        <v>5</v>
      </c>
      <c r="C3">
        <v>10</v>
      </c>
      <c r="D3">
        <v>6</v>
      </c>
      <c r="E3">
        <v>13</v>
      </c>
      <c r="G3">
        <v>8</v>
      </c>
      <c r="H3">
        <v>3</v>
      </c>
      <c r="I3">
        <v>12</v>
      </c>
      <c r="J3">
        <v>7</v>
      </c>
      <c r="K3">
        <v>5</v>
      </c>
    </row>
    <row r="4" spans="1:11">
      <c r="A4" t="s">
        <v>13</v>
      </c>
      <c r="B4">
        <v>4</v>
      </c>
      <c r="C4">
        <v>9</v>
      </c>
      <c r="D4">
        <v>6</v>
      </c>
      <c r="E4">
        <v>13</v>
      </c>
      <c r="G4">
        <v>8</v>
      </c>
      <c r="H4">
        <v>-1</v>
      </c>
      <c r="I4">
        <v>5</v>
      </c>
      <c r="J4">
        <v>2</v>
      </c>
      <c r="K4">
        <v>11</v>
      </c>
    </row>
    <row r="5" spans="1:11">
      <c r="A5" t="s">
        <v>14</v>
      </c>
      <c r="B5">
        <v>3</v>
      </c>
      <c r="C5">
        <v>7</v>
      </c>
      <c r="D5">
        <v>10</v>
      </c>
      <c r="E5">
        <v>7</v>
      </c>
      <c r="F5">
        <v>4</v>
      </c>
      <c r="G5">
        <v>1</v>
      </c>
      <c r="H5">
        <v>-5</v>
      </c>
      <c r="I5">
        <v>5</v>
      </c>
      <c r="J5">
        <v>8</v>
      </c>
      <c r="K5">
        <v>3</v>
      </c>
    </row>
    <row r="6" spans="1:11">
      <c r="A6" t="s">
        <v>15</v>
      </c>
      <c r="B6">
        <v>-1</v>
      </c>
      <c r="C6">
        <v>6</v>
      </c>
      <c r="E6">
        <v>6</v>
      </c>
      <c r="F6">
        <v>5</v>
      </c>
      <c r="G6">
        <v>0</v>
      </c>
      <c r="H6">
        <v>5</v>
      </c>
      <c r="I6">
        <v>2</v>
      </c>
      <c r="J6">
        <v>6</v>
      </c>
      <c r="K6">
        <v>9</v>
      </c>
    </row>
    <row r="7" spans="1:11">
      <c r="A7" t="s">
        <v>16</v>
      </c>
      <c r="C7">
        <v>4</v>
      </c>
    </row>
    <row r="8" spans="1:11">
      <c r="A8" t="s">
        <v>17</v>
      </c>
      <c r="C8">
        <v>4</v>
      </c>
    </row>
    <row r="9" spans="1:11">
      <c r="A9" t="s">
        <v>18</v>
      </c>
      <c r="C9">
        <v>2</v>
      </c>
      <c r="D9">
        <v>13</v>
      </c>
      <c r="E9">
        <v>6</v>
      </c>
      <c r="F9">
        <v>4</v>
      </c>
      <c r="H9">
        <v>0</v>
      </c>
      <c r="I9">
        <v>13</v>
      </c>
      <c r="J9">
        <v>7</v>
      </c>
      <c r="K9">
        <v>7</v>
      </c>
    </row>
    <row r="10" spans="1:11">
      <c r="A10" t="s">
        <v>19</v>
      </c>
    </row>
    <row r="11" spans="1:11">
      <c r="A11" t="s">
        <v>20</v>
      </c>
    </row>
    <row r="12" spans="1:11">
      <c r="A12" t="s">
        <v>21</v>
      </c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9">
      <c r="A17" t="s">
        <v>26</v>
      </c>
    </row>
    <row r="18" spans="1:9">
      <c r="A18" t="s">
        <v>27</v>
      </c>
    </row>
    <row r="19" spans="1:9">
      <c r="A19" t="s">
        <v>28</v>
      </c>
    </row>
    <row r="20" spans="1:9">
      <c r="A20" t="s">
        <v>29</v>
      </c>
      <c r="D20">
        <v>50</v>
      </c>
      <c r="H20">
        <v>50</v>
      </c>
      <c r="I20">
        <v>50</v>
      </c>
    </row>
    <row r="21" spans="1:9">
      <c r="A21" t="s">
        <v>30</v>
      </c>
      <c r="H21">
        <v>-50</v>
      </c>
    </row>
    <row r="22" spans="1:9">
      <c r="A22" t="s">
        <v>31</v>
      </c>
    </row>
    <row r="23" spans="1:9">
      <c r="A2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1"/>
  <sheetViews>
    <sheetView workbookViewId="0" xr3:uid="{958C4451-9541-5A59-BF78-D2F731DF1C81}"/>
  </sheetViews>
  <sheetFormatPr defaultColWidth="14.28515625" defaultRowHeight="15"/>
  <sheetData>
    <row r="1" spans="1:12" s="2" customFormat="1" ht="21">
      <c r="A1" t="s">
        <v>32</v>
      </c>
      <c r="B1" t="s">
        <v>1</v>
      </c>
      <c r="C1" t="s">
        <v>2</v>
      </c>
      <c r="D1" t="s">
        <v>4</v>
      </c>
      <c r="E1" t="s">
        <v>33</v>
      </c>
      <c r="F1" t="s">
        <v>6</v>
      </c>
      <c r="G1" t="s">
        <v>34</v>
      </c>
      <c r="H1" t="s">
        <v>8</v>
      </c>
      <c r="I1" t="s">
        <v>35</v>
      </c>
      <c r="J1" t="s">
        <v>36</v>
      </c>
      <c r="K1" t="s">
        <v>7</v>
      </c>
      <c r="L1"/>
    </row>
    <row r="2" spans="1:12">
      <c r="A2" t="s">
        <v>37</v>
      </c>
      <c r="B2" t="s">
        <v>38</v>
      </c>
    </row>
    <row r="3" spans="1:12">
      <c r="A3" t="s">
        <v>39</v>
      </c>
      <c r="B3" t="s">
        <v>38</v>
      </c>
    </row>
    <row r="4" spans="1:12">
      <c r="A4" t="s">
        <v>40</v>
      </c>
      <c r="B4" t="s">
        <v>38</v>
      </c>
    </row>
    <row r="5" spans="1:12">
      <c r="A5" t="s">
        <v>41</v>
      </c>
      <c r="B5" t="s">
        <v>38</v>
      </c>
    </row>
    <row r="6" spans="1:12">
      <c r="A6" t="s">
        <v>42</v>
      </c>
      <c r="B6" t="s">
        <v>38</v>
      </c>
    </row>
    <row r="7" spans="1:12">
      <c r="A7" t="s">
        <v>43</v>
      </c>
      <c r="B7" t="s">
        <v>38</v>
      </c>
    </row>
    <row r="8" spans="1:12">
      <c r="A8" t="s">
        <v>44</v>
      </c>
      <c r="B8" t="s">
        <v>38</v>
      </c>
    </row>
    <row r="9" spans="1:12">
      <c r="A9" t="s">
        <v>45</v>
      </c>
      <c r="B9" t="s">
        <v>38</v>
      </c>
    </row>
    <row r="10" spans="1:12">
      <c r="A10" t="s">
        <v>46</v>
      </c>
      <c r="B10" t="s">
        <v>38</v>
      </c>
    </row>
    <row r="11" spans="1:12">
      <c r="A11" t="s">
        <v>47</v>
      </c>
      <c r="B11" t="s">
        <v>38</v>
      </c>
    </row>
    <row r="12" spans="1:12">
      <c r="A12" t="s">
        <v>48</v>
      </c>
      <c r="B12" t="s">
        <v>38</v>
      </c>
    </row>
    <row r="13" spans="1:12">
      <c r="A13" t="s">
        <v>49</v>
      </c>
      <c r="B13" t="s">
        <v>38</v>
      </c>
    </row>
    <row r="14" spans="1:12">
      <c r="A14" t="s">
        <v>50</v>
      </c>
      <c r="B14" t="s">
        <v>38</v>
      </c>
    </row>
    <row r="15" spans="1:12">
      <c r="A15" t="s">
        <v>51</v>
      </c>
      <c r="B15" t="s">
        <v>38</v>
      </c>
    </row>
    <row r="16" spans="1:12">
      <c r="A16" t="s">
        <v>52</v>
      </c>
      <c r="B16" t="s">
        <v>38</v>
      </c>
    </row>
    <row r="17" spans="1:2">
      <c r="A17" t="s">
        <v>53</v>
      </c>
      <c r="B17" t="s">
        <v>38</v>
      </c>
    </row>
    <row r="18" spans="1:2">
      <c r="A18" t="s">
        <v>54</v>
      </c>
      <c r="B18" t="s">
        <v>38</v>
      </c>
    </row>
    <row r="19" spans="1:2">
      <c r="A19" t="s">
        <v>55</v>
      </c>
      <c r="B19" t="s">
        <v>38</v>
      </c>
    </row>
    <row r="20" spans="1:2">
      <c r="A20" t="s">
        <v>56</v>
      </c>
      <c r="B20" t="s">
        <v>38</v>
      </c>
    </row>
    <row r="21" spans="1:2">
      <c r="A21" t="s">
        <v>57</v>
      </c>
      <c r="B21" t="s">
        <v>38</v>
      </c>
    </row>
    <row r="22" spans="1:2">
      <c r="A22" t="s">
        <v>58</v>
      </c>
      <c r="B22" t="s">
        <v>38</v>
      </c>
    </row>
    <row r="23" spans="1:2">
      <c r="A23" t="s">
        <v>59</v>
      </c>
      <c r="B23" t="s">
        <v>38</v>
      </c>
    </row>
    <row r="24" spans="1:2">
      <c r="A24" t="s">
        <v>60</v>
      </c>
      <c r="B24" t="s">
        <v>38</v>
      </c>
    </row>
    <row r="25" spans="1:2">
      <c r="A25" t="s">
        <v>61</v>
      </c>
      <c r="B25" t="s">
        <v>38</v>
      </c>
    </row>
    <row r="26" spans="1:2">
      <c r="A26" t="s">
        <v>62</v>
      </c>
      <c r="B26" t="s">
        <v>38</v>
      </c>
    </row>
    <row r="27" spans="1:2">
      <c r="A27" t="s">
        <v>63</v>
      </c>
      <c r="B27" t="s">
        <v>38</v>
      </c>
    </row>
    <row r="28" spans="1:2">
      <c r="A28" t="s">
        <v>64</v>
      </c>
      <c r="B28" t="s">
        <v>38</v>
      </c>
    </row>
    <row r="29" spans="1:2">
      <c r="A29" t="s">
        <v>65</v>
      </c>
      <c r="B29" t="s">
        <v>38</v>
      </c>
    </row>
    <row r="30" spans="1:2">
      <c r="A30" t="s">
        <v>66</v>
      </c>
      <c r="B30" t="s">
        <v>38</v>
      </c>
    </row>
    <row r="31" spans="1:2">
      <c r="A31" t="s">
        <v>67</v>
      </c>
      <c r="B31" t="s">
        <v>38</v>
      </c>
    </row>
    <row r="32" spans="1:2">
      <c r="A32" t="s">
        <v>68</v>
      </c>
      <c r="B32" t="s">
        <v>38</v>
      </c>
    </row>
    <row r="33" spans="1:2">
      <c r="A33" t="s">
        <v>69</v>
      </c>
      <c r="B33" t="s">
        <v>38</v>
      </c>
    </row>
    <row r="34" spans="1:2">
      <c r="A34" t="s">
        <v>70</v>
      </c>
      <c r="B34" t="s">
        <v>38</v>
      </c>
    </row>
    <row r="35" spans="1:2">
      <c r="A35" t="s">
        <v>71</v>
      </c>
      <c r="B35" t="s">
        <v>38</v>
      </c>
    </row>
    <row r="36" spans="1:2">
      <c r="A36" t="s">
        <v>72</v>
      </c>
      <c r="B36" t="s">
        <v>38</v>
      </c>
    </row>
    <row r="37" spans="1:2">
      <c r="A37" t="s">
        <v>73</v>
      </c>
      <c r="B37" t="s">
        <v>38</v>
      </c>
    </row>
    <row r="38" spans="1:2">
      <c r="A38" t="s">
        <v>74</v>
      </c>
      <c r="B38" t="s">
        <v>38</v>
      </c>
    </row>
    <row r="39" spans="1:2">
      <c r="A39" t="s">
        <v>75</v>
      </c>
      <c r="B39" t="s">
        <v>38</v>
      </c>
    </row>
    <row r="40" spans="1:2">
      <c r="A40" t="s">
        <v>76</v>
      </c>
      <c r="B40" t="s">
        <v>38</v>
      </c>
    </row>
    <row r="41" spans="1:2">
      <c r="A41" t="s">
        <v>77</v>
      </c>
      <c r="B41" t="s">
        <v>38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workbookViewId="0" xr3:uid="{842E5F09-E766-5B8D-85AF-A39847EA96FD}">
      <selection activeCell="F2" sqref="F2"/>
    </sheetView>
  </sheetViews>
  <sheetFormatPr defaultColWidth="14.28515625" defaultRowHeight="15"/>
  <sheetData>
    <row r="1" spans="1:12" s="2" customFormat="1" ht="21">
      <c r="A1" t="s">
        <v>78</v>
      </c>
      <c r="B1" t="s">
        <v>1</v>
      </c>
      <c r="C1" t="s">
        <v>2</v>
      </c>
      <c r="D1" t="s">
        <v>33</v>
      </c>
      <c r="E1" t="s">
        <v>4</v>
      </c>
      <c r="F1" t="s">
        <v>6</v>
      </c>
      <c r="G1" t="s">
        <v>34</v>
      </c>
      <c r="H1" t="s">
        <v>8</v>
      </c>
      <c r="I1" t="s">
        <v>35</v>
      </c>
      <c r="J1" t="s">
        <v>36</v>
      </c>
      <c r="K1" t="s">
        <v>7</v>
      </c>
      <c r="L1"/>
    </row>
    <row r="2" spans="1:12">
      <c r="A2" t="s">
        <v>79</v>
      </c>
      <c r="B2">
        <v>0</v>
      </c>
    </row>
    <row r="3" spans="1:12">
      <c r="A3" t="s">
        <v>80</v>
      </c>
      <c r="B3">
        <v>0</v>
      </c>
    </row>
    <row r="4" spans="1:12">
      <c r="A4" t="s">
        <v>81</v>
      </c>
    </row>
    <row r="5" spans="1:12">
      <c r="A5" t="s">
        <v>82</v>
      </c>
    </row>
    <row r="6" spans="1:12">
      <c r="A6" t="s">
        <v>83</v>
      </c>
    </row>
    <row r="7" spans="1:12">
      <c r="A7" t="s">
        <v>84</v>
      </c>
    </row>
    <row r="8" spans="1:12">
      <c r="A8" t="s">
        <v>85</v>
      </c>
    </row>
    <row r="9" spans="1:12">
      <c r="A9" t="s">
        <v>86</v>
      </c>
    </row>
    <row r="10" spans="1:12">
      <c r="A10" t="s">
        <v>87</v>
      </c>
    </row>
    <row r="11" spans="1:12">
      <c r="A11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"/>
  <sheetViews>
    <sheetView workbookViewId="0" xr3:uid="{51F8DEE0-4D01-5F28-A812-FC0BD7CAC4A5}">
      <selection activeCell="F1" sqref="F1"/>
    </sheetView>
  </sheetViews>
  <sheetFormatPr defaultColWidth="14.28515625" defaultRowHeight="15"/>
  <cols>
    <col min="1" max="1" width="14.28515625" style="3"/>
  </cols>
  <sheetData>
    <row r="1" spans="1:11" ht="18.75">
      <c r="A1" t="s">
        <v>0</v>
      </c>
      <c r="B1" t="s">
        <v>1</v>
      </c>
      <c r="C1" t="s">
        <v>2</v>
      </c>
      <c r="D1" t="s">
        <v>89</v>
      </c>
      <c r="E1" t="s">
        <v>33</v>
      </c>
      <c r="F1" t="s">
        <v>6</v>
      </c>
      <c r="G1" t="s">
        <v>34</v>
      </c>
      <c r="H1" t="s">
        <v>8</v>
      </c>
      <c r="I1" t="s">
        <v>90</v>
      </c>
      <c r="J1" t="s">
        <v>36</v>
      </c>
      <c r="K1" t="s">
        <v>7</v>
      </c>
    </row>
    <row r="2" spans="1:11">
      <c r="A2" t="s">
        <v>91</v>
      </c>
      <c r="B2" t="s">
        <v>11</v>
      </c>
    </row>
    <row r="3" spans="1:11">
      <c r="A3" t="s">
        <v>12</v>
      </c>
      <c r="B3">
        <f>('Late Coming Minutes'!B3/5)*-2</f>
        <v>0</v>
      </c>
      <c r="C3">
        <f>('Late Coming Minutes'!C3/5)*-2</f>
        <v>0</v>
      </c>
      <c r="D3">
        <f>('Late Coming Minutes'!D3/5)*-2</f>
        <v>0</v>
      </c>
      <c r="E3">
        <f>('Late Coming Minutes'!E3/5)*-2</f>
        <v>0</v>
      </c>
      <c r="F3">
        <f>('Late Coming Minutes'!F3/5)*-2</f>
        <v>0</v>
      </c>
      <c r="G3">
        <f>('Late Coming Minutes'!G3/5)*-2</f>
        <v>0</v>
      </c>
      <c r="H3">
        <f>('Late Coming Minutes'!H3/5)*-2</f>
        <v>0</v>
      </c>
      <c r="I3">
        <f>('Late Coming Minutes'!I3/5)*-2</f>
        <v>0</v>
      </c>
      <c r="J3">
        <f>('Late Coming Minutes'!J3/5)*-2</f>
        <v>0</v>
      </c>
      <c r="K3">
        <f>('Late Coming Minutes'!K3/5)*-2</f>
        <v>0</v>
      </c>
    </row>
    <row r="4" spans="1:11">
      <c r="A4" t="s">
        <v>13</v>
      </c>
      <c r="B4">
        <f>('Late Coming Minutes'!B4/5)*-2</f>
        <v>-8.4</v>
      </c>
      <c r="C4">
        <f>('Late Coming Minutes'!C4/5)*-2</f>
        <v>-4</v>
      </c>
      <c r="D4">
        <f>('Late Coming Minutes'!D4/5)*-2</f>
        <v>-0.8</v>
      </c>
      <c r="E4">
        <f>('Late Coming Minutes'!E4/5)*-2</f>
        <v>0</v>
      </c>
      <c r="F4">
        <f>('Late Coming Minutes'!F4/5)*-2</f>
        <v>-1.6</v>
      </c>
      <c r="G4">
        <f>('Late Coming Minutes'!G4/5)*-2</f>
        <v>0</v>
      </c>
      <c r="H4">
        <f>('Late Coming Minutes'!H4/5)*-2</f>
        <v>-0.8</v>
      </c>
      <c r="I4">
        <f>('Late Coming Minutes'!I4/5)*-2</f>
        <v>0</v>
      </c>
      <c r="J4">
        <f>('Late Coming Minutes'!J4/5)*-2</f>
        <v>0</v>
      </c>
      <c r="K4">
        <f>('Late Coming Minutes'!K4/5)*-2</f>
        <v>0</v>
      </c>
    </row>
    <row r="5" spans="1:11">
      <c r="A5" t="s">
        <v>14</v>
      </c>
      <c r="B5">
        <f>('Late Coming Minutes'!B5/5)*-2</f>
        <v>-6.4</v>
      </c>
      <c r="C5">
        <f>('Late Coming Minutes'!C5/5)*-2</f>
        <v>-6</v>
      </c>
      <c r="D5">
        <f>('Late Coming Minutes'!D5/5)*-2</f>
        <v>0</v>
      </c>
      <c r="E5">
        <f>('Late Coming Minutes'!E5/5)*-2</f>
        <v>0</v>
      </c>
      <c r="F5">
        <f>('Late Coming Minutes'!F5/5)*-2</f>
        <v>0</v>
      </c>
      <c r="G5">
        <f>('Late Coming Minutes'!G5/5)*-2</f>
        <v>0</v>
      </c>
      <c r="H5">
        <f>('Late Coming Minutes'!H5/5)*-2</f>
        <v>0</v>
      </c>
      <c r="I5">
        <f>('Late Coming Minutes'!I5/5)*-2</f>
        <v>0</v>
      </c>
      <c r="J5">
        <f>('Late Coming Minutes'!J5/5)*-2</f>
        <v>0</v>
      </c>
      <c r="K5">
        <f>('Late Coming Minutes'!K5/5)*-2</f>
        <v>0</v>
      </c>
    </row>
    <row r="6" spans="1:11">
      <c r="A6" t="s">
        <v>15</v>
      </c>
      <c r="B6">
        <f>('Late Coming Minutes'!B6/5)*-2</f>
        <v>-4</v>
      </c>
      <c r="C6">
        <f>('Late Coming Minutes'!C6/5)*-2</f>
        <v>0</v>
      </c>
      <c r="D6">
        <f>('Late Coming Minutes'!D6/5)*-2</f>
        <v>0</v>
      </c>
      <c r="E6">
        <f>('Late Coming Minutes'!E6/5)*-2</f>
        <v>0</v>
      </c>
      <c r="F6">
        <f>('Late Coming Minutes'!F6/5)*-2</f>
        <v>0</v>
      </c>
      <c r="G6">
        <f>('Late Coming Minutes'!G6/5)*-2</f>
        <v>0</v>
      </c>
      <c r="H6">
        <f>('Late Coming Minutes'!H6/5)*-2</f>
        <v>0</v>
      </c>
      <c r="I6">
        <f>('Late Coming Minutes'!I6/5)*-2</f>
        <v>-2</v>
      </c>
      <c r="J6">
        <f>('Late Coming Minutes'!J6/5)*-2</f>
        <v>0</v>
      </c>
      <c r="K6">
        <f>('Late Coming Minutes'!K6/5)*-2</f>
        <v>0</v>
      </c>
    </row>
    <row r="7" spans="1:11">
      <c r="A7" t="s">
        <v>16</v>
      </c>
      <c r="B7">
        <f>('Late Coming Minutes'!B7/5)*-2</f>
        <v>0</v>
      </c>
      <c r="C7">
        <f>('Late Coming Minutes'!C7/5)*-2</f>
        <v>0</v>
      </c>
      <c r="D7">
        <f>('Late Coming Minutes'!D7/5)*-2</f>
        <v>0</v>
      </c>
      <c r="E7">
        <f>('Late Coming Minutes'!E7/5)*-2</f>
        <v>0</v>
      </c>
      <c r="F7">
        <f>('Late Coming Minutes'!F7/5)*-2</f>
        <v>0</v>
      </c>
      <c r="G7">
        <f>('Late Coming Minutes'!G7/5)*-2</f>
        <v>0</v>
      </c>
      <c r="H7">
        <f>('Late Coming Minutes'!H7/5)*-2</f>
        <v>0</v>
      </c>
      <c r="I7">
        <f>('Late Coming Minutes'!I7/5)*-2</f>
        <v>0</v>
      </c>
      <c r="J7">
        <f>('Late Coming Minutes'!J7/5)*-2</f>
        <v>0</v>
      </c>
      <c r="K7">
        <f>('Late Coming Minutes'!K7/5)*-2</f>
        <v>0</v>
      </c>
    </row>
    <row r="8" spans="1:11">
      <c r="A8" t="s">
        <v>17</v>
      </c>
      <c r="B8">
        <f>('Late Coming Minutes'!B8/5)*-2</f>
        <v>0</v>
      </c>
      <c r="C8">
        <f>('Late Coming Minutes'!C8/5)*-2</f>
        <v>0</v>
      </c>
      <c r="D8">
        <f>('Late Coming Minutes'!D8/5)*-2</f>
        <v>0</v>
      </c>
      <c r="E8">
        <f>('Late Coming Minutes'!E8/5)*-2</f>
        <v>0</v>
      </c>
      <c r="F8">
        <f>('Late Coming Minutes'!F8/5)*-2</f>
        <v>0</v>
      </c>
      <c r="G8">
        <f>('Late Coming Minutes'!G8/5)*-2</f>
        <v>0</v>
      </c>
      <c r="H8">
        <f>('Late Coming Minutes'!H8/5)*-2</f>
        <v>0</v>
      </c>
      <c r="I8">
        <f>('Late Coming Minutes'!I8/5)*-2</f>
        <v>0</v>
      </c>
      <c r="J8">
        <f>('Late Coming Minutes'!J8/5)*-2</f>
        <v>0</v>
      </c>
      <c r="K8">
        <f>('Late Coming Minutes'!K8/5)*-2</f>
        <v>0</v>
      </c>
    </row>
    <row r="9" spans="1:11">
      <c r="A9" t="s">
        <v>18</v>
      </c>
      <c r="B9">
        <f>('Late Coming Minutes'!B9/5)*-2</f>
        <v>-12.4</v>
      </c>
      <c r="C9">
        <f>('Late Coming Minutes'!C9/5)*-2</f>
        <v>0</v>
      </c>
      <c r="D9">
        <f>('Late Coming Minutes'!D9/5)*-2</f>
        <v>0</v>
      </c>
      <c r="E9">
        <f>('Late Coming Minutes'!E9/5)*-2</f>
        <v>0</v>
      </c>
      <c r="F9">
        <f>('Late Coming Minutes'!F9/5)*-2</f>
        <v>0</v>
      </c>
      <c r="G9">
        <f>('Late Coming Minutes'!G9/5)*-2</f>
        <v>0</v>
      </c>
      <c r="H9">
        <f>('Late Coming Minutes'!H9/5)*-2</f>
        <v>0</v>
      </c>
      <c r="I9">
        <f>('Late Coming Minutes'!I9/5)*-2</f>
        <v>-8.4</v>
      </c>
      <c r="J9">
        <f>('Late Coming Minutes'!J9/5)*-2</f>
        <v>0</v>
      </c>
      <c r="K9">
        <f>('Late Coming Minutes'!K9/5)*-2</f>
        <v>0</v>
      </c>
    </row>
    <row r="10" spans="1:11">
      <c r="A10" t="s">
        <v>19</v>
      </c>
      <c r="B10">
        <f>('Late Coming Minutes'!B10/5)*-2</f>
        <v>-19.2</v>
      </c>
      <c r="C10">
        <f>('Late Coming Minutes'!C10/5)*-2</f>
        <v>0</v>
      </c>
      <c r="D10">
        <f>('Late Coming Minutes'!D10/5)*-2</f>
        <v>0</v>
      </c>
      <c r="E10">
        <f>('Late Coming Minutes'!E10/5)*-2</f>
        <v>0</v>
      </c>
      <c r="F10">
        <f>('Late Coming Minutes'!F10/5)*-2</f>
        <v>0</v>
      </c>
      <c r="G10">
        <f>('Late Coming Minutes'!G10/5)*-2</f>
        <v>0</v>
      </c>
      <c r="H10">
        <f>('Late Coming Minutes'!H10/5)*-2</f>
        <v>-2.4</v>
      </c>
      <c r="I10">
        <f>('Late Coming Minutes'!I10/5)*-2</f>
        <v>-6.4</v>
      </c>
      <c r="J10">
        <f>('Late Coming Minutes'!J10/5)*-2</f>
        <v>0</v>
      </c>
      <c r="K10">
        <f>('Late Coming Minutes'!K10/5)*-2</f>
        <v>0</v>
      </c>
    </row>
    <row r="11" spans="1:11">
      <c r="A11" t="s">
        <v>20</v>
      </c>
      <c r="B11">
        <f>('Late Coming Minutes'!B11/5)*-2</f>
        <v>0</v>
      </c>
      <c r="C11">
        <f>('Late Coming Minutes'!C11/5)*-2</f>
        <v>-2</v>
      </c>
      <c r="D11">
        <f>('Late Coming Minutes'!D11/5)*-2</f>
        <v>0</v>
      </c>
      <c r="E11">
        <f>('Late Coming Minutes'!E11/5)*-2</f>
        <v>0</v>
      </c>
      <c r="F11">
        <f>('Late Coming Minutes'!F11/5)*-2</f>
        <v>0</v>
      </c>
      <c r="G11">
        <f>('Late Coming Minutes'!G11/5)*-2</f>
        <v>0</v>
      </c>
      <c r="H11">
        <f>('Late Coming Minutes'!H11/5)*-2</f>
        <v>0</v>
      </c>
      <c r="I11">
        <f>('Late Coming Minutes'!I11/5)*-2</f>
        <v>-2</v>
      </c>
      <c r="J11">
        <f>('Late Coming Minutes'!J11/5)*-2</f>
        <v>0</v>
      </c>
      <c r="K11">
        <f>('Late Coming Minutes'!K11/5)*-2</f>
        <v>0</v>
      </c>
    </row>
    <row r="12" spans="1:11">
      <c r="A12" t="s">
        <v>21</v>
      </c>
      <c r="B12">
        <f>('Late Coming Minutes'!B12/5)*-2</f>
        <v>-31.6</v>
      </c>
      <c r="C12">
        <f>('Late Coming Minutes'!C12/5)*-2</f>
        <v>0</v>
      </c>
      <c r="D12">
        <f>('Late Coming Minutes'!D12/5)*-2</f>
        <v>0</v>
      </c>
      <c r="E12">
        <f>('Late Coming Minutes'!E12/5)*-2</f>
        <v>0</v>
      </c>
      <c r="F12">
        <f>('Late Coming Minutes'!F12/5)*-2</f>
        <v>0</v>
      </c>
      <c r="G12">
        <f>('Late Coming Minutes'!G12/5)*-2</f>
        <v>0</v>
      </c>
      <c r="H12">
        <f>('Late Coming Minutes'!H12/5)*-2</f>
        <v>0</v>
      </c>
      <c r="I12">
        <f>('Late Coming Minutes'!I12/5)*-2</f>
        <v>0</v>
      </c>
      <c r="J12">
        <f>('Late Coming Minutes'!J12/5)*-2</f>
        <v>0</v>
      </c>
      <c r="K12">
        <f>('Late Coming Minutes'!K12/5)*-2</f>
        <v>0</v>
      </c>
    </row>
    <row r="13" spans="1:11">
      <c r="A13" t="s">
        <v>22</v>
      </c>
      <c r="B13">
        <f>('Late Coming Minutes'!B13/5)*-2</f>
        <v>0</v>
      </c>
      <c r="C13">
        <f>('Late Coming Minutes'!C13/5)*-2</f>
        <v>0</v>
      </c>
      <c r="D13">
        <f>('Late Coming Minutes'!D13/5)*-2</f>
        <v>0</v>
      </c>
      <c r="E13">
        <f>('Late Coming Minutes'!E13/5)*-2</f>
        <v>0</v>
      </c>
      <c r="F13">
        <f>('Late Coming Minutes'!F13/5)*-2</f>
        <v>0</v>
      </c>
      <c r="G13">
        <f>('Late Coming Minutes'!G13/5)*-2</f>
        <v>0</v>
      </c>
      <c r="H13">
        <f>('Late Coming Minutes'!H13/5)*-2</f>
        <v>0</v>
      </c>
      <c r="I13">
        <f>('Late Coming Minutes'!I13/5)*-2</f>
        <v>0</v>
      </c>
      <c r="J13">
        <f>('Late Coming Minutes'!J13/5)*-2</f>
        <v>0</v>
      </c>
      <c r="K13">
        <f>('Late Coming Minutes'!K13/5)*-2</f>
        <v>0</v>
      </c>
    </row>
    <row r="14" spans="1:11">
      <c r="A14" t="s">
        <v>23</v>
      </c>
      <c r="B14">
        <f>('Late Coming Minutes'!B14/5)*-2</f>
        <v>0</v>
      </c>
      <c r="C14">
        <f>('Late Coming Minutes'!C14/5)*-2</f>
        <v>0</v>
      </c>
      <c r="D14">
        <f>('Late Coming Minutes'!D14/5)*-2</f>
        <v>0</v>
      </c>
      <c r="E14">
        <f>('Late Coming Minutes'!E14/5)*-2</f>
        <v>0</v>
      </c>
      <c r="F14">
        <f>('Late Coming Minutes'!F14/5)*-2</f>
        <v>0</v>
      </c>
      <c r="G14">
        <f>('Late Coming Minutes'!G14/5)*-2</f>
        <v>0</v>
      </c>
      <c r="H14">
        <f>('Late Coming Minutes'!H14/5)*-2</f>
        <v>0</v>
      </c>
      <c r="I14">
        <f>('Late Coming Minutes'!I14/5)*-2</f>
        <v>0</v>
      </c>
      <c r="J14">
        <f>('Late Coming Minutes'!J14/5)*-2</f>
        <v>0</v>
      </c>
      <c r="K14">
        <f>('Late Coming Minutes'!K14/5)*-2</f>
        <v>0</v>
      </c>
    </row>
    <row r="15" spans="1:11">
      <c r="A15" t="s">
        <v>24</v>
      </c>
      <c r="B15">
        <f>('Late Coming Minutes'!B15/5)*-2</f>
        <v>0</v>
      </c>
      <c r="C15">
        <f>('Late Coming Minutes'!C15/5)*-2</f>
        <v>0</v>
      </c>
      <c r="D15">
        <f>('Late Coming Minutes'!D15/5)*-2</f>
        <v>0</v>
      </c>
      <c r="E15">
        <f>('Late Coming Minutes'!E15/5)*-2</f>
        <v>0</v>
      </c>
      <c r="F15">
        <f>('Late Coming Minutes'!F15/5)*-2</f>
        <v>0</v>
      </c>
      <c r="G15">
        <f>('Late Coming Minutes'!G15/5)*-2</f>
        <v>0</v>
      </c>
      <c r="H15">
        <f>('Late Coming Minutes'!H15/5)*-2</f>
        <v>0</v>
      </c>
      <c r="I15">
        <f>('Late Coming Minutes'!I15/5)*-2</f>
        <v>0</v>
      </c>
      <c r="J15">
        <f>('Late Coming Minutes'!J15/5)*-2</f>
        <v>0</v>
      </c>
      <c r="K15">
        <f>('Late Coming Minutes'!K15/5)*-2</f>
        <v>0</v>
      </c>
    </row>
    <row r="16" spans="1:11">
      <c r="A16" t="s">
        <v>25</v>
      </c>
      <c r="B16">
        <f>('Late Coming Minutes'!B16/5)*-2</f>
        <v>0</v>
      </c>
      <c r="C16">
        <f>('Late Coming Minutes'!C16/5)*-2</f>
        <v>0</v>
      </c>
      <c r="D16">
        <f>('Late Coming Minutes'!D16/5)*-2</f>
        <v>0</v>
      </c>
      <c r="E16">
        <f>('Late Coming Minutes'!E16/5)*-2</f>
        <v>0</v>
      </c>
      <c r="F16">
        <f>('Late Coming Minutes'!F16/5)*-2</f>
        <v>0</v>
      </c>
      <c r="G16">
        <f>('Late Coming Minutes'!G16/5)*-2</f>
        <v>0</v>
      </c>
      <c r="H16">
        <f>('Late Coming Minutes'!H16/5)*-2</f>
        <v>0</v>
      </c>
      <c r="I16">
        <f>('Late Coming Minutes'!I16/5)*-2</f>
        <v>0</v>
      </c>
      <c r="J16">
        <f>('Late Coming Minutes'!J16/5)*-2</f>
        <v>0</v>
      </c>
      <c r="K16">
        <f>('Late Coming Minutes'!K16/5)*-2</f>
        <v>0</v>
      </c>
    </row>
    <row r="17" spans="1:11">
      <c r="A17" t="s">
        <v>26</v>
      </c>
      <c r="B17">
        <f>('Late Coming Minutes'!B17/5)*-2</f>
        <v>0</v>
      </c>
      <c r="C17">
        <f>('Late Coming Minutes'!C17/5)*-2</f>
        <v>0</v>
      </c>
      <c r="D17">
        <f>('Late Coming Minutes'!D17/5)*-2</f>
        <v>0</v>
      </c>
      <c r="E17">
        <f>('Late Coming Minutes'!E17/5)*-2</f>
        <v>0</v>
      </c>
      <c r="F17">
        <f>('Late Coming Minutes'!F17/5)*-2</f>
        <v>0</v>
      </c>
      <c r="G17">
        <f>('Late Coming Minutes'!G17/5)*-2</f>
        <v>0</v>
      </c>
      <c r="H17">
        <f>('Late Coming Minutes'!H17/5)*-2</f>
        <v>0</v>
      </c>
      <c r="I17">
        <f>('Late Coming Minutes'!I17/5)*-2</f>
        <v>0</v>
      </c>
      <c r="J17">
        <f>('Late Coming Minutes'!J17/5)*-2</f>
        <v>0</v>
      </c>
      <c r="K17">
        <f>('Late Coming Minutes'!K17/5)*-2</f>
        <v>0</v>
      </c>
    </row>
    <row r="18" spans="1:11">
      <c r="A18" t="s">
        <v>27</v>
      </c>
      <c r="B18">
        <f>('Late Coming Minutes'!B18/5)*-2</f>
        <v>0</v>
      </c>
      <c r="C18">
        <f>('Late Coming Minutes'!C18/5)*-2</f>
        <v>0</v>
      </c>
      <c r="D18">
        <f>('Late Coming Minutes'!D18/5)*-2</f>
        <v>0</v>
      </c>
      <c r="E18">
        <f>('Late Coming Minutes'!E18/5)*-2</f>
        <v>0</v>
      </c>
      <c r="F18">
        <f>('Late Coming Minutes'!F18/5)*-2</f>
        <v>0</v>
      </c>
      <c r="G18">
        <f>('Late Coming Minutes'!G18/5)*-2</f>
        <v>0</v>
      </c>
      <c r="H18">
        <f>('Late Coming Minutes'!H18/5)*-2</f>
        <v>0</v>
      </c>
      <c r="I18">
        <f>('Late Coming Minutes'!I18/5)*-2</f>
        <v>0</v>
      </c>
      <c r="J18">
        <f>('Late Coming Minutes'!J18/5)*-2</f>
        <v>0</v>
      </c>
      <c r="K18">
        <f>('Late Coming Minutes'!K18/5)*-2</f>
        <v>0</v>
      </c>
    </row>
    <row r="19" spans="1:11">
      <c r="A19" t="s">
        <v>28</v>
      </c>
      <c r="B19">
        <f>('Late Coming Minutes'!B19/5)*-2</f>
        <v>0</v>
      </c>
      <c r="C19">
        <f>('Late Coming Minutes'!C19/5)*-2</f>
        <v>0</v>
      </c>
      <c r="D19">
        <f>('Late Coming Minutes'!D19/5)*-2</f>
        <v>0</v>
      </c>
      <c r="E19">
        <f>('Late Coming Minutes'!E19/5)*-2</f>
        <v>0</v>
      </c>
      <c r="F19">
        <f>('Late Coming Minutes'!F19/5)*-2</f>
        <v>0</v>
      </c>
      <c r="G19">
        <f>('Late Coming Minutes'!G19/5)*-2</f>
        <v>0</v>
      </c>
      <c r="H19">
        <f>('Late Coming Minutes'!H19/5)*-2</f>
        <v>0</v>
      </c>
      <c r="I19">
        <f>('Late Coming Minutes'!I19/5)*-2</f>
        <v>0</v>
      </c>
      <c r="J19">
        <f>('Late Coming Minutes'!J19/5)*-2</f>
        <v>0</v>
      </c>
      <c r="K19">
        <f>('Late Coming Minutes'!K19/5)*-2</f>
        <v>0</v>
      </c>
    </row>
    <row r="20" spans="1:11">
      <c r="A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5C8C5-176C-4077-B450-1D557A0140E2}">
  <dimension ref="A1:K19"/>
  <sheetViews>
    <sheetView tabSelected="1" workbookViewId="0" xr3:uid="{078D116F-EF52-5A41-B228-568CBCA3E2EB}">
      <selection activeCell="C12" sqref="C12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89</v>
      </c>
      <c r="E1" t="s">
        <v>33</v>
      </c>
      <c r="F1" t="s">
        <v>6</v>
      </c>
      <c r="G1" t="s">
        <v>34</v>
      </c>
      <c r="H1" t="s">
        <v>8</v>
      </c>
      <c r="I1" t="s">
        <v>90</v>
      </c>
      <c r="J1" t="s">
        <v>36</v>
      </c>
      <c r="K1" t="s">
        <v>7</v>
      </c>
    </row>
    <row r="2" spans="1:11">
      <c r="A2" t="s">
        <v>91</v>
      </c>
      <c r="B2" t="s">
        <v>11</v>
      </c>
    </row>
    <row r="3" spans="1:11">
      <c r="A3" t="s">
        <v>12</v>
      </c>
      <c r="B3">
        <v>0</v>
      </c>
      <c r="C3">
        <v>0</v>
      </c>
    </row>
    <row r="4" spans="1:11">
      <c r="A4" t="s">
        <v>13</v>
      </c>
      <c r="B4">
        <v>21</v>
      </c>
      <c r="C4">
        <v>10</v>
      </c>
      <c r="D4">
        <v>2</v>
      </c>
      <c r="F4">
        <v>4</v>
      </c>
      <c r="H4">
        <v>2</v>
      </c>
    </row>
    <row r="5" spans="1:11">
      <c r="A5" t="s">
        <v>14</v>
      </c>
      <c r="B5">
        <v>16</v>
      </c>
      <c r="C5">
        <v>15</v>
      </c>
      <c r="I5">
        <v>0</v>
      </c>
    </row>
    <row r="6" spans="1:11">
      <c r="A6" t="s">
        <v>15</v>
      </c>
      <c r="B6">
        <v>10</v>
      </c>
      <c r="I6">
        <v>5</v>
      </c>
    </row>
    <row r="7" spans="1:11">
      <c r="A7" t="s">
        <v>16</v>
      </c>
      <c r="B7">
        <v>0</v>
      </c>
    </row>
    <row r="8" spans="1:11">
      <c r="A8" t="s">
        <v>17</v>
      </c>
      <c r="B8">
        <v>0</v>
      </c>
    </row>
    <row r="9" spans="1:11">
      <c r="A9" t="s">
        <v>18</v>
      </c>
      <c r="B9">
        <v>31</v>
      </c>
      <c r="I9">
        <v>21</v>
      </c>
    </row>
    <row r="10" spans="1:11">
      <c r="A10" t="s">
        <v>19</v>
      </c>
      <c r="B10">
        <v>48</v>
      </c>
      <c r="H10">
        <v>6</v>
      </c>
      <c r="I10">
        <v>16</v>
      </c>
    </row>
    <row r="11" spans="1:11">
      <c r="A11" t="s">
        <v>20</v>
      </c>
      <c r="B11">
        <v>0</v>
      </c>
      <c r="C11">
        <v>5</v>
      </c>
      <c r="I11">
        <v>5</v>
      </c>
    </row>
    <row r="12" spans="1:11">
      <c r="A12" t="s">
        <v>21</v>
      </c>
      <c r="B12">
        <v>79</v>
      </c>
    </row>
    <row r="13" spans="1:11">
      <c r="A13" t="s">
        <v>22</v>
      </c>
      <c r="B13">
        <v>0</v>
      </c>
    </row>
    <row r="14" spans="1:11">
      <c r="A14" t="s">
        <v>23</v>
      </c>
      <c r="B14">
        <v>0</v>
      </c>
    </row>
    <row r="15" spans="1:11">
      <c r="A15" t="s">
        <v>24</v>
      </c>
      <c r="B15">
        <v>0</v>
      </c>
    </row>
    <row r="16" spans="1:11">
      <c r="A16" t="s">
        <v>25</v>
      </c>
      <c r="B16">
        <v>0</v>
      </c>
    </row>
    <row r="17" spans="1:2">
      <c r="A17" t="s">
        <v>26</v>
      </c>
      <c r="B17">
        <v>0</v>
      </c>
    </row>
    <row r="18" spans="1:2">
      <c r="A18" t="s">
        <v>27</v>
      </c>
      <c r="B18">
        <v>0</v>
      </c>
    </row>
    <row r="19" spans="1:2">
      <c r="A19" t="s">
        <v>28</v>
      </c>
      <c r="B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0"/>
  <sheetViews>
    <sheetView workbookViewId="0" xr3:uid="{F9CF3CF3-643B-5BE6-8B46-32C596A47465}"/>
  </sheetViews>
  <sheetFormatPr defaultColWidth="14.28515625" defaultRowHeight="15"/>
  <cols>
    <col min="1" max="1" width="14.28515625" style="3"/>
  </cols>
  <sheetData>
    <row r="1" spans="1:11">
      <c r="A1" t="s">
        <v>0</v>
      </c>
      <c r="B1" t="s">
        <v>1</v>
      </c>
      <c r="C1" t="s">
        <v>2</v>
      </c>
      <c r="D1" t="s">
        <v>89</v>
      </c>
      <c r="E1" t="s">
        <v>33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34</v>
      </c>
    </row>
    <row r="2" spans="1:11">
      <c r="A2" t="s">
        <v>91</v>
      </c>
      <c r="B2">
        <v>0</v>
      </c>
    </row>
    <row r="3" spans="1:11">
      <c r="A3" t="s">
        <v>12</v>
      </c>
      <c r="B3">
        <v>0</v>
      </c>
    </row>
    <row r="4" spans="1:11">
      <c r="A4" t="s">
        <v>13</v>
      </c>
      <c r="B4">
        <v>0</v>
      </c>
    </row>
    <row r="5" spans="1:11">
      <c r="A5" t="s">
        <v>14</v>
      </c>
      <c r="B5">
        <v>0</v>
      </c>
      <c r="F5" t="s">
        <v>92</v>
      </c>
    </row>
    <row r="6" spans="1:11">
      <c r="A6" t="s">
        <v>15</v>
      </c>
      <c r="B6">
        <v>0</v>
      </c>
    </row>
    <row r="7" spans="1:11">
      <c r="A7" t="s">
        <v>16</v>
      </c>
      <c r="B7">
        <v>0</v>
      </c>
    </row>
    <row r="8" spans="1:11">
      <c r="A8" t="s">
        <v>17</v>
      </c>
      <c r="B8">
        <v>0</v>
      </c>
    </row>
    <row r="9" spans="1:11">
      <c r="A9" t="s">
        <v>18</v>
      </c>
      <c r="B9">
        <v>0</v>
      </c>
    </row>
    <row r="10" spans="1:11">
      <c r="A10" t="s">
        <v>19</v>
      </c>
      <c r="B10">
        <v>0</v>
      </c>
    </row>
    <row r="11" spans="1:11">
      <c r="A11" t="s">
        <v>20</v>
      </c>
      <c r="B11">
        <v>0</v>
      </c>
    </row>
    <row r="12" spans="1:11">
      <c r="A12" t="s">
        <v>21</v>
      </c>
      <c r="B12">
        <v>0</v>
      </c>
    </row>
    <row r="13" spans="1:11">
      <c r="A13" t="s">
        <v>22</v>
      </c>
      <c r="B13">
        <v>0</v>
      </c>
    </row>
    <row r="14" spans="1:11">
      <c r="A14" t="s">
        <v>23</v>
      </c>
      <c r="B14">
        <v>0</v>
      </c>
    </row>
    <row r="15" spans="1:11">
      <c r="A15" t="s">
        <v>24</v>
      </c>
      <c r="B15">
        <v>0</v>
      </c>
    </row>
    <row r="16" spans="1:11">
      <c r="A16" t="s">
        <v>25</v>
      </c>
      <c r="B16">
        <v>0</v>
      </c>
    </row>
    <row r="17" spans="1:2">
      <c r="A17" t="s">
        <v>26</v>
      </c>
      <c r="B17">
        <v>0</v>
      </c>
    </row>
    <row r="18" spans="1:2">
      <c r="A18" t="s">
        <v>27</v>
      </c>
      <c r="B18">
        <v>0</v>
      </c>
    </row>
    <row r="19" spans="1:2">
      <c r="A19" t="s">
        <v>28</v>
      </c>
      <c r="B19">
        <v>0</v>
      </c>
    </row>
    <row r="20" spans="1:2">
      <c r="A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8"/>
  <sheetViews>
    <sheetView workbookViewId="0" xr3:uid="{78B4E459-6924-5F8B-B7BA-2DD04133E49E}">
      <selection activeCell="F10" sqref="F10"/>
    </sheetView>
  </sheetViews>
  <sheetFormatPr defaultColWidth="14.28515625" defaultRowHeight="15"/>
  <cols>
    <col min="1" max="1" width="40.5703125" customWidth="1"/>
    <col min="2" max="2" width="14.28515625" style="4"/>
    <col min="7" max="7" width="18" customWidth="1"/>
  </cols>
  <sheetData>
    <row r="1" spans="1:10" s="1" customFormat="1" ht="26.25" customHeight="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/>
    </row>
    <row r="2" spans="1:10">
      <c r="A2" t="s">
        <v>1</v>
      </c>
      <c r="B2" t="s">
        <v>102</v>
      </c>
      <c r="D2">
        <f>SUM(Tasks!B20:B22)</f>
        <v>0</v>
      </c>
      <c r="E2">
        <f>SUM(MileStones!B2:B41)</f>
        <v>0</v>
      </c>
      <c r="F2">
        <f>SUM(Tasks!B2:B19)</f>
        <v>11</v>
      </c>
      <c r="G2">
        <f>SUM('Late Comings Points'!B2:B19)</f>
        <v>-82</v>
      </c>
      <c r="H2">
        <f>SUM(Absents!B2:B19)</f>
        <v>0</v>
      </c>
      <c r="I2">
        <f>SUM(C2:H2)</f>
        <v>-71</v>
      </c>
    </row>
    <row r="3" spans="1:10">
      <c r="A3" t="s">
        <v>2</v>
      </c>
      <c r="B3" t="s">
        <v>102</v>
      </c>
      <c r="D3">
        <f>SUM(Tasks!C20:C22)</f>
        <v>0</v>
      </c>
      <c r="E3">
        <f>SUM(MileStones!C2:C41)</f>
        <v>0</v>
      </c>
      <c r="F3">
        <f>SUM(Tasks!C2:C19)</f>
        <v>42</v>
      </c>
      <c r="G3">
        <f>SUM('Late Comings Points'!C2:C19)</f>
        <v>-12</v>
      </c>
      <c r="H3">
        <f>SUM(Absents!C2:C19)</f>
        <v>0</v>
      </c>
      <c r="I3">
        <f>SUM(C3:H3)</f>
        <v>30</v>
      </c>
    </row>
    <row r="4" spans="1:10">
      <c r="A4" t="s">
        <v>3</v>
      </c>
      <c r="B4" t="s">
        <v>102</v>
      </c>
      <c r="D4">
        <f>SUM(Tasks!D20:D22)</f>
        <v>50</v>
      </c>
      <c r="E4">
        <f>SUM(MileStones!E2:E41)</f>
        <v>0</v>
      </c>
      <c r="F4">
        <f>SUM(Tasks!D2:D19)</f>
        <v>35</v>
      </c>
      <c r="G4">
        <f>SUM('Late Comings Points'!E2:E19)</f>
        <v>0</v>
      </c>
      <c r="H4">
        <f>SUM(Absents!E2:E19)</f>
        <v>0</v>
      </c>
      <c r="I4">
        <f>SUM(C4:H4)</f>
        <v>85</v>
      </c>
    </row>
    <row r="5" spans="1:10">
      <c r="A5" t="s">
        <v>89</v>
      </c>
      <c r="B5" t="s">
        <v>102</v>
      </c>
      <c r="D5">
        <f>SUM(Tasks!E20:E22)</f>
        <v>0</v>
      </c>
      <c r="E5">
        <f>SUM(MileStones!D2:D41)</f>
        <v>0</v>
      </c>
      <c r="F5">
        <f>SUM(Tasks!E2:E19)</f>
        <v>45</v>
      </c>
      <c r="G5">
        <f>SUM('Late Comings Points'!D2:D19)</f>
        <v>-0.8</v>
      </c>
      <c r="H5">
        <f>SUM(Absents!D2:D19)</f>
        <v>0</v>
      </c>
      <c r="I5">
        <f>SUM(C5:H5)</f>
        <v>44.2</v>
      </c>
    </row>
    <row r="6" spans="1:10">
      <c r="A6" t="s">
        <v>6</v>
      </c>
      <c r="B6" t="s">
        <v>102</v>
      </c>
      <c r="D6">
        <f>SUM(Tasks!G20:G22)</f>
        <v>0</v>
      </c>
      <c r="E6">
        <f>SUM(MileStones!F2:F41)</f>
        <v>0</v>
      </c>
      <c r="F6">
        <f>SUM(Tasks!G2:G19)</f>
        <v>17</v>
      </c>
      <c r="G6">
        <f>SUM('Late Comings Points'!F2:F19)</f>
        <v>-1.6</v>
      </c>
      <c r="H6">
        <f>SUM(Absents!F2:F19)</f>
        <v>0</v>
      </c>
      <c r="I6">
        <f>SUM(C6:H6)</f>
        <v>15.4</v>
      </c>
    </row>
    <row r="7" spans="1:10">
      <c r="A7" t="s">
        <v>5</v>
      </c>
      <c r="B7" t="s">
        <v>102</v>
      </c>
      <c r="D7">
        <f>SUM(Tasks!F20:F22)</f>
        <v>0</v>
      </c>
      <c r="E7">
        <f>SUM(MileStones!G2:G41)</f>
        <v>0</v>
      </c>
      <c r="F7">
        <f>SUM(Tasks!F2:F19)</f>
        <v>13</v>
      </c>
      <c r="G7">
        <f>SUM('Late Comings Points'!G2:G19)</f>
        <v>0</v>
      </c>
      <c r="H7">
        <f>SUM(Absents!K2:K19)</f>
        <v>0</v>
      </c>
      <c r="I7">
        <f>SUM(C7:H7)</f>
        <v>13</v>
      </c>
    </row>
    <row r="8" spans="1:10">
      <c r="A8" t="s">
        <v>9</v>
      </c>
      <c r="B8" t="s">
        <v>102</v>
      </c>
      <c r="D8">
        <f>SUM(Tasks!J20:J22)</f>
        <v>0</v>
      </c>
      <c r="E8">
        <f>SUM(MileStones!I2:I41)</f>
        <v>0</v>
      </c>
      <c r="F8">
        <f>SUM(Tasks!J2:J19)</f>
        <v>30</v>
      </c>
      <c r="G8">
        <f>SUM('Late Comings Points'!I2:I19)</f>
        <v>-18.8</v>
      </c>
      <c r="H8">
        <f>SUM(Absents!I2:I19)</f>
        <v>0</v>
      </c>
      <c r="I8">
        <f>SUM(C8:H8)</f>
        <v>11.2</v>
      </c>
    </row>
    <row r="9" spans="1:10">
      <c r="A9" t="s">
        <v>36</v>
      </c>
      <c r="B9" t="s">
        <v>102</v>
      </c>
      <c r="D9">
        <f>SUM(Tasks!K20:K22)</f>
        <v>0</v>
      </c>
      <c r="E9">
        <f>SUM(MileStones!J2:J41)</f>
        <v>0</v>
      </c>
      <c r="F9">
        <f>SUM(Tasks!K2:K19)</f>
        <v>35</v>
      </c>
      <c r="G9">
        <f>SUM('Late Comings Points'!J2:J19)</f>
        <v>0</v>
      </c>
      <c r="H9">
        <f>SUM(Absents!J2:J19)</f>
        <v>0</v>
      </c>
      <c r="I9">
        <f>SUM(C9:H9)</f>
        <v>35</v>
      </c>
    </row>
    <row r="10" spans="1:10">
      <c r="A10" t="s">
        <v>7</v>
      </c>
      <c r="B10" t="s">
        <v>102</v>
      </c>
      <c r="D10">
        <f>SUM(Tasks!H20:H22)</f>
        <v>0</v>
      </c>
      <c r="E10">
        <f>SUM(MileStones!K2:K41)</f>
        <v>0</v>
      </c>
      <c r="F10">
        <f>SUM(Tasks!H2:H19)</f>
        <v>2</v>
      </c>
      <c r="G10">
        <f>SUM('Late Comings Points'!K2:K19)</f>
        <v>0</v>
      </c>
      <c r="H10">
        <f>SUM(Absents!G2:G19)</f>
        <v>0</v>
      </c>
      <c r="I10">
        <f>SUM(C10:H10)</f>
        <v>2</v>
      </c>
    </row>
    <row r="11" spans="1:10">
      <c r="A11" t="s">
        <v>103</v>
      </c>
      <c r="B11" t="s">
        <v>102</v>
      </c>
      <c r="D11">
        <f>SUM(Tasks!I20:I22)</f>
        <v>50</v>
      </c>
      <c r="E11">
        <f>SUM(MileStones!H2:H41)</f>
        <v>0</v>
      </c>
      <c r="F11">
        <f>SUM(Tasks!I2:I19)</f>
        <v>37</v>
      </c>
      <c r="G11">
        <f>SUM('Late Comings Points'!H2:H19)</f>
        <v>-3.2</v>
      </c>
      <c r="H11">
        <f>SUM(Absents!H2:H19)</f>
        <v>0</v>
      </c>
      <c r="I11">
        <f>SUM(C11:H11)</f>
        <v>83.8</v>
      </c>
    </row>
    <row r="12" spans="1:10">
      <c r="A12" t="s">
        <v>1</v>
      </c>
      <c r="B12" t="s">
        <v>104</v>
      </c>
    </row>
    <row r="13" spans="1:10">
      <c r="A13" t="s">
        <v>2</v>
      </c>
      <c r="B13" t="s">
        <v>104</v>
      </c>
    </row>
    <row r="14" spans="1:10">
      <c r="A14" t="s">
        <v>3</v>
      </c>
      <c r="B14" t="s">
        <v>104</v>
      </c>
    </row>
    <row r="15" spans="1:10">
      <c r="A15" t="s">
        <v>89</v>
      </c>
      <c r="B15" t="s">
        <v>104</v>
      </c>
    </row>
    <row r="16" spans="1:10">
      <c r="A16" t="s">
        <v>6</v>
      </c>
      <c r="B16" t="s">
        <v>104</v>
      </c>
    </row>
    <row r="17" spans="1:2">
      <c r="A17" t="s">
        <v>5</v>
      </c>
      <c r="B17" t="s">
        <v>104</v>
      </c>
    </row>
    <row r="18" spans="1:2">
      <c r="A18" t="s">
        <v>9</v>
      </c>
      <c r="B18" t="s">
        <v>104</v>
      </c>
    </row>
    <row r="19" spans="1:2">
      <c r="A19" t="s">
        <v>36</v>
      </c>
      <c r="B19" t="s">
        <v>104</v>
      </c>
    </row>
    <row r="20" spans="1:2">
      <c r="A20" t="s">
        <v>1</v>
      </c>
      <c r="B20" t="s">
        <v>105</v>
      </c>
    </row>
    <row r="21" spans="1:2">
      <c r="A21" t="s">
        <v>2</v>
      </c>
      <c r="B21" t="s">
        <v>105</v>
      </c>
    </row>
    <row r="22" spans="1:2">
      <c r="A22" t="s">
        <v>3</v>
      </c>
      <c r="B22" t="s">
        <v>105</v>
      </c>
    </row>
    <row r="23" spans="1:2">
      <c r="A23" t="s">
        <v>89</v>
      </c>
      <c r="B23" t="s">
        <v>105</v>
      </c>
    </row>
    <row r="24" spans="1:2">
      <c r="A24" t="s">
        <v>6</v>
      </c>
      <c r="B24" t="s">
        <v>105</v>
      </c>
    </row>
    <row r="25" spans="1:2">
      <c r="A25" t="s">
        <v>5</v>
      </c>
      <c r="B25" t="s">
        <v>105</v>
      </c>
    </row>
    <row r="26" spans="1:2">
      <c r="A26" t="s">
        <v>9</v>
      </c>
      <c r="B26" t="s">
        <v>105</v>
      </c>
    </row>
    <row r="27" spans="1:2">
      <c r="A27" t="s">
        <v>36</v>
      </c>
      <c r="B27" t="s">
        <v>105</v>
      </c>
    </row>
    <row r="28" spans="1:2">
      <c r="A28" t="s">
        <v>1</v>
      </c>
      <c r="B28" t="s">
        <v>106</v>
      </c>
    </row>
    <row r="29" spans="1:2">
      <c r="A29" t="s">
        <v>2</v>
      </c>
      <c r="B29" t="s">
        <v>106</v>
      </c>
    </row>
    <row r="30" spans="1:2">
      <c r="A30" t="s">
        <v>3</v>
      </c>
      <c r="B30" t="s">
        <v>106</v>
      </c>
    </row>
    <row r="31" spans="1:2">
      <c r="A31" t="s">
        <v>89</v>
      </c>
      <c r="B31" t="s">
        <v>106</v>
      </c>
    </row>
    <row r="32" spans="1:2">
      <c r="A32" t="s">
        <v>6</v>
      </c>
      <c r="B32" t="s">
        <v>106</v>
      </c>
    </row>
    <row r="33" spans="1:2">
      <c r="A33" t="s">
        <v>5</v>
      </c>
      <c r="B33" t="s">
        <v>106</v>
      </c>
    </row>
    <row r="34" spans="1:2">
      <c r="A34" t="s">
        <v>9</v>
      </c>
      <c r="B34" t="s">
        <v>106</v>
      </c>
    </row>
    <row r="35" spans="1:2">
      <c r="A35" t="s">
        <v>36</v>
      </c>
      <c r="B35" t="s">
        <v>106</v>
      </c>
    </row>
    <row r="36" spans="1:2">
      <c r="A36" t="s">
        <v>1</v>
      </c>
      <c r="B36" t="s">
        <v>107</v>
      </c>
    </row>
    <row r="37" spans="1:2">
      <c r="A37" t="s">
        <v>2</v>
      </c>
      <c r="B37" t="s">
        <v>107</v>
      </c>
    </row>
    <row r="38" spans="1:2">
      <c r="A38" t="s">
        <v>3</v>
      </c>
      <c r="B38" t="s">
        <v>107</v>
      </c>
    </row>
    <row r="39" spans="1:2">
      <c r="A39" t="s">
        <v>89</v>
      </c>
      <c r="B39" t="s">
        <v>107</v>
      </c>
    </row>
    <row r="40" spans="1:2">
      <c r="A40" t="s">
        <v>6</v>
      </c>
      <c r="B40" t="s">
        <v>107</v>
      </c>
    </row>
    <row r="41" spans="1:2">
      <c r="A41" t="s">
        <v>5</v>
      </c>
      <c r="B41" t="s">
        <v>107</v>
      </c>
    </row>
    <row r="42" spans="1:2">
      <c r="A42" t="s">
        <v>9</v>
      </c>
      <c r="B42" t="s">
        <v>107</v>
      </c>
    </row>
    <row r="43" spans="1:2">
      <c r="A43" t="s">
        <v>36</v>
      </c>
      <c r="B43" t="s">
        <v>107</v>
      </c>
    </row>
    <row r="44" spans="1:2">
      <c r="A44" t="s">
        <v>1</v>
      </c>
      <c r="B44" t="s">
        <v>108</v>
      </c>
    </row>
    <row r="45" spans="1:2">
      <c r="A45" t="s">
        <v>2</v>
      </c>
      <c r="B45" t="s">
        <v>108</v>
      </c>
    </row>
    <row r="46" spans="1:2">
      <c r="A46" t="s">
        <v>3</v>
      </c>
      <c r="B46" t="s">
        <v>108</v>
      </c>
    </row>
    <row r="47" spans="1:2">
      <c r="A47" t="s">
        <v>89</v>
      </c>
      <c r="B47" t="s">
        <v>108</v>
      </c>
    </row>
    <row r="48" spans="1:2">
      <c r="A48" t="s">
        <v>6</v>
      </c>
      <c r="B48" t="s">
        <v>108</v>
      </c>
    </row>
    <row r="49" spans="1:2">
      <c r="A49" t="s">
        <v>5</v>
      </c>
      <c r="B49" t="s">
        <v>108</v>
      </c>
    </row>
    <row r="50" spans="1:2">
      <c r="A50" t="s">
        <v>9</v>
      </c>
      <c r="B50" t="s">
        <v>108</v>
      </c>
    </row>
    <row r="51" spans="1:2">
      <c r="A51" t="s">
        <v>36</v>
      </c>
      <c r="B51" t="s">
        <v>108</v>
      </c>
    </row>
    <row r="52" spans="1:2">
      <c r="A52" t="s">
        <v>1</v>
      </c>
      <c r="B52" t="s">
        <v>109</v>
      </c>
    </row>
    <row r="53" spans="1:2">
      <c r="A53" t="s">
        <v>2</v>
      </c>
      <c r="B53" t="s">
        <v>109</v>
      </c>
    </row>
    <row r="54" spans="1:2">
      <c r="A54" t="s">
        <v>3</v>
      </c>
      <c r="B54" t="s">
        <v>109</v>
      </c>
    </row>
    <row r="55" spans="1:2">
      <c r="A55" t="s">
        <v>89</v>
      </c>
      <c r="B55" t="s">
        <v>109</v>
      </c>
    </row>
    <row r="56" spans="1:2">
      <c r="A56" t="s">
        <v>6</v>
      </c>
      <c r="B56" t="s">
        <v>109</v>
      </c>
    </row>
    <row r="57" spans="1:2">
      <c r="A57" t="s">
        <v>5</v>
      </c>
      <c r="B57" t="s">
        <v>109</v>
      </c>
    </row>
    <row r="58" spans="1:2">
      <c r="A58" t="s">
        <v>9</v>
      </c>
      <c r="B58" t="s">
        <v>109</v>
      </c>
    </row>
    <row r="59" spans="1:2">
      <c r="A59" t="s">
        <v>36</v>
      </c>
      <c r="B59" t="s">
        <v>109</v>
      </c>
    </row>
    <row r="60" spans="1:2">
      <c r="A60" t="s">
        <v>1</v>
      </c>
      <c r="B60" t="s">
        <v>110</v>
      </c>
    </row>
    <row r="61" spans="1:2">
      <c r="A61" t="s">
        <v>2</v>
      </c>
      <c r="B61" t="s">
        <v>110</v>
      </c>
    </row>
    <row r="62" spans="1:2">
      <c r="A62" t="s">
        <v>3</v>
      </c>
      <c r="B62" t="s">
        <v>110</v>
      </c>
    </row>
    <row r="63" spans="1:2">
      <c r="A63" t="s">
        <v>89</v>
      </c>
      <c r="B63" t="s">
        <v>110</v>
      </c>
    </row>
    <row r="64" spans="1:2">
      <c r="A64" t="s">
        <v>6</v>
      </c>
      <c r="B64" t="s">
        <v>110</v>
      </c>
    </row>
    <row r="65" spans="1:2">
      <c r="A65" t="s">
        <v>5</v>
      </c>
      <c r="B65" t="s">
        <v>110</v>
      </c>
    </row>
    <row r="66" spans="1:2">
      <c r="A66" t="s">
        <v>9</v>
      </c>
      <c r="B66" t="s">
        <v>110</v>
      </c>
    </row>
    <row r="67" spans="1:2">
      <c r="A67" t="s">
        <v>36</v>
      </c>
      <c r="B67" t="s">
        <v>110</v>
      </c>
    </row>
    <row r="68" spans="1:2">
      <c r="B6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 xr3:uid="{9B253EF2-77E0-53E3-AE26-4D66ECD923F3}"/>
  </sheetViews>
  <sheetFormatPr defaultColWidth="14.28515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2015-06-05T18:17:20Z</dcterms:created>
  <dcterms:modified xsi:type="dcterms:W3CDTF">2018-05-25T12:06:29Z</dcterms:modified>
  <cp:category/>
  <cp:contentStatus/>
</cp:coreProperties>
</file>