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707C5AC1-280C-4771-B0E8-6E2E34C0D3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定比增长率" sheetId="3" r:id="rId1"/>
  </sheets>
  <calcPr calcId="191029"/>
  <pivotCaches>
    <pivotCache cacheId="4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8ccb0f58-5747-4a0d-a84b-ba36fb0c317f" name="日历表" connection="查询 - 日历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日历表" columnName="日期" columnId="日期">
                <x16:calculatedTimeColumn columnName="日期 (年)" columnId="日期 (年)" contentType="years" isSelected="1"/>
                <x16:calculatedTimeColumn columnName="日期 (季度)" columnId="日期 (季度)" contentType="quarters" isSelected="0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6F81FF8B-2963-497F-990A-32A6EA4625A1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79744e86-4ce6-48f4-8aa5-4723b7694330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<sst xmlns="http://schemas.openxmlformats.org/spreadsheetml/2006/main" count="74" uniqueCount="26">
  <si>
    <t>行标签</t>
  </si>
  <si>
    <t>总计</t>
  </si>
  <si>
    <t>销售数量</t>
  </si>
  <si>
    <t>2018</t>
  </si>
  <si>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</si>
  <si>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</si>
  <si>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</si>
  <si>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</si>
  <si>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</si>
  <si>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</si>
  <si>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</si>
  <si>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</si>
  <si>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</si>
  <si>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</si>
  <si>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</si>
  <si>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</si>
  <si>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2019</t>
  </si>
  <si>
    <t>2020</t>
  </si>
  <si>
    <t>2021</t>
  </si>
  <si>
    <t>2022</t>
  </si>
  <si>
    <t>销售数量(一月)</t>
  </si>
  <si>
    <t>定比增长率</t>
  </si>
  <si>
    <t>销售数量(一月)DATESINPERIOD</t>
  </si>
  <si>
    <t>定比增长率</t>
    <phoneticPr fontId="1" type="noConversion"/>
  </si>
  <si>
    <t>2月与1月</t>
    <phoneticPr fontId="1" type="noConversion"/>
  </si>
  <si>
    <t>3月与1月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</si>
</sst>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-0.00%;0.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76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71826898148" createdVersion="5" refreshedVersion="7" minRefreshableVersion="3" recordCount="0" supportSubquery="1" supportAdvancedDrill="1" xr:uid="{779C93FC-76C2-4419-955C-A9AA2A7198B0}">
  <cacheSource type="external" connectionId="1"/>
  <cacheFields count="7">
    <cacheField name="[日历表].[日期].[日期]" caption="日期" numFmtId="0" hierarchy="24" level="1">
      <sharedItems containsSemiMixedTypes="0" containsNonDate="0" containsDate="1" containsString="0" minDate="2018-01-01T00:00:00" maxDate="2023-01-01T00:00:00" count="1826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</cacheField>
    <cacheField name="[日历表].[日期 (月)].[日期 (月)]" caption="日期 (月)" numFmtId="0" hierarchy="35" level="1">
      <sharedItems count="12">
        <s v="1 月"/>
        <s v="2 月"/>
        <s v="3 月"/>
        <s v="4 月"/>
        <s v="5 月"/>
        <s v="6 月"/>
        <s v="7 月"/>
        <s v="8 月"/>
        <s v="9 月"/>
        <s v="10 月"/>
        <s v="11 月"/>
        <s v="12 月"/>
      </sharedItems>
    </cacheField>
    <cacheField name="[日历表].[日期 (年)].[日期 (年)]" caption="日期 (年)" numFmtId="0" hierarchy="33" level="1">
      <sharedItems count="5">
        <s v="2018"/>
        <s v="2019"/>
        <s v="2020"/>
        <s v="2021"/>
        <s v="2022"/>
      </sharedItems>
    </cacheField>
    <cacheField name="[Measures].[销售数量]" caption="销售数量" numFmtId="0" hierarchy="39" level="32767"/>
    <cacheField name="[Measures].[销售数量(一月)]" caption="销售数量(一月)" numFmtId="0" hierarchy="40" level="32767"/>
    <cacheField name="[Measures].[定比增长率]" caption="定比增长率" numFmtId="0" hierarchy="41" level="32767"/>
    <cacheField name="[Measures].[销售数量(一月)DATESINPERIOD]" caption="销售数量(一月)DATESINPERIOD" numFmtId="0" hierarchy="42" level="32767"/>
  </cacheFields>
  <cacheHierarchies count="50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2" memberValueDatatype="7" unbalanced="0">
      <fieldsUsage count="2">
        <fieldUsage x="-1"/>
        <fieldUsage x="0"/>
      </fieldsUsage>
    </cacheHierarchy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2" memberValueDatatype="130" unbalanced="0">
      <fieldsUsage count="2">
        <fieldUsage x="-1"/>
        <fieldUsage x="2"/>
      </fieldsUsage>
    </cacheHierarchy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2" memberValueDatatype="130" unbalanced="0">
      <fieldsUsage count="2">
        <fieldUsage x="-1"/>
        <fieldUsage x="1"/>
      </fieldsUsage>
    </cacheHierarchy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销售数量]" caption="销售数量" measure="1" displayFolder="" measureGroup="订单表" count="0" oneField="1">
      <fieldsUsage count="1">
        <fieldUsage x="3"/>
      </fieldsUsage>
    </cacheHierarchy>
    <cacheHierarchy uniqueName="[Measures].[销售数量(一月)]" caption="销售数量(一月)" measure="1" displayFolder="" measureGroup="订单表" count="0" oneField="1">
      <fieldsUsage count="1">
        <fieldUsage x="4"/>
      </fieldsUsage>
    </cacheHierarchy>
    <cacheHierarchy uniqueName="[Measures].[定比增长率]" caption="定比增长率" measure="1" displayFolder="" measureGroup="订单表" count="0" oneField="1">
      <fieldsUsage count="1">
        <fieldUsage x="5"/>
      </fieldsUsage>
    </cacheHierarchy>
    <cacheHierarchy uniqueName="[Measures].[销售数量(一月)DATESINPERIOD]" caption="销售数量(一月)DATESINPERIOD" measure="1" displayFolder="" measureGroup="订单表" count="0" oneField="1">
      <fieldsUsage count="1">
        <fieldUsage x="6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7B7C0-F5C3-431E-BEC1-B0A8FA48D7BC}" name="数据透视表1" cacheId="45" applyNumberFormats="0" applyBorderFormats="0" applyFontFormats="0" applyPatternFormats="0" applyAlignmentFormats="0" applyWidthHeightFormats="1" dataCaption="值" tag="b229203d-c2af-4fb9-8675-db17ff084844" updatedVersion="7" minRefreshableVersion="3" useAutoFormatting="1" itemPrintTitles="1" createdVersion="5" indent="0" outline="1" outlineData="1" multipleFieldFilters="0">
  <location ref="A4:E70" firstHeaderRow="0" firstDataRow="1" firstDataCol="1"/>
  <pivotFields count="7">
    <pivotField axis="axisRow" allDrilled="1" subtotalTop="0" showAll="0" dataSourceSort="1" defaultSubtotal="0" defaultAttributeDrillState="1">
      <items count="18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2"/>
    <field x="1"/>
    <field x="0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3"/>
    <rowHierarchyUsage hierarchyUsage="35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历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2:K70"/>
  <sheetViews>
    <sheetView tabSelected="1" workbookViewId="0">
      <selection activeCell="I14" sqref="I14"/>
    </sheetView>
  </sheetViews>
  <sheetFormatPr defaultRowHeight="13.8" x14ac:dyDescent="0.25"/>
  <cols>
    <col min="1" max="1" width="10.44140625" bestFit="1" customWidth="1"/>
    <col min="2" max="2" width="9.5546875" bestFit="1" customWidth="1"/>
    <col min="3" max="3" width="15.33203125" bestFit="1" customWidth="1"/>
    <col min="4" max="4" width="11.6640625" bestFit="1" customWidth="1"/>
    <col min="5" max="5" width="31.88671875" bestFit="1" customWidth="1"/>
    <col min="9" max="9" width="11" bestFit="1" customWidth="1"/>
  </cols>
  <sheetData>
    <row r="2" spans="1:11" x14ac:dyDescent="0.25">
      <c r="I2" t="s">
        <v>23</v>
      </c>
      <c r="J2" s="7">
        <f>(571-805)/805</f>
        <v>-0.29068322981366462</v>
      </c>
      <c r="K2" t="s">
        <v>24</v>
      </c>
    </row>
    <row r="3" spans="1:11" x14ac:dyDescent="0.25">
      <c r="J3" s="7">
        <f>(444-805)/805</f>
        <v>-0.44844720496894408</v>
      </c>
      <c r="K3" t="s">
        <v>25</v>
      </c>
    </row>
    <row r="4" spans="1:11" x14ac:dyDescent="0.25">
      <c r="A4" s="1" t="s">
        <v>0</v>
      </c>
      <c r="B4" t="s">
        <v>2</v>
      </c>
      <c r="C4" t="s">
        <v>20</v>
      </c>
      <c r="D4" t="s">
        <v>21</v>
      </c>
      <c r="E4" t="s">
        <v>22</v>
      </c>
    </row>
    <row r="5" spans="1:11" x14ac:dyDescent="0.25">
      <c r="A5" s="2" t="s">
        <v>3</v>
      </c>
      <c r="B5" s="4"/>
      <c r="C5" s="4"/>
      <c r="D5" s="4"/>
      <c r="E5" s="4"/>
    </row>
    <row r="6" spans="1:11" x14ac:dyDescent="0.25">
      <c r="A6" s="5" t="s">
        <v>4</v>
      </c>
      <c r="B6" s="3">
        <v>805</v>
      </c>
      <c r="C6" s="3">
        <v>805</v>
      </c>
      <c r="D6" s="6">
        <v>0</v>
      </c>
      <c r="E6" s="3">
        <v>805</v>
      </c>
    </row>
    <row r="7" spans="1:11" x14ac:dyDescent="0.25">
      <c r="A7" s="5" t="s">
        <v>5</v>
      </c>
      <c r="B7" s="3">
        <v>571</v>
      </c>
      <c r="C7" s="3">
        <v>805</v>
      </c>
      <c r="D7" s="6">
        <v>-0.29068322981366457</v>
      </c>
      <c r="E7" s="3">
        <v>805</v>
      </c>
    </row>
    <row r="8" spans="1:11" x14ac:dyDescent="0.25">
      <c r="A8" s="5" t="s">
        <v>6</v>
      </c>
      <c r="B8" s="3">
        <v>444</v>
      </c>
      <c r="C8" s="3">
        <v>805</v>
      </c>
      <c r="D8" s="6">
        <v>-0.44844720496894408</v>
      </c>
      <c r="E8" s="3">
        <v>805</v>
      </c>
    </row>
    <row r="9" spans="1:11" x14ac:dyDescent="0.25">
      <c r="A9" s="5" t="s">
        <v>7</v>
      </c>
      <c r="B9" s="3">
        <v>459</v>
      </c>
      <c r="C9" s="3">
        <v>805</v>
      </c>
      <c r="D9" s="6">
        <v>-0.42981366459627324</v>
      </c>
      <c r="E9" s="3">
        <v>459</v>
      </c>
    </row>
    <row r="10" spans="1:11" x14ac:dyDescent="0.25">
      <c r="A10" s="5" t="s">
        <v>8</v>
      </c>
      <c r="B10" s="3">
        <v>809</v>
      </c>
      <c r="C10" s="3">
        <v>805</v>
      </c>
      <c r="D10" s="6">
        <v>4.9689440993789802E-3</v>
      </c>
      <c r="E10" s="3">
        <v>459</v>
      </c>
    </row>
    <row r="11" spans="1:11" x14ac:dyDescent="0.25">
      <c r="A11" s="5" t="s">
        <v>9</v>
      </c>
      <c r="B11" s="3">
        <v>748</v>
      </c>
      <c r="C11" s="3">
        <v>805</v>
      </c>
      <c r="D11" s="6">
        <v>-7.0807453416149024E-2</v>
      </c>
      <c r="E11" s="3">
        <v>459</v>
      </c>
    </row>
    <row r="12" spans="1:11" x14ac:dyDescent="0.25">
      <c r="A12" s="5" t="s">
        <v>10</v>
      </c>
      <c r="B12" s="3">
        <v>367</v>
      </c>
      <c r="C12" s="3">
        <v>805</v>
      </c>
      <c r="D12" s="6">
        <v>-0.54409937888198756</v>
      </c>
      <c r="E12" s="3">
        <v>367</v>
      </c>
    </row>
    <row r="13" spans="1:11" x14ac:dyDescent="0.25">
      <c r="A13" s="5" t="s">
        <v>11</v>
      </c>
      <c r="B13" s="3">
        <v>626</v>
      </c>
      <c r="C13" s="3">
        <v>805</v>
      </c>
      <c r="D13" s="6">
        <v>-0.22236024844720492</v>
      </c>
      <c r="E13" s="3">
        <v>367</v>
      </c>
    </row>
    <row r="14" spans="1:11" x14ac:dyDescent="0.25">
      <c r="A14" s="5" t="s">
        <v>12</v>
      </c>
      <c r="B14" s="3">
        <v>522</v>
      </c>
      <c r="C14" s="3">
        <v>805</v>
      </c>
      <c r="D14" s="6">
        <v>-0.35155279503105585</v>
      </c>
      <c r="E14" s="3">
        <v>367</v>
      </c>
    </row>
    <row r="15" spans="1:11" x14ac:dyDescent="0.25">
      <c r="A15" s="5" t="s">
        <v>13</v>
      </c>
      <c r="B15" s="3">
        <v>373</v>
      </c>
      <c r="C15" s="3">
        <v>805</v>
      </c>
      <c r="D15" s="6">
        <v>-0.5366459627329192</v>
      </c>
      <c r="E15" s="3">
        <v>373</v>
      </c>
    </row>
    <row r="16" spans="1:11" x14ac:dyDescent="0.25">
      <c r="A16" s="5" t="s">
        <v>14</v>
      </c>
      <c r="B16" s="3">
        <v>500</v>
      </c>
      <c r="C16" s="3">
        <v>805</v>
      </c>
      <c r="D16" s="6">
        <v>-0.3788819875776398</v>
      </c>
      <c r="E16" s="3">
        <v>373</v>
      </c>
    </row>
    <row r="17" spans="1:5" x14ac:dyDescent="0.25">
      <c r="A17" s="5" t="s">
        <v>15</v>
      </c>
      <c r="B17" s="3">
        <v>486</v>
      </c>
      <c r="C17" s="3">
        <v>805</v>
      </c>
      <c r="D17" s="6">
        <v>-0.39627329192546579</v>
      </c>
      <c r="E17" s="3">
        <v>373</v>
      </c>
    </row>
    <row r="18" spans="1:5" x14ac:dyDescent="0.25">
      <c r="A18" s="2" t="s">
        <v>16</v>
      </c>
      <c r="B18" s="4"/>
      <c r="C18" s="4"/>
      <c r="D18" s="4"/>
      <c r="E18" s="4"/>
    </row>
    <row r="19" spans="1:5" x14ac:dyDescent="0.25">
      <c r="A19" s="5" t="s">
        <v>4</v>
      </c>
      <c r="B19" s="3">
        <v>884</v>
      </c>
      <c r="C19" s="3">
        <v>884</v>
      </c>
      <c r="D19" s="6">
        <v>0</v>
      </c>
      <c r="E19" s="3">
        <v>884</v>
      </c>
    </row>
    <row r="20" spans="1:5" x14ac:dyDescent="0.25">
      <c r="A20" s="5" t="s">
        <v>5</v>
      </c>
      <c r="B20" s="3">
        <v>613</v>
      </c>
      <c r="C20" s="3">
        <v>884</v>
      </c>
      <c r="D20" s="6">
        <v>-0.3065610859728507</v>
      </c>
      <c r="E20" s="3">
        <v>884</v>
      </c>
    </row>
    <row r="21" spans="1:5" x14ac:dyDescent="0.25">
      <c r="A21" s="5" t="s">
        <v>6</v>
      </c>
      <c r="B21" s="3">
        <v>952</v>
      </c>
      <c r="C21" s="3">
        <v>884</v>
      </c>
      <c r="D21" s="6">
        <v>7.6923076923076872E-2</v>
      </c>
      <c r="E21" s="3">
        <v>884</v>
      </c>
    </row>
    <row r="22" spans="1:5" x14ac:dyDescent="0.25">
      <c r="A22" s="5" t="s">
        <v>7</v>
      </c>
      <c r="B22" s="3">
        <v>541</v>
      </c>
      <c r="C22" s="3">
        <v>884</v>
      </c>
      <c r="D22" s="6">
        <v>-0.38800904977375561</v>
      </c>
      <c r="E22" s="3">
        <v>541</v>
      </c>
    </row>
    <row r="23" spans="1:5" x14ac:dyDescent="0.25">
      <c r="A23" s="5" t="s">
        <v>8</v>
      </c>
      <c r="B23" s="3">
        <v>1234</v>
      </c>
      <c r="C23" s="3">
        <v>884</v>
      </c>
      <c r="D23" s="6">
        <v>0.39592760180995468</v>
      </c>
      <c r="E23" s="3">
        <v>541</v>
      </c>
    </row>
    <row r="24" spans="1:5" x14ac:dyDescent="0.25">
      <c r="A24" s="5" t="s">
        <v>9</v>
      </c>
      <c r="B24" s="3">
        <v>979</v>
      </c>
      <c r="C24" s="3">
        <v>884</v>
      </c>
      <c r="D24" s="6">
        <v>0.10746606334841635</v>
      </c>
      <c r="E24" s="3">
        <v>541</v>
      </c>
    </row>
    <row r="25" spans="1:5" x14ac:dyDescent="0.25">
      <c r="A25" s="5" t="s">
        <v>10</v>
      </c>
      <c r="B25" s="3">
        <v>563</v>
      </c>
      <c r="C25" s="3">
        <v>884</v>
      </c>
      <c r="D25" s="6">
        <v>-0.3631221719457014</v>
      </c>
      <c r="E25" s="3">
        <v>563</v>
      </c>
    </row>
    <row r="26" spans="1:5" x14ac:dyDescent="0.25">
      <c r="A26" s="5" t="s">
        <v>11</v>
      </c>
      <c r="B26" s="3">
        <v>667</v>
      </c>
      <c r="C26" s="3">
        <v>884</v>
      </c>
      <c r="D26" s="6">
        <v>-0.24547511312217196</v>
      </c>
      <c r="E26" s="3">
        <v>563</v>
      </c>
    </row>
    <row r="27" spans="1:5" x14ac:dyDescent="0.25">
      <c r="A27" s="5" t="s">
        <v>12</v>
      </c>
      <c r="B27" s="3">
        <v>532</v>
      </c>
      <c r="C27" s="3">
        <v>884</v>
      </c>
      <c r="D27" s="6">
        <v>-0.39819004524886881</v>
      </c>
      <c r="E27" s="3">
        <v>563</v>
      </c>
    </row>
    <row r="28" spans="1:5" x14ac:dyDescent="0.25">
      <c r="A28" s="5" t="s">
        <v>13</v>
      </c>
      <c r="B28" s="3">
        <v>438</v>
      </c>
      <c r="C28" s="3">
        <v>884</v>
      </c>
      <c r="D28" s="6">
        <v>-0.50452488687782804</v>
      </c>
      <c r="E28" s="3">
        <v>438</v>
      </c>
    </row>
    <row r="29" spans="1:5" x14ac:dyDescent="0.25">
      <c r="A29" s="5" t="s">
        <v>14</v>
      </c>
      <c r="B29" s="3">
        <v>249</v>
      </c>
      <c r="C29" s="3">
        <v>884</v>
      </c>
      <c r="D29" s="6">
        <v>-0.71832579185520362</v>
      </c>
      <c r="E29" s="3">
        <v>438</v>
      </c>
    </row>
    <row r="30" spans="1:5" x14ac:dyDescent="0.25">
      <c r="A30" s="5" t="s">
        <v>15</v>
      </c>
      <c r="B30" s="3">
        <v>360</v>
      </c>
      <c r="C30" s="3">
        <v>884</v>
      </c>
      <c r="D30" s="6">
        <v>-0.59276018099547512</v>
      </c>
      <c r="E30" s="3">
        <v>438</v>
      </c>
    </row>
    <row r="31" spans="1:5" x14ac:dyDescent="0.25">
      <c r="A31" s="2" t="s">
        <v>17</v>
      </c>
      <c r="B31" s="4"/>
      <c r="C31" s="4"/>
      <c r="D31" s="4"/>
      <c r="E31" s="4"/>
    </row>
    <row r="32" spans="1:5" x14ac:dyDescent="0.25">
      <c r="A32" s="5" t="s">
        <v>4</v>
      </c>
      <c r="B32" s="3">
        <v>884</v>
      </c>
      <c r="C32" s="3">
        <v>884</v>
      </c>
      <c r="D32" s="6">
        <v>0</v>
      </c>
      <c r="E32" s="3">
        <v>884</v>
      </c>
    </row>
    <row r="33" spans="1:5" x14ac:dyDescent="0.25">
      <c r="A33" s="5" t="s">
        <v>5</v>
      </c>
      <c r="B33" s="3">
        <v>802</v>
      </c>
      <c r="C33" s="3">
        <v>884</v>
      </c>
      <c r="D33" s="6">
        <v>-9.2760180995475117E-2</v>
      </c>
      <c r="E33" s="3">
        <v>884</v>
      </c>
    </row>
    <row r="34" spans="1:5" x14ac:dyDescent="0.25">
      <c r="A34" s="5" t="s">
        <v>6</v>
      </c>
      <c r="B34" s="3">
        <v>1032</v>
      </c>
      <c r="C34" s="3">
        <v>884</v>
      </c>
      <c r="D34" s="6">
        <v>0.16742081447963808</v>
      </c>
      <c r="E34" s="3">
        <v>884</v>
      </c>
    </row>
    <row r="35" spans="1:5" x14ac:dyDescent="0.25">
      <c r="A35" s="5" t="s">
        <v>7</v>
      </c>
      <c r="B35" s="3">
        <v>1064</v>
      </c>
      <c r="C35" s="3">
        <v>884</v>
      </c>
      <c r="D35" s="6">
        <v>0.20361990950226239</v>
      </c>
      <c r="E35" s="3">
        <v>1064</v>
      </c>
    </row>
    <row r="36" spans="1:5" x14ac:dyDescent="0.25">
      <c r="A36" s="5" t="s">
        <v>8</v>
      </c>
      <c r="B36" s="3">
        <v>1563</v>
      </c>
      <c r="C36" s="3">
        <v>884</v>
      </c>
      <c r="D36" s="6">
        <v>0.76809954751131215</v>
      </c>
      <c r="E36" s="3">
        <v>1064</v>
      </c>
    </row>
    <row r="37" spans="1:5" x14ac:dyDescent="0.25">
      <c r="A37" s="5" t="s">
        <v>9</v>
      </c>
      <c r="B37" s="3">
        <v>1228</v>
      </c>
      <c r="C37" s="3">
        <v>884</v>
      </c>
      <c r="D37" s="6">
        <v>0.38914027149321262</v>
      </c>
      <c r="E37" s="3">
        <v>1064</v>
      </c>
    </row>
    <row r="38" spans="1:5" x14ac:dyDescent="0.25">
      <c r="A38" s="5" t="s">
        <v>10</v>
      </c>
      <c r="B38" s="3">
        <v>399</v>
      </c>
      <c r="C38" s="3">
        <v>884</v>
      </c>
      <c r="D38" s="6">
        <v>-0.54864253393665163</v>
      </c>
      <c r="E38" s="3">
        <v>399</v>
      </c>
    </row>
    <row r="39" spans="1:5" x14ac:dyDescent="0.25">
      <c r="A39" s="5" t="s">
        <v>11</v>
      </c>
      <c r="B39" s="3">
        <v>911</v>
      </c>
      <c r="C39" s="3">
        <v>884</v>
      </c>
      <c r="D39" s="6">
        <v>3.0542986425339258E-2</v>
      </c>
      <c r="E39" s="3">
        <v>399</v>
      </c>
    </row>
    <row r="40" spans="1:5" x14ac:dyDescent="0.25">
      <c r="A40" s="5" t="s">
        <v>12</v>
      </c>
      <c r="B40" s="3">
        <v>707</v>
      </c>
      <c r="C40" s="3">
        <v>884</v>
      </c>
      <c r="D40" s="6">
        <v>-0.20022624434389136</v>
      </c>
      <c r="E40" s="3">
        <v>399</v>
      </c>
    </row>
    <row r="41" spans="1:5" x14ac:dyDescent="0.25">
      <c r="A41" s="5" t="s">
        <v>13</v>
      </c>
      <c r="B41" s="3">
        <v>568</v>
      </c>
      <c r="C41" s="3">
        <v>884</v>
      </c>
      <c r="D41" s="6">
        <v>-0.35746606334841624</v>
      </c>
      <c r="E41" s="3">
        <v>568</v>
      </c>
    </row>
    <row r="42" spans="1:5" x14ac:dyDescent="0.25">
      <c r="A42" s="5" t="s">
        <v>14</v>
      </c>
      <c r="B42" s="3">
        <v>429</v>
      </c>
      <c r="C42" s="3">
        <v>884</v>
      </c>
      <c r="D42" s="6">
        <v>-0.51470588235294112</v>
      </c>
      <c r="E42" s="3">
        <v>568</v>
      </c>
    </row>
    <row r="43" spans="1:5" x14ac:dyDescent="0.25">
      <c r="A43" s="5" t="s">
        <v>15</v>
      </c>
      <c r="B43" s="3">
        <v>314</v>
      </c>
      <c r="C43" s="3">
        <v>884</v>
      </c>
      <c r="D43" s="6">
        <v>-0.64479638009049767</v>
      </c>
      <c r="E43" s="3">
        <v>568</v>
      </c>
    </row>
    <row r="44" spans="1:5" x14ac:dyDescent="0.25">
      <c r="A44" s="2" t="s">
        <v>18</v>
      </c>
      <c r="B44" s="4"/>
      <c r="C44" s="4"/>
      <c r="D44" s="4"/>
      <c r="E44" s="4"/>
    </row>
    <row r="45" spans="1:5" x14ac:dyDescent="0.25">
      <c r="A45" s="5" t="s">
        <v>4</v>
      </c>
      <c r="B45" s="3">
        <v>1637</v>
      </c>
      <c r="C45" s="3">
        <v>1637</v>
      </c>
      <c r="D45" s="6">
        <v>0</v>
      </c>
      <c r="E45" s="3">
        <v>1637</v>
      </c>
    </row>
    <row r="46" spans="1:5" x14ac:dyDescent="0.25">
      <c r="A46" s="5" t="s">
        <v>5</v>
      </c>
      <c r="B46" s="3">
        <v>1491</v>
      </c>
      <c r="C46" s="3">
        <v>1637</v>
      </c>
      <c r="D46" s="6">
        <v>-8.9187538179596793E-2</v>
      </c>
      <c r="E46" s="3">
        <v>1637</v>
      </c>
    </row>
    <row r="47" spans="1:5" x14ac:dyDescent="0.25">
      <c r="A47" s="5" t="s">
        <v>6</v>
      </c>
      <c r="B47" s="3">
        <v>1530</v>
      </c>
      <c r="C47" s="3">
        <v>1637</v>
      </c>
      <c r="D47" s="6">
        <v>-6.536346976175933E-2</v>
      </c>
      <c r="E47" s="3">
        <v>1637</v>
      </c>
    </row>
    <row r="48" spans="1:5" x14ac:dyDescent="0.25">
      <c r="A48" s="5" t="s">
        <v>7</v>
      </c>
      <c r="B48" s="3">
        <v>1344</v>
      </c>
      <c r="C48" s="3">
        <v>1637</v>
      </c>
      <c r="D48" s="6">
        <v>-0.17898594990836891</v>
      </c>
      <c r="E48" s="3">
        <v>1344</v>
      </c>
    </row>
    <row r="49" spans="1:5" x14ac:dyDescent="0.25">
      <c r="A49" s="5" t="s">
        <v>8</v>
      </c>
      <c r="B49" s="3">
        <v>2011</v>
      </c>
      <c r="C49" s="3">
        <v>1637</v>
      </c>
      <c r="D49" s="6">
        <v>0.22846670739157005</v>
      </c>
      <c r="E49" s="3">
        <v>1344</v>
      </c>
    </row>
    <row r="50" spans="1:5" x14ac:dyDescent="0.25">
      <c r="A50" s="5" t="s">
        <v>9</v>
      </c>
      <c r="B50" s="3">
        <v>1243</v>
      </c>
      <c r="C50" s="3">
        <v>1637</v>
      </c>
      <c r="D50" s="6">
        <v>-0.24068417837507639</v>
      </c>
      <c r="E50" s="3">
        <v>1344</v>
      </c>
    </row>
    <row r="51" spans="1:5" x14ac:dyDescent="0.25">
      <c r="A51" s="5" t="s">
        <v>10</v>
      </c>
      <c r="B51" s="3">
        <v>694</v>
      </c>
      <c r="C51" s="3">
        <v>1637</v>
      </c>
      <c r="D51" s="6">
        <v>-0.5760537568723274</v>
      </c>
      <c r="E51" s="3">
        <v>694</v>
      </c>
    </row>
    <row r="52" spans="1:5" x14ac:dyDescent="0.25">
      <c r="A52" s="5" t="s">
        <v>11</v>
      </c>
      <c r="B52" s="3">
        <v>1105</v>
      </c>
      <c r="C52" s="3">
        <v>1637</v>
      </c>
      <c r="D52" s="6">
        <v>-0.32498472816127066</v>
      </c>
      <c r="E52" s="3">
        <v>694</v>
      </c>
    </row>
    <row r="53" spans="1:5" x14ac:dyDescent="0.25">
      <c r="A53" s="5" t="s">
        <v>12</v>
      </c>
      <c r="B53" s="3">
        <v>531</v>
      </c>
      <c r="C53" s="3">
        <v>1637</v>
      </c>
      <c r="D53" s="6">
        <v>-0.67562614538790466</v>
      </c>
      <c r="E53" s="3">
        <v>694</v>
      </c>
    </row>
    <row r="54" spans="1:5" x14ac:dyDescent="0.25">
      <c r="A54" s="5" t="s">
        <v>13</v>
      </c>
      <c r="B54" s="3">
        <v>472</v>
      </c>
      <c r="C54" s="3">
        <v>1637</v>
      </c>
      <c r="D54" s="6">
        <v>-0.71166768478924869</v>
      </c>
      <c r="E54" s="3">
        <v>472</v>
      </c>
    </row>
    <row r="55" spans="1:5" x14ac:dyDescent="0.25">
      <c r="A55" s="5" t="s">
        <v>14</v>
      </c>
      <c r="B55" s="3">
        <v>477</v>
      </c>
      <c r="C55" s="3">
        <v>1637</v>
      </c>
      <c r="D55" s="6">
        <v>-0.70861331704337205</v>
      </c>
      <c r="E55" s="3">
        <v>472</v>
      </c>
    </row>
    <row r="56" spans="1:5" x14ac:dyDescent="0.25">
      <c r="A56" s="5" t="s">
        <v>15</v>
      </c>
      <c r="B56" s="3">
        <v>376</v>
      </c>
      <c r="C56" s="3">
        <v>1637</v>
      </c>
      <c r="D56" s="6">
        <v>-0.77031154551007941</v>
      </c>
      <c r="E56" s="3">
        <v>472</v>
      </c>
    </row>
    <row r="57" spans="1:5" x14ac:dyDescent="0.25">
      <c r="A57" s="2" t="s">
        <v>19</v>
      </c>
      <c r="B57" s="4"/>
      <c r="C57" s="4"/>
      <c r="D57" s="4"/>
      <c r="E57" s="4"/>
    </row>
    <row r="58" spans="1:5" x14ac:dyDescent="0.25">
      <c r="A58" s="5" t="s">
        <v>4</v>
      </c>
      <c r="B58" s="3"/>
      <c r="C58" s="3"/>
      <c r="D58" s="6">
        <v>-1</v>
      </c>
      <c r="E58" s="3"/>
    </row>
    <row r="59" spans="1:5" x14ac:dyDescent="0.25">
      <c r="A59" s="5" t="s">
        <v>5</v>
      </c>
      <c r="B59" s="3"/>
      <c r="C59" s="3"/>
      <c r="D59" s="6">
        <v>-1</v>
      </c>
      <c r="E59" s="3"/>
    </row>
    <row r="60" spans="1:5" x14ac:dyDescent="0.25">
      <c r="A60" s="5" t="s">
        <v>6</v>
      </c>
      <c r="B60" s="3"/>
      <c r="C60" s="3"/>
      <c r="D60" s="6">
        <v>-1</v>
      </c>
      <c r="E60" s="3"/>
    </row>
    <row r="61" spans="1:5" x14ac:dyDescent="0.25">
      <c r="A61" s="5" t="s">
        <v>7</v>
      </c>
      <c r="B61" s="3"/>
      <c r="C61" s="3"/>
      <c r="D61" s="6">
        <v>-1</v>
      </c>
      <c r="E61" s="3"/>
    </row>
    <row r="62" spans="1:5" x14ac:dyDescent="0.25">
      <c r="A62" s="5" t="s">
        <v>8</v>
      </c>
      <c r="B62" s="3"/>
      <c r="C62" s="3"/>
      <c r="D62" s="6">
        <v>-1</v>
      </c>
      <c r="E62" s="3"/>
    </row>
    <row r="63" spans="1:5" x14ac:dyDescent="0.25">
      <c r="A63" s="5" t="s">
        <v>9</v>
      </c>
      <c r="B63" s="3"/>
      <c r="C63" s="3"/>
      <c r="D63" s="6">
        <v>-1</v>
      </c>
      <c r="E63" s="3"/>
    </row>
    <row r="64" spans="1:5" x14ac:dyDescent="0.25">
      <c r="A64" s="5" t="s">
        <v>10</v>
      </c>
      <c r="B64" s="3"/>
      <c r="C64" s="3"/>
      <c r="D64" s="6">
        <v>-1</v>
      </c>
      <c r="E64" s="3"/>
    </row>
    <row r="65" spans="1:5" x14ac:dyDescent="0.25">
      <c r="A65" s="5" t="s">
        <v>11</v>
      </c>
      <c r="B65" s="3"/>
      <c r="C65" s="3"/>
      <c r="D65" s="6">
        <v>-1</v>
      </c>
      <c r="E65" s="3"/>
    </row>
    <row r="66" spans="1:5" x14ac:dyDescent="0.25">
      <c r="A66" s="5" t="s">
        <v>12</v>
      </c>
      <c r="B66" s="3"/>
      <c r="C66" s="3"/>
      <c r="D66" s="6">
        <v>-1</v>
      </c>
      <c r="E66" s="3"/>
    </row>
    <row r="67" spans="1:5" x14ac:dyDescent="0.25">
      <c r="A67" s="5" t="s">
        <v>13</v>
      </c>
      <c r="B67" s="3"/>
      <c r="C67" s="3"/>
      <c r="D67" s="6">
        <v>-1</v>
      </c>
      <c r="E67" s="3"/>
    </row>
    <row r="68" spans="1:5" x14ac:dyDescent="0.25">
      <c r="A68" s="5" t="s">
        <v>14</v>
      </c>
      <c r="B68" s="3"/>
      <c r="C68" s="3"/>
      <c r="D68" s="6">
        <v>-1</v>
      </c>
      <c r="E68" s="3"/>
    </row>
    <row r="69" spans="1:5" x14ac:dyDescent="0.25">
      <c r="A69" s="5" t="s">
        <v>15</v>
      </c>
      <c r="B69" s="3"/>
      <c r="C69" s="3"/>
      <c r="D69" s="6">
        <v>-1</v>
      </c>
      <c r="E69" s="3"/>
    </row>
    <row r="70" spans="1:5" x14ac:dyDescent="0.25">
      <c r="A70" s="2" t="s">
        <v>1</v>
      </c>
      <c r="B70" s="3">
        <v>37534</v>
      </c>
      <c r="C70" s="3">
        <v>805</v>
      </c>
      <c r="D70" s="6">
        <v>45.626086956521739</v>
      </c>
      <c r="E70" s="3">
        <v>805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�e�Sh�_ 8 c c b 0 f 5 8 - 5 7 4 7 - 4 a 0 d - a 8 4 b - b a 3 6 f b 0 c 3 1 7 f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  �.Upeϑ(  Ng) < / M e a s u r e N a m e > < D i s p l a y N a m e >  �.Upeϑ(  Ng) < / D i s p l a y N a m e > < V i s i b l e > F a l s e < / V i s i b l e > < / i t e m > < i t e m > < M e a s u r e N a m e > �[�k�X��s< / M e a s u r e N a m e > < D i s p l a y N a m e > �[�k�X��s< / D i s p l a y N a m e > < V i s i b l e > F a l s e < / V i s i b l e > < / i t e m > < i t e m > < M e a s u r e N a m e >  �.Upeϑ(  Ng) D A T E S I N P E R I O D < / M e a s u r e N a m e > < D i s p l a y N a m e >  �.Upeϑ(  Ng) D A T E S I N P E R I O D 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7 a 6 2 6 a 6 9 - 1 9 0 8 - 4 f f 0 - 9 7 9 5 - a 1 a c a d f 4 b 9 3 5 "   x m l n s = " h t t p : / / s c h e m a s . m i c r o s o f t . c o m / D a t a M a s h u p " > A A A A A O U F A A B Q S w M E F A A C A A g A S 4 d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u H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L h 2 J W u o 8 c o + c C A A A 5 D g A A E w A c A E Z v c m 1 1 b G F z L 1 N l Y 3 R p b 2 4 x L m 0 g o h g A K K A U A A A A A A A A A A A A A A A A A A A A A A A A A A A A z V b f T 9 N Q F H 5 f s v + h 6 d N I m k W j 8 U G z B 3 4 Z i Y k h g U S T j Z h C r 6 G h 6 z X t n c w Q k h G F D W G 2 U 9 G p g + F Q N q P i i I u E g f G f 4 d 6 y / 8 L L u l 2 h t A 0 h Q 7 e X Z u f 7 7 j l f 7 / l y e n Q w g W S o c i P 2 8 / K N Y C A Y 0 C d F D U j c 4 V Y J Z 1 c O P 1 S 4 C K c A F A x w 9 E f q J v 0 7 m J w A S v g u 1 K b G I Z w K 3 Z Q V E O 6 H K g I q 0 k P 8 4 P V Y n y h L i T s A S b I + N Q C n V Q W K U g x n n + A f 1 W E 4 D b S + o R h Z e W t V l q z a O l k 1 Y 5 e u h J v x Y f k R R N x A 7 z 0 8 / x X v G 2 S l S r J b O L N A 1 s w W 0 w 5 R G T G m L 5 x U 9 C T f I 3 B q Q l E E D m k J 0 C P Y c h n n / s g k A I h K p y d n o k M I x C M 8 A 3 n h t q x K E b 7 J 4 c d m o w M i E s d a K Y h h 4 m z a e v e U r K c b p T x N M S q O 0 / c d 1 m A c I n A L i B L Q 9 J C j k s B F W 4 R e R R m Z E B V R 0 y N H y s b a 0 s j 7 G n m 1 S / N a 2 3 t 4 b Y n l H d V E V X 8 A t X g / V B J x d f T x Q 6 C H H C K E m Z m W e m v / N T Z 2 e P r W l M c h k E S z A t c G y Z t P p F B s g 5 K I Q B P E R u 6 w V v Y C f 3 9 p p F 6 c S o i 3 S i S z 4 1 E N F 6 p 4 u e 4 B H t T L + O W c B 9 h I 5 x q l 1 X Z Y T c T H g d Y E a J s b a Y M C Q y q 6 d j V 8 d A t 2 / F m e L G 6 4 H M C Z z + T n p g O Y 7 Q k G Z N X 1 v o 8 7 3 d b f v U 5 n + n y c z j h u T m d g J 5 z u q H T x T v e 1 l 1 W Y O 9 j 7 d d q S y 3 V c L H q E r T 3 D M h d O g G d 0 i m 3 m 7 n U K 0 + f j F M Z x c w o D O + E U R 6 W L d 4 r v r L F B / L F M k 3 u B V c M N P M q 5 u O x 1 x s x a 5 a o X u L 1 G U u X z O M 0 e u N 3 r N K b P b y a 1 O a 4 z q Q 1 2 Z C a d r P Q P Z p L v 9 7 A J e h i j d b J Z 9 j z G a K R S 9 O v d v c Z g + n y M w T h u x m B g J 4 z h q P S f 1 z K S / 4 7 N T V v T e X p P d z b 8 f K F 7 e 8 / 0 + f S e c d x 6 z 8 B O 9 N 5 R 6 e J 7 7 7 V S 7 9 b s F c W x y + J v G 7 i + 6 b L j F j L u / F y F X r U L P 1 8 8 V v b v o N m t 0 Q p u Y V r A l Z 2 r n N m U f w B Q S w E C L Q A U A A I A C A B L h 2 J W f 6 5 d V a U A A A D 1 A A A A E g A A A A A A A A A A A A A A A A A A A A A A Q 2 9 u Z m l n L 1 B h Y 2 t h Z 2 U u e G 1 s U E s B A i 0 A F A A C A A g A S 4 d i V l N y O C y b A A A A 4 Q A A A B M A A A A A A A A A A A A A A A A A 8 Q A A A F t D b 2 5 0 Z W 5 0 X 1 R 5 c G V z X S 5 4 b W x Q S w E C L Q A U A A I A C A B L h 2 J W u o 8 c o + c C A A A 5 D g A A E w A A A A A A A A A A A A A A A A D Z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R Q A A A A A A A D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P l r 7 z o i K o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z L T A z L T A y V D A 4 O j U 4 O j E x L j U 0 N j E z N z d a I i A v P j x F b n R y e S B U e X B l P S J G a W x s Q 2 9 s d W 1 u V H l w Z X M i I F Z h b H V l P S J z Q m d r S k J n W U d C Z 1 V E Q l F V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X V l c n l J R C I g V m F s d W U 9 I n N j N j M 5 M D M 4 O S 0 4 Y 2 U w L T Q z N z c t O D Z k N S 1 k Y W E x Z G F i N j R h N D Y i I C 8 + P E V u d H J 5 I F R 5 c G U 9 I k Z p b G x D b 3 V u d C I g V m F s d W U 9 I m w 5 O T U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T m F 2 a W d h d G l v b l N 0 Z X B O Y W 1 l I i B W Y W x 1 Z T 0 i c + W v v O i I q i I g L z 4 8 R W 5 0 c n k g V H l w Z T 0 i R m l s b E N v b H V t b l R 5 c G V z I i B W Y W x 1 Z T 0 i c 0 J n W U d C Z z 0 9 I i A v P j x F b n R y e S B U e X B l P S J G a W x s R W 5 h Y m x l Z C I g V m F s d W U 9 I m w w I i A v P j x F b n R y e S B U e X B l P S J G a W x s T G F z d F V w Z G F 0 Z W Q i I F Z h b H V l P S J k M j A y M y 0 w M y 0 w M l Q w O D o 1 O D o x M y 4 1 M z Q z O T E 3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z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m U x Y j Q z N D g t M D A 5 M y 0 0 N j M w L T g 5 O T g t N T M 2 Z m U y N j N m N z g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O Y X Z p Z 2 F 0 a W 9 u U 3 R l c E 5 h b W U i I F Z h b H V l P S J z 5 a + 8 6 I i q I i A v P j x F b n R y e S B U e X B l P S J G a W x s Q 2 9 s d W 1 u V H l w Z X M i I F Z h b H V l P S J z Q m d Z R 0 J n W U c i I C 8 + P E V u d H J 5 I F R 5 c G U 9 I k Z p b G x F b m F i b G V k I i B W Y W x 1 Z T 0 i b D A i I C 8 + P E V u d H J 5 I F R 5 c G U 9 I k Z p b G x M Y X N 0 V X B k Y X R l Z C I g V m F s d W U 9 I m Q y M D I z L T A z L T A y V D A 4 O j U 4 O j E 1 L j U 1 N D Q y M z F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E 5 N T M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2 M 3 M j J l O D l j L W M 2 Y W Y t N D g 4 N C 1 h M m Q 5 L T h k M z I w Z j V i Z G F m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F F J U E y J U U 2 J T g 4 J U I 3 J U U 4 J U E x J U E 4 P C 9 J d G V t U G F 0 a D 4 8 L 0 l 0 Z W 1 M b 2 N h d G l v b j 4 8 U 3 R h Y m x l R W 5 0 c m l l c z 4 8 R W 5 0 c n k g V H l w Z T 0 i R m l s b E N v b H V t b k 5 h b W V z I i B W Y W x 1 Z T 0 i c 1 s m c X V v d D v l r q L m i L f n v J b l j 7 c m c X V v d D s s J n F 1 b 3 Q 7 5 a 6 i 5 o i 3 5 Z C N 5 6 e w J n F 1 b 3 Q 7 L C Z x d W 9 0 O + W u o u a I t + e x u + W e i y Z x d W 9 0 O 1 0 i I C 8 + P E V u d H J 5 I F R 5 c G U 9 I k 5 h d m l n Y X R p b 2 5 T d G V w T m F t Z S I g V m F s d W U 9 I n P l r 7 z o i K o i I C 8 + P E V u d H J 5 I F R 5 c G U 9 I k Z p b G x D b 2 x 1 b W 5 U e X B l c y I g V m F s d W U 9 I n N C Z 1 l H I i A v P j x F b n R y e S B U e X B l P S J G a W x s R W 5 h Y m x l Z C I g V m F s d W U 9 I m w w I i A v P j x F b n R y e S B U e X B l P S J G a W x s T G F z d F V w Z G F 0 Z W Q i I F Z h b H V l P S J k M j A y M y 0 w M y 0 w M l Q w O D o 1 O D o x N y 4 1 M z E 5 O T U 1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3 O T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z I z O T g y N z c 3 L T F l M j U t N G M z Y y 1 i O G U x L W U y Y j F j Y z I 5 Z m R h Y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g w J T g w J U U 4 J U I 0 J U E 3 J U U 4 J U E x J U E 4 P C 9 J d G V t U G F 0 a D 4 8 L 0 l 0 Z W 1 M b 2 N h d G l v b j 4 8 U 3 R h Y m x l R W 5 0 c m l l c z 4 8 R W 5 0 c n k g V H l w Z T 0 i R m l s b E N v b H V t b k 5 h b W V z I i B W Y W x 1 Z T 0 i c 1 s m c X V v d D v o r q L l j Z X n v J b l j 7 c m c X V v d D s s J n F 1 b 3 Q 7 5 p i v 5 Z C m 6 Y C A 6 L S n J n F 1 b 3 Q 7 X S I g L z 4 8 R W 5 0 c n k g V H l w Z T 0 i T m F 2 a W d h d G l v b l N 0 Z X B O Y W 1 l I i B W Y W x 1 Z T 0 i c + W v v O i I q i I g L z 4 8 R W 5 0 c n k g V H l w Z T 0 i R m l s b E N v b H V t b l R 5 c G V z I i B W Y W x 1 Z T 0 i c 0 J n W T 0 i I C 8 + P E V u d H J 5 I F R 5 c G U 9 I k Z p b G x F b m F i b G V k I i B W Y W x 1 Z T 0 i b D A i I C 8 + P E V u d H J 5 I F R 5 c G U 9 I k Z p b G x M Y X N 0 V X B k Y X R l Z C I g V m F s d W U 9 I m Q y M D I z L T A z L T A y V D A 4 O j U 4 O j E 5 L j M 3 O T A 2 M D V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I 5 N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M T Q 0 Y 2 M 5 N j c t M W M 2 Y y 0 0 O T V j L W E 5 Z j U t M D M w N W N j N z c 2 M 2 E 0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g l Q U U l Q T I l R T U l O E Q l O T U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1 J T l D J U I w J U U 1 J T h D J U J B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C V C Q S V B N y V F N S U 5 M y U 4 M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U l Q U U l Q T I l R T Y l O D g l Q j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5 J T g w J T g w J U U 4 J U I 0 J U E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J U M D g 6 N T g 6 M j E u M j g 5 M T c y M l o i I C 8 + P E V u d H J 5 I F R 5 c G U 9 I k Z p b G x D b 2 x 1 b W 5 U e X B l c y I g V m F s d W U 9 I n N D U U 1 E Q X d N R 0 J n W U c i I C 8 + P E V u d H J 5 I F R 5 c G U 9 I k Z p b G x D b 2 x 1 b W 5 O Y W 1 l c y I g V m F s d W U 9 I n N b J n F 1 b 3 Q 7 5 p e l 5 p y f J n F 1 b 3 Q 7 L C Z x d W 9 0 O + W 5 t O S 7 v S Z x d W 9 0 O y w m c X V v d D v l r a P l u q Y m c X V v d D s s J n F 1 b 3 Q 7 5 p y I 5 L u 9 J n F 1 b 3 Q 7 L C Z x d W 9 0 O + W R q O a V s C Z x d W 9 0 O y w m c X V v d D v m m J / m n J 8 m c X V v d D s s J n F 1 b 3 Q 7 5 b m 0 5 a 2 j J n F 1 b 3 Q 7 L C Z x d W 9 0 O + W 5 t O a c i C Z x d W 9 0 O y w m c X V v d D v l u b T l k a g m c X V v d D t d I i A v P j x F b n R y e S B U e X B l P S J G a W x s U 3 R h d H V z I i B W Y W x 1 Z T 0 i c 0 N v b X B s Z X R l I i A v P j x F b n R y e S B U e X B l P S J R d W V y e U l E I i B W Y W x 1 Z T 0 i c z J l Y j J l N m M 5 L T V h N j Q t N D J l Z S 1 i M j Q x L T k w M G E w N j E 5 N m Y 2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T c l Q T U l R T U l O E U l O D Y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V 7 3 Z 4 H / Z Q K R h u v x X w / G B A A A A A A I A A A A A A B B m A A A A A Q A A I A A A A M a z N K N 5 R X L i u u T H M r 7 1 c a E Z L T j m t C k z 7 i h g Q 2 O v / + 5 2 A A A A A A 6 A A A A A A g A A I A A A A C E P x x n f x 5 7 0 7 w e t G 9 J 2 z J M t Q a t v G 2 N w m j U / p W F I S D 3 / U A A A A B 1 W H C s L H Y h k j 1 t z m F r I n 0 g v 9 D Q o p z P m 8 j Q M Y v s T 5 U t j J L T 7 I o k I 2 z 4 K t o f h L r p t C W e 0 M e F P B w S 3 i 6 o M d 2 S F 9 s B K o k J U M y H k 2 a + C C Z a J S a i A Q A A A A O 2 e G / E C d m w 7 7 X i l L v N v Z p v c O J V Z l U y z H h 6 h x v O 7 3 e R B q 1 o Y m 2 g g r K S + F E k H + 1 s O C w r h v K m r 4 + B E Y 7 K J v j S i l L Y = < / D a t a M a s h u p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 T a b l e s \ ��USh�\ M e a s u r e s \  �.Upeϑ( �St^) < / K e y > < / D i a g r a m O b j e c t K e y > < D i a g r a m O b j e c t K e y > < K e y > T a b l e s \ ��USh�\ M e a s u r e s \ T�k�X��s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 T a b l e s \ �e�Sh�\ C o l u m n s \ �eg  ( t^) < / K e y > < / D i a g r a m O b j e c t K e y > < D i a g r a m O b j e c t K e y > < K e y > T a b l e s \ �e�Sh�\ C o l u m n s \ �eg  ( c[�^) < / K e y > < / D i a g r a m O b j e c t K e y > < D i a g r a m O b j e c t K e y > < K e y > T a b l e s \ �e�Sh�\ C o l u m n s \ �eg  ( g"}_) < / K e y > < / D i a g r a m O b j e c t K e y > < D i a g r a m O b j e c t K e y > < K e y > T a b l e s \ �e�Sh�\ C o l u m n s \ �eg  ( g) 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/ A l l K e y s > < S e l e c t e d K e y s > < D i a g r a m O b j e c t K e y > < K e y > R e l a t i o n s h i p s \ & l t ; T a b l e s \ ��USh�\ C o l u m n s \ ��US�eg& g t ; - & l t ; T a b l e s \ �e�Sh�\ C o l u m n s \ �eg& g t ; 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 4 3 2 . 0 9 6 1 8 9 4 3 2 3 3 4 0 9 < / L e f t > < T a b I n d e x > 5 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 T a b l e s \ ��USh�\ M e a s u r e s \  �.Upeϑ( �St^) 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 T a b l e s \ ��USh�\ M e a s u r e s \ T�k�X��s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 2 7 1 . 9 0 3 8 1 0 5 6 7 6 6 5 6 9 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T o p > 1 7 7 . 5 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 ( 4 1 6 . 0 9 6 1 8 9 4 3 2 3 3 4 , 4 3 2 . 5 ) 0�z�p  2 :   ( 1 0 0 , 2 5 8 ) 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 4 1 6 . 0 9 6 1 8 9 4 3 2 3 3 4 0 9 < / b : _ x > < b : _ y > 4 2 4 . 5 < / b : _ y > < / L a b e l L o c a t i o n > < L o c a t i o n   x m l n s : b = " h t t p : / / s c h e m a s . d a t a c o n t r a c t . o r g / 2 0 0 4 / 0 7 / S y s t e m . W i n d o w s " > < b : _ x > 4 3 2 . 0 9 6 1 8 9 4 3 2 3 3 4 0 9 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 2 4 2 . 0 0 0 0 0 0 0 0 0 0 0 0 0 6 < / b : _ y > < / L a b e l L o c a t i o n > < L o c a t i o n   x m l n s : b = " h t t p : / / s c h e m a s . d a t a c o n t r a c t . o r g / 2 0 0 4 / 0 7 / S y s t e m . W i n d o w s " > < b : _ x > 1 0 0 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 ( 4 1 6 . 0 9 6 1 8 9 4 3 2 3 3 4 , 4 1 2 . 5 ) 0�z�p  2 :   ( 3 8 6 . 4 0 3 8 1 1 , 2 5 7 ) 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 4 1 6 . 0 9 6 1 8 9 4 3 2 3 3 4 0 3 < / b : _ x > < b : _ y > 4 0 4 . 5 < / b : _ y > < / L a b e l L o c a t i o n > < L o c a t i o n   x m l n s : b = " h t t p : / / s c h e m a s . d a t a c o n t r a c t . o r g / 2 0 0 4 / 0 7 / S y s t e m . W i n d o w s " > < b : _ x > 4 3 2 . 0 9 6 1 8 9 4 3 2 3 3 4 0 9 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 3 7 8 . 4 0 3 8 1 1 < / b : _ x > < b : _ y > 2 4 1 < / b : _ y > < / L a b e l L o c a t i o n > < L o c a t i o n   x m l n s : b = " h t t p : / / s c h e m a s . d a t a c o n t r a c t . o r g / 2 0 0 4 / 0 7 / S y s t e m . W i n d o w s " > < b : _ x > 3 8 6 . 4 0 3 8 1 1 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 ( 5 3 2 . 0 9 6 1 8 9 , 3 2 4 ) 0�z�p  2 :   ( 6 2 6 . 8 0 7 6 2 1 1 3 5 3 3 1 , 7 5 ) 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 5 2 4 . 0 9 6 1 8 9 < / b : _ x > < b : _ y > 3 2 4 < / b : _ y > < / L a b e l L o c a t i o n > < L o c a t i o n   x m l n s : b = " h t t p : / / s c h e m a s . d a t a c o n t r a c t . o r g / 2 0 0 4 / 0 7 / S y s t e m . W i n d o w s " > < b : _ x > 5 3 2 . 0 9 6 1 8 9 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 6 2 6 . 8 0 7 6 2 1 1 3 5 3 3 1 3 7 < / b : _ x > < b : _ y > 6 7 < / b : _ y > < / L a b e l L o c a t i o n > < L o c a t i o n   x m l n s : b = " h t t p : / / s c h e m a s . d a t a c o n t r a c t . o r g / 2 0 0 4 / 0 7 / S y s t e m . W i n d o w s " > < b : _ x > 6 4 2 . 8 0 7 6 2 1 1 3 5 3 3 1 3 7 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 ( 6 4 8 . 0 9 6 1 8 9 4 3 2 3 3 4 , 4 1 2 . 5 ) 0�z�p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 4 0 4 . 5 0 0 0 0 0 0 0 0 0 0 0 0 6 < / b : _ y > < / L a b e l L o c a t i o n > < L o c a t i o n   x m l n s : b = " h t t p : / / s c h e m a s . d a t a c o n t r a c t . o r g / 2 0 0 4 / 0 7 / S y s t e m . W i n d o w s " > < b : _ x > 6 3 2 . 0 9 6 1 8 9 4 3 2 3 3 4 0 9 < / b : _ x > < b : _ y > 4 1 2 . 5 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 ( 6 4 8 . 0 9 6 1 8 9 4 3 2 3 3 4 , 4 3 2 . 5 ) 0�z�p  2 :   ( 1 2 1 3 . 7 1 1 4 3 1 7 0 3 , 2 5 2 . 5 ) 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 4 2 4 . 5 < / b : _ y > < / L a b e l L o c a t i o n > < L o c a t i o n   x m l n s : b = " h t t p : / / s c h e m a s . d a t a c o n t r a c t . o r g / 2 0 0 4 / 0 7 / S y s t e m . W i n d o w s " > < b : _ x > 6 3 2 . 0 9 6 1 8 9 4 3 2 3 3 4 0 9 < / b : _ x > < b : _ y > 4 3 2 . 5 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 1 2 1 3 . 7 1 1 4 3 1 7 0 2 9 9 7 3 < / b : _ x > < b : _ y > 2 4 4 . 5 < / b : _ y > < / L a b e l L o c a t i o n > < L o c a t i o n   x m l n s : b = " h t t p : / / s c h e m a s . d a t a c o n t r a c t . o r g / 2 0 0 4 / 0 7 / S y s t e m . W i n d o w s " > < b : _ x > 1 2 2 9 . 7 1 1 4 3 1 7 0 2 9 9 7 3 < / b : _ x > < b : _ y > 2 5 2 . 5 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 4 < / F o c u s R o w > < S e l e c t i o n E n d C o l u m n > 1 < / S e l e c t i o n E n d C o l u m n > < S e l e c t i o n E n d R o w > 4 < / S e l e c t i o n E n d R o w > < S e l e c t i o n S t a r t C o l u m n > 1 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 �e�Sh�_ 8 c c b 0 f 5 8 - 5 7 4 7 - 4 a 0 d - a 8 4 b - b a 3 6 f b 0 c 3 1 7 f 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2 2 9 2 0 3 d - c 2 a f - 4 f b 9 - 8 6 7 5 - d b 1 7 f f 0 8 4 8 4 4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  �.Upeϑ(  Ng) < / M e a s u r e N a m e > < D i s p l a y N a m e >  �.Upeϑ(  Ng) < / D i s p l a y N a m e > < V i s i b l e > T r u e < / V i s i b l e > < / i t e m > < i t e m > < M e a s u r e N a m e > �[�k�X��s< / M e a s u r e N a m e > < D i s p l a y N a m e > �[�k�X��s< / D i s p l a y N a m e > < V i s i b l e > T r u e < / V i s i b l e > < / i t e m > < i t e m > < M e a s u r e N a m e >  �.Upeϑ(  Ng) D A T E S I N P E R I O D < / M e a s u r e N a m e > < D i s p l a y N a m e >  �.Upeϑ(  Ng) D A T E S I N P E R I O D 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 2 0 2 3 - 0 3 - 0 2 T 1 7 : 1 4 : 4 1 . 7 4 0 7 5 3 9 + 0 8 : 0 0 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�e�Sh�_ 8 c c b 0 f 5 8 - 5 7 4 7 - 4 a 0 d - a 8 4 b - b a 3 6 f b 0 c 3 1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5F83ABB-4DD2-4013-B677-8B8D9837D5A1}">
  <ds:schemaRefs/>
</ds:datastoreItem>
</file>

<file path=customXml/itemProps10.xml><?xml version="1.0" encoding="utf-8"?>
<ds:datastoreItem xmlns:ds="http://schemas.openxmlformats.org/officeDocument/2006/customXml" ds:itemID="{A7E45865-870C-4DC1-A842-9C5554A57D78}">
  <ds:schemaRefs/>
</ds:datastoreItem>
</file>

<file path=customXml/itemProps11.xml><?xml version="1.0" encoding="utf-8"?>
<ds:datastoreItem xmlns:ds="http://schemas.openxmlformats.org/officeDocument/2006/customXml" ds:itemID="{B8E4C529-99E7-418A-9CF4-9F95C2427173}">
  <ds:schemaRefs/>
</ds:datastoreItem>
</file>

<file path=customXml/itemProps12.xml><?xml version="1.0" encoding="utf-8"?>
<ds:datastoreItem xmlns:ds="http://schemas.openxmlformats.org/officeDocument/2006/customXml" ds:itemID="{02A198CC-8F83-46AF-9CE7-1531ED94D1AF}">
  <ds:schemaRefs/>
</ds:datastoreItem>
</file>

<file path=customXml/itemProps13.xml><?xml version="1.0" encoding="utf-8"?>
<ds:datastoreItem xmlns:ds="http://schemas.openxmlformats.org/officeDocument/2006/customXml" ds:itemID="{B1E50373-D387-4112-8208-2C520C39B4F3}">
  <ds:schemaRefs/>
</ds:datastoreItem>
</file>

<file path=customXml/itemProps14.xml><?xml version="1.0" encoding="utf-8"?>
<ds:datastoreItem xmlns:ds="http://schemas.openxmlformats.org/officeDocument/2006/customXml" ds:itemID="{0A46ACB7-6FDE-4EF4-A7EB-D3A5B8D343C6}">
  <ds:schemaRefs/>
</ds:datastoreItem>
</file>

<file path=customXml/itemProps15.xml><?xml version="1.0" encoding="utf-8"?>
<ds:datastoreItem xmlns:ds="http://schemas.openxmlformats.org/officeDocument/2006/customXml" ds:itemID="{B4739EC3-51BA-45B8-97C0-D49BD6ADEFE1}">
  <ds:schemaRefs/>
</ds:datastoreItem>
</file>

<file path=customXml/itemProps16.xml><?xml version="1.0" encoding="utf-8"?>
<ds:datastoreItem xmlns:ds="http://schemas.openxmlformats.org/officeDocument/2006/customXml" ds:itemID="{77B45D8A-DA36-4796-9E00-5B7EEE5F447E}">
  <ds:schemaRefs/>
</ds:datastoreItem>
</file>

<file path=customXml/itemProps17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03D546DC-B731-426F-812D-55348EA8ADDF}">
  <ds:schemaRefs/>
</ds:datastoreItem>
</file>

<file path=customXml/itemProps19.xml><?xml version="1.0" encoding="utf-8"?>
<ds:datastoreItem xmlns:ds="http://schemas.openxmlformats.org/officeDocument/2006/customXml" ds:itemID="{15D14850-708E-422F-9B5F-44CDFC4FF3E7}">
  <ds:schemaRefs/>
</ds:datastoreItem>
</file>

<file path=customXml/itemProps2.xml><?xml version="1.0" encoding="utf-8"?>
<ds:datastoreItem xmlns:ds="http://schemas.openxmlformats.org/officeDocument/2006/customXml" ds:itemID="{D42C9E82-6A1C-4619-A44F-04987E1F0867}">
  <ds:schemaRefs/>
</ds:datastoreItem>
</file>

<file path=customXml/itemProps20.xml><?xml version="1.0" encoding="utf-8"?>
<ds:datastoreItem xmlns:ds="http://schemas.openxmlformats.org/officeDocument/2006/customXml" ds:itemID="{A575BE0E-BB51-4FC4-87AF-7FBB44CABB31}">
  <ds:schemaRefs/>
</ds:datastoreItem>
</file>

<file path=customXml/itemProps21.xml><?xml version="1.0" encoding="utf-8"?>
<ds:datastoreItem xmlns:ds="http://schemas.openxmlformats.org/officeDocument/2006/customXml" ds:itemID="{DB7FC76E-C9C0-4173-8DE3-21A5D3FC5833}">
  <ds:schemaRefs/>
</ds:datastoreItem>
</file>

<file path=customXml/itemProps22.xml><?xml version="1.0" encoding="utf-8"?>
<ds:datastoreItem xmlns:ds="http://schemas.openxmlformats.org/officeDocument/2006/customXml" ds:itemID="{0ED4A600-E1FC-4B45-A4F8-9FF9531FC92B}">
  <ds:schemaRefs/>
</ds:datastoreItem>
</file>

<file path=customXml/itemProps23.xml><?xml version="1.0" encoding="utf-8"?>
<ds:datastoreItem xmlns:ds="http://schemas.openxmlformats.org/officeDocument/2006/customXml" ds:itemID="{37728395-DE99-4A76-9E6E-66D744532DA8}">
  <ds:schemaRefs/>
</ds:datastoreItem>
</file>

<file path=customXml/itemProps24.xml><?xml version="1.0" encoding="utf-8"?>
<ds:datastoreItem xmlns:ds="http://schemas.openxmlformats.org/officeDocument/2006/customXml" ds:itemID="{35A48597-2EA8-4DAA-A031-09C444E03B2B}">
  <ds:schemaRefs/>
</ds:datastoreItem>
</file>

<file path=customXml/itemProps25.xml><?xml version="1.0" encoding="utf-8"?>
<ds:datastoreItem xmlns:ds="http://schemas.openxmlformats.org/officeDocument/2006/customXml" ds:itemID="{7604AF42-B968-4BC1-A52D-082910C67EAD}">
  <ds:schemaRefs/>
</ds:datastoreItem>
</file>

<file path=customXml/itemProps3.xml><?xml version="1.0" encoding="utf-8"?>
<ds:datastoreItem xmlns:ds="http://schemas.openxmlformats.org/officeDocument/2006/customXml" ds:itemID="{C426E33C-1873-46C1-8C32-06B1D5121D07}">
  <ds:schemaRefs/>
</ds:datastoreItem>
</file>

<file path=customXml/itemProps4.xml><?xml version="1.0" encoding="utf-8"?>
<ds:datastoreItem xmlns:ds="http://schemas.openxmlformats.org/officeDocument/2006/customXml" ds:itemID="{B5A7E182-A469-4210-9D06-5C12EBA85486}">
  <ds:schemaRefs/>
</ds:datastoreItem>
</file>

<file path=customXml/itemProps5.xml><?xml version="1.0" encoding="utf-8"?>
<ds:datastoreItem xmlns:ds="http://schemas.openxmlformats.org/officeDocument/2006/customXml" ds:itemID="{2D911A6B-7D95-44B0-AE55-B57004B3F1E4}">
  <ds:schemaRefs/>
</ds:datastoreItem>
</file>

<file path=customXml/itemProps6.xml><?xml version="1.0" encoding="utf-8"?>
<ds:datastoreItem xmlns:ds="http://schemas.openxmlformats.org/officeDocument/2006/customXml" ds:itemID="{CD485104-623B-4E7A-AF44-DF4ABD6DB36F}">
  <ds:schemaRefs/>
</ds:datastoreItem>
</file>

<file path=customXml/itemProps7.xml><?xml version="1.0" encoding="utf-8"?>
<ds:datastoreItem xmlns:ds="http://schemas.openxmlformats.org/officeDocument/2006/customXml" ds:itemID="{06B7A334-010C-41A9-BD08-5842279F5D7C}">
  <ds:schemaRefs/>
</ds:datastoreItem>
</file>

<file path=customXml/itemProps8.xml><?xml version="1.0" encoding="utf-8"?>
<ds:datastoreItem xmlns:ds="http://schemas.openxmlformats.org/officeDocument/2006/customXml" ds:itemID="{AAC0E076-6666-4165-BCE2-CCDC2CD5E03E}">
  <ds:schemaRefs/>
</ds:datastoreItem>
</file>

<file path=customXml/itemProps9.xml><?xml version="1.0" encoding="utf-8"?>
<ds:datastoreItem xmlns:ds="http://schemas.openxmlformats.org/officeDocument/2006/customXml" ds:itemID="{900F04EC-79E7-4F31-896C-80FBD62554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定比增长率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2023-03-02T09:14:42Z</dcterms:modified>
</cp:coreProperties>
</file>