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/>
  </bookViews>
  <sheets>
    <sheet name="Sheet1" sheetId="1" r:id="rId1"/>
    <sheet name="Sheet2" sheetId="2" r:id="rId2"/>
    <sheet name="Sheet3" sheetId="3" r:id="rId3"/>
  </sheets>
  <definedNames>
    <definedName name="MCU_BaseBoard" localSheetId="0">Sheet1!$A$1:$H$84</definedName>
  </definedNames>
  <calcPr calcId="124519"/>
</workbook>
</file>

<file path=xl/calcChain.xml><?xml version="1.0" encoding="utf-8"?>
<calcChain xmlns="http://schemas.openxmlformats.org/spreadsheetml/2006/main">
  <c r="F107" i="1"/>
  <c r="F108" s="1"/>
  <c r="F84"/>
  <c r="F102"/>
</calcChain>
</file>

<file path=xl/connections.xml><?xml version="1.0" encoding="utf-8"?>
<connections xmlns="http://schemas.openxmlformats.org/spreadsheetml/2006/main">
  <connection id="1" name="MCU_BaseBoard" type="6" refreshedVersion="3" background="1" saveData="1">
    <textPr codePage="437" sourceFile="H:\PCB_Designes\MCUs-Base-Board-DVB-15001\Hardware\MCU_BaseBoard.csv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<sst xmlns="http://schemas.openxmlformats.org/spreadsheetml/2006/main" count="260" uniqueCount="210">
  <si>
    <t>Id</t>
  </si>
  <si>
    <t>Designator</t>
  </si>
  <si>
    <t>Package</t>
  </si>
  <si>
    <t>Quantity</t>
  </si>
  <si>
    <t>Designation</t>
  </si>
  <si>
    <t>D4</t>
  </si>
  <si>
    <t>LED-1206</t>
  </si>
  <si>
    <t>RL2</t>
  </si>
  <si>
    <t>D2</t>
  </si>
  <si>
    <t>RL1</t>
  </si>
  <si>
    <t>D16,D3,D14,D13,D12,D11,D10,D9,D8,D7</t>
  </si>
  <si>
    <t>LED</t>
  </si>
  <si>
    <t>Q5,Q2,Q1,Q7,Q6,Q4,Q3</t>
  </si>
  <si>
    <t>sc70</t>
  </si>
  <si>
    <t>BC849</t>
  </si>
  <si>
    <t>SW20</t>
  </si>
  <si>
    <t>SPSPT_XL</t>
  </si>
  <si>
    <t>SPST</t>
  </si>
  <si>
    <t>LCD1</t>
  </si>
  <si>
    <t>WC1602A</t>
  </si>
  <si>
    <t>LCD_2X16_SIL</t>
  </si>
  <si>
    <t>U5</t>
  </si>
  <si>
    <t>40pin_breakout</t>
  </si>
  <si>
    <t>40PIN_Breakout</t>
  </si>
  <si>
    <t>D15</t>
  </si>
  <si>
    <t>Diode-SMA_Handsoldering</t>
  </si>
  <si>
    <t>DIODE</t>
  </si>
  <si>
    <t>D6,D5</t>
  </si>
  <si>
    <t>1N40XX</t>
  </si>
  <si>
    <t>D17,D18,D19</t>
  </si>
  <si>
    <t>ZENER</t>
  </si>
  <si>
    <t>U7</t>
  </si>
  <si>
    <t>Pin_Header_Straight_1x20</t>
  </si>
  <si>
    <t>LCD-jhd12864e-xl</t>
  </si>
  <si>
    <t>P18</t>
  </si>
  <si>
    <t>Pin_Header_Straight_1x06</t>
  </si>
  <si>
    <t>CONN_01X06</t>
  </si>
  <si>
    <t>C1</t>
  </si>
  <si>
    <t>c_elec_8x10.5</t>
  </si>
  <si>
    <t>100uF, 25V</t>
  </si>
  <si>
    <t>C2</t>
  </si>
  <si>
    <t>100uF,25V</t>
  </si>
  <si>
    <t>C3</t>
  </si>
  <si>
    <t>C_1206_HandSoldering</t>
  </si>
  <si>
    <t>0.1uf</t>
  </si>
  <si>
    <t>C4</t>
  </si>
  <si>
    <t>100nF</t>
  </si>
  <si>
    <t>C5</t>
  </si>
  <si>
    <t>10uF</t>
  </si>
  <si>
    <t>IC1</t>
  </si>
  <si>
    <t>DIP-16__300_ELL</t>
  </si>
  <si>
    <t>L293D</t>
  </si>
  <si>
    <t>IC2</t>
  </si>
  <si>
    <t>SOT-223</t>
  </si>
  <si>
    <t>LM1117</t>
  </si>
  <si>
    <t>JP2,JP3</t>
  </si>
  <si>
    <t>bornier3</t>
  </si>
  <si>
    <t>M03-SCREW-5MM</t>
  </si>
  <si>
    <t>JP4</t>
  </si>
  <si>
    <t>Pin_Header_Straight_1x08</t>
  </si>
  <si>
    <t>SWITCH_ARRAY</t>
  </si>
  <si>
    <t>JP5</t>
  </si>
  <si>
    <t>MATRIX 4X4</t>
  </si>
  <si>
    <t>JP6</t>
  </si>
  <si>
    <t>Pin_Header_Straight_1x04</t>
  </si>
  <si>
    <t>MOTAR CNTRL</t>
  </si>
  <si>
    <t>JP7</t>
  </si>
  <si>
    <t>led array</t>
  </si>
  <si>
    <t>JP8,JP9</t>
  </si>
  <si>
    <t>bornier2</t>
  </si>
  <si>
    <t>m1</t>
  </si>
  <si>
    <t>K3</t>
  </si>
  <si>
    <t>Pin_Header_Straight_1x03</t>
  </si>
  <si>
    <t>I2C</t>
  </si>
  <si>
    <t>K4</t>
  </si>
  <si>
    <t>BARREL_JACK</t>
  </si>
  <si>
    <t>CONN_3</t>
  </si>
  <si>
    <t>P3,P4,P5,P25,P26,P27,P29,P19</t>
  </si>
  <si>
    <t>CONN_01X04</t>
  </si>
  <si>
    <t>P6,P7,P8,P9,P10,P15,P16</t>
  </si>
  <si>
    <t>1pin</t>
  </si>
  <si>
    <t>CONN_1</t>
  </si>
  <si>
    <t>P11</t>
  </si>
  <si>
    <t>CONN_4</t>
  </si>
  <si>
    <t>P12</t>
  </si>
  <si>
    <t>CONN_8</t>
  </si>
  <si>
    <t>P13</t>
  </si>
  <si>
    <t>Pin_Header_Straight_1x01</t>
  </si>
  <si>
    <t>P22,P17</t>
  </si>
  <si>
    <t>CONN_01X03</t>
  </si>
  <si>
    <t>P28,P32</t>
  </si>
  <si>
    <t>Pin_Header_Straight_1x05</t>
  </si>
  <si>
    <t>CONN_01X05</t>
  </si>
  <si>
    <t>R1,R2,R17,R18,R26</t>
  </si>
  <si>
    <t>R_1206_HandSoldering</t>
  </si>
  <si>
    <t>10k</t>
  </si>
  <si>
    <t>R3,R4,R5,R6,R7,R8,R9,R19</t>
  </si>
  <si>
    <t>1K</t>
  </si>
  <si>
    <t>R10</t>
  </si>
  <si>
    <t>10K</t>
  </si>
  <si>
    <t>R13</t>
  </si>
  <si>
    <t>2.2k</t>
  </si>
  <si>
    <t>R14</t>
  </si>
  <si>
    <t>3.3k</t>
  </si>
  <si>
    <t>R15</t>
  </si>
  <si>
    <t>3.3K</t>
  </si>
  <si>
    <t>R16,R27,R29,R30,R31,R32,R33,R34,R35</t>
  </si>
  <si>
    <t>R20,R28</t>
  </si>
  <si>
    <t>33K</t>
  </si>
  <si>
    <t>R21,R22,R23,R24</t>
  </si>
  <si>
    <t>RR1,RR2</t>
  </si>
  <si>
    <t>r_pack8</t>
  </si>
  <si>
    <t>RR8</t>
  </si>
  <si>
    <t>RV1</t>
  </si>
  <si>
    <t>Potentiometer_Triwood_RM-065</t>
  </si>
  <si>
    <t>TS</t>
  </si>
  <si>
    <t>RV2</t>
  </si>
  <si>
    <t>POT</t>
  </si>
  <si>
    <t>RV3,RV4</t>
  </si>
  <si>
    <t>VO</t>
  </si>
  <si>
    <t>S1</t>
  </si>
  <si>
    <t>SW_DIP-8</t>
  </si>
  <si>
    <t>SD1</t>
  </si>
  <si>
    <t>Micro_SD</t>
  </si>
  <si>
    <t>MICRO_SD</t>
  </si>
  <si>
    <t>SG1</t>
  </si>
  <si>
    <t>Buzzer_12x9.5RM7.6</t>
  </si>
  <si>
    <t>BUZZERPTH</t>
  </si>
  <si>
    <t>SW2</t>
  </si>
  <si>
    <t>SW_PUSH_SMALL_2pin_3D_xl</t>
  </si>
  <si>
    <t>C</t>
  </si>
  <si>
    <t>SW3</t>
  </si>
  <si>
    <t>D</t>
  </si>
  <si>
    <t>SW4</t>
  </si>
  <si>
    <t>E</t>
  </si>
  <si>
    <t>SW5</t>
  </si>
  <si>
    <t>F</t>
  </si>
  <si>
    <t>SW6</t>
  </si>
  <si>
    <t>SW7</t>
  </si>
  <si>
    <t>SW8</t>
  </si>
  <si>
    <t>A</t>
  </si>
  <si>
    <t>SW9</t>
  </si>
  <si>
    <t>B</t>
  </si>
  <si>
    <t>SW10</t>
  </si>
  <si>
    <t>SW11</t>
  </si>
  <si>
    <t>SW12</t>
  </si>
  <si>
    <t>SW13</t>
  </si>
  <si>
    <t>SW14</t>
  </si>
  <si>
    <t>SW15</t>
  </si>
  <si>
    <t>SW16</t>
  </si>
  <si>
    <t>SW17</t>
  </si>
  <si>
    <t>SW18</t>
  </si>
  <si>
    <t>INT0</t>
  </si>
  <si>
    <t>SW19</t>
  </si>
  <si>
    <t>INT1</t>
  </si>
  <si>
    <t>U2</t>
  </si>
  <si>
    <t>DIP-8__300_ELL</t>
  </si>
  <si>
    <t>24C16</t>
  </si>
  <si>
    <t>U3</t>
  </si>
  <si>
    <t>DS1307</t>
  </si>
  <si>
    <t>U4</t>
  </si>
  <si>
    <t>BATT_rtc_XL</t>
  </si>
  <si>
    <t>BATTERY</t>
  </si>
  <si>
    <t>JP1</t>
  </si>
  <si>
    <t>Pin_Header_Straight_1x02</t>
  </si>
  <si>
    <t>RELAY</t>
  </si>
  <si>
    <t>JP10</t>
  </si>
  <si>
    <t>JUMPER</t>
  </si>
  <si>
    <t>K1,K2</t>
  </si>
  <si>
    <t>XL-RELAY-12</t>
  </si>
  <si>
    <t>RELAYPTH</t>
  </si>
  <si>
    <t>U1</t>
  </si>
  <si>
    <t>LM78XX_v1_XL1</t>
  </si>
  <si>
    <t>R25</t>
  </si>
  <si>
    <t>LDR</t>
  </si>
  <si>
    <t>P30</t>
  </si>
  <si>
    <t>Pin_Header_Straight_1x07</t>
  </si>
  <si>
    <t>CONN_01X07</t>
  </si>
  <si>
    <t>P31</t>
  </si>
  <si>
    <t>CONN_01X08</t>
  </si>
  <si>
    <t>P1</t>
  </si>
  <si>
    <t>CONN_01X02</t>
  </si>
  <si>
    <t>AFF2,AFF3,AFF4,AFF1</t>
  </si>
  <si>
    <t>7SegmentLED_LTS6760_LTS6780</t>
  </si>
  <si>
    <t>LTS-6960HR</t>
  </si>
  <si>
    <t>P2,P14</t>
  </si>
  <si>
    <t>CONN_01X20</t>
  </si>
  <si>
    <t>X1</t>
  </si>
  <si>
    <t>RTC_Crystal</t>
  </si>
  <si>
    <t>CRYSTAL_SMD</t>
  </si>
  <si>
    <t>EE_LOGO,EE_LOGO</t>
  </si>
  <si>
    <t>EE_LOGO(2)</t>
  </si>
  <si>
    <t>Price</t>
  </si>
  <si>
    <t>Heatsink</t>
  </si>
  <si>
    <t>7Segment</t>
  </si>
  <si>
    <t>EEPROM</t>
  </si>
  <si>
    <t>CR2032</t>
  </si>
  <si>
    <t>12v,1A Adaptor</t>
  </si>
  <si>
    <t>USB cable AtoB</t>
  </si>
  <si>
    <t>USB Micro</t>
  </si>
  <si>
    <t>LCD</t>
  </si>
  <si>
    <t>DVD</t>
  </si>
  <si>
    <t xml:space="preserve">Packing </t>
  </si>
  <si>
    <t>6 pin cable</t>
  </si>
  <si>
    <t>Screws</t>
  </si>
  <si>
    <t>PCB</t>
  </si>
  <si>
    <t>Solder</t>
  </si>
  <si>
    <t>USB Shield</t>
  </si>
  <si>
    <t>Break out</t>
  </si>
  <si>
    <t>Programmer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</si>
</sst>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MCU_BaseBoar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8"/>
  <sheetViews>
    <sheetView tabSelected="1" workbookViewId="0">
      <selection activeCell="F107" sqref="F107"/>
    </sheetView>
  </sheetViews>
  <sheetFormatPr defaultRowHeight="15"/>
  <cols>
    <col min="1" max="1" width="3" bestFit="1" customWidth="1"/>
    <col min="2" max="2" width="35.85546875" bestFit="1" customWidth="1"/>
    <col min="3" max="3" width="30.7109375" bestFit="1" customWidth="1"/>
    <col min="4" max="4" width="8.7109375" bestFit="1" customWidth="1"/>
    <col min="5" max="5" width="16.85546875" bestFit="1" customWidth="1"/>
    <col min="6" max="6" width="15.285156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192</v>
      </c>
    </row>
    <row r="2" spans="1:6">
      <c r="A2">
        <v>1</v>
      </c>
      <c r="B2" t="s">
        <v>5</v>
      </c>
      <c r="C2" t="s">
        <v>6</v>
      </c>
      <c r="D2">
        <v>1</v>
      </c>
      <c r="E2" t="s">
        <v>7</v>
      </c>
      <c r="F2">
        <v>1</v>
      </c>
    </row>
    <row r="3" spans="1:6">
      <c r="A3">
        <v>2</v>
      </c>
      <c r="B3" t="s">
        <v>8</v>
      </c>
      <c r="C3" t="s">
        <v>6</v>
      </c>
      <c r="D3">
        <v>1</v>
      </c>
      <c r="E3" t="s">
        <v>9</v>
      </c>
      <c r="F3">
        <v>1</v>
      </c>
    </row>
    <row r="4" spans="1:6">
      <c r="A4">
        <v>3</v>
      </c>
      <c r="B4" t="s">
        <v>10</v>
      </c>
      <c r="C4" t="s">
        <v>6</v>
      </c>
      <c r="D4">
        <v>10</v>
      </c>
      <c r="E4" t="s">
        <v>11</v>
      </c>
      <c r="F4">
        <v>10</v>
      </c>
    </row>
    <row r="5" spans="1:6">
      <c r="A5">
        <v>4</v>
      </c>
      <c r="B5" t="s">
        <v>12</v>
      </c>
      <c r="C5" t="s">
        <v>13</v>
      </c>
      <c r="D5">
        <v>7</v>
      </c>
      <c r="E5" t="s">
        <v>14</v>
      </c>
      <c r="F5">
        <v>7</v>
      </c>
    </row>
    <row r="6" spans="1:6">
      <c r="A6">
        <v>5</v>
      </c>
      <c r="B6" t="s">
        <v>15</v>
      </c>
      <c r="C6" t="s">
        <v>16</v>
      </c>
      <c r="D6">
        <v>1</v>
      </c>
      <c r="E6" t="s">
        <v>17</v>
      </c>
      <c r="F6">
        <v>4</v>
      </c>
    </row>
    <row r="7" spans="1:6">
      <c r="A7">
        <v>6</v>
      </c>
      <c r="B7" t="s">
        <v>18</v>
      </c>
      <c r="C7" t="s">
        <v>19</v>
      </c>
      <c r="D7">
        <v>1</v>
      </c>
      <c r="E7" t="s">
        <v>20</v>
      </c>
      <c r="F7">
        <v>2</v>
      </c>
    </row>
    <row r="8" spans="1:6">
      <c r="A8">
        <v>7</v>
      </c>
      <c r="B8" t="s">
        <v>21</v>
      </c>
      <c r="C8" t="s">
        <v>22</v>
      </c>
      <c r="D8">
        <v>1</v>
      </c>
      <c r="E8" t="s">
        <v>23</v>
      </c>
      <c r="F8">
        <v>5</v>
      </c>
    </row>
    <row r="9" spans="1:6">
      <c r="A9">
        <v>8</v>
      </c>
      <c r="B9" t="s">
        <v>24</v>
      </c>
      <c r="C9" t="s">
        <v>25</v>
      </c>
      <c r="D9">
        <v>1</v>
      </c>
      <c r="E9" t="s">
        <v>26</v>
      </c>
      <c r="F9">
        <v>1</v>
      </c>
    </row>
    <row r="10" spans="1:6">
      <c r="A10">
        <v>9</v>
      </c>
      <c r="B10" t="s">
        <v>27</v>
      </c>
      <c r="C10" t="s">
        <v>25</v>
      </c>
      <c r="D10">
        <v>2</v>
      </c>
      <c r="E10" t="s">
        <v>28</v>
      </c>
      <c r="F10">
        <v>1</v>
      </c>
    </row>
    <row r="11" spans="1:6">
      <c r="A11">
        <v>10</v>
      </c>
      <c r="B11" t="s">
        <v>29</v>
      </c>
      <c r="C11" t="s">
        <v>25</v>
      </c>
      <c r="D11">
        <v>3</v>
      </c>
      <c r="E11" t="s">
        <v>30</v>
      </c>
      <c r="F11">
        <v>1</v>
      </c>
    </row>
    <row r="12" spans="1:6">
      <c r="A12">
        <v>11</v>
      </c>
      <c r="B12" t="s">
        <v>31</v>
      </c>
      <c r="C12" t="s">
        <v>32</v>
      </c>
      <c r="D12">
        <v>1</v>
      </c>
      <c r="E12" t="s">
        <v>33</v>
      </c>
      <c r="F12">
        <v>3</v>
      </c>
    </row>
    <row r="13" spans="1:6">
      <c r="A13">
        <v>12</v>
      </c>
      <c r="B13" t="s">
        <v>34</v>
      </c>
      <c r="C13" t="s">
        <v>35</v>
      </c>
      <c r="D13">
        <v>1</v>
      </c>
      <c r="E13" t="s">
        <v>36</v>
      </c>
      <c r="F13">
        <v>2</v>
      </c>
    </row>
    <row r="14" spans="1:6">
      <c r="A14">
        <v>13</v>
      </c>
      <c r="B14" t="s">
        <v>37</v>
      </c>
      <c r="C14" t="s">
        <v>38</v>
      </c>
      <c r="D14">
        <v>1</v>
      </c>
      <c r="E14" t="s">
        <v>39</v>
      </c>
      <c r="F14">
        <v>4</v>
      </c>
    </row>
    <row r="15" spans="1:6">
      <c r="A15">
        <v>14</v>
      </c>
      <c r="B15" t="s">
        <v>40</v>
      </c>
      <c r="C15" t="s">
        <v>38</v>
      </c>
      <c r="D15">
        <v>1</v>
      </c>
      <c r="E15" t="s">
        <v>41</v>
      </c>
      <c r="F15">
        <v>4</v>
      </c>
    </row>
    <row r="16" spans="1:6">
      <c r="A16">
        <v>15</v>
      </c>
      <c r="B16" t="s">
        <v>42</v>
      </c>
      <c r="C16" t="s">
        <v>43</v>
      </c>
      <c r="D16">
        <v>1</v>
      </c>
      <c r="E16" t="s">
        <v>44</v>
      </c>
      <c r="F16">
        <v>0.5</v>
      </c>
    </row>
    <row r="17" spans="1:6">
      <c r="A17">
        <v>16</v>
      </c>
      <c r="B17" t="s">
        <v>45</v>
      </c>
      <c r="C17" t="s">
        <v>43</v>
      </c>
      <c r="D17">
        <v>1</v>
      </c>
      <c r="E17" t="s">
        <v>46</v>
      </c>
      <c r="F17">
        <v>0.5</v>
      </c>
    </row>
    <row r="18" spans="1:6">
      <c r="A18">
        <v>17</v>
      </c>
      <c r="B18" t="s">
        <v>47</v>
      </c>
      <c r="C18" t="s">
        <v>43</v>
      </c>
      <c r="D18">
        <v>1</v>
      </c>
      <c r="E18" t="s">
        <v>48</v>
      </c>
      <c r="F18">
        <v>4</v>
      </c>
    </row>
    <row r="19" spans="1:6">
      <c r="A19">
        <v>18</v>
      </c>
      <c r="B19" t="s">
        <v>49</v>
      </c>
      <c r="C19" t="s">
        <v>50</v>
      </c>
      <c r="D19">
        <v>1</v>
      </c>
      <c r="E19" t="s">
        <v>51</v>
      </c>
      <c r="F19">
        <v>4</v>
      </c>
    </row>
    <row r="20" spans="1:6">
      <c r="A20">
        <v>19</v>
      </c>
      <c r="B20" t="s">
        <v>52</v>
      </c>
      <c r="C20" t="s">
        <v>53</v>
      </c>
      <c r="D20">
        <v>1</v>
      </c>
      <c r="E20" t="s">
        <v>54</v>
      </c>
      <c r="F20">
        <v>6</v>
      </c>
    </row>
    <row r="21" spans="1:6">
      <c r="A21">
        <v>20</v>
      </c>
      <c r="B21" t="s">
        <v>55</v>
      </c>
      <c r="C21" t="s">
        <v>56</v>
      </c>
      <c r="D21">
        <v>2</v>
      </c>
      <c r="E21" t="s">
        <v>57</v>
      </c>
      <c r="F21">
        <v>6</v>
      </c>
    </row>
    <row r="22" spans="1:6">
      <c r="A22">
        <v>21</v>
      </c>
      <c r="B22" t="s">
        <v>58</v>
      </c>
      <c r="C22" t="s">
        <v>59</v>
      </c>
      <c r="D22">
        <v>1</v>
      </c>
      <c r="E22" t="s">
        <v>60</v>
      </c>
      <c r="F22">
        <v>2</v>
      </c>
    </row>
    <row r="23" spans="1:6">
      <c r="A23">
        <v>22</v>
      </c>
      <c r="B23" t="s">
        <v>61</v>
      </c>
      <c r="C23" t="s">
        <v>59</v>
      </c>
      <c r="D23">
        <v>1</v>
      </c>
      <c r="E23" t="s">
        <v>62</v>
      </c>
      <c r="F23">
        <v>2</v>
      </c>
    </row>
    <row r="24" spans="1:6">
      <c r="A24">
        <v>23</v>
      </c>
      <c r="B24" t="s">
        <v>63</v>
      </c>
      <c r="C24" t="s">
        <v>64</v>
      </c>
      <c r="D24">
        <v>1</v>
      </c>
      <c r="E24" t="s">
        <v>65</v>
      </c>
      <c r="F24">
        <v>2</v>
      </c>
    </row>
    <row r="25" spans="1:6">
      <c r="A25">
        <v>24</v>
      </c>
      <c r="B25" t="s">
        <v>66</v>
      </c>
      <c r="C25" t="s">
        <v>59</v>
      </c>
      <c r="D25">
        <v>1</v>
      </c>
      <c r="E25" t="s">
        <v>67</v>
      </c>
      <c r="F25">
        <v>2</v>
      </c>
    </row>
    <row r="26" spans="1:6">
      <c r="A26">
        <v>25</v>
      </c>
      <c r="B26" t="s">
        <v>68</v>
      </c>
      <c r="C26" t="s">
        <v>69</v>
      </c>
      <c r="D26">
        <v>2</v>
      </c>
      <c r="E26" t="s">
        <v>70</v>
      </c>
      <c r="F26">
        <v>6</v>
      </c>
    </row>
    <row r="27" spans="1:6">
      <c r="A27">
        <v>26</v>
      </c>
      <c r="B27" t="s">
        <v>71</v>
      </c>
      <c r="C27" t="s">
        <v>72</v>
      </c>
      <c r="D27">
        <v>1</v>
      </c>
      <c r="E27" t="s">
        <v>73</v>
      </c>
      <c r="F27">
        <v>1</v>
      </c>
    </row>
    <row r="28" spans="1:6">
      <c r="A28">
        <v>27</v>
      </c>
      <c r="B28" t="s">
        <v>74</v>
      </c>
      <c r="C28" t="s">
        <v>75</v>
      </c>
      <c r="D28">
        <v>1</v>
      </c>
      <c r="E28" t="s">
        <v>76</v>
      </c>
      <c r="F28">
        <v>2.5</v>
      </c>
    </row>
    <row r="29" spans="1:6">
      <c r="A29">
        <v>28</v>
      </c>
      <c r="B29" t="s">
        <v>77</v>
      </c>
      <c r="C29" t="s">
        <v>64</v>
      </c>
      <c r="D29">
        <v>8</v>
      </c>
      <c r="E29" t="s">
        <v>78</v>
      </c>
      <c r="F29">
        <v>2</v>
      </c>
    </row>
    <row r="30" spans="1:6">
      <c r="A30">
        <v>29</v>
      </c>
      <c r="B30" t="s">
        <v>79</v>
      </c>
      <c r="C30" t="s">
        <v>80</v>
      </c>
      <c r="D30">
        <v>7</v>
      </c>
      <c r="E30" t="s">
        <v>81</v>
      </c>
      <c r="F30">
        <v>0</v>
      </c>
    </row>
    <row r="31" spans="1:6">
      <c r="A31">
        <v>30</v>
      </c>
      <c r="B31" t="s">
        <v>82</v>
      </c>
      <c r="C31" t="s">
        <v>64</v>
      </c>
      <c r="D31">
        <v>1</v>
      </c>
      <c r="E31" t="s">
        <v>83</v>
      </c>
      <c r="F31">
        <v>1</v>
      </c>
    </row>
    <row r="32" spans="1:6">
      <c r="A32">
        <v>31</v>
      </c>
      <c r="B32" t="s">
        <v>84</v>
      </c>
      <c r="C32" t="s">
        <v>59</v>
      </c>
      <c r="D32">
        <v>1</v>
      </c>
      <c r="E32" t="s">
        <v>85</v>
      </c>
      <c r="F32">
        <v>1</v>
      </c>
    </row>
    <row r="33" spans="1:6">
      <c r="A33">
        <v>32</v>
      </c>
      <c r="B33" t="s">
        <v>86</v>
      </c>
      <c r="C33" t="s">
        <v>87</v>
      </c>
      <c r="D33">
        <v>1</v>
      </c>
      <c r="E33" t="s">
        <v>81</v>
      </c>
      <c r="F33">
        <v>1</v>
      </c>
    </row>
    <row r="34" spans="1:6">
      <c r="A34">
        <v>33</v>
      </c>
      <c r="B34" t="s">
        <v>88</v>
      </c>
      <c r="C34" t="s">
        <v>72</v>
      </c>
      <c r="D34">
        <v>2</v>
      </c>
      <c r="E34" t="s">
        <v>89</v>
      </c>
      <c r="F34">
        <v>1</v>
      </c>
    </row>
    <row r="35" spans="1:6">
      <c r="A35">
        <v>34</v>
      </c>
      <c r="B35" t="s">
        <v>90</v>
      </c>
      <c r="C35" t="s">
        <v>91</v>
      </c>
      <c r="D35">
        <v>2</v>
      </c>
      <c r="E35" t="s">
        <v>92</v>
      </c>
      <c r="F35">
        <v>1</v>
      </c>
    </row>
    <row r="36" spans="1:6">
      <c r="A36">
        <v>35</v>
      </c>
      <c r="B36" t="s">
        <v>93</v>
      </c>
      <c r="C36" t="s">
        <v>94</v>
      </c>
      <c r="D36">
        <v>5</v>
      </c>
      <c r="E36" t="s">
        <v>95</v>
      </c>
      <c r="F36">
        <v>1</v>
      </c>
    </row>
    <row r="37" spans="1:6">
      <c r="A37">
        <v>36</v>
      </c>
      <c r="B37" t="s">
        <v>96</v>
      </c>
      <c r="C37" t="s">
        <v>94</v>
      </c>
      <c r="D37">
        <v>8</v>
      </c>
      <c r="E37" t="s">
        <v>97</v>
      </c>
      <c r="F37">
        <v>2</v>
      </c>
    </row>
    <row r="38" spans="1:6">
      <c r="A38">
        <v>37</v>
      </c>
      <c r="B38" t="s">
        <v>98</v>
      </c>
      <c r="C38" t="s">
        <v>94</v>
      </c>
      <c r="D38">
        <v>1</v>
      </c>
      <c r="E38" t="s">
        <v>99</v>
      </c>
      <c r="F38">
        <v>0.5</v>
      </c>
    </row>
    <row r="39" spans="1:6">
      <c r="A39">
        <v>38</v>
      </c>
      <c r="B39" t="s">
        <v>100</v>
      </c>
      <c r="C39" t="s">
        <v>94</v>
      </c>
      <c r="D39">
        <v>1</v>
      </c>
      <c r="E39" t="s">
        <v>101</v>
      </c>
      <c r="F39">
        <v>0.5</v>
      </c>
    </row>
    <row r="40" spans="1:6">
      <c r="A40">
        <v>39</v>
      </c>
      <c r="B40" t="s">
        <v>102</v>
      </c>
      <c r="C40" t="s">
        <v>94</v>
      </c>
      <c r="D40">
        <v>1</v>
      </c>
      <c r="E40" t="s">
        <v>103</v>
      </c>
      <c r="F40">
        <v>0.5</v>
      </c>
    </row>
    <row r="41" spans="1:6">
      <c r="A41">
        <v>40</v>
      </c>
      <c r="B41" t="s">
        <v>104</v>
      </c>
      <c r="C41" t="s">
        <v>94</v>
      </c>
      <c r="D41">
        <v>1</v>
      </c>
      <c r="E41" t="s">
        <v>105</v>
      </c>
      <c r="F41">
        <v>0.5</v>
      </c>
    </row>
    <row r="42" spans="1:6">
      <c r="A42">
        <v>41</v>
      </c>
      <c r="B42" t="s">
        <v>106</v>
      </c>
      <c r="C42" t="s">
        <v>94</v>
      </c>
      <c r="D42">
        <v>9</v>
      </c>
      <c r="E42">
        <v>470</v>
      </c>
      <c r="F42">
        <v>2</v>
      </c>
    </row>
    <row r="43" spans="1:6">
      <c r="A43">
        <v>42</v>
      </c>
      <c r="B43" t="s">
        <v>107</v>
      </c>
      <c r="C43" t="s">
        <v>94</v>
      </c>
      <c r="D43">
        <v>2</v>
      </c>
      <c r="E43" t="s">
        <v>108</v>
      </c>
      <c r="F43">
        <v>0.2</v>
      </c>
    </row>
    <row r="44" spans="1:6">
      <c r="A44">
        <v>43</v>
      </c>
      <c r="B44" t="s">
        <v>109</v>
      </c>
      <c r="C44" t="s">
        <v>94</v>
      </c>
      <c r="D44">
        <v>4</v>
      </c>
      <c r="E44">
        <v>68</v>
      </c>
      <c r="F44">
        <v>1</v>
      </c>
    </row>
    <row r="45" spans="1:6">
      <c r="A45">
        <v>44</v>
      </c>
      <c r="B45" t="s">
        <v>110</v>
      </c>
      <c r="C45" t="s">
        <v>111</v>
      </c>
      <c r="D45">
        <v>2</v>
      </c>
      <c r="E45" t="s">
        <v>112</v>
      </c>
      <c r="F45">
        <v>2</v>
      </c>
    </row>
    <row r="46" spans="1:6">
      <c r="A46">
        <v>45</v>
      </c>
      <c r="B46" t="s">
        <v>113</v>
      </c>
      <c r="C46" t="s">
        <v>114</v>
      </c>
      <c r="D46">
        <v>1</v>
      </c>
      <c r="E46" t="s">
        <v>115</v>
      </c>
      <c r="F46">
        <v>2</v>
      </c>
    </row>
    <row r="47" spans="1:6">
      <c r="A47">
        <v>46</v>
      </c>
      <c r="B47" t="s">
        <v>116</v>
      </c>
      <c r="C47" t="s">
        <v>114</v>
      </c>
      <c r="D47">
        <v>1</v>
      </c>
      <c r="E47" t="s">
        <v>117</v>
      </c>
      <c r="F47">
        <v>45</v>
      </c>
    </row>
    <row r="48" spans="1:6">
      <c r="A48">
        <v>47</v>
      </c>
      <c r="B48" t="s">
        <v>118</v>
      </c>
      <c r="C48" t="s">
        <v>114</v>
      </c>
      <c r="D48">
        <v>2</v>
      </c>
      <c r="E48" t="s">
        <v>119</v>
      </c>
      <c r="F48">
        <v>2</v>
      </c>
    </row>
    <row r="49" spans="1:6">
      <c r="A49">
        <v>48</v>
      </c>
      <c r="B49" t="s">
        <v>120</v>
      </c>
      <c r="C49" t="s">
        <v>50</v>
      </c>
      <c r="D49">
        <v>1</v>
      </c>
      <c r="E49" t="s">
        <v>121</v>
      </c>
      <c r="F49">
        <v>7</v>
      </c>
    </row>
    <row r="50" spans="1:6">
      <c r="A50">
        <v>49</v>
      </c>
      <c r="B50" t="s">
        <v>122</v>
      </c>
      <c r="C50" t="s">
        <v>123</v>
      </c>
      <c r="D50">
        <v>1</v>
      </c>
      <c r="E50" t="s">
        <v>124</v>
      </c>
      <c r="F50">
        <v>10</v>
      </c>
    </row>
    <row r="51" spans="1:6">
      <c r="A51">
        <v>50</v>
      </c>
      <c r="B51" t="s">
        <v>125</v>
      </c>
      <c r="C51" t="s">
        <v>126</v>
      </c>
      <c r="D51">
        <v>1</v>
      </c>
      <c r="E51" t="s">
        <v>127</v>
      </c>
      <c r="F51">
        <v>7</v>
      </c>
    </row>
    <row r="52" spans="1:6">
      <c r="A52">
        <v>51</v>
      </c>
      <c r="B52" t="s">
        <v>128</v>
      </c>
      <c r="C52" t="s">
        <v>129</v>
      </c>
      <c r="D52">
        <v>1</v>
      </c>
      <c r="E52" t="s">
        <v>130</v>
      </c>
      <c r="F52">
        <v>1</v>
      </c>
    </row>
    <row r="53" spans="1:6">
      <c r="A53">
        <v>52</v>
      </c>
      <c r="B53" t="s">
        <v>131</v>
      </c>
      <c r="C53" t="s">
        <v>129</v>
      </c>
      <c r="D53">
        <v>1</v>
      </c>
      <c r="E53" t="s">
        <v>132</v>
      </c>
      <c r="F53">
        <v>1</v>
      </c>
    </row>
    <row r="54" spans="1:6">
      <c r="A54">
        <v>53</v>
      </c>
      <c r="B54" t="s">
        <v>133</v>
      </c>
      <c r="C54" t="s">
        <v>129</v>
      </c>
      <c r="D54">
        <v>1</v>
      </c>
      <c r="E54" t="s">
        <v>134</v>
      </c>
      <c r="F54">
        <v>1</v>
      </c>
    </row>
    <row r="55" spans="1:6">
      <c r="A55">
        <v>54</v>
      </c>
      <c r="B55" t="s">
        <v>135</v>
      </c>
      <c r="C55" t="s">
        <v>129</v>
      </c>
      <c r="D55">
        <v>1</v>
      </c>
      <c r="E55" t="s">
        <v>136</v>
      </c>
      <c r="F55">
        <v>1</v>
      </c>
    </row>
    <row r="56" spans="1:6">
      <c r="A56">
        <v>55</v>
      </c>
      <c r="B56" t="s">
        <v>137</v>
      </c>
      <c r="C56" t="s">
        <v>129</v>
      </c>
      <c r="D56">
        <v>1</v>
      </c>
      <c r="E56">
        <v>9</v>
      </c>
      <c r="F56">
        <v>1</v>
      </c>
    </row>
    <row r="57" spans="1:6">
      <c r="A57">
        <v>56</v>
      </c>
      <c r="B57" t="s">
        <v>138</v>
      </c>
      <c r="C57" t="s">
        <v>129</v>
      </c>
      <c r="D57">
        <v>1</v>
      </c>
      <c r="E57">
        <v>0</v>
      </c>
      <c r="F57">
        <v>1</v>
      </c>
    </row>
    <row r="58" spans="1:6">
      <c r="A58">
        <v>57</v>
      </c>
      <c r="B58" t="s">
        <v>139</v>
      </c>
      <c r="C58" t="s">
        <v>129</v>
      </c>
      <c r="D58">
        <v>1</v>
      </c>
      <c r="E58" t="s">
        <v>140</v>
      </c>
      <c r="F58">
        <v>1</v>
      </c>
    </row>
    <row r="59" spans="1:6">
      <c r="A59">
        <v>58</v>
      </c>
      <c r="B59" t="s">
        <v>141</v>
      </c>
      <c r="C59" t="s">
        <v>129</v>
      </c>
      <c r="D59">
        <v>1</v>
      </c>
      <c r="E59" t="s">
        <v>142</v>
      </c>
      <c r="F59">
        <v>1</v>
      </c>
    </row>
    <row r="60" spans="1:6">
      <c r="A60">
        <v>59</v>
      </c>
      <c r="B60" t="s">
        <v>143</v>
      </c>
      <c r="C60" t="s">
        <v>129</v>
      </c>
      <c r="D60">
        <v>1</v>
      </c>
      <c r="E60">
        <v>5</v>
      </c>
      <c r="F60">
        <v>1</v>
      </c>
    </row>
    <row r="61" spans="1:6">
      <c r="A61">
        <v>60</v>
      </c>
      <c r="B61" t="s">
        <v>144</v>
      </c>
      <c r="C61" t="s">
        <v>129</v>
      </c>
      <c r="D61">
        <v>1</v>
      </c>
      <c r="E61">
        <v>6</v>
      </c>
      <c r="F61">
        <v>1</v>
      </c>
    </row>
    <row r="62" spans="1:6">
      <c r="A62">
        <v>61</v>
      </c>
      <c r="B62" t="s">
        <v>145</v>
      </c>
      <c r="C62" t="s">
        <v>129</v>
      </c>
      <c r="D62">
        <v>1</v>
      </c>
      <c r="E62">
        <v>7</v>
      </c>
      <c r="F62">
        <v>1</v>
      </c>
    </row>
    <row r="63" spans="1:6">
      <c r="A63">
        <v>62</v>
      </c>
      <c r="B63" t="s">
        <v>146</v>
      </c>
      <c r="C63" t="s">
        <v>129</v>
      </c>
      <c r="D63">
        <v>1</v>
      </c>
      <c r="E63">
        <v>8</v>
      </c>
      <c r="F63">
        <v>1</v>
      </c>
    </row>
    <row r="64" spans="1:6">
      <c r="A64">
        <v>63</v>
      </c>
      <c r="B64" t="s">
        <v>147</v>
      </c>
      <c r="C64" t="s">
        <v>129</v>
      </c>
      <c r="D64">
        <v>1</v>
      </c>
      <c r="E64">
        <v>1</v>
      </c>
      <c r="F64">
        <v>1</v>
      </c>
    </row>
    <row r="65" spans="1:6">
      <c r="A65">
        <v>64</v>
      </c>
      <c r="B65" t="s">
        <v>148</v>
      </c>
      <c r="C65" t="s">
        <v>129</v>
      </c>
      <c r="D65">
        <v>1</v>
      </c>
      <c r="E65">
        <v>2</v>
      </c>
      <c r="F65">
        <v>1</v>
      </c>
    </row>
    <row r="66" spans="1:6">
      <c r="A66">
        <v>65</v>
      </c>
      <c r="B66" t="s">
        <v>149</v>
      </c>
      <c r="C66" t="s">
        <v>129</v>
      </c>
      <c r="D66">
        <v>1</v>
      </c>
      <c r="E66">
        <v>3</v>
      </c>
      <c r="F66">
        <v>1</v>
      </c>
    </row>
    <row r="67" spans="1:6">
      <c r="A67">
        <v>66</v>
      </c>
      <c r="B67" t="s">
        <v>150</v>
      </c>
      <c r="C67" t="s">
        <v>129</v>
      </c>
      <c r="D67">
        <v>1</v>
      </c>
      <c r="E67">
        <v>4</v>
      </c>
      <c r="F67">
        <v>1</v>
      </c>
    </row>
    <row r="68" spans="1:6">
      <c r="A68">
        <v>67</v>
      </c>
      <c r="B68" t="s">
        <v>151</v>
      </c>
      <c r="C68" t="s">
        <v>129</v>
      </c>
      <c r="D68">
        <v>1</v>
      </c>
      <c r="E68" t="s">
        <v>152</v>
      </c>
      <c r="F68">
        <v>1</v>
      </c>
    </row>
    <row r="69" spans="1:6">
      <c r="A69">
        <v>68</v>
      </c>
      <c r="B69" t="s">
        <v>153</v>
      </c>
      <c r="C69" t="s">
        <v>129</v>
      </c>
      <c r="D69">
        <v>1</v>
      </c>
      <c r="E69" t="s">
        <v>154</v>
      </c>
      <c r="F69">
        <v>1</v>
      </c>
    </row>
    <row r="70" spans="1:6">
      <c r="A70">
        <v>69</v>
      </c>
      <c r="B70" t="s">
        <v>155</v>
      </c>
      <c r="C70" t="s">
        <v>156</v>
      </c>
      <c r="D70">
        <v>1</v>
      </c>
      <c r="E70" t="s">
        <v>157</v>
      </c>
      <c r="F70">
        <v>1</v>
      </c>
    </row>
    <row r="71" spans="1:6">
      <c r="A71">
        <v>70</v>
      </c>
      <c r="B71" t="s">
        <v>158</v>
      </c>
      <c r="C71" t="s">
        <v>156</v>
      </c>
      <c r="D71">
        <v>1</v>
      </c>
      <c r="E71" t="s">
        <v>159</v>
      </c>
      <c r="F71">
        <v>1</v>
      </c>
    </row>
    <row r="72" spans="1:6">
      <c r="A72">
        <v>71</v>
      </c>
      <c r="B72" t="s">
        <v>160</v>
      </c>
      <c r="C72" t="s">
        <v>161</v>
      </c>
      <c r="D72">
        <v>1</v>
      </c>
      <c r="E72" t="s">
        <v>162</v>
      </c>
      <c r="F72">
        <v>4</v>
      </c>
    </row>
    <row r="73" spans="1:6">
      <c r="A73">
        <v>72</v>
      </c>
      <c r="B73" t="s">
        <v>163</v>
      </c>
      <c r="C73" t="s">
        <v>164</v>
      </c>
      <c r="D73">
        <v>1</v>
      </c>
      <c r="E73" t="s">
        <v>165</v>
      </c>
      <c r="F73">
        <v>0.5</v>
      </c>
    </row>
    <row r="74" spans="1:6">
      <c r="A74">
        <v>73</v>
      </c>
      <c r="B74" t="s">
        <v>166</v>
      </c>
      <c r="C74" t="s">
        <v>164</v>
      </c>
      <c r="D74">
        <v>1</v>
      </c>
      <c r="E74" t="s">
        <v>167</v>
      </c>
      <c r="F74">
        <v>0.5</v>
      </c>
    </row>
    <row r="75" spans="1:6">
      <c r="A75">
        <v>74</v>
      </c>
      <c r="B75" t="s">
        <v>168</v>
      </c>
      <c r="C75" t="s">
        <v>169</v>
      </c>
      <c r="D75">
        <v>2</v>
      </c>
      <c r="E75" t="s">
        <v>170</v>
      </c>
      <c r="F75">
        <v>16</v>
      </c>
    </row>
    <row r="76" spans="1:6">
      <c r="A76">
        <v>75</v>
      </c>
      <c r="B76" t="s">
        <v>171</v>
      </c>
      <c r="C76" t="s">
        <v>172</v>
      </c>
      <c r="D76">
        <v>1</v>
      </c>
      <c r="E76">
        <v>7805</v>
      </c>
      <c r="F76">
        <v>5</v>
      </c>
    </row>
    <row r="77" spans="1:6">
      <c r="A77">
        <v>76</v>
      </c>
      <c r="B77" t="s">
        <v>173</v>
      </c>
      <c r="C77" t="s">
        <v>164</v>
      </c>
      <c r="D77">
        <v>1</v>
      </c>
      <c r="E77" t="s">
        <v>174</v>
      </c>
      <c r="F77">
        <v>3.5</v>
      </c>
    </row>
    <row r="78" spans="1:6">
      <c r="A78">
        <v>77</v>
      </c>
      <c r="B78" t="s">
        <v>175</v>
      </c>
      <c r="C78" t="s">
        <v>176</v>
      </c>
      <c r="D78">
        <v>1</v>
      </c>
      <c r="E78" t="s">
        <v>177</v>
      </c>
      <c r="F78">
        <v>2</v>
      </c>
    </row>
    <row r="79" spans="1:6">
      <c r="A79">
        <v>78</v>
      </c>
      <c r="B79" t="s">
        <v>178</v>
      </c>
      <c r="C79" t="s">
        <v>59</v>
      </c>
      <c r="D79">
        <v>1</v>
      </c>
      <c r="E79" t="s">
        <v>179</v>
      </c>
      <c r="F79">
        <v>2</v>
      </c>
    </row>
    <row r="80" spans="1:6">
      <c r="A80">
        <v>79</v>
      </c>
      <c r="B80" t="s">
        <v>180</v>
      </c>
      <c r="C80" t="s">
        <v>164</v>
      </c>
      <c r="D80">
        <v>1</v>
      </c>
      <c r="E80" t="s">
        <v>181</v>
      </c>
      <c r="F80">
        <v>2</v>
      </c>
    </row>
    <row r="81" spans="1:6">
      <c r="A81">
        <v>80</v>
      </c>
      <c r="B81" t="s">
        <v>182</v>
      </c>
      <c r="C81" t="s">
        <v>183</v>
      </c>
      <c r="D81">
        <v>4</v>
      </c>
      <c r="E81" t="s">
        <v>184</v>
      </c>
      <c r="F81">
        <v>3</v>
      </c>
    </row>
    <row r="82" spans="1:6">
      <c r="A82">
        <v>81</v>
      </c>
      <c r="B82" t="s">
        <v>185</v>
      </c>
      <c r="C82" t="s">
        <v>32</v>
      </c>
      <c r="D82">
        <v>2</v>
      </c>
      <c r="E82" t="s">
        <v>186</v>
      </c>
      <c r="F82">
        <v>2</v>
      </c>
    </row>
    <row r="83" spans="1:6">
      <c r="A83">
        <v>82</v>
      </c>
      <c r="B83" t="s">
        <v>187</v>
      </c>
      <c r="C83" t="s">
        <v>188</v>
      </c>
      <c r="D83">
        <v>1</v>
      </c>
      <c r="E83" t="s">
        <v>189</v>
      </c>
      <c r="F83">
        <v>3</v>
      </c>
    </row>
    <row r="84" spans="1:6">
      <c r="A84">
        <v>83</v>
      </c>
      <c r="B84" t="s">
        <v>190</v>
      </c>
      <c r="C84" t="s">
        <v>191</v>
      </c>
      <c r="D84">
        <v>2</v>
      </c>
      <c r="F84">
        <f>SUM(F2:F83)</f>
        <v>238.2</v>
      </c>
    </row>
    <row r="86" spans="1:6">
      <c r="E86" t="s">
        <v>193</v>
      </c>
      <c r="F86">
        <v>3.5</v>
      </c>
    </row>
    <row r="87" spans="1:6">
      <c r="E87" t="s">
        <v>51</v>
      </c>
      <c r="F87">
        <v>37</v>
      </c>
    </row>
    <row r="88" spans="1:6">
      <c r="E88" t="s">
        <v>194</v>
      </c>
      <c r="F88">
        <v>16</v>
      </c>
    </row>
    <row r="89" spans="1:6">
      <c r="E89" t="s">
        <v>159</v>
      </c>
      <c r="F89">
        <v>22</v>
      </c>
    </row>
    <row r="90" spans="1:6">
      <c r="E90" t="s">
        <v>195</v>
      </c>
      <c r="F90">
        <v>17</v>
      </c>
    </row>
    <row r="91" spans="1:6">
      <c r="E91" t="s">
        <v>196</v>
      </c>
      <c r="F91">
        <v>6</v>
      </c>
    </row>
    <row r="92" spans="1:6">
      <c r="E92" t="s">
        <v>197</v>
      </c>
      <c r="F92">
        <v>70</v>
      </c>
    </row>
    <row r="93" spans="1:6">
      <c r="E93" t="s">
        <v>198</v>
      </c>
      <c r="F93">
        <v>30</v>
      </c>
    </row>
    <row r="94" spans="1:6">
      <c r="E94" t="s">
        <v>199</v>
      </c>
      <c r="F94">
        <v>30</v>
      </c>
    </row>
    <row r="95" spans="1:6">
      <c r="E95" t="s">
        <v>200</v>
      </c>
      <c r="F95">
        <v>130</v>
      </c>
    </row>
    <row r="96" spans="1:6">
      <c r="E96" t="s">
        <v>201</v>
      </c>
      <c r="F96">
        <v>10</v>
      </c>
    </row>
    <row r="97" spans="5:6">
      <c r="E97" t="s">
        <v>202</v>
      </c>
      <c r="F97">
        <v>25</v>
      </c>
    </row>
    <row r="98" spans="5:6">
      <c r="E98" t="s">
        <v>203</v>
      </c>
      <c r="F98">
        <v>15</v>
      </c>
    </row>
    <row r="99" spans="5:6">
      <c r="E99" t="s">
        <v>204</v>
      </c>
      <c r="F99">
        <v>25</v>
      </c>
    </row>
    <row r="100" spans="5:6">
      <c r="E100" t="s">
        <v>205</v>
      </c>
      <c r="F100">
        <v>212</v>
      </c>
    </row>
    <row r="101" spans="5:6">
      <c r="E101" t="s">
        <v>206</v>
      </c>
      <c r="F101">
        <v>150</v>
      </c>
    </row>
    <row r="102" spans="5:6">
      <c r="F102">
        <f>SUM(F86:F101)</f>
        <v>798.5</v>
      </c>
    </row>
    <row r="103" spans="5:6">
      <c r="E103" t="s">
        <v>207</v>
      </c>
      <c r="F103">
        <v>130</v>
      </c>
    </row>
    <row r="104" spans="5:6">
      <c r="E104" t="s">
        <v>208</v>
      </c>
      <c r="F104">
        <v>270</v>
      </c>
    </row>
    <row r="105" spans="5:6">
      <c r="E105" t="s">
        <v>209</v>
      </c>
      <c r="F105">
        <v>0</v>
      </c>
    </row>
    <row r="107" spans="5:6">
      <c r="F107">
        <f>F102+F84+F103+F104+F105</f>
        <v>1436.7</v>
      </c>
    </row>
    <row r="108" spans="5:6">
      <c r="F108">
        <f>2*F107</f>
        <v>2873.4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Sheet1!MCU_BaseBoard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desktop</cp:lastModifiedBy>
  <cp:lastPrinted>2015-08-05T15:49:02Z</cp:lastPrinted>
  <dcterms:created xsi:type="dcterms:W3CDTF">2015-06-20T06:59:59Z</dcterms:created>
  <dcterms:modified xsi:type="dcterms:W3CDTF">2015-08-05T16:59:35Z</dcterms:modified>
</cp:coreProperties>
</file>