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總聯盟" sheetId="1" r:id="rId4"/>
    <sheet state="visible" name="健康聯盟" sheetId="2" r:id="rId5"/>
    <sheet state="visible" name="環境聯盟" sheetId="3" r:id="rId6"/>
    <sheet state="visible" name="終端裝置" sheetId="4" r:id="rId7"/>
  </sheets>
  <definedNames/>
  <calcPr/>
  <extLst>
    <ext uri="GoogleSheetsCustomDataVersion1">
      <go:sheetsCustomData xmlns:go="http://customooxmlschemas.google.com/" r:id="rId8" roundtripDataSignature="AMtx7miy9I2gqlUr5IV9AXlR+fT16MvfPA=="/>
    </ext>
  </extLst>
</workbook>
</file>

<file path=xl/sharedStrings.xml><?xml version="1.0" encoding="utf-8"?>
<sst xmlns="http://schemas.openxmlformats.org/spreadsheetml/2006/main" count="228" uniqueCount="147">
  <si>
    <t>智慧晶片系統整合應用聯盟_111年度模組教材發展計畫-期中書面審查</t>
  </si>
  <si>
    <t>計畫編號</t>
  </si>
  <si>
    <t>模組教材</t>
  </si>
  <si>
    <t>書面審查</t>
  </si>
  <si>
    <t>審查意見回覆</t>
  </si>
  <si>
    <t>學校</t>
  </si>
  <si>
    <t>系所(單位)</t>
  </si>
  <si>
    <t>主持人</t>
  </si>
  <si>
    <t>模組名稱</t>
  </si>
  <si>
    <t>委員1</t>
  </si>
  <si>
    <t>委員2</t>
  </si>
  <si>
    <t>委員3</t>
  </si>
  <si>
    <t>委員4</t>
  </si>
  <si>
    <t>委員5</t>
  </si>
  <si>
    <t>委員6</t>
  </si>
  <si>
    <t>平均分數</t>
  </si>
  <si>
    <t>評審意見</t>
  </si>
  <si>
    <t>AS-01</t>
  </si>
  <si>
    <t>國立中山大學</t>
  </si>
  <si>
    <t>資訊工程學系</t>
  </si>
  <si>
    <t>陳坤志副教授</t>
  </si>
  <si>
    <t>多核心晶片應用層次的資安防護設計</t>
  </si>
  <si>
    <t>AS-02</t>
  </si>
  <si>
    <t>國立臺灣大學</t>
  </si>
  <si>
    <t>電機系/電子所</t>
  </si>
  <si>
    <t>李建模教授</t>
  </si>
  <si>
    <t>機器學習預測IR 電壓降</t>
  </si>
  <si>
    <t>AS-03</t>
  </si>
  <si>
    <t>國立中央大學</t>
  </si>
  <si>
    <t>陳增益助理教授</t>
  </si>
  <si>
    <t>嵌入式系統及記憶體之資安防護設計</t>
  </si>
  <si>
    <t>AS-04</t>
  </si>
  <si>
    <t>中原大學</t>
  </si>
  <si>
    <t>電子系</t>
  </si>
  <si>
    <t>黃世旭教授</t>
  </si>
  <si>
    <t>晶片及硬體之邏輯暨架構層次的資安防護設計</t>
  </si>
  <si>
    <t>AS-05</t>
  </si>
  <si>
    <t>電機系</t>
  </si>
  <si>
    <t>陳聿廣助理教授</t>
  </si>
  <si>
    <t>晶片及硬體之供應鏈層次的進階資安防護設計</t>
  </si>
  <si>
    <t>AS-06</t>
  </si>
  <si>
    <t>國立成功大學</t>
  </si>
  <si>
    <t>生物醫學工程學系</t>
  </si>
  <si>
    <t>陳芃婷教授</t>
  </si>
  <si>
    <t>智慧晶片系統生醫領域應用之安全性規範簡介模組教材開發</t>
  </si>
  <si>
    <t>AS-07</t>
  </si>
  <si>
    <t>國立陽明
交通大學</t>
  </si>
  <si>
    <t>智慧系統與應用研究所</t>
  </si>
  <si>
    <t>林柏宏教授</t>
  </si>
  <si>
    <t>Handling placement constraints in analog layout synthesis</t>
  </si>
  <si>
    <t>智慧健康晶片系統與應用聯盟_111年度模組教材發展計畫-期中書面審查</t>
  </si>
  <si>
    <t>簡報審查</t>
  </si>
  <si>
    <t>HS-01</t>
  </si>
  <si>
    <t>逢甲大學</t>
  </si>
  <si>
    <t>劉堂傑教授</t>
  </si>
  <si>
    <t>醫用智慧系統與電子感測晶片整合設計</t>
  </si>
  <si>
    <t>HS-02</t>
  </si>
  <si>
    <t xml:space="preserve">國立臺灣大學 </t>
  </si>
  <si>
    <t>生醫電子與資訊學研究所</t>
  </si>
  <si>
    <t>黃念祖副教授</t>
  </si>
  <si>
    <t xml:space="preserve">智慧健康微感測系統 </t>
  </si>
  <si>
    <t>HS-03</t>
  </si>
  <si>
    <t>國立陽明交通大學</t>
  </si>
  <si>
    <t xml:space="preserve">電機系 </t>
  </si>
  <si>
    <t xml:space="preserve">洪崇智教授 </t>
  </si>
  <si>
    <t xml:space="preserve">低功耗線性及切換式穩壓器設計 </t>
  </si>
  <si>
    <t>HS-04</t>
  </si>
  <si>
    <t>電子所</t>
  </si>
  <si>
    <t xml:space="preserve">陳柏宏教授 </t>
  </si>
  <si>
    <t xml:space="preserve">能源擷取電路設計 </t>
  </si>
  <si>
    <t>HS-05</t>
  </si>
  <si>
    <t>國立臺灣科技大學</t>
  </si>
  <si>
    <t xml:space="preserve">鍾勇輝副教授 </t>
  </si>
  <si>
    <t xml:space="preserve">智慧感測晶片之類比數位轉換電路 </t>
  </si>
  <si>
    <t>HS-07</t>
  </si>
  <si>
    <t>國立雲林科技大學</t>
  </si>
  <si>
    <t>薛雅馨副教授</t>
  </si>
  <si>
    <t xml:space="preserve">健康促進應用開發專題 </t>
  </si>
  <si>
    <t>HS-08</t>
  </si>
  <si>
    <r>
      <rPr>
        <rFont val="Microsoft JhengHei"/>
        <color theme="1"/>
        <sz val="12.0"/>
      </rPr>
      <t>楊家驤教授</t>
    </r>
    <r>
      <rPr>
        <rFont val="微軟正黑體"/>
        <color rgb="FF000000"/>
        <sz val="12.0"/>
      </rPr>
      <t xml:space="preserve"> </t>
    </r>
  </si>
  <si>
    <r>
      <rPr>
        <rFont val="Microsoft JhengHei"/>
        <color theme="1"/>
        <sz val="12.0"/>
      </rPr>
      <t>基因資訊探勘與序列比對晶片設計</t>
    </r>
    <r>
      <rPr>
        <rFont val="微軟正黑體"/>
        <color rgb="FF000000"/>
        <sz val="12.0"/>
      </rPr>
      <t xml:space="preserve"> -優化</t>
    </r>
  </si>
  <si>
    <t>HS-09</t>
  </si>
  <si>
    <t xml:space="preserve">盧奕璋教授 </t>
  </si>
  <si>
    <r>
      <rPr>
        <rFont val="Microsoft JhengHei"/>
        <color theme="1"/>
        <sz val="12.0"/>
      </rPr>
      <t>硬體計算在生物資訊學上的應用</t>
    </r>
    <r>
      <rPr>
        <rFont val="微軟正黑體"/>
        <color rgb="FF000000"/>
        <sz val="12.0"/>
      </rPr>
      <t xml:space="preserve"> </t>
    </r>
  </si>
  <si>
    <t>智慧環境晶片系統與應用聯盟_111年度模組教材發展計畫-期中書面審查</t>
  </si>
  <si>
    <t>ES-01</t>
  </si>
  <si>
    <t>陳信樹教授</t>
  </si>
  <si>
    <t>環境感測裝置介面電路設計</t>
  </si>
  <si>
    <t>ES-03</t>
  </si>
  <si>
    <t>彭盛裕副教授</t>
  </si>
  <si>
    <t>環境能量擷取電路晶片設計</t>
  </si>
  <si>
    <t>ES-04</t>
  </si>
  <si>
    <t>國立清華大學</t>
  </si>
  <si>
    <t>謝秉璇副教授</t>
  </si>
  <si>
    <t>功率管理系統</t>
  </si>
  <si>
    <t>ES-05</t>
  </si>
  <si>
    <t>林致廷教授</t>
  </si>
  <si>
    <t>空品與水質感測晶片技術</t>
  </si>
  <si>
    <t>ES-06</t>
  </si>
  <si>
    <t>國立臺北科技大學</t>
  </si>
  <si>
    <t>邱弘緯副教授</t>
  </si>
  <si>
    <t>低功耗無線感控節點</t>
  </si>
  <si>
    <t>ES-07</t>
  </si>
  <si>
    <t>廖育德教授</t>
  </si>
  <si>
    <t>應用於土壤成份監測之感測介面電路設計</t>
  </si>
  <si>
    <t>終端裝置晶片系統與應用聯盟_111年度模組教材發展計畫-期中書面審查</t>
  </si>
  <si>
    <t>呂良鴻</t>
  </si>
  <si>
    <t>吳安宇</t>
  </si>
  <si>
    <t>許明華</t>
  </si>
  <si>
    <t>鄭國興</t>
  </si>
  <si>
    <t>張振豪</t>
  </si>
  <si>
    <t>TS-01</t>
  </si>
  <si>
    <t>劉建男教授</t>
  </si>
  <si>
    <t>數位系統的高階合成設計方法</t>
  </si>
  <si>
    <t>TS-02</t>
  </si>
  <si>
    <t>國際半導體產業學院</t>
  </si>
  <si>
    <t>黃柏蒼助理教授</t>
  </si>
  <si>
    <t>近記憶體運算及記憶體內運算電路設計</t>
  </si>
  <si>
    <t>TS-03</t>
  </si>
  <si>
    <t>資工系</t>
  </si>
  <si>
    <t>AI加速器設計概論與實務</t>
  </si>
  <si>
    <t>TS-04</t>
  </si>
  <si>
    <t xml:space="preserve">國立清華大學
</t>
  </si>
  <si>
    <t>黃朝宗副教授</t>
  </si>
  <si>
    <t>智慧影像處理AI加速器設計</t>
  </si>
  <si>
    <t>TS-05</t>
  </si>
  <si>
    <t>陳世綸教授</t>
  </si>
  <si>
    <t>智慧終端裝置影像處理晶片設計</t>
  </si>
  <si>
    <t>TS-06</t>
  </si>
  <si>
    <t>阮聖彰特聘教授</t>
  </si>
  <si>
    <t>低功率物件定位與追蹤晶片設計-優化</t>
  </si>
  <si>
    <t>TS-07</t>
  </si>
  <si>
    <t>國立中興大學</t>
  </si>
  <si>
    <t>范志鵬教授</t>
  </si>
  <si>
    <t>智慧型自走載具系統與晶片設計</t>
  </si>
  <si>
    <t>TS-08</t>
  </si>
  <si>
    <t>王家慶教授</t>
  </si>
  <si>
    <t>語音辨識系統</t>
  </si>
  <si>
    <t>TS-09</t>
  </si>
  <si>
    <t>林淵翔教授</t>
  </si>
  <si>
    <t>人體活動辨識和非接觸式體溫量測模組</t>
  </si>
  <si>
    <t>TS-10</t>
  </si>
  <si>
    <t>葉宗泰助理教授</t>
  </si>
  <si>
    <t>邊緣ＡＩ加速器架構於微型深度學習網路模型</t>
  </si>
  <si>
    <t>TS-11</t>
  </si>
  <si>
    <t>陳冠宏副教授</t>
  </si>
  <si>
    <t>軟硬體協同設計之人工智慧晶片設計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</si>
</sst>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b/>
      <sz val="20.0"/>
      <color theme="1"/>
      <name val="Microsoft JhengHei"/>
    </font>
    <font>
      <sz val="12.0"/>
      <color theme="1"/>
      <name val="Microsoft JhengHei"/>
    </font>
    <font>
      <b/>
      <sz val="12.0"/>
      <color theme="1"/>
      <name val="Microsoft JhengHei"/>
    </font>
    <font>
      <b/>
      <sz val="14.0"/>
      <color theme="1"/>
      <name val="Microsoft JhengHei"/>
    </font>
    <font/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9900"/>
        <bgColor rgb="FFFF9900"/>
      </patternFill>
    </fill>
    <fill>
      <patternFill patternType="solid">
        <fgColor rgb="FFFF6699"/>
        <bgColor rgb="FFFF6699"/>
      </patternFill>
    </fill>
    <fill>
      <patternFill patternType="solid">
        <fgColor theme="9"/>
        <bgColor theme="9"/>
      </patternFill>
    </fill>
    <fill>
      <patternFill patternType="solid">
        <fgColor rgb="FFFEF2CB"/>
        <bgColor rgb="FFFEF2CB"/>
      </patternFill>
    </fill>
    <fill>
      <patternFill patternType="solid">
        <fgColor rgb="FFFFCCFF"/>
        <bgColor rgb="FFFFCCFF"/>
      </patternFill>
    </fill>
    <fill>
      <patternFill patternType="solid">
        <fgColor theme="0"/>
        <bgColor theme="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shrinkToFit="0" vertical="center" wrapText="1"/>
    </xf>
    <xf borderId="2" fillId="3" fontId="4" numFmtId="0" xfId="0" applyAlignment="1" applyBorder="1" applyFill="1" applyFont="1">
      <alignment horizontal="center" shrinkToFit="0" vertical="center" wrapText="1"/>
    </xf>
    <xf borderId="3" fillId="0" fontId="5" numFmtId="0" xfId="0" applyAlignment="1" applyBorder="1" applyFont="1">
      <alignment vertical="center"/>
    </xf>
    <xf borderId="4" fillId="0" fontId="5" numFmtId="0" xfId="0" applyAlignment="1" applyBorder="1" applyFont="1">
      <alignment vertical="center"/>
    </xf>
    <xf borderId="5" fillId="4" fontId="4" numFmtId="0" xfId="0" applyAlignment="1" applyBorder="1" applyFill="1" applyFont="1">
      <alignment horizontal="center" vertical="center"/>
    </xf>
    <xf borderId="6" fillId="0" fontId="5" numFmtId="0" xfId="0" applyAlignment="1" applyBorder="1" applyFont="1">
      <alignment vertical="center"/>
    </xf>
    <xf borderId="7" fillId="0" fontId="5" numFmtId="0" xfId="0" applyAlignment="1" applyBorder="1" applyFont="1">
      <alignment vertical="center"/>
    </xf>
    <xf borderId="1" fillId="5" fontId="4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8" fillId="0" fontId="5" numFmtId="0" xfId="0" applyAlignment="1" applyBorder="1" applyFont="1">
      <alignment vertical="center"/>
    </xf>
    <xf borderId="9" fillId="6" fontId="3" numFmtId="0" xfId="0" applyAlignment="1" applyBorder="1" applyFill="1" applyFont="1">
      <alignment horizontal="center" shrinkToFit="0" vertical="center" wrapText="1"/>
    </xf>
    <xf borderId="9" fillId="7" fontId="3" numFmtId="0" xfId="0" applyAlignment="1" applyBorder="1" applyFill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vertical="center"/>
    </xf>
    <xf borderId="12" fillId="0" fontId="5" numFmtId="0" xfId="0" applyAlignment="1" applyBorder="1" applyFont="1">
      <alignment vertical="center"/>
    </xf>
    <xf borderId="11" fillId="6" fontId="3" numFmtId="0" xfId="0" applyAlignment="1" applyBorder="1" applyFont="1">
      <alignment horizontal="center" shrinkToFit="0" vertical="center" wrapText="1"/>
    </xf>
    <xf borderId="11" fillId="7" fontId="3" numFmtId="0" xfId="0" applyAlignment="1" applyBorder="1" applyFont="1">
      <alignment horizontal="center" vertical="center"/>
    </xf>
    <xf borderId="13" fillId="7" fontId="3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6" fillId="8" fontId="2" numFmtId="0" xfId="0" applyAlignment="1" applyBorder="1" applyFill="1" applyFont="1">
      <alignment horizontal="center" vertical="center"/>
    </xf>
    <xf borderId="11" fillId="8" fontId="2" numFmtId="0" xfId="0" applyAlignment="1" applyBorder="1" applyFont="1">
      <alignment horizontal="center" shrinkToFit="0" vertical="center" wrapText="1"/>
    </xf>
    <xf borderId="11" fillId="7" fontId="3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0"/>
  <cols>
    <col customWidth="1" min="1" max="1" width="8.33"/>
    <col customWidth="1" min="2" max="3" width="16.11"/>
    <col customWidth="1" min="4" max="4" width="14.56"/>
    <col customWidth="1" min="5" max="5" width="22.33"/>
    <col customWidth="1" min="6" max="11" width="7.0"/>
    <col customWidth="1" min="12" max="12" width="7.78"/>
    <col customWidth="1" min="13" max="13" width="69.22"/>
    <col customWidth="1" min="14" max="14" width="62.0"/>
    <col customWidth="1" min="15" max="26" width="7.0"/>
  </cols>
  <sheetData>
    <row r="1" ht="39.75" customHeight="1">
      <c r="A1" s="1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8.25" customHeight="1">
      <c r="A2" s="3" t="s">
        <v>1</v>
      </c>
      <c r="B2" s="4" t="s">
        <v>2</v>
      </c>
      <c r="C2" s="5"/>
      <c r="D2" s="5"/>
      <c r="E2" s="6"/>
      <c r="F2" s="7" t="s">
        <v>3</v>
      </c>
      <c r="G2" s="8"/>
      <c r="H2" s="8"/>
      <c r="I2" s="8"/>
      <c r="J2" s="8"/>
      <c r="K2" s="8"/>
      <c r="L2" s="8"/>
      <c r="M2" s="9"/>
      <c r="N2" s="10" t="s">
        <v>4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/>
      <c r="B3" s="13" t="s">
        <v>5</v>
      </c>
      <c r="C3" s="13" t="s">
        <v>6</v>
      </c>
      <c r="D3" s="13" t="s">
        <v>7</v>
      </c>
      <c r="E3" s="13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13</v>
      </c>
      <c r="K3" s="14" t="s">
        <v>14</v>
      </c>
      <c r="L3" s="14" t="s">
        <v>15</v>
      </c>
      <c r="M3" s="15" t="s">
        <v>16</v>
      </c>
      <c r="N3" s="12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46.5" customHeight="1">
      <c r="A4" s="17" t="s">
        <v>17</v>
      </c>
      <c r="B4" s="18" t="s">
        <v>18</v>
      </c>
      <c r="C4" s="18" t="s">
        <v>19</v>
      </c>
      <c r="D4" s="18" t="s">
        <v>20</v>
      </c>
      <c r="E4" s="19" t="s">
        <v>21</v>
      </c>
      <c r="F4" s="17"/>
      <c r="G4" s="17"/>
      <c r="H4" s="17"/>
      <c r="I4" s="17"/>
      <c r="J4" s="17"/>
      <c r="K4" s="17"/>
      <c r="L4" s="17"/>
      <c r="M4" s="20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46.5" customHeight="1">
      <c r="A5" s="17" t="s">
        <v>22</v>
      </c>
      <c r="B5" s="18" t="s">
        <v>23</v>
      </c>
      <c r="C5" s="18" t="s">
        <v>24</v>
      </c>
      <c r="D5" s="18" t="s">
        <v>25</v>
      </c>
      <c r="E5" s="19" t="s">
        <v>26</v>
      </c>
      <c r="F5" s="17"/>
      <c r="G5" s="17"/>
      <c r="H5" s="17"/>
      <c r="I5" s="17"/>
      <c r="J5" s="17"/>
      <c r="K5" s="17"/>
      <c r="L5" s="17"/>
      <c r="M5" s="20"/>
      <c r="N5" s="20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46.5" customHeight="1">
      <c r="A6" s="17" t="s">
        <v>27</v>
      </c>
      <c r="B6" s="18" t="s">
        <v>28</v>
      </c>
      <c r="C6" s="18" t="s">
        <v>19</v>
      </c>
      <c r="D6" s="18" t="s">
        <v>29</v>
      </c>
      <c r="E6" s="19" t="s">
        <v>30</v>
      </c>
      <c r="F6" s="17"/>
      <c r="G6" s="17"/>
      <c r="H6" s="17"/>
      <c r="I6" s="17"/>
      <c r="J6" s="17"/>
      <c r="K6" s="17"/>
      <c r="L6" s="17"/>
      <c r="M6" s="20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46.5" customHeight="1">
      <c r="A7" s="17" t="s">
        <v>31</v>
      </c>
      <c r="B7" s="18" t="s">
        <v>32</v>
      </c>
      <c r="C7" s="18" t="s">
        <v>33</v>
      </c>
      <c r="D7" s="18" t="s">
        <v>34</v>
      </c>
      <c r="E7" s="19" t="s">
        <v>35</v>
      </c>
      <c r="F7" s="17"/>
      <c r="G7" s="17"/>
      <c r="H7" s="17"/>
      <c r="I7" s="17"/>
      <c r="J7" s="17"/>
      <c r="K7" s="17"/>
      <c r="L7" s="17"/>
      <c r="M7" s="20"/>
      <c r="N7" s="20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46.5" customHeight="1">
      <c r="A8" s="17" t="s">
        <v>36</v>
      </c>
      <c r="B8" s="18" t="s">
        <v>28</v>
      </c>
      <c r="C8" s="18" t="s">
        <v>37</v>
      </c>
      <c r="D8" s="18" t="s">
        <v>38</v>
      </c>
      <c r="E8" s="19" t="s">
        <v>39</v>
      </c>
      <c r="F8" s="17"/>
      <c r="G8" s="17"/>
      <c r="H8" s="17"/>
      <c r="I8" s="17"/>
      <c r="J8" s="17"/>
      <c r="K8" s="17"/>
      <c r="L8" s="17"/>
      <c r="M8" s="20"/>
      <c r="N8" s="1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46.5" customHeight="1">
      <c r="A9" s="17" t="s">
        <v>40</v>
      </c>
      <c r="B9" s="18" t="s">
        <v>41</v>
      </c>
      <c r="C9" s="18" t="s">
        <v>42</v>
      </c>
      <c r="D9" s="18" t="s">
        <v>43</v>
      </c>
      <c r="E9" s="19" t="s">
        <v>44</v>
      </c>
      <c r="F9" s="17"/>
      <c r="G9" s="17"/>
      <c r="H9" s="17"/>
      <c r="I9" s="17"/>
      <c r="J9" s="17"/>
      <c r="K9" s="17"/>
      <c r="L9" s="17"/>
      <c r="M9" s="20"/>
      <c r="N9" s="1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46.5" customHeight="1">
      <c r="A10" s="17" t="s">
        <v>45</v>
      </c>
      <c r="B10" s="18" t="s">
        <v>46</v>
      </c>
      <c r="C10" s="18" t="s">
        <v>47</v>
      </c>
      <c r="D10" s="18" t="s">
        <v>48</v>
      </c>
      <c r="E10" s="19" t="s">
        <v>49</v>
      </c>
      <c r="F10" s="17"/>
      <c r="G10" s="17"/>
      <c r="H10" s="17"/>
      <c r="I10" s="17"/>
      <c r="J10" s="17"/>
      <c r="K10" s="17"/>
      <c r="L10" s="17"/>
      <c r="M10" s="17"/>
      <c r="N10" s="1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1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1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1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1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M1"/>
    <mergeCell ref="A2:A3"/>
    <mergeCell ref="B2:E2"/>
    <mergeCell ref="F2:M2"/>
    <mergeCell ref="N2:N3"/>
  </mergeCells>
  <printOptions/>
  <pageMargins bottom="0.7480314960629921" footer="0.0" header="0.0" left="0.7086614173228347" right="0.7086614173228347" top="0.7480314960629921"/>
  <pageSetup paperSize="9" scale="47" orientation="portrait"/>
  <headerFooter>
    <oddHeader>&amp;C智慧聯網技術課程推廣計畫-確認方案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0"/>
  <cols>
    <col customWidth="1" min="1" max="1" width="8.33"/>
    <col customWidth="1" min="2" max="3" width="16.11"/>
    <col customWidth="1" min="4" max="4" width="14.56"/>
    <col customWidth="1" min="5" max="5" width="21.56"/>
    <col customWidth="1" min="6" max="11" width="7.0"/>
    <col customWidth="1" min="12" max="12" width="7.78"/>
    <col customWidth="1" min="13" max="13" width="24.89"/>
    <col customWidth="1" min="14" max="14" width="62.0"/>
    <col customWidth="1" min="15" max="26" width="7.0"/>
  </cols>
  <sheetData>
    <row r="1" ht="39.75" customHeight="1">
      <c r="A1" s="1" t="s">
        <v>50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8.25" customHeight="1">
      <c r="A2" s="3" t="s">
        <v>1</v>
      </c>
      <c r="B2" s="4" t="s">
        <v>2</v>
      </c>
      <c r="C2" s="5"/>
      <c r="D2" s="5"/>
      <c r="E2" s="6"/>
      <c r="F2" s="7" t="s">
        <v>51</v>
      </c>
      <c r="G2" s="8"/>
      <c r="H2" s="8"/>
      <c r="I2" s="8"/>
      <c r="J2" s="8"/>
      <c r="K2" s="8"/>
      <c r="L2" s="8"/>
      <c r="M2" s="9"/>
      <c r="N2" s="10" t="s">
        <v>4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22"/>
      <c r="B3" s="23" t="s">
        <v>5</v>
      </c>
      <c r="C3" s="23" t="s">
        <v>6</v>
      </c>
      <c r="D3" s="23" t="s">
        <v>7</v>
      </c>
      <c r="E3" s="23" t="s">
        <v>8</v>
      </c>
      <c r="F3" s="24" t="s">
        <v>9</v>
      </c>
      <c r="G3" s="24" t="s">
        <v>10</v>
      </c>
      <c r="H3" s="24" t="s">
        <v>11</v>
      </c>
      <c r="I3" s="24" t="s">
        <v>12</v>
      </c>
      <c r="J3" s="24" t="s">
        <v>13</v>
      </c>
      <c r="K3" s="24" t="s">
        <v>14</v>
      </c>
      <c r="L3" s="24" t="s">
        <v>15</v>
      </c>
      <c r="M3" s="25" t="s">
        <v>16</v>
      </c>
      <c r="N3" s="22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49.5" customHeight="1">
      <c r="A4" s="26" t="s">
        <v>52</v>
      </c>
      <c r="B4" s="27" t="s">
        <v>53</v>
      </c>
      <c r="C4" s="27" t="s">
        <v>33</v>
      </c>
      <c r="D4" s="27" t="s">
        <v>54</v>
      </c>
      <c r="E4" s="28" t="s">
        <v>55</v>
      </c>
      <c r="F4" s="17"/>
      <c r="G4" s="17"/>
      <c r="H4" s="17"/>
      <c r="I4" s="17"/>
      <c r="J4" s="17"/>
      <c r="K4" s="17"/>
      <c r="L4" s="17" t="str">
        <f t="shared" ref="L4:L11" si="1">AVERAGE(F4:K4)</f>
        <v>#DIV/0!</v>
      </c>
      <c r="M4" s="29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49.5" customHeight="1">
      <c r="A5" s="30" t="s">
        <v>56</v>
      </c>
      <c r="B5" s="18" t="s">
        <v>57</v>
      </c>
      <c r="C5" s="18" t="s">
        <v>58</v>
      </c>
      <c r="D5" s="18" t="s">
        <v>59</v>
      </c>
      <c r="E5" s="19" t="s">
        <v>60</v>
      </c>
      <c r="F5" s="17"/>
      <c r="G5" s="17"/>
      <c r="H5" s="17"/>
      <c r="I5" s="17"/>
      <c r="J5" s="17"/>
      <c r="K5" s="17"/>
      <c r="L5" s="17" t="str">
        <f t="shared" si="1"/>
        <v>#DIV/0!</v>
      </c>
      <c r="M5" s="29"/>
      <c r="N5" s="20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49.5" customHeight="1">
      <c r="A6" s="30" t="s">
        <v>61</v>
      </c>
      <c r="B6" s="18" t="s">
        <v>62</v>
      </c>
      <c r="C6" s="18" t="s">
        <v>63</v>
      </c>
      <c r="D6" s="18" t="s">
        <v>64</v>
      </c>
      <c r="E6" s="19" t="s">
        <v>65</v>
      </c>
      <c r="F6" s="17"/>
      <c r="G6" s="17"/>
      <c r="H6" s="17"/>
      <c r="I6" s="17"/>
      <c r="J6" s="17"/>
      <c r="K6" s="17"/>
      <c r="L6" s="17" t="str">
        <f t="shared" si="1"/>
        <v>#DIV/0!</v>
      </c>
      <c r="M6" s="29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49.5" customHeight="1">
      <c r="A7" s="30" t="s">
        <v>66</v>
      </c>
      <c r="B7" s="18" t="s">
        <v>62</v>
      </c>
      <c r="C7" s="18" t="s">
        <v>67</v>
      </c>
      <c r="D7" s="18" t="s">
        <v>68</v>
      </c>
      <c r="E7" s="19" t="s">
        <v>69</v>
      </c>
      <c r="F7" s="17"/>
      <c r="G7" s="17"/>
      <c r="H7" s="17"/>
      <c r="I7" s="17"/>
      <c r="J7" s="17"/>
      <c r="K7" s="17"/>
      <c r="L7" s="17" t="str">
        <f t="shared" si="1"/>
        <v>#DIV/0!</v>
      </c>
      <c r="M7" s="29"/>
      <c r="N7" s="20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49.5" customHeight="1">
      <c r="A8" s="30" t="s">
        <v>70</v>
      </c>
      <c r="B8" s="18" t="s">
        <v>71</v>
      </c>
      <c r="C8" s="18" t="s">
        <v>33</v>
      </c>
      <c r="D8" s="18" t="s">
        <v>72</v>
      </c>
      <c r="E8" s="19" t="s">
        <v>73</v>
      </c>
      <c r="F8" s="17"/>
      <c r="G8" s="17"/>
      <c r="H8" s="17"/>
      <c r="I8" s="17"/>
      <c r="J8" s="17"/>
      <c r="K8" s="17"/>
      <c r="L8" s="17" t="str">
        <f t="shared" si="1"/>
        <v>#DIV/0!</v>
      </c>
      <c r="M8" s="29"/>
      <c r="N8" s="1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49.5" customHeight="1">
      <c r="A9" s="30" t="s">
        <v>74</v>
      </c>
      <c r="B9" s="18" t="s">
        <v>75</v>
      </c>
      <c r="C9" s="18" t="s">
        <v>33</v>
      </c>
      <c r="D9" s="18" t="s">
        <v>76</v>
      </c>
      <c r="E9" s="19" t="s">
        <v>77</v>
      </c>
      <c r="F9" s="17"/>
      <c r="G9" s="17"/>
      <c r="H9" s="17"/>
      <c r="I9" s="17"/>
      <c r="J9" s="17"/>
      <c r="K9" s="17"/>
      <c r="L9" s="17" t="str">
        <f t="shared" si="1"/>
        <v>#DIV/0!</v>
      </c>
      <c r="M9" s="29"/>
      <c r="N9" s="1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49.5" customHeight="1">
      <c r="A10" s="30" t="s">
        <v>78</v>
      </c>
      <c r="B10" s="18" t="s">
        <v>57</v>
      </c>
      <c r="C10" s="18" t="s">
        <v>67</v>
      </c>
      <c r="D10" s="18" t="s">
        <v>79</v>
      </c>
      <c r="E10" s="19" t="s">
        <v>80</v>
      </c>
      <c r="F10" s="17"/>
      <c r="G10" s="17"/>
      <c r="H10" s="17"/>
      <c r="I10" s="17"/>
      <c r="J10" s="17"/>
      <c r="K10" s="17"/>
      <c r="L10" s="17" t="str">
        <f t="shared" si="1"/>
        <v>#DIV/0!</v>
      </c>
      <c r="M10" s="29"/>
      <c r="N10" s="1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49.5" customHeight="1">
      <c r="A11" s="31" t="s">
        <v>81</v>
      </c>
      <c r="B11" s="18" t="s">
        <v>57</v>
      </c>
      <c r="C11" s="18" t="s">
        <v>67</v>
      </c>
      <c r="D11" s="32" t="s">
        <v>82</v>
      </c>
      <c r="E11" s="19" t="s">
        <v>83</v>
      </c>
      <c r="F11" s="17"/>
      <c r="G11" s="17"/>
      <c r="H11" s="17"/>
      <c r="I11" s="17"/>
      <c r="J11" s="17"/>
      <c r="K11" s="17"/>
      <c r="L11" s="17" t="str">
        <f t="shared" si="1"/>
        <v>#DIV/0!</v>
      </c>
      <c r="M11" s="29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1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1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1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1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N1"/>
    <mergeCell ref="A2:A3"/>
    <mergeCell ref="B2:E2"/>
    <mergeCell ref="F2:M2"/>
    <mergeCell ref="N2:N3"/>
  </mergeCells>
  <printOptions/>
  <pageMargins bottom="0.7480314960629921" footer="0.0" header="0.0" left="0.7086614173228347" right="0.7086614173228347" top="0.7480314960629921"/>
  <pageSetup paperSize="9" scale="47" orientation="portrait"/>
  <headerFooter>
    <oddHeader>&amp;C智慧聯網技術課程推廣計畫-確認方案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0"/>
  <cols>
    <col customWidth="1" min="1" max="1" width="8.33"/>
    <col customWidth="1" min="2" max="3" width="16.11"/>
    <col customWidth="1" min="4" max="4" width="14.56"/>
    <col customWidth="1" min="5" max="5" width="21.56"/>
    <col customWidth="1" min="6" max="11" width="7.0"/>
    <col customWidth="1" min="12" max="12" width="7.78"/>
    <col customWidth="1" min="13" max="13" width="24.89"/>
    <col customWidth="1" min="14" max="14" width="62.0"/>
    <col customWidth="1" min="15" max="26" width="7.0"/>
  </cols>
  <sheetData>
    <row r="1" ht="39.75" customHeight="1">
      <c r="A1" s="1" t="s">
        <v>84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8.25" customHeight="1">
      <c r="A2" s="3" t="s">
        <v>1</v>
      </c>
      <c r="B2" s="4" t="s">
        <v>2</v>
      </c>
      <c r="C2" s="5"/>
      <c r="D2" s="5"/>
      <c r="E2" s="6"/>
      <c r="F2" s="7" t="s">
        <v>51</v>
      </c>
      <c r="G2" s="8"/>
      <c r="H2" s="8"/>
      <c r="I2" s="8"/>
      <c r="J2" s="8"/>
      <c r="K2" s="8"/>
      <c r="L2" s="8"/>
      <c r="M2" s="9"/>
      <c r="N2" s="10" t="s">
        <v>4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22"/>
      <c r="B3" s="23" t="s">
        <v>5</v>
      </c>
      <c r="C3" s="23" t="s">
        <v>6</v>
      </c>
      <c r="D3" s="23" t="s">
        <v>7</v>
      </c>
      <c r="E3" s="23" t="s">
        <v>8</v>
      </c>
      <c r="F3" s="24" t="s">
        <v>9</v>
      </c>
      <c r="G3" s="24" t="s">
        <v>10</v>
      </c>
      <c r="H3" s="24" t="s">
        <v>11</v>
      </c>
      <c r="I3" s="24" t="s">
        <v>12</v>
      </c>
      <c r="J3" s="24" t="s">
        <v>13</v>
      </c>
      <c r="K3" s="24" t="s">
        <v>14</v>
      </c>
      <c r="L3" s="24" t="s">
        <v>15</v>
      </c>
      <c r="M3" s="25" t="s">
        <v>16</v>
      </c>
      <c r="N3" s="22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49.5" customHeight="1">
      <c r="A4" s="17" t="s">
        <v>85</v>
      </c>
      <c r="B4" s="18" t="s">
        <v>23</v>
      </c>
      <c r="C4" s="18" t="s">
        <v>67</v>
      </c>
      <c r="D4" s="18" t="s">
        <v>86</v>
      </c>
      <c r="E4" s="28" t="s">
        <v>87</v>
      </c>
      <c r="F4" s="17"/>
      <c r="G4" s="17"/>
      <c r="H4" s="17"/>
      <c r="I4" s="17"/>
      <c r="J4" s="17"/>
      <c r="K4" s="17"/>
      <c r="L4" s="17" t="str">
        <f t="shared" ref="L4:L9" si="1">AVERAGEA(F4:K4)</f>
        <v>#DIV/0!</v>
      </c>
      <c r="M4" s="29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49.5" customHeight="1">
      <c r="A5" s="17" t="s">
        <v>88</v>
      </c>
      <c r="B5" s="18" t="s">
        <v>71</v>
      </c>
      <c r="C5" s="18" t="s">
        <v>37</v>
      </c>
      <c r="D5" s="18" t="s">
        <v>89</v>
      </c>
      <c r="E5" s="19" t="s">
        <v>90</v>
      </c>
      <c r="F5" s="17"/>
      <c r="G5" s="17"/>
      <c r="H5" s="17"/>
      <c r="I5" s="17"/>
      <c r="J5" s="17"/>
      <c r="K5" s="17"/>
      <c r="L5" s="17" t="str">
        <f t="shared" si="1"/>
        <v>#DIV/0!</v>
      </c>
      <c r="M5" s="29"/>
      <c r="N5" s="1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49.5" customHeight="1">
      <c r="A6" s="17" t="s">
        <v>91</v>
      </c>
      <c r="B6" s="18" t="s">
        <v>92</v>
      </c>
      <c r="C6" s="18" t="s">
        <v>37</v>
      </c>
      <c r="D6" s="18" t="s">
        <v>93</v>
      </c>
      <c r="E6" s="19" t="s">
        <v>94</v>
      </c>
      <c r="F6" s="17"/>
      <c r="G6" s="17"/>
      <c r="H6" s="17"/>
      <c r="I6" s="17"/>
      <c r="J6" s="17"/>
      <c r="K6" s="17"/>
      <c r="L6" s="17" t="str">
        <f t="shared" si="1"/>
        <v>#DIV/0!</v>
      </c>
      <c r="M6" s="29"/>
      <c r="N6" s="20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49.5" customHeight="1">
      <c r="A7" s="17" t="s">
        <v>95</v>
      </c>
      <c r="B7" s="18" t="s">
        <v>23</v>
      </c>
      <c r="C7" s="18" t="s">
        <v>67</v>
      </c>
      <c r="D7" s="18" t="s">
        <v>96</v>
      </c>
      <c r="E7" s="19" t="s">
        <v>97</v>
      </c>
      <c r="F7" s="17"/>
      <c r="G7" s="17"/>
      <c r="H7" s="17"/>
      <c r="I7" s="17"/>
      <c r="J7" s="17"/>
      <c r="K7" s="17"/>
      <c r="L7" s="17" t="str">
        <f t="shared" si="1"/>
        <v>#DIV/0!</v>
      </c>
      <c r="M7" s="29"/>
      <c r="N7" s="1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49.5" customHeight="1">
      <c r="A8" s="17" t="s">
        <v>98</v>
      </c>
      <c r="B8" s="18" t="s">
        <v>99</v>
      </c>
      <c r="C8" s="18" t="s">
        <v>33</v>
      </c>
      <c r="D8" s="18" t="s">
        <v>100</v>
      </c>
      <c r="E8" s="19" t="s">
        <v>101</v>
      </c>
      <c r="F8" s="17"/>
      <c r="G8" s="17"/>
      <c r="H8" s="17"/>
      <c r="I8" s="17"/>
      <c r="J8" s="17"/>
      <c r="K8" s="17"/>
      <c r="L8" s="17" t="str">
        <f t="shared" si="1"/>
        <v>#DIV/0!</v>
      </c>
      <c r="M8" s="29"/>
      <c r="N8" s="1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49.5" customHeight="1">
      <c r="A9" s="17" t="s">
        <v>102</v>
      </c>
      <c r="B9" s="18" t="s">
        <v>62</v>
      </c>
      <c r="C9" s="18" t="s">
        <v>37</v>
      </c>
      <c r="D9" s="18" t="s">
        <v>103</v>
      </c>
      <c r="E9" s="19" t="s">
        <v>104</v>
      </c>
      <c r="F9" s="17"/>
      <c r="G9" s="17"/>
      <c r="H9" s="17"/>
      <c r="I9" s="17"/>
      <c r="J9" s="17"/>
      <c r="K9" s="17"/>
      <c r="L9" s="17" t="str">
        <f t="shared" si="1"/>
        <v>#DIV/0!</v>
      </c>
      <c r="M9" s="29"/>
      <c r="N9" s="1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1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1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1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1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N1"/>
    <mergeCell ref="A2:A3"/>
    <mergeCell ref="B2:E2"/>
    <mergeCell ref="F2:M2"/>
    <mergeCell ref="N2:N3"/>
  </mergeCells>
  <printOptions/>
  <pageMargins bottom="0.7480314960629921" footer="0.0" header="0.0" left="0.7086614173228347" right="0.7086614173228347" top="0.7480314960629921"/>
  <pageSetup paperSize="9" scale="47" orientation="portrait"/>
  <headerFooter>
    <oddHeader>&amp;C智慧聯網技術課程推廣計畫-確認方案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0"/>
  <cols>
    <col customWidth="1" min="1" max="1" width="8.33"/>
    <col customWidth="1" min="2" max="3" width="16.11"/>
    <col customWidth="1" min="4" max="4" width="14.56"/>
    <col customWidth="1" min="5" max="5" width="21.56"/>
    <col customWidth="1" min="6" max="11" width="7.0"/>
    <col customWidth="1" min="12" max="12" width="10.78"/>
    <col customWidth="1" min="13" max="13" width="24.89"/>
    <col customWidth="1" min="14" max="14" width="62.0"/>
    <col customWidth="1" min="15" max="26" width="7.0"/>
  </cols>
  <sheetData>
    <row r="1" ht="39.75" customHeight="1">
      <c r="A1" s="1" t="s">
        <v>105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8.25" customHeight="1">
      <c r="A2" s="3" t="s">
        <v>1</v>
      </c>
      <c r="B2" s="4" t="s">
        <v>2</v>
      </c>
      <c r="C2" s="5"/>
      <c r="D2" s="5"/>
      <c r="E2" s="6"/>
      <c r="F2" s="7" t="s">
        <v>51</v>
      </c>
      <c r="G2" s="8"/>
      <c r="H2" s="8"/>
      <c r="I2" s="8"/>
      <c r="J2" s="8"/>
      <c r="K2" s="8"/>
      <c r="L2" s="8"/>
      <c r="M2" s="9"/>
      <c r="N2" s="10" t="s">
        <v>4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22"/>
      <c r="B3" s="23" t="s">
        <v>5</v>
      </c>
      <c r="C3" s="23" t="s">
        <v>6</v>
      </c>
      <c r="D3" s="23" t="s">
        <v>7</v>
      </c>
      <c r="E3" s="23" t="s">
        <v>8</v>
      </c>
      <c r="F3" s="33" t="s">
        <v>106</v>
      </c>
      <c r="G3" s="33" t="s">
        <v>107</v>
      </c>
      <c r="H3" s="33" t="s">
        <v>108</v>
      </c>
      <c r="I3" s="33" t="s">
        <v>109</v>
      </c>
      <c r="J3" s="33" t="s">
        <v>110</v>
      </c>
      <c r="K3" s="24" t="s">
        <v>14</v>
      </c>
      <c r="L3" s="24" t="s">
        <v>15</v>
      </c>
      <c r="M3" s="25" t="s">
        <v>16</v>
      </c>
      <c r="N3" s="22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49.5" customHeight="1">
      <c r="A4" s="26" t="s">
        <v>111</v>
      </c>
      <c r="B4" s="27" t="s">
        <v>62</v>
      </c>
      <c r="C4" s="27" t="s">
        <v>67</v>
      </c>
      <c r="D4" s="27" t="s">
        <v>112</v>
      </c>
      <c r="E4" s="28" t="s">
        <v>113</v>
      </c>
      <c r="F4" s="17"/>
      <c r="G4" s="17"/>
      <c r="H4" s="17"/>
      <c r="I4" s="17"/>
      <c r="J4" s="17"/>
      <c r="K4" s="17"/>
      <c r="L4" s="17" t="str">
        <f t="shared" ref="L4:L12" si="1">AVERAGEA(F4:K4)</f>
        <v>#DIV/0!</v>
      </c>
      <c r="M4" s="29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49.5" customHeight="1">
      <c r="A5" s="30" t="s">
        <v>114</v>
      </c>
      <c r="B5" s="18" t="s">
        <v>62</v>
      </c>
      <c r="C5" s="18" t="s">
        <v>115</v>
      </c>
      <c r="D5" s="18" t="s">
        <v>116</v>
      </c>
      <c r="E5" s="19" t="s">
        <v>117</v>
      </c>
      <c r="F5" s="17"/>
      <c r="G5" s="17"/>
      <c r="H5" s="17"/>
      <c r="I5" s="17"/>
      <c r="J5" s="17"/>
      <c r="K5" s="17"/>
      <c r="L5" s="17" t="str">
        <f t="shared" si="1"/>
        <v>#DIV/0!</v>
      </c>
      <c r="M5" s="29"/>
      <c r="N5" s="20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49.5" customHeight="1">
      <c r="A6" s="30" t="s">
        <v>118</v>
      </c>
      <c r="B6" s="18" t="s">
        <v>18</v>
      </c>
      <c r="C6" s="18" t="s">
        <v>119</v>
      </c>
      <c r="D6" s="18" t="s">
        <v>20</v>
      </c>
      <c r="E6" s="19" t="s">
        <v>120</v>
      </c>
      <c r="F6" s="17"/>
      <c r="G6" s="17"/>
      <c r="H6" s="17"/>
      <c r="I6" s="17"/>
      <c r="J6" s="17"/>
      <c r="K6" s="17"/>
      <c r="L6" s="17" t="str">
        <f t="shared" si="1"/>
        <v>#DIV/0!</v>
      </c>
      <c r="M6" s="29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49.5" customHeight="1">
      <c r="A7" s="30" t="s">
        <v>121</v>
      </c>
      <c r="B7" s="34" t="s">
        <v>122</v>
      </c>
      <c r="C7" s="18" t="s">
        <v>37</v>
      </c>
      <c r="D7" s="18" t="s">
        <v>123</v>
      </c>
      <c r="E7" s="19" t="s">
        <v>124</v>
      </c>
      <c r="F7" s="17"/>
      <c r="G7" s="17"/>
      <c r="H7" s="17"/>
      <c r="I7" s="17"/>
      <c r="J7" s="17"/>
      <c r="K7" s="17"/>
      <c r="L7" s="17" t="str">
        <f t="shared" si="1"/>
        <v>#DIV/0!</v>
      </c>
      <c r="M7" s="29"/>
      <c r="N7" s="20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49.5" customHeight="1">
      <c r="A8" s="30" t="s">
        <v>125</v>
      </c>
      <c r="B8" s="18" t="s">
        <v>32</v>
      </c>
      <c r="C8" s="18" t="s">
        <v>33</v>
      </c>
      <c r="D8" s="18" t="s">
        <v>126</v>
      </c>
      <c r="E8" s="19" t="s">
        <v>127</v>
      </c>
      <c r="F8" s="17"/>
      <c r="G8" s="17"/>
      <c r="H8" s="17"/>
      <c r="I8" s="17"/>
      <c r="J8" s="17"/>
      <c r="K8" s="17"/>
      <c r="L8" s="17" t="str">
        <f t="shared" si="1"/>
        <v>#DIV/0!</v>
      </c>
      <c r="M8" s="29"/>
      <c r="N8" s="1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49.5" customHeight="1">
      <c r="A9" s="30" t="s">
        <v>128</v>
      </c>
      <c r="B9" s="18" t="s">
        <v>71</v>
      </c>
      <c r="C9" s="18" t="s">
        <v>33</v>
      </c>
      <c r="D9" s="18" t="s">
        <v>129</v>
      </c>
      <c r="E9" s="19" t="s">
        <v>130</v>
      </c>
      <c r="F9" s="17"/>
      <c r="G9" s="17"/>
      <c r="H9" s="17"/>
      <c r="I9" s="17"/>
      <c r="J9" s="17"/>
      <c r="K9" s="17"/>
      <c r="L9" s="17" t="str">
        <f t="shared" si="1"/>
        <v>#DIV/0!</v>
      </c>
      <c r="M9" s="29"/>
      <c r="N9" s="1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49.5" customHeight="1">
      <c r="A10" s="30" t="s">
        <v>131</v>
      </c>
      <c r="B10" s="18" t="s">
        <v>132</v>
      </c>
      <c r="C10" s="18" t="s">
        <v>37</v>
      </c>
      <c r="D10" s="18" t="s">
        <v>133</v>
      </c>
      <c r="E10" s="19" t="s">
        <v>134</v>
      </c>
      <c r="F10" s="17"/>
      <c r="G10" s="17"/>
      <c r="H10" s="17"/>
      <c r="I10" s="17"/>
      <c r="J10" s="17"/>
      <c r="K10" s="17"/>
      <c r="L10" s="17" t="str">
        <f t="shared" si="1"/>
        <v>#DIV/0!</v>
      </c>
      <c r="M10" s="29"/>
      <c r="N10" s="1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49.5" customHeight="1">
      <c r="A11" s="30" t="s">
        <v>135</v>
      </c>
      <c r="B11" s="18" t="s">
        <v>28</v>
      </c>
      <c r="C11" s="18" t="s">
        <v>119</v>
      </c>
      <c r="D11" s="18" t="s">
        <v>136</v>
      </c>
      <c r="E11" s="19" t="s">
        <v>137</v>
      </c>
      <c r="F11" s="17"/>
      <c r="G11" s="17"/>
      <c r="H11" s="17"/>
      <c r="I11" s="17"/>
      <c r="J11" s="17"/>
      <c r="K11" s="17"/>
      <c r="L11" s="17" t="str">
        <f t="shared" si="1"/>
        <v>#DIV/0!</v>
      </c>
      <c r="M11" s="29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49.5" customHeight="1">
      <c r="A12" s="30" t="s">
        <v>138</v>
      </c>
      <c r="B12" s="18" t="s">
        <v>71</v>
      </c>
      <c r="C12" s="18" t="s">
        <v>33</v>
      </c>
      <c r="D12" s="18" t="s">
        <v>139</v>
      </c>
      <c r="E12" s="19" t="s">
        <v>140</v>
      </c>
      <c r="F12" s="17"/>
      <c r="G12" s="17"/>
      <c r="H12" s="17"/>
      <c r="I12" s="17"/>
      <c r="J12" s="17"/>
      <c r="K12" s="17"/>
      <c r="L12" s="17" t="str">
        <f t="shared" si="1"/>
        <v>#DIV/0!</v>
      </c>
      <c r="M12" s="29"/>
      <c r="N12" s="1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49.5" customHeight="1">
      <c r="A13" s="17" t="s">
        <v>141</v>
      </c>
      <c r="B13" s="18" t="s">
        <v>62</v>
      </c>
      <c r="C13" s="18" t="s">
        <v>119</v>
      </c>
      <c r="D13" s="18" t="s">
        <v>142</v>
      </c>
      <c r="E13" s="19" t="s">
        <v>143</v>
      </c>
      <c r="F13" s="17"/>
      <c r="G13" s="17"/>
      <c r="H13" s="17"/>
      <c r="I13" s="17"/>
      <c r="J13" s="17"/>
      <c r="K13" s="17"/>
      <c r="L13" s="17"/>
      <c r="M13" s="17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49.5" customHeight="1">
      <c r="A14" s="17" t="s">
        <v>144</v>
      </c>
      <c r="B14" s="18" t="s">
        <v>53</v>
      </c>
      <c r="C14" s="18" t="s">
        <v>33</v>
      </c>
      <c r="D14" s="18" t="s">
        <v>145</v>
      </c>
      <c r="E14" s="19" t="s">
        <v>146</v>
      </c>
      <c r="F14" s="17"/>
      <c r="G14" s="17"/>
      <c r="H14" s="17"/>
      <c r="I14" s="17"/>
      <c r="J14" s="17"/>
      <c r="K14" s="17"/>
      <c r="L14" s="17"/>
      <c r="M14" s="17"/>
      <c r="N14" s="1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1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1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1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1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N1"/>
    <mergeCell ref="A2:A3"/>
    <mergeCell ref="B2:E2"/>
    <mergeCell ref="F2:M2"/>
    <mergeCell ref="N2:N3"/>
  </mergeCells>
  <printOptions/>
  <pageMargins bottom="0.7480314960629921" footer="0.0" header="0.0" left="0.7086614173228347" right="0.7086614173228347" top="0.7480314960629921"/>
  <pageSetup paperSize="9" scale="47" orientation="portrait"/>
  <headerFooter>
    <oddHeader>&amp;C智慧聯網技術課程推廣計畫-確認方案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2020-08-06T07:34:04Z</dcterms:created>
  <dc:creator>陳靜秋</dc:creator>
</cp:coreProperties>
</file>