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<sst xmlns="http://schemas.openxmlformats.org/spreadsheetml/2006/main" count="19" uniqueCount="19">
  <si>
    <t xml:space="preserve">Number of Players</t>
  </si>
  <si>
    <t xml:space="preserve">Hours in Session</t>
  </si>
  <si>
    <t xml:space="preserve">tier differential</t>
  </si>
  <si>
    <t xml:space="preserve">.+1</t>
  </si>
  <si>
    <t xml:space="preserve">.+2</t>
  </si>
  <si>
    <t xml:space="preserve">.+3</t>
  </si>
  <si>
    <t xml:space="preserve">(if the task is more than 1 tier below you, you get no xp)</t>
  </si>
  <si>
    <t xml:space="preserve">Level</t>
  </si>
  <si>
    <t xml:space="preserve">XP Attained</t>
  </si>
  <si>
    <t xml:space="preserve">XP for next level</t>
  </si>
  <si>
    <t xml:space="preserve">Hours Per Level</t>
  </si>
  <si>
    <t xml:space="preserve">Average XP per hour</t>
  </si>
  <si>
    <t xml:space="preserve">Easy</t>
  </si>
  <si>
    <t xml:space="preserve">Medium</t>
  </si>
  <si>
    <t xml:space="preserve">Hard</t>
  </si>
  <si>
    <t xml:space="preserve">Deadly</t>
  </si>
  <si>
    <t xml:space="preserve">Impossible</t>
  </si>
  <si>
    <t xml:space="preserve">Average Individual XP per Session</t>
  </si>
  <si>
    <t xml:space="preserve">Average Group XP Per Session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</si>
</sst>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$-409]#,##0.00;[RED]\-[$$-409]#,##0.00"/>
    <numFmt numFmtId="166" formatCode="0.00"/>
    <numFmt numFmtId="167" formatCode="#,##0"/>
    <numFmt numFmtId="168" formatCode="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</font>
    <font>
      <sz val="10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72BF44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center" vertical="bottom" textRotation="0" wrapText="false" indent="0" shrinkToFit="false"/>
    </xf>
    <xf numFmtId="164" fontId="0" fillId="0" borderId="0" applyFont="true" applyBorder="false" applyAlignment="true" applyProtection="false">
      <alignment horizontal="center" vertical="bottom" textRotation="9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Result" xfId="20" builtinId="53" customBuiltin="true"/>
    <cellStyle name="Result2" xfId="21" builtinId="53" customBuiltin="true"/>
    <cellStyle name="Heading" xfId="22" builtinId="53" customBuiltin="true"/>
    <cellStyle name="Heading1" xfId="23" builtinId="53" customBuiltin="tru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2BF44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 zeroHeight="false" outlineLevelRow="0" outlineLevelCol="0"/>
  <cols>
    <col collapsed="false" customWidth="true" hidden="false" outlineLevel="0" max="1" min="1" style="0" width="10.05"/>
    <col collapsed="false" customWidth="true" hidden="false" outlineLevel="0" max="2" min="2" style="0" width="7.64"/>
    <col collapsed="false" customWidth="true" hidden="false" outlineLevel="0" max="3" min="3" style="0" width="13.85"/>
    <col collapsed="false" customWidth="true" hidden="false" outlineLevel="0" max="4" min="4" style="0" width="14.41"/>
    <col collapsed="false" customWidth="true" hidden="false" outlineLevel="0" max="5" min="5" style="0" width="3.51"/>
    <col collapsed="false" customWidth="true" hidden="false" outlineLevel="0" max="6" min="6" style="0" width="5.73"/>
    <col collapsed="false" customWidth="true" hidden="false" outlineLevel="0" max="7" min="7" style="0" width="8.19"/>
    <col collapsed="false" customWidth="true" hidden="false" outlineLevel="0" max="8" min="8" style="0" width="6.24"/>
    <col collapsed="false" customWidth="true" hidden="false" outlineLevel="0" max="9" min="9" style="0" width="6.81"/>
    <col collapsed="false" customWidth="true" hidden="false" outlineLevel="0" max="10" min="10" style="0" width="10.32"/>
    <col collapsed="false" customWidth="true" hidden="false" outlineLevel="0" max="11" min="11" style="0" width="7.49"/>
    <col collapsed="false" customWidth="true" hidden="false" outlineLevel="0" max="14" min="12" style="0" width="9.9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1" t="s">
        <v>0</v>
      </c>
      <c r="B1" s="1"/>
      <c r="C1" s="2" t="n">
        <v>1</v>
      </c>
    </row>
    <row r="2" customFormat="false" ht="12.8" hidden="false" customHeight="false" outlineLevel="0" collapsed="false">
      <c r="A2" s="0" t="s">
        <v>1</v>
      </c>
      <c r="C2" s="0" t="n">
        <v>4</v>
      </c>
      <c r="D2" s="3" t="n">
        <v>0.4</v>
      </c>
      <c r="E2" s="0" t="s">
        <v>2</v>
      </c>
      <c r="F2" s="0" t="n">
        <v>-1</v>
      </c>
      <c r="G2" s="0" t="n">
        <v>0</v>
      </c>
      <c r="H2" s="0" t="s">
        <v>3</v>
      </c>
      <c r="I2" s="0" t="s">
        <v>4</v>
      </c>
      <c r="J2" s="0" t="s">
        <v>5</v>
      </c>
    </row>
    <row r="3" customFormat="false" ht="12.8" hidden="false" customHeight="false" outlineLevel="0" collapsed="false">
      <c r="D3" s="3"/>
      <c r="E3" s="1" t="s">
        <v>6</v>
      </c>
      <c r="F3" s="1"/>
      <c r="G3" s="1"/>
      <c r="H3" s="1"/>
      <c r="I3" s="1"/>
      <c r="J3" s="1"/>
    </row>
    <row r="4" customFormat="false" ht="12.8" hidden="false" customHeight="false" outlineLevel="0" collapsed="false">
      <c r="A4" s="4" t="s">
        <v>7</v>
      </c>
      <c r="B4" s="4" t="s">
        <v>8</v>
      </c>
      <c r="C4" s="4" t="s">
        <v>9</v>
      </c>
      <c r="D4" s="4" t="s">
        <v>10</v>
      </c>
      <c r="E4" s="5" t="s">
        <v>11</v>
      </c>
      <c r="F4" s="6" t="s">
        <v>12</v>
      </c>
      <c r="G4" s="7" t="s">
        <v>13</v>
      </c>
      <c r="H4" s="6" t="s">
        <v>14</v>
      </c>
      <c r="I4" s="7" t="s">
        <v>15</v>
      </c>
      <c r="J4" s="6" t="s">
        <v>16</v>
      </c>
      <c r="K4" s="0" t="s">
        <v>17</v>
      </c>
      <c r="L4" s="0" t="s">
        <v>18</v>
      </c>
      <c r="M4" s="7"/>
    </row>
    <row r="5" customFormat="false" ht="12.8" hidden="false" customHeight="false" outlineLevel="0" collapsed="false">
      <c r="A5" s="4" t="n">
        <v>0</v>
      </c>
      <c r="B5" s="4" t="n">
        <v>0</v>
      </c>
      <c r="C5" s="4" t="n">
        <f aca="false">B6-B5</f>
        <v>100</v>
      </c>
      <c r="D5" s="4" t="n">
        <v>2</v>
      </c>
      <c r="E5" s="8" t="n">
        <f aca="false">ROUND(C5/D5,0)</f>
        <v>50</v>
      </c>
      <c r="F5" s="9" t="n">
        <f aca="false">ROUND(E5/3,0)*$C$1</f>
        <v>17</v>
      </c>
      <c r="G5" s="10" t="n">
        <f aca="false">ROUND(E5/3*2,0)*$C$1</f>
        <v>33</v>
      </c>
      <c r="H5" s="9" t="n">
        <f aca="false">ROUND(E5,0)*$C$1</f>
        <v>50</v>
      </c>
      <c r="I5" s="10" t="n">
        <f aca="false">ROUND(E5*4/3,0)*$C$1</f>
        <v>67</v>
      </c>
      <c r="J5" s="9" t="n">
        <f aca="false">ROUND(E5*3,0)*$C$1</f>
        <v>150</v>
      </c>
      <c r="K5" s="0" t="n">
        <f aca="false">ROUND($E5*$C$2,0)</f>
        <v>200</v>
      </c>
      <c r="L5" s="0" t="n">
        <f aca="false">ROUND($E5*$C$2,0)*$C$1</f>
        <v>200</v>
      </c>
      <c r="M5" s="7"/>
    </row>
    <row r="6" customFormat="false" ht="12.8" hidden="false" customHeight="false" outlineLevel="0" collapsed="false">
      <c r="A6" s="4" t="n">
        <v>1</v>
      </c>
      <c r="B6" s="4" t="n">
        <f aca="false">B5+100</f>
        <v>100</v>
      </c>
      <c r="C6" s="4" t="n">
        <f aca="false">B7-B6</f>
        <v>100</v>
      </c>
      <c r="D6" s="4" t="n">
        <f aca="false">D5+$D$2</f>
        <v>2.4</v>
      </c>
      <c r="E6" s="8" t="n">
        <f aca="false">C6/D6</f>
        <v>41.6666666666667</v>
      </c>
      <c r="F6" s="9" t="n">
        <f aca="false">ROUND(E6/3,0)*$C$1</f>
        <v>14</v>
      </c>
      <c r="G6" s="10" t="n">
        <f aca="false">ROUND(E6/3*2,0)*$C$1</f>
        <v>28</v>
      </c>
      <c r="H6" s="9" t="n">
        <f aca="false">ROUND(E6,0)*$C$1</f>
        <v>42</v>
      </c>
      <c r="I6" s="10" t="n">
        <f aca="false">ROUND(E6*4/3,0)*$C$1</f>
        <v>56</v>
      </c>
      <c r="J6" s="9" t="n">
        <f aca="false">ROUND(E6*3,0)*$C$1</f>
        <v>125</v>
      </c>
      <c r="K6" s="0" t="n">
        <f aca="false">ROUND($E6*$C$2,0)</f>
        <v>167</v>
      </c>
      <c r="L6" s="0" t="n">
        <f aca="false">ROUND($E6*$C$2,0)*$C$1</f>
        <v>167</v>
      </c>
      <c r="M6" s="7"/>
    </row>
    <row r="7" customFormat="false" ht="12.8" hidden="false" customHeight="false" outlineLevel="0" collapsed="false">
      <c r="A7" s="4" t="n">
        <f aca="false">A6+1</f>
        <v>2</v>
      </c>
      <c r="B7" s="4" t="n">
        <f aca="false">B6+100</f>
        <v>200</v>
      </c>
      <c r="C7" s="4" t="n">
        <f aca="false">B8-B7</f>
        <v>100</v>
      </c>
      <c r="D7" s="4" t="n">
        <f aca="false">D6+$D$2</f>
        <v>2.8</v>
      </c>
      <c r="E7" s="8" t="n">
        <f aca="false">C7/D7</f>
        <v>35.7142857142857</v>
      </c>
      <c r="F7" s="9" t="n">
        <f aca="false">ROUND(E7/3,0)*$C$1</f>
        <v>12</v>
      </c>
      <c r="G7" s="10" t="n">
        <f aca="false">ROUND(E7/3*2,0)*$C$1</f>
        <v>24</v>
      </c>
      <c r="H7" s="9" t="n">
        <f aca="false">ROUND(E7,0)*$C$1</f>
        <v>36</v>
      </c>
      <c r="I7" s="10" t="n">
        <f aca="false">ROUND(E7*4/3,0)*$C$1</f>
        <v>48</v>
      </c>
      <c r="J7" s="9" t="n">
        <f aca="false">ROUND(E7*3,0)*$C$1</f>
        <v>107</v>
      </c>
      <c r="K7" s="0" t="n">
        <f aca="false">ROUND($E7*$C$2,0)</f>
        <v>143</v>
      </c>
      <c r="L7" s="0" t="n">
        <f aca="false">ROUND($E7*$C$2,0)*$C$1</f>
        <v>143</v>
      </c>
      <c r="M7" s="7"/>
    </row>
    <row r="8" customFormat="false" ht="12.8" hidden="false" customHeight="false" outlineLevel="0" collapsed="false">
      <c r="A8" s="4" t="n">
        <f aca="false">A7+1</f>
        <v>3</v>
      </c>
      <c r="B8" s="4" t="n">
        <f aca="false">B7+100</f>
        <v>300</v>
      </c>
      <c r="C8" s="4" t="n">
        <f aca="false">B9-B8</f>
        <v>100</v>
      </c>
      <c r="D8" s="4" t="n">
        <f aca="false">D7+$D$2</f>
        <v>3.2</v>
      </c>
      <c r="E8" s="8" t="n">
        <f aca="false">C8/D8</f>
        <v>31.25</v>
      </c>
      <c r="F8" s="9" t="n">
        <f aca="false">ROUND(E8/3,0)*$C$1</f>
        <v>10</v>
      </c>
      <c r="G8" s="10" t="n">
        <f aca="false">ROUND(E8/3*2,0)*$C$1</f>
        <v>21</v>
      </c>
      <c r="H8" s="9" t="n">
        <f aca="false">ROUND(E8,0)*$C$1</f>
        <v>31</v>
      </c>
      <c r="I8" s="10" t="n">
        <f aca="false">ROUND(E8*4/3,0)*$C$1</f>
        <v>42</v>
      </c>
      <c r="J8" s="9" t="n">
        <f aca="false">ROUND(E8*3,0)*$C$1</f>
        <v>94</v>
      </c>
      <c r="K8" s="0" t="n">
        <f aca="false">ROUND($E8*$C$2,0)</f>
        <v>125</v>
      </c>
      <c r="L8" s="0" t="n">
        <f aca="false">ROUND($E8*$C$2,0)*$C$1</f>
        <v>125</v>
      </c>
      <c r="M8" s="7"/>
    </row>
    <row r="9" customFormat="false" ht="12.8" hidden="false" customHeight="false" outlineLevel="0" collapsed="false">
      <c r="A9" s="4" t="n">
        <f aca="false">A8+1</f>
        <v>4</v>
      </c>
      <c r="B9" s="4" t="n">
        <f aca="false">B8+100</f>
        <v>400</v>
      </c>
      <c r="C9" s="4" t="n">
        <f aca="false">B10-B9</f>
        <v>100</v>
      </c>
      <c r="D9" s="4" t="n">
        <f aca="false">D8+$D$2</f>
        <v>3.6</v>
      </c>
      <c r="E9" s="8" t="n">
        <f aca="false">C9/D9</f>
        <v>27.7777777777778</v>
      </c>
      <c r="F9" s="9" t="n">
        <f aca="false">ROUND(E9/3,0)*$C$1</f>
        <v>9</v>
      </c>
      <c r="G9" s="10" t="n">
        <f aca="false">ROUND(E9/3*2,0)*$C$1</f>
        <v>19</v>
      </c>
      <c r="H9" s="9" t="n">
        <f aca="false">ROUND(E9,0)*$C$1</f>
        <v>28</v>
      </c>
      <c r="I9" s="10" t="n">
        <f aca="false">ROUND(E9*4/3,0)*$C$1</f>
        <v>37</v>
      </c>
      <c r="J9" s="9" t="n">
        <f aca="false">ROUND(E9*3,0)*$C$1</f>
        <v>83</v>
      </c>
      <c r="K9" s="0" t="n">
        <f aca="false">ROUND($E9*$C$2,0)</f>
        <v>111</v>
      </c>
      <c r="L9" s="0" t="n">
        <f aca="false">ROUND($E9*$C$2,0)*$C$1</f>
        <v>111</v>
      </c>
      <c r="M9" s="7"/>
    </row>
    <row r="10" customFormat="false" ht="12.8" hidden="false" customHeight="false" outlineLevel="0" collapsed="false">
      <c r="A10" s="4" t="n">
        <f aca="false">A9+1</f>
        <v>5</v>
      </c>
      <c r="B10" s="4" t="n">
        <f aca="false">B9+100</f>
        <v>500</v>
      </c>
      <c r="C10" s="4" t="n">
        <f aca="false">B11-B10</f>
        <v>100</v>
      </c>
      <c r="D10" s="4" t="n">
        <f aca="false">D9+$D$2</f>
        <v>4</v>
      </c>
      <c r="E10" s="8" t="n">
        <f aca="false">C10/D10</f>
        <v>25</v>
      </c>
      <c r="F10" s="9" t="n">
        <f aca="false">ROUND(E10/3,0)*$C$1</f>
        <v>8</v>
      </c>
      <c r="G10" s="10" t="n">
        <f aca="false">ROUND(E10/3*2,0)*$C$1</f>
        <v>17</v>
      </c>
      <c r="H10" s="9" t="n">
        <f aca="false">ROUND(E10,0)*$C$1</f>
        <v>25</v>
      </c>
      <c r="I10" s="10" t="n">
        <f aca="false">ROUND(E10*4/3,0)*$C$1</f>
        <v>33</v>
      </c>
      <c r="J10" s="9" t="n">
        <f aca="false">ROUND(E10*3,0)*$C$1</f>
        <v>75</v>
      </c>
      <c r="K10" s="0" t="n">
        <f aca="false">ROUND($E10*$C$2,0)</f>
        <v>100</v>
      </c>
      <c r="L10" s="0" t="n">
        <f aca="false">ROUND($E10*$C$2,0)*$C$1</f>
        <v>100</v>
      </c>
      <c r="M10" s="7"/>
    </row>
    <row r="11" customFormat="false" ht="12.8" hidden="false" customHeight="false" outlineLevel="0" collapsed="false">
      <c r="A11" s="4" t="n">
        <f aca="false">A10+1</f>
        <v>6</v>
      </c>
      <c r="B11" s="4" t="n">
        <f aca="false">B10+100</f>
        <v>600</v>
      </c>
      <c r="C11" s="4" t="n">
        <f aca="false">B12-B11</f>
        <v>100</v>
      </c>
      <c r="D11" s="4" t="n">
        <f aca="false">D10+$D$2</f>
        <v>4.4</v>
      </c>
      <c r="E11" s="8" t="n">
        <f aca="false">C11/D11</f>
        <v>22.7272727272727</v>
      </c>
      <c r="F11" s="9" t="n">
        <f aca="false">ROUND(E11/3,0)*$C$1</f>
        <v>8</v>
      </c>
      <c r="G11" s="10" t="n">
        <f aca="false">ROUND(E11/3*2,0)*$C$1</f>
        <v>15</v>
      </c>
      <c r="H11" s="9" t="n">
        <f aca="false">ROUND(E11,0)*$C$1</f>
        <v>23</v>
      </c>
      <c r="I11" s="10" t="n">
        <f aca="false">ROUND(E11*4/3,0)*$C$1</f>
        <v>30</v>
      </c>
      <c r="J11" s="9" t="n">
        <f aca="false">ROUND(E11*3,0)*$C$1</f>
        <v>68</v>
      </c>
      <c r="K11" s="0" t="n">
        <f aca="false">ROUND($E11*$C$2,0)</f>
        <v>91</v>
      </c>
      <c r="L11" s="0" t="n">
        <f aca="false">ROUND($E11*$C$2,0)*$C$1</f>
        <v>91</v>
      </c>
      <c r="M11" s="7"/>
    </row>
    <row r="12" customFormat="false" ht="12.8" hidden="false" customHeight="false" outlineLevel="0" collapsed="false">
      <c r="A12" s="4" t="n">
        <f aca="false">A11+1</f>
        <v>7</v>
      </c>
      <c r="B12" s="4" t="n">
        <f aca="false">B11+100</f>
        <v>700</v>
      </c>
      <c r="C12" s="4" t="n">
        <f aca="false">B13-B12</f>
        <v>100</v>
      </c>
      <c r="D12" s="4" t="n">
        <f aca="false">D11+$D$2</f>
        <v>4.8</v>
      </c>
      <c r="E12" s="8" t="n">
        <f aca="false">C12/D12</f>
        <v>20.8333333333333</v>
      </c>
      <c r="F12" s="9" t="n">
        <f aca="false">ROUND(E12/3,0)*$C$1</f>
        <v>7</v>
      </c>
      <c r="G12" s="10" t="n">
        <f aca="false">ROUND(E12/3*2,0)*$C$1</f>
        <v>14</v>
      </c>
      <c r="H12" s="9" t="n">
        <f aca="false">ROUND(E12,0)*$C$1</f>
        <v>21</v>
      </c>
      <c r="I12" s="10" t="n">
        <f aca="false">ROUND(E12*4/3,0)*$C$1</f>
        <v>28</v>
      </c>
      <c r="J12" s="9" t="n">
        <f aca="false">ROUND(E12*3,0)*$C$1</f>
        <v>63</v>
      </c>
      <c r="K12" s="0" t="n">
        <f aca="false">ROUND($E12*$C$2,0)</f>
        <v>83</v>
      </c>
      <c r="L12" s="0" t="n">
        <f aca="false">ROUND($E12*$C$2,0)*$C$1</f>
        <v>83</v>
      </c>
      <c r="M12" s="7"/>
      <c r="N12" s="11"/>
    </row>
    <row r="13" customFormat="false" ht="12.8" hidden="false" customHeight="false" outlineLevel="0" collapsed="false">
      <c r="A13" s="4" t="n">
        <f aca="false">A12+1</f>
        <v>8</v>
      </c>
      <c r="B13" s="4" t="n">
        <f aca="false">B12+100</f>
        <v>800</v>
      </c>
      <c r="C13" s="4" t="n">
        <f aca="false">B14-B13</f>
        <v>100</v>
      </c>
      <c r="D13" s="4" t="n">
        <f aca="false">D12+$D$2</f>
        <v>5.2</v>
      </c>
      <c r="E13" s="8" t="n">
        <f aca="false">C13/D13</f>
        <v>19.2307692307692</v>
      </c>
      <c r="F13" s="9" t="n">
        <f aca="false">ROUND(E13/3,0)*$C$1</f>
        <v>6</v>
      </c>
      <c r="G13" s="10" t="n">
        <f aca="false">ROUND(E13/3*2,0)*$C$1</f>
        <v>13</v>
      </c>
      <c r="H13" s="9" t="n">
        <f aca="false">ROUND(E13,0)*$C$1</f>
        <v>19</v>
      </c>
      <c r="I13" s="10" t="n">
        <f aca="false">ROUND(E13*4/3,0)*$C$1</f>
        <v>26</v>
      </c>
      <c r="J13" s="9" t="n">
        <f aca="false">ROUND(E13*3,0)*$C$1</f>
        <v>58</v>
      </c>
      <c r="K13" s="0" t="n">
        <f aca="false">ROUND($E13*$C$2,0)</f>
        <v>77</v>
      </c>
      <c r="L13" s="0" t="n">
        <f aca="false">ROUND($E13*$C$2,0)*$C$1</f>
        <v>77</v>
      </c>
      <c r="M13" s="7"/>
      <c r="N13" s="11"/>
    </row>
    <row r="14" customFormat="false" ht="12.8" hidden="false" customHeight="false" outlineLevel="0" collapsed="false">
      <c r="A14" s="4" t="n">
        <f aca="false">A13+1</f>
        <v>9</v>
      </c>
      <c r="B14" s="4" t="n">
        <f aca="false">B13+100</f>
        <v>900</v>
      </c>
      <c r="C14" s="4" t="n">
        <f aca="false">B15-B14</f>
        <v>100</v>
      </c>
      <c r="D14" s="4" t="n">
        <f aca="false">D13+$D$2</f>
        <v>5.6</v>
      </c>
      <c r="E14" s="8" t="n">
        <f aca="false">C14/D14</f>
        <v>17.8571428571429</v>
      </c>
      <c r="F14" s="9" t="n">
        <f aca="false">ROUND(E14/3,0)*$C$1</f>
        <v>6</v>
      </c>
      <c r="G14" s="10" t="n">
        <f aca="false">ROUND(E14/3*2,0)*$C$1</f>
        <v>12</v>
      </c>
      <c r="H14" s="9" t="n">
        <f aca="false">ROUND(E14,0)*$C$1</f>
        <v>18</v>
      </c>
      <c r="I14" s="10" t="n">
        <f aca="false">ROUND(E14*4/3,0)*$C$1</f>
        <v>24</v>
      </c>
      <c r="J14" s="9" t="n">
        <f aca="false">ROUND(E14*3,0)*$C$1</f>
        <v>54</v>
      </c>
      <c r="K14" s="0" t="n">
        <f aca="false">ROUND($E14*$C$2,0)</f>
        <v>71</v>
      </c>
      <c r="L14" s="0" t="n">
        <f aca="false">ROUND($E14*$C$2,0)*$C$1</f>
        <v>71</v>
      </c>
      <c r="M14" s="7"/>
      <c r="N14" s="11"/>
    </row>
    <row r="15" customFormat="false" ht="12.8" hidden="false" customHeight="false" outlineLevel="0" collapsed="false">
      <c r="A15" s="4" t="n">
        <f aca="false">A14+1</f>
        <v>10</v>
      </c>
      <c r="B15" s="4" t="n">
        <f aca="false">B14+100</f>
        <v>1000</v>
      </c>
      <c r="C15" s="4" t="n">
        <f aca="false">B16-B15</f>
        <v>100</v>
      </c>
      <c r="D15" s="4" t="n">
        <f aca="false">D14+$D$2</f>
        <v>6</v>
      </c>
      <c r="E15" s="8" t="n">
        <f aca="false">C15/D15</f>
        <v>16.6666666666667</v>
      </c>
      <c r="F15" s="9" t="n">
        <f aca="false">ROUND(E15/3,0)*$C$1</f>
        <v>6</v>
      </c>
      <c r="G15" s="10" t="n">
        <f aca="false">ROUND(E15/3*2,0)*$C$1</f>
        <v>11</v>
      </c>
      <c r="H15" s="9" t="n">
        <f aca="false">ROUND(E15,0)*$C$1</f>
        <v>17</v>
      </c>
      <c r="I15" s="10" t="n">
        <f aca="false">ROUND(E15*4/3,0)*$C$1</f>
        <v>22</v>
      </c>
      <c r="J15" s="9" t="n">
        <f aca="false">ROUND(E15*3,0)*$C$1</f>
        <v>50</v>
      </c>
      <c r="K15" s="0" t="n">
        <f aca="false">ROUND($E15*$C$2,0)</f>
        <v>67</v>
      </c>
      <c r="L15" s="0" t="n">
        <f aca="false">ROUND($E15*$C$2,0)*$C$1</f>
        <v>67</v>
      </c>
      <c r="M15" s="7"/>
      <c r="N15" s="11"/>
    </row>
    <row r="16" customFormat="false" ht="12.8" hidden="false" customHeight="false" outlineLevel="0" collapsed="false">
      <c r="A16" s="4" t="n">
        <f aca="false">A15+1</f>
        <v>11</v>
      </c>
      <c r="B16" s="4" t="n">
        <f aca="false">B15+100</f>
        <v>1100</v>
      </c>
      <c r="C16" s="4" t="n">
        <f aca="false">B17-B16</f>
        <v>100</v>
      </c>
      <c r="D16" s="4" t="n">
        <f aca="false">D15+$D$2</f>
        <v>6.4</v>
      </c>
      <c r="E16" s="8" t="n">
        <f aca="false">C16/D16</f>
        <v>15.625</v>
      </c>
      <c r="F16" s="9" t="n">
        <f aca="false">ROUND(E16/3,0)*$C$1</f>
        <v>5</v>
      </c>
      <c r="G16" s="10" t="n">
        <f aca="false">ROUND(E16/3*2,0)*$C$1</f>
        <v>10</v>
      </c>
      <c r="H16" s="9" t="n">
        <f aca="false">ROUND(E16,0)*$C$1</f>
        <v>16</v>
      </c>
      <c r="I16" s="10" t="n">
        <f aca="false">ROUND(E16*4/3,0)*$C$1</f>
        <v>21</v>
      </c>
      <c r="J16" s="9" t="n">
        <f aca="false">ROUND(E16*3,0)*$C$1</f>
        <v>47</v>
      </c>
      <c r="K16" s="0" t="n">
        <f aca="false">ROUND($E16*$C$2,0)</f>
        <v>63</v>
      </c>
      <c r="L16" s="0" t="n">
        <f aca="false">ROUND($E16*$C$2,0)*$C$1</f>
        <v>63</v>
      </c>
      <c r="M16" s="7"/>
      <c r="N16" s="11"/>
    </row>
    <row r="17" customFormat="false" ht="12.8" hidden="false" customHeight="false" outlineLevel="0" collapsed="false">
      <c r="A17" s="4" t="n">
        <f aca="false">A16+1</f>
        <v>12</v>
      </c>
      <c r="B17" s="4" t="n">
        <f aca="false">B16+100</f>
        <v>1200</v>
      </c>
      <c r="C17" s="4" t="n">
        <f aca="false">B18-B17</f>
        <v>100</v>
      </c>
      <c r="D17" s="4" t="n">
        <f aca="false">D16+$D$2</f>
        <v>6.8</v>
      </c>
      <c r="E17" s="8" t="n">
        <f aca="false">C17/D17</f>
        <v>14.7058823529412</v>
      </c>
      <c r="F17" s="9" t="n">
        <f aca="false">ROUND(E17/3,0)*$C$1</f>
        <v>5</v>
      </c>
      <c r="G17" s="10" t="n">
        <f aca="false">ROUND(E17/3*2,0)*$C$1</f>
        <v>10</v>
      </c>
      <c r="H17" s="9" t="n">
        <f aca="false">ROUND(E17,0)*$C$1</f>
        <v>15</v>
      </c>
      <c r="I17" s="10" t="n">
        <f aca="false">ROUND(E17*4/3,0)*$C$1</f>
        <v>20</v>
      </c>
      <c r="J17" s="9" t="n">
        <f aca="false">ROUND(E17*3,0)*$C$1</f>
        <v>44</v>
      </c>
      <c r="K17" s="0" t="n">
        <f aca="false">ROUND($E17*$C$2,0)</f>
        <v>59</v>
      </c>
      <c r="L17" s="0" t="n">
        <f aca="false">ROUND($E17*$C$2,0)*$C$1</f>
        <v>59</v>
      </c>
      <c r="M17" s="7"/>
      <c r="N17" s="11"/>
    </row>
    <row r="18" customFormat="false" ht="12.8" hidden="false" customHeight="false" outlineLevel="0" collapsed="false">
      <c r="A18" s="4" t="n">
        <f aca="false">A17+1</f>
        <v>13</v>
      </c>
      <c r="B18" s="4" t="n">
        <f aca="false">B17+100</f>
        <v>1300</v>
      </c>
      <c r="C18" s="4" t="n">
        <f aca="false">B19-B18</f>
        <v>100</v>
      </c>
      <c r="D18" s="4" t="n">
        <f aca="false">D17+$D$2</f>
        <v>7.2</v>
      </c>
      <c r="E18" s="8" t="n">
        <f aca="false">C18/D18</f>
        <v>13.8888888888889</v>
      </c>
      <c r="F18" s="9" t="n">
        <f aca="false">ROUND(E18/3,0)*$C$1</f>
        <v>5</v>
      </c>
      <c r="G18" s="10" t="n">
        <f aca="false">ROUND(E18/3*2,0)*$C$1</f>
        <v>9</v>
      </c>
      <c r="H18" s="9" t="n">
        <f aca="false">ROUND(E18,0)*$C$1</f>
        <v>14</v>
      </c>
      <c r="I18" s="10" t="n">
        <f aca="false">ROUND(E18*4/3,0)*$C$1</f>
        <v>19</v>
      </c>
      <c r="J18" s="9" t="n">
        <f aca="false">ROUND(E18*3,0)*$C$1</f>
        <v>42</v>
      </c>
      <c r="K18" s="0" t="n">
        <f aca="false">ROUND($E18*$C$2,0)</f>
        <v>56</v>
      </c>
      <c r="L18" s="0" t="n">
        <f aca="false">ROUND($E18*$C$2,0)*$C$1</f>
        <v>56</v>
      </c>
      <c r="M18" s="7"/>
      <c r="N18" s="11"/>
    </row>
    <row r="19" customFormat="false" ht="12.8" hidden="false" customHeight="false" outlineLevel="0" collapsed="false">
      <c r="A19" s="4" t="n">
        <f aca="false">A18+1</f>
        <v>14</v>
      </c>
      <c r="B19" s="4" t="n">
        <f aca="false">B18+100</f>
        <v>1400</v>
      </c>
      <c r="C19" s="4" t="n">
        <f aca="false">B20-B19</f>
        <v>100</v>
      </c>
      <c r="D19" s="4" t="n">
        <f aca="false">D18+$D$2</f>
        <v>7.6</v>
      </c>
      <c r="E19" s="8" t="n">
        <f aca="false">C19/D19</f>
        <v>13.1578947368421</v>
      </c>
      <c r="F19" s="9" t="n">
        <f aca="false">ROUND(E19/3,0)*$C$1</f>
        <v>4</v>
      </c>
      <c r="G19" s="10" t="n">
        <f aca="false">ROUND(E19/3*2,0)*$C$1</f>
        <v>9</v>
      </c>
      <c r="H19" s="9" t="n">
        <f aca="false">ROUND(E19,0)*$C$1</f>
        <v>13</v>
      </c>
      <c r="I19" s="10" t="n">
        <f aca="false">ROUND(E19*4/3,0)*$C$1</f>
        <v>18</v>
      </c>
      <c r="J19" s="9" t="n">
        <f aca="false">ROUND(E19*3,0)*$C$1</f>
        <v>39</v>
      </c>
      <c r="K19" s="0" t="n">
        <f aca="false">ROUND($E19*$C$2,0)</f>
        <v>53</v>
      </c>
      <c r="L19" s="0" t="n">
        <f aca="false">ROUND($E19*$C$2,0)*$C$1</f>
        <v>53</v>
      </c>
      <c r="M19" s="7"/>
      <c r="N19" s="11"/>
    </row>
    <row r="20" customFormat="false" ht="12.8" hidden="false" customHeight="false" outlineLevel="0" collapsed="false">
      <c r="A20" s="4" t="n">
        <f aca="false">A19+1</f>
        <v>15</v>
      </c>
      <c r="B20" s="4" t="n">
        <f aca="false">B19+100</f>
        <v>1500</v>
      </c>
      <c r="C20" s="4" t="n">
        <f aca="false">B21-B20</f>
        <v>100</v>
      </c>
      <c r="D20" s="4" t="n">
        <f aca="false">D19+$D$2</f>
        <v>8</v>
      </c>
      <c r="E20" s="8" t="n">
        <f aca="false">C20/D20</f>
        <v>12.5</v>
      </c>
      <c r="F20" s="9" t="n">
        <f aca="false">ROUND(E20/3,0)*$C$1</f>
        <v>4</v>
      </c>
      <c r="G20" s="10" t="n">
        <f aca="false">ROUND(E20/3*2,0)*$C$1</f>
        <v>8</v>
      </c>
      <c r="H20" s="9" t="n">
        <f aca="false">ROUND(E20,0)*$C$1</f>
        <v>13</v>
      </c>
      <c r="I20" s="10" t="n">
        <f aca="false">ROUND(E20*4/3,0)*$C$1</f>
        <v>17</v>
      </c>
      <c r="J20" s="9" t="n">
        <f aca="false">ROUND(E20*3,0)*$C$1</f>
        <v>38</v>
      </c>
      <c r="K20" s="0" t="n">
        <f aca="false">ROUND($E20*$C$2,0)</f>
        <v>50</v>
      </c>
      <c r="L20" s="0" t="n">
        <f aca="false">ROUND($E20*$C$2,0)*$C$1</f>
        <v>50</v>
      </c>
      <c r="M20" s="7"/>
      <c r="N20" s="11"/>
    </row>
    <row r="21" customFormat="false" ht="12.8" hidden="false" customHeight="false" outlineLevel="0" collapsed="false">
      <c r="A21" s="4" t="n">
        <f aca="false">A20+1</f>
        <v>16</v>
      </c>
      <c r="B21" s="4" t="n">
        <f aca="false">B20+100</f>
        <v>1600</v>
      </c>
      <c r="C21" s="4" t="n">
        <f aca="false">B22-B21</f>
        <v>100</v>
      </c>
      <c r="D21" s="4" t="n">
        <f aca="false">D20+$D$2</f>
        <v>8.4</v>
      </c>
      <c r="E21" s="8" t="n">
        <f aca="false">C21/D21</f>
        <v>11.9047619047619</v>
      </c>
      <c r="F21" s="9" t="n">
        <f aca="false">ROUND(E21/3,0)*$C$1</f>
        <v>4</v>
      </c>
      <c r="G21" s="10" t="n">
        <f aca="false">ROUND(E21/3*2,0)*$C$1</f>
        <v>8</v>
      </c>
      <c r="H21" s="9" t="n">
        <f aca="false">ROUND(E21,0)*$C$1</f>
        <v>12</v>
      </c>
      <c r="I21" s="10" t="n">
        <f aca="false">ROUND(E21*4/3,0)*$C$1</f>
        <v>16</v>
      </c>
      <c r="J21" s="9" t="n">
        <f aca="false">ROUND(E21*3,0)*$C$1</f>
        <v>36</v>
      </c>
      <c r="K21" s="0" t="n">
        <f aca="false">ROUND($E21*$C$2,0)</f>
        <v>48</v>
      </c>
      <c r="L21" s="0" t="n">
        <f aca="false">ROUND($E21*$C$2,0)*$C$1</f>
        <v>48</v>
      </c>
      <c r="M21" s="7"/>
      <c r="N21" s="11"/>
    </row>
    <row r="22" customFormat="false" ht="12.8" hidden="false" customHeight="false" outlineLevel="0" collapsed="false">
      <c r="A22" s="4" t="n">
        <f aca="false">A21+1</f>
        <v>17</v>
      </c>
      <c r="B22" s="4" t="n">
        <f aca="false">B21+100</f>
        <v>1700</v>
      </c>
      <c r="C22" s="4" t="n">
        <f aca="false">B23-B22</f>
        <v>100</v>
      </c>
      <c r="D22" s="4" t="n">
        <f aca="false">D21+$D$2</f>
        <v>8.8</v>
      </c>
      <c r="E22" s="8" t="n">
        <f aca="false">C22/D22</f>
        <v>11.3636363636364</v>
      </c>
      <c r="F22" s="9" t="n">
        <f aca="false">ROUND(E22/3,0)*$C$1</f>
        <v>4</v>
      </c>
      <c r="G22" s="10" t="n">
        <f aca="false">ROUND(E22/3*2,0)*$C$1</f>
        <v>8</v>
      </c>
      <c r="H22" s="9" t="n">
        <f aca="false">ROUND(E22,0)*$C$1</f>
        <v>11</v>
      </c>
      <c r="I22" s="10" t="n">
        <f aca="false">ROUND(E22*4/3,0)*$C$1</f>
        <v>15</v>
      </c>
      <c r="J22" s="9" t="n">
        <f aca="false">ROUND(E22*3,0)*$C$1</f>
        <v>34</v>
      </c>
      <c r="K22" s="0" t="n">
        <f aca="false">ROUND($E22*$C$2,0)</f>
        <v>45</v>
      </c>
      <c r="L22" s="0" t="n">
        <f aca="false">ROUND($E22*$C$2,0)*$C$1</f>
        <v>45</v>
      </c>
      <c r="M22" s="7"/>
      <c r="N22" s="11"/>
    </row>
    <row r="23" customFormat="false" ht="12.8" hidden="false" customHeight="false" outlineLevel="0" collapsed="false">
      <c r="A23" s="4" t="n">
        <f aca="false">A22+1</f>
        <v>18</v>
      </c>
      <c r="B23" s="4" t="n">
        <f aca="false">B22+100</f>
        <v>1800</v>
      </c>
      <c r="C23" s="4" t="n">
        <f aca="false">B24-B23</f>
        <v>100</v>
      </c>
      <c r="D23" s="4" t="n">
        <f aca="false">D22+$D$2</f>
        <v>9.2</v>
      </c>
      <c r="E23" s="8" t="n">
        <f aca="false">C23/D23</f>
        <v>10.8695652173913</v>
      </c>
      <c r="F23" s="9" t="n">
        <f aca="false">ROUND(E23/3,0)*$C$1</f>
        <v>4</v>
      </c>
      <c r="G23" s="10" t="n">
        <f aca="false">ROUND(E23/3*2,0)*$C$1</f>
        <v>7</v>
      </c>
      <c r="H23" s="9" t="n">
        <f aca="false">ROUND(E23,0)*$C$1</f>
        <v>11</v>
      </c>
      <c r="I23" s="10" t="n">
        <f aca="false">ROUND(E23*4/3,0)*$C$1</f>
        <v>14</v>
      </c>
      <c r="J23" s="9" t="n">
        <f aca="false">ROUND(E23*3,0)*$C$1</f>
        <v>33</v>
      </c>
      <c r="K23" s="0" t="n">
        <f aca="false">ROUND($E23*$C$2,0)</f>
        <v>43</v>
      </c>
      <c r="L23" s="0" t="n">
        <f aca="false">ROUND($E23*$C$2,0)*$C$1</f>
        <v>43</v>
      </c>
      <c r="M23" s="7"/>
      <c r="N23" s="11"/>
    </row>
    <row r="24" customFormat="false" ht="12.8" hidden="false" customHeight="false" outlineLevel="0" collapsed="false">
      <c r="A24" s="4" t="n">
        <f aca="false">A23+1</f>
        <v>19</v>
      </c>
      <c r="B24" s="4" t="n">
        <f aca="false">B23+100</f>
        <v>1900</v>
      </c>
      <c r="C24" s="4" t="n">
        <f aca="false">B25-B24</f>
        <v>100</v>
      </c>
      <c r="D24" s="4" t="n">
        <f aca="false">D23+$D$2</f>
        <v>9.6</v>
      </c>
      <c r="E24" s="8" t="n">
        <f aca="false">C24/D24</f>
        <v>10.4166666666667</v>
      </c>
      <c r="F24" s="9" t="n">
        <f aca="false">ROUND(E24/3,0)*$C$1</f>
        <v>3</v>
      </c>
      <c r="G24" s="10" t="n">
        <f aca="false">ROUND(E24/3*2,0)*$C$1</f>
        <v>7</v>
      </c>
      <c r="H24" s="9" t="n">
        <f aca="false">ROUND(E24,0)*$C$1</f>
        <v>10</v>
      </c>
      <c r="I24" s="10" t="n">
        <f aca="false">ROUND(E24*4/3,0)*$C$1</f>
        <v>14</v>
      </c>
      <c r="J24" s="9" t="n">
        <f aca="false">ROUND(E24*3,0)*$C$1</f>
        <v>31</v>
      </c>
      <c r="K24" s="0" t="n">
        <f aca="false">ROUND($E24*$C$2,0)</f>
        <v>42</v>
      </c>
      <c r="L24" s="0" t="n">
        <f aca="false">ROUND($E24*$C$2,0)*$C$1</f>
        <v>42</v>
      </c>
      <c r="M24" s="7"/>
      <c r="N24" s="11"/>
    </row>
    <row r="25" customFormat="false" ht="12.8" hidden="false" customHeight="false" outlineLevel="0" collapsed="false">
      <c r="A25" s="4" t="n">
        <f aca="false">A24+1</f>
        <v>20</v>
      </c>
      <c r="B25" s="4" t="n">
        <f aca="false">B24+100</f>
        <v>2000</v>
      </c>
      <c r="C25" s="12" t="n">
        <f aca="false">B26-B25</f>
        <v>100</v>
      </c>
      <c r="D25" s="4" t="n">
        <f aca="false">D24+$D$2</f>
        <v>10</v>
      </c>
      <c r="E25" s="8" t="n">
        <f aca="false">C25/D25</f>
        <v>10</v>
      </c>
      <c r="F25" s="9" t="n">
        <f aca="false">ROUND(E25/3,0)*$C$1</f>
        <v>3</v>
      </c>
      <c r="G25" s="10" t="n">
        <f aca="false">ROUND(E25/3*2,0)*$C$1</f>
        <v>7</v>
      </c>
      <c r="H25" s="9" t="n">
        <f aca="false">ROUND(E25,0)*$C$1</f>
        <v>10</v>
      </c>
      <c r="I25" s="10" t="n">
        <f aca="false">ROUND(E25*4/3,0)*$C$1</f>
        <v>13</v>
      </c>
      <c r="J25" s="9" t="n">
        <f aca="false">ROUND(E25*3,0)*$C$1</f>
        <v>30</v>
      </c>
      <c r="K25" s="0" t="n">
        <f aca="false">ROUND($E25*$C$2,0)</f>
        <v>40</v>
      </c>
      <c r="L25" s="0" t="n">
        <f aca="false">ROUND($E25*$C$2,0)*$C$1</f>
        <v>40</v>
      </c>
      <c r="M25" s="7"/>
      <c r="N25" s="11"/>
    </row>
    <row r="26" customFormat="false" ht="12.8" hidden="false" customHeight="false" outlineLevel="0" collapsed="false">
      <c r="B26" s="3" t="n">
        <v>2100</v>
      </c>
      <c r="D26" s="0" t="n">
        <f aca="false">SUM(D5:D24)</f>
        <v>116</v>
      </c>
      <c r="K26" s="11"/>
      <c r="L26" s="11"/>
      <c r="M26" s="11"/>
      <c r="N26" s="11"/>
    </row>
  </sheetData>
  <mergeCells count="2">
    <mergeCell ref="A1:B1"/>
    <mergeCell ref="E3:J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2018-10-18T10:03:48Z</dcterms:created>
  <dc:creator/>
  <dc:description/>
  <dc:language>en-US</dc:language>
  <cp:lastModifiedBy/>
  <dcterms:modified xsi:type="dcterms:W3CDTF">2018-10-18T10:18:50Z</dcterms:modified>
  <cp:revision>3</cp:revision>
  <dc:subject/>
  <dc:title/>
</cp:coreProperties>
</file>