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portunity Cost" sheetId="1" r:id="rId4"/>
    <sheet state="visible" name="Comparative advantage" sheetId="2" r:id="rId5"/>
    <sheet state="visible" name="Opportunity Cost calculation 1" sheetId="3" r:id="rId6"/>
  </sheets>
  <definedNames/>
  <calcPr/>
</workbook>
</file>

<file path=xl/sharedStrings.xml><?xml version="1.0" encoding="utf-8"?>
<sst xmlns="http://schemas.openxmlformats.org/spreadsheetml/2006/main" count="79" uniqueCount="67">
  <si>
    <t>Warning: Don’t change in red coloured box</t>
  </si>
  <si>
    <t>Mid</t>
  </si>
  <si>
    <t>Quiz 1</t>
  </si>
  <si>
    <t>Type: Day based calculation(current day/other day)</t>
  </si>
  <si>
    <t>Type: Unit based (other unit/ this unit)</t>
  </si>
  <si>
    <t>Potatoes</t>
  </si>
  <si>
    <t>Cabbages</t>
  </si>
  <si>
    <t>Bass</t>
  </si>
  <si>
    <t>Catfish</t>
  </si>
  <si>
    <t>Farm A</t>
  </si>
  <si>
    <t>Jashim</t>
  </si>
  <si>
    <t>Farm B</t>
  </si>
  <si>
    <t>Jahangir</t>
  </si>
  <si>
    <t>Opportunity cost:</t>
  </si>
  <si>
    <t>Farm A Potatoes for 1 unit</t>
  </si>
  <si>
    <t>Jashim Bass for 1 unit</t>
  </si>
  <si>
    <t>So,</t>
  </si>
  <si>
    <t>Farm A for 20 unit of</t>
  </si>
  <si>
    <t>For unit of</t>
  </si>
  <si>
    <t>Farm A Cabbages for 1 unit</t>
  </si>
  <si>
    <t>Jashim catfish for 1 unit</t>
  </si>
  <si>
    <t>Farm A for 20 unit</t>
  </si>
  <si>
    <t>Farm B Potatoes for 1 unit</t>
  </si>
  <si>
    <t>Jahangir Bass for 1 unit</t>
  </si>
  <si>
    <t>Farm B for 20 unit</t>
  </si>
  <si>
    <t>Farm B Cabbages for 1 unit</t>
  </si>
  <si>
    <t>Jahangir catfish for 1 unit</t>
  </si>
  <si>
    <t>So</t>
  </si>
  <si>
    <t>Farm B for unit of</t>
  </si>
  <si>
    <t>For Unit of</t>
  </si>
  <si>
    <t>Here,</t>
  </si>
  <si>
    <t>Less opportunity cost is the max comparative advantage</t>
  </si>
  <si>
    <t>Walton company has a comparative advantage in producing AC</t>
  </si>
  <si>
    <t>Warning: Don’t change in blue coloured box</t>
  </si>
  <si>
    <t>Type: Unit based</t>
  </si>
  <si>
    <t>Olive</t>
  </si>
  <si>
    <t>OC of column C</t>
  </si>
  <si>
    <t>Olive Oil</t>
  </si>
  <si>
    <t>OC of column E</t>
  </si>
  <si>
    <t>OC= Opportunity cost</t>
  </si>
  <si>
    <t>Italy</t>
  </si>
  <si>
    <t>Turkey</t>
  </si>
  <si>
    <t>Most Comparative advantage producing olive:</t>
  </si>
  <si>
    <t>Italy for less value of OC</t>
  </si>
  <si>
    <t>Most Comparative advantage producing olive oil:</t>
  </si>
  <si>
    <t>Turkey for less value of OC</t>
  </si>
  <si>
    <t>From Bux:</t>
  </si>
  <si>
    <t>t-shirts</t>
  </si>
  <si>
    <t>Shoes</t>
  </si>
  <si>
    <t>Japan</t>
  </si>
  <si>
    <t>BD</t>
  </si>
  <si>
    <t>Japan Sacrifices 2 shoes for every T-shirts where BD sacrifices only 1.25 shoes for every T-shirt</t>
  </si>
  <si>
    <t>BD sacrifices 0.80 T-shirts for every shoe where Japan sacrifices only 0.50 T-shirts for every shoe</t>
  </si>
  <si>
    <t>Comparative advantage: Countries should specialize or produce the product with the lowest opportunity cost. Thus, BD: T-Shirt and Japan: Shoes</t>
  </si>
  <si>
    <t>From tutorial</t>
  </si>
  <si>
    <t>Formula of Opportunity Cost=  decrease A/increase B</t>
  </si>
  <si>
    <t>Points</t>
  </si>
  <si>
    <t>Pizza</t>
  </si>
  <si>
    <t>CDs</t>
  </si>
  <si>
    <t>OC of producing Pizza</t>
  </si>
  <si>
    <t>A</t>
  </si>
  <si>
    <t>B</t>
  </si>
  <si>
    <t>C</t>
  </si>
  <si>
    <t>D</t>
  </si>
  <si>
    <t>E</t>
  </si>
  <si>
    <t>( the opportunity cost of making one more additional pizza, you are giving up 4 CD's)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</si>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</sst>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2.0"/>
      <color rgb="FF313131"/>
      <name val="Quattrocento Sans"/>
    </font>
    <font>
      <sz val="10.0"/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0" fillId="0" fontId="3" numFmtId="0" xfId="0" applyFont="1"/>
    <xf borderId="1" fillId="2" fontId="4" numFmtId="0" xfId="0" applyBorder="1" applyFill="1" applyFont="1"/>
    <xf borderId="1" fillId="3" fontId="4" numFmtId="0" xfId="0" applyBorder="1" applyFill="1" applyFont="1"/>
    <xf borderId="2" fillId="0" fontId="2" numFmtId="0" xfId="0" applyBorder="1" applyFont="1"/>
    <xf borderId="3" fillId="2" fontId="4" numFmtId="0" xfId="0" applyBorder="1" applyFont="1"/>
    <xf borderId="0" fillId="0" fontId="5" numFmtId="0" xfId="0" applyFont="1"/>
    <xf borderId="0" fillId="0" fontId="6" numFmtId="0" xfId="0" applyFont="1"/>
    <xf borderId="1" fillId="4" fontId="7" numFmtId="0" xfId="0" applyBorder="1" applyFill="1" applyFont="1"/>
    <xf borderId="1" fillId="5" fontId="2" numFmtId="0" xfId="0" applyBorder="1" applyFill="1" applyFont="1"/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7.57"/>
    <col customWidth="1" min="4" max="4" width="12.43"/>
    <col customWidth="1" min="5" max="5" width="15.29"/>
    <col customWidth="1" min="6" max="9" width="8.71"/>
    <col customWidth="1" min="10" max="10" width="11.57"/>
    <col customWidth="1" min="11" max="11" width="15.86"/>
    <col customWidth="1" min="12" max="12" width="8.71"/>
  </cols>
  <sheetData>
    <row r="1" ht="27.0" customHeight="1">
      <c r="A1" s="1" t="s">
        <v>0</v>
      </c>
    </row>
    <row r="3">
      <c r="C3" s="2" t="s">
        <v>1</v>
      </c>
      <c r="J3" s="2" t="s">
        <v>2</v>
      </c>
    </row>
    <row r="4">
      <c r="B4" s="2" t="s">
        <v>3</v>
      </c>
      <c r="J4" s="2" t="s">
        <v>4</v>
      </c>
    </row>
    <row r="5" ht="25.5" customHeight="1">
      <c r="D5" s="2" t="s">
        <v>5</v>
      </c>
      <c r="E5" s="2" t="s">
        <v>6</v>
      </c>
      <c r="K5" s="2" t="s">
        <v>7</v>
      </c>
      <c r="L5" s="2" t="s">
        <v>8</v>
      </c>
    </row>
    <row r="6">
      <c r="C6" s="2" t="s">
        <v>9</v>
      </c>
      <c r="D6" s="3">
        <v>101.0</v>
      </c>
      <c r="E6" s="3">
        <v>207.0</v>
      </c>
      <c r="J6" s="2" t="s">
        <v>10</v>
      </c>
      <c r="K6" s="3">
        <v>8.0</v>
      </c>
      <c r="L6" s="3">
        <v>12.0</v>
      </c>
    </row>
    <row r="7">
      <c r="C7" s="2" t="s">
        <v>11</v>
      </c>
      <c r="D7" s="3">
        <v>127.0</v>
      </c>
      <c r="E7" s="3">
        <v>169.0</v>
      </c>
      <c r="J7" s="2" t="s">
        <v>12</v>
      </c>
      <c r="K7" s="3">
        <v>13.0</v>
      </c>
      <c r="L7" s="3">
        <v>25.0</v>
      </c>
    </row>
    <row r="10" ht="27.0" customHeight="1">
      <c r="C10" s="4" t="s">
        <v>13</v>
      </c>
      <c r="J10" s="4" t="s">
        <v>13</v>
      </c>
    </row>
    <row r="11">
      <c r="C11" s="2" t="s">
        <v>14</v>
      </c>
      <c r="E11" s="5">
        <f>(D6/E6)</f>
        <v>0.4879227053</v>
      </c>
      <c r="J11" s="2" t="s">
        <v>15</v>
      </c>
      <c r="L11" s="5">
        <f>L6/K6</f>
        <v>1.5</v>
      </c>
    </row>
    <row r="12">
      <c r="B12" s="2" t="s">
        <v>16</v>
      </c>
      <c r="C12" s="2" t="s">
        <v>17</v>
      </c>
      <c r="D12" s="3">
        <v>20.0</v>
      </c>
      <c r="E12" s="6">
        <f>D12*E11</f>
        <v>9.758454106</v>
      </c>
      <c r="I12" s="2" t="s">
        <v>16</v>
      </c>
      <c r="J12" s="2" t="s">
        <v>18</v>
      </c>
      <c r="K12" s="7">
        <v>5.0</v>
      </c>
      <c r="L12" s="5">
        <f>K12*L11</f>
        <v>7.5</v>
      </c>
    </row>
    <row r="13">
      <c r="E13" s="8"/>
      <c r="L13" s="8"/>
    </row>
    <row r="14">
      <c r="C14" s="2" t="s">
        <v>19</v>
      </c>
      <c r="E14" s="5">
        <f>(E6/D6)</f>
        <v>2.04950495</v>
      </c>
      <c r="J14" s="2" t="s">
        <v>20</v>
      </c>
      <c r="L14" s="5">
        <f>K6/L6</f>
        <v>0.6666666667</v>
      </c>
    </row>
    <row r="15">
      <c r="B15" s="2" t="s">
        <v>16</v>
      </c>
      <c r="C15" s="2" t="s">
        <v>21</v>
      </c>
      <c r="D15" s="2">
        <v>20.0</v>
      </c>
      <c r="E15" s="5">
        <f>D15*E14</f>
        <v>40.99009901</v>
      </c>
      <c r="I15" s="2" t="s">
        <v>16</v>
      </c>
      <c r="J15" s="2" t="s">
        <v>18</v>
      </c>
      <c r="K15" s="7">
        <v>5.0</v>
      </c>
      <c r="L15" s="5">
        <f>K15*L14</f>
        <v>3.333333333</v>
      </c>
    </row>
    <row r="16">
      <c r="E16" s="8"/>
      <c r="L16" s="8"/>
    </row>
    <row r="17">
      <c r="E17" s="8"/>
      <c r="L17" s="8"/>
    </row>
    <row r="18">
      <c r="C18" s="2" t="s">
        <v>22</v>
      </c>
      <c r="E18" s="5">
        <f>(D7/E7)</f>
        <v>0.7514792899</v>
      </c>
      <c r="J18" s="2" t="s">
        <v>23</v>
      </c>
      <c r="L18" s="5">
        <f>L7/K7</f>
        <v>1.923076923</v>
      </c>
    </row>
    <row r="19">
      <c r="B19" s="2" t="s">
        <v>16</v>
      </c>
      <c r="C19" s="2" t="s">
        <v>24</v>
      </c>
      <c r="D19" s="3">
        <v>12.0</v>
      </c>
      <c r="E19" s="5">
        <f>D19*E18</f>
        <v>9.017751479</v>
      </c>
      <c r="I19" s="2" t="s">
        <v>16</v>
      </c>
      <c r="J19" s="2" t="s">
        <v>18</v>
      </c>
      <c r="K19" s="7">
        <v>5.0</v>
      </c>
      <c r="L19" s="5">
        <f>K19*L18</f>
        <v>9.615384615</v>
      </c>
    </row>
    <row r="20">
      <c r="E20" s="8"/>
      <c r="L20" s="8"/>
    </row>
    <row r="21" ht="15.75" customHeight="1">
      <c r="C21" s="2" t="s">
        <v>25</v>
      </c>
      <c r="E21" s="5">
        <f>E7/D7</f>
        <v>1.330708661</v>
      </c>
      <c r="J21" s="2" t="s">
        <v>26</v>
      </c>
      <c r="L21" s="5">
        <f>K7/L7</f>
        <v>0.52</v>
      </c>
    </row>
    <row r="22" ht="15.75" customHeight="1">
      <c r="B22" s="2" t="s">
        <v>27</v>
      </c>
      <c r="C22" s="2" t="s">
        <v>28</v>
      </c>
      <c r="D22" s="7">
        <v>12.0</v>
      </c>
      <c r="E22" s="6">
        <f>D22*E21</f>
        <v>15.96850394</v>
      </c>
      <c r="I22" s="2" t="s">
        <v>27</v>
      </c>
      <c r="J22" s="2" t="s">
        <v>29</v>
      </c>
      <c r="K22" s="7">
        <v>5.0</v>
      </c>
      <c r="L22" s="5">
        <f>K22*L21</f>
        <v>2.6</v>
      </c>
    </row>
    <row r="23" ht="15.75" customHeight="1"/>
    <row r="24" ht="15.75" customHeight="1"/>
    <row r="25" ht="15.75" customHeight="1">
      <c r="A25" s="2" t="s">
        <v>30</v>
      </c>
      <c r="B25" s="2" t="s">
        <v>31</v>
      </c>
    </row>
    <row r="26" ht="15.75" customHeight="1">
      <c r="A26" s="2" t="s">
        <v>16</v>
      </c>
      <c r="B26" s="9" t="s">
        <v>32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8.71"/>
    <col customWidth="1" min="4" max="4" width="15.57"/>
    <col customWidth="1" min="5" max="26" width="8.71"/>
  </cols>
  <sheetData>
    <row r="5">
      <c r="B5" s="1" t="s">
        <v>33</v>
      </c>
    </row>
    <row r="8">
      <c r="B8" s="2" t="s">
        <v>34</v>
      </c>
    </row>
    <row r="9" ht="20.25" customHeight="1">
      <c r="A9" s="10"/>
      <c r="B9" s="10"/>
      <c r="C9" s="10" t="s">
        <v>35</v>
      </c>
      <c r="D9" s="10" t="s">
        <v>36</v>
      </c>
      <c r="E9" s="10" t="s">
        <v>37</v>
      </c>
      <c r="F9" s="10" t="s">
        <v>38</v>
      </c>
      <c r="G9" s="10"/>
      <c r="H9" s="10" t="s">
        <v>39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B10" s="2" t="s">
        <v>40</v>
      </c>
      <c r="C10" s="11">
        <v>55.0</v>
      </c>
      <c r="D10" s="2">
        <f t="shared" ref="D10:D11" si="1">(E10/C10)</f>
        <v>0.2545454545</v>
      </c>
      <c r="E10" s="11">
        <v>14.0</v>
      </c>
      <c r="F10" s="2">
        <f t="shared" ref="F10:F11" si="2">(D10)^-1</f>
        <v>3.928571429</v>
      </c>
    </row>
    <row r="11">
      <c r="B11" s="2" t="s">
        <v>41</v>
      </c>
      <c r="C11" s="11">
        <v>2.0</v>
      </c>
      <c r="D11" s="2">
        <f t="shared" si="1"/>
        <v>5</v>
      </c>
      <c r="E11" s="11">
        <v>10.0</v>
      </c>
      <c r="F11" s="2">
        <f t="shared" si="2"/>
        <v>0.2</v>
      </c>
    </row>
    <row r="13">
      <c r="B13" s="2" t="s">
        <v>42</v>
      </c>
      <c r="F13" s="2" t="s">
        <v>43</v>
      </c>
    </row>
    <row r="14">
      <c r="B14" s="2" t="s">
        <v>44</v>
      </c>
      <c r="F14" s="2" t="s">
        <v>45</v>
      </c>
    </row>
    <row r="17">
      <c r="B17" s="2" t="s">
        <v>46</v>
      </c>
    </row>
    <row r="18">
      <c r="C18" s="2" t="s">
        <v>47</v>
      </c>
      <c r="D18" s="2" t="s">
        <v>36</v>
      </c>
      <c r="E18" s="2" t="s">
        <v>48</v>
      </c>
      <c r="F18" s="2" t="s">
        <v>38</v>
      </c>
    </row>
    <row r="19">
      <c r="B19" s="2" t="s">
        <v>49</v>
      </c>
      <c r="C19" s="2">
        <v>100.0</v>
      </c>
      <c r="D19" s="11">
        <f t="shared" ref="D19:D20" si="3">E19/C19</f>
        <v>2</v>
      </c>
      <c r="E19" s="2">
        <v>200.0</v>
      </c>
      <c r="F19" s="11">
        <f t="shared" ref="F19:F20" si="4">(D19)^-1</f>
        <v>0.5</v>
      </c>
    </row>
    <row r="20">
      <c r="B20" s="2" t="s">
        <v>50</v>
      </c>
      <c r="C20" s="2">
        <v>80.0</v>
      </c>
      <c r="D20" s="11">
        <f t="shared" si="3"/>
        <v>1.25</v>
      </c>
      <c r="E20" s="2">
        <v>100.0</v>
      </c>
      <c r="F20" s="11">
        <f t="shared" si="4"/>
        <v>0.8</v>
      </c>
    </row>
    <row r="21" ht="15.75" customHeight="1"/>
    <row r="22" ht="15.75" customHeight="1">
      <c r="B22" s="2" t="s">
        <v>51</v>
      </c>
    </row>
    <row r="23" ht="15.75" customHeight="1">
      <c r="B23" s="2" t="s">
        <v>52</v>
      </c>
    </row>
    <row r="24" ht="15.75" customHeight="1"/>
    <row r="25" ht="15.75" customHeight="1">
      <c r="B25" s="2" t="s">
        <v>53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</cols>
  <sheetData>
    <row r="2">
      <c r="H2" s="4" t="s">
        <v>54</v>
      </c>
    </row>
    <row r="4">
      <c r="H4" s="4" t="s">
        <v>55</v>
      </c>
    </row>
    <row r="6">
      <c r="B6" s="12" t="s">
        <v>56</v>
      </c>
      <c r="C6" s="12" t="s">
        <v>57</v>
      </c>
      <c r="D6" s="12" t="s">
        <v>58</v>
      </c>
      <c r="E6" s="13" t="s">
        <v>59</v>
      </c>
      <c r="F6" s="12"/>
      <c r="G6" s="12"/>
      <c r="H6" s="12"/>
      <c r="I6" s="12"/>
    </row>
    <row r="7">
      <c r="B7" s="2" t="s">
        <v>60</v>
      </c>
      <c r="C7" s="2">
        <v>0.0</v>
      </c>
      <c r="D7" s="2">
        <v>15.0</v>
      </c>
    </row>
    <row r="8">
      <c r="B8" s="2" t="s">
        <v>61</v>
      </c>
      <c r="C8" s="2">
        <v>1.0</v>
      </c>
      <c r="D8" s="2">
        <v>14.0</v>
      </c>
      <c r="E8" s="2">
        <f t="shared" ref="E8:E12" si="1">(D7-D8)/(C8-C7)</f>
        <v>1</v>
      </c>
    </row>
    <row r="9">
      <c r="B9" s="2" t="s">
        <v>62</v>
      </c>
      <c r="C9" s="2">
        <v>2.0</v>
      </c>
      <c r="D9" s="2">
        <v>12.0</v>
      </c>
      <c r="E9" s="2">
        <f t="shared" si="1"/>
        <v>2</v>
      </c>
    </row>
    <row r="10">
      <c r="B10" s="2" t="s">
        <v>63</v>
      </c>
      <c r="C10" s="2">
        <v>3.0</v>
      </c>
      <c r="D10" s="2">
        <v>9.0</v>
      </c>
      <c r="E10" s="2">
        <f t="shared" si="1"/>
        <v>3</v>
      </c>
    </row>
    <row r="11">
      <c r="B11" s="2" t="s">
        <v>64</v>
      </c>
      <c r="C11" s="2">
        <v>4.0</v>
      </c>
      <c r="D11" s="2">
        <v>5.0</v>
      </c>
      <c r="E11" s="2">
        <f t="shared" si="1"/>
        <v>4</v>
      </c>
      <c r="F11" s="2" t="s">
        <v>65</v>
      </c>
    </row>
    <row r="12">
      <c r="B12" s="2" t="s">
        <v>66</v>
      </c>
      <c r="C12" s="2">
        <v>5.0</v>
      </c>
      <c r="D12" s="2">
        <v>0.0</v>
      </c>
      <c r="E12" s="2">
        <f t="shared" si="1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