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ga0051\Desktop\"/>
    </mc:Choice>
  </mc:AlternateContent>
  <bookViews>
    <workbookView xWindow="0" yWindow="0" windowWidth="15210" windowHeight="9030"/>
  </bookViews>
  <sheets>
    <sheet name="mAEWing2 Material Substitu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9" i="1"/>
  <c r="G8" i="1"/>
  <c r="H8" i="1" s="1"/>
  <c r="H7" i="1"/>
  <c r="G7" i="1"/>
  <c r="G6" i="1"/>
  <c r="H6" i="1" s="1"/>
  <c r="H5" i="1"/>
  <c r="G5" i="1"/>
  <c r="G4" i="1"/>
  <c r="H4" i="1" s="1"/>
  <c r="H3" i="1"/>
  <c r="G3" i="1"/>
  <c r="G2" i="1"/>
  <c r="H2" i="1" s="1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 Spar Web is 220 - 223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Front Spar Web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Aft Kick Spar is 228 - 230</t>
        </r>
      </text>
    </comment>
  </commentList>
</comments>
</file>

<file path=xl/sharedStrings.xml><?xml version="1.0" encoding="utf-8"?>
<sst xmlns="http://schemas.openxmlformats.org/spreadsheetml/2006/main" count="45" uniqueCount="45">
  <si>
    <t>MID</t>
  </si>
  <si>
    <t>E1</t>
  </si>
  <si>
    <t>E2</t>
  </si>
  <si>
    <t>NU12</t>
  </si>
  <si>
    <t>G12</t>
  </si>
  <si>
    <t>G1Z</t>
  </si>
  <si>
    <t>G2Z</t>
  </si>
  <si>
    <t>RHO</t>
  </si>
  <si>
    <t>A1</t>
  </si>
  <si>
    <t>A2</t>
  </si>
  <si>
    <t>TREF</t>
  </si>
  <si>
    <t>Xt</t>
  </si>
  <si>
    <t>Xc</t>
  </si>
  <si>
    <t>Yt</t>
  </si>
  <si>
    <t>Yc</t>
  </si>
  <si>
    <t>S</t>
  </si>
  <si>
    <t>GE</t>
  </si>
  <si>
    <t>F12</t>
  </si>
  <si>
    <t>STRN</t>
  </si>
  <si>
    <t>Generic Std CF UD [0]</t>
  </si>
  <si>
    <t>Generic Std CF Fabric [0/90] (tply = 0.008)</t>
  </si>
  <si>
    <t>Generic Std CF Fabric [+-45] (tply = 0.008)</t>
  </si>
  <si>
    <t>Generic E-Glass UD [0] (tply = 0.009)</t>
  </si>
  <si>
    <t>Generic E-Glass Fabric [0/90] (tply = 0.008)</t>
  </si>
  <si>
    <t>Generic E-Glass Fabric [+-45] (tply = 0.008)</t>
  </si>
  <si>
    <t>Generic E-Glass Fabric [+-45, 0/90]</t>
  </si>
  <si>
    <t>Generic E-Glass Fabric [+-45, 0/90, +-45]</t>
  </si>
  <si>
    <t>X-56A MID #</t>
  </si>
  <si>
    <t>Replace with MID #</t>
  </si>
  <si>
    <t>S-2 / T-Epoxy 6781 Gl/Ep Fabric  (tply = 0.0101)</t>
  </si>
  <si>
    <t>IM7 / MTM45-1 CSW Fabric (tply = 0.0083)</t>
  </si>
  <si>
    <t>IM7 / MTM45-1 CSW Fabric [45/0/45]xS Laminate Properties</t>
  </si>
  <si>
    <t>IM7 / MTM45-1 Uni-Tape (tply = 0.0055)</t>
  </si>
  <si>
    <t>282 Carbon Fabric/EA9396 WLU Laminate Allowables; two 45s layup</t>
  </si>
  <si>
    <t>ROHACELL 51 WF</t>
  </si>
  <si>
    <t>7050-T7451 Aluminum Plate</t>
  </si>
  <si>
    <t>6061 Aluminum Plate</t>
  </si>
  <si>
    <t>Copper Tape</t>
  </si>
  <si>
    <t>Burnham Fiber-Lok 3333</t>
  </si>
  <si>
    <t>Modified for Holding Masses to A/C</t>
  </si>
  <si>
    <t>AISI 4130 Low Alloy Steel</t>
  </si>
  <si>
    <t>Fake Phenolic Material</t>
  </si>
  <si>
    <t>NOMINAL STEEL</t>
  </si>
  <si>
    <t>New Materials</t>
  </si>
  <si>
    <t>X-56A to mAEWing2 Initial Material Substitutions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</si>
</sst>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2"/>
  <sheetViews>
    <sheetView tabSelected="1" topLeftCell="A28" workbookViewId="0">
      <selection activeCell="C20" sqref="C20"/>
    </sheetView>
  </sheetViews>
  <sheetFormatPr defaultRowHeight="15" x14ac:dyDescent="0.25"/>
  <cols>
    <col min="1" max="1" width="61.5703125" bestFit="1" customWidth="1"/>
    <col min="2" max="2" width="12.28515625" customWidth="1"/>
    <col min="3" max="3" width="9.5703125" bestFit="1" customWidth="1"/>
    <col min="10" max="10" width="12" bestFit="1" customWidth="1"/>
    <col min="13" max="13" width="17.5703125" bestFit="1" customWidth="1"/>
    <col min="14" max="14" width="9.5703125" bestFit="1" customWidth="1"/>
    <col min="15" max="15" width="15.42578125" bestFit="1" customWidth="1"/>
    <col min="16" max="17" width="9.5703125" bestFit="1" customWidth="1"/>
  </cols>
  <sheetData>
    <row r="1" spans="1:20" x14ac:dyDescent="0.25">
      <c r="A1" s="5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1000</v>
      </c>
      <c r="C2" s="1">
        <v>19580094.629999999</v>
      </c>
      <c r="D2" s="1">
        <v>1450377.38</v>
      </c>
      <c r="E2">
        <v>0.3</v>
      </c>
      <c r="F2" s="1">
        <v>725188.69</v>
      </c>
      <c r="G2" s="1">
        <f>0.6*F2</f>
        <v>435113.21399999998</v>
      </c>
      <c r="H2" s="1">
        <f>G2</f>
        <v>435113.21399999998</v>
      </c>
      <c r="I2" s="2">
        <v>5.7803677036404801E-2</v>
      </c>
      <c r="M2" s="3">
        <v>1.0500000000000001E-2</v>
      </c>
      <c r="N2" s="3">
        <v>8.5000000000000006E-3</v>
      </c>
      <c r="O2" s="3">
        <v>5.0000000000000001E-3</v>
      </c>
      <c r="P2" s="3">
        <v>2.5000000000000001E-2</v>
      </c>
      <c r="Q2" s="3">
        <v>1.4E-2</v>
      </c>
      <c r="T2">
        <v>1</v>
      </c>
    </row>
    <row r="3" spans="1:20" x14ac:dyDescent="0.25">
      <c r="A3" s="4" t="s">
        <v>20</v>
      </c>
      <c r="B3" s="4">
        <v>1010</v>
      </c>
      <c r="C3" s="1">
        <v>10152641.66</v>
      </c>
      <c r="D3" s="1">
        <v>10152641.66</v>
      </c>
      <c r="E3" s="2">
        <v>0.1</v>
      </c>
      <c r="F3" s="1">
        <v>725188.69</v>
      </c>
      <c r="G3" s="1">
        <f t="shared" ref="G3:G9" si="0">0.6*F3</f>
        <v>435113.21399999998</v>
      </c>
      <c r="H3" s="1">
        <f t="shared" ref="H3:H9" si="1">G3</f>
        <v>435113.21399999998</v>
      </c>
      <c r="I3" s="2">
        <v>5.7803677036404801E-2</v>
      </c>
      <c r="J3" s="1"/>
      <c r="K3" s="1"/>
      <c r="M3" s="3">
        <v>8.5000000000000006E-3</v>
      </c>
      <c r="N3" s="3">
        <v>8.0000000000000002E-3</v>
      </c>
      <c r="O3" s="3">
        <v>8.5000000000000006E-3</v>
      </c>
      <c r="P3" s="3">
        <v>8.0000000000000002E-3</v>
      </c>
      <c r="Q3" s="3">
        <v>1.7999999999999999E-2</v>
      </c>
      <c r="T3">
        <v>1</v>
      </c>
    </row>
    <row r="4" spans="1:20" x14ac:dyDescent="0.25">
      <c r="A4" t="s">
        <v>21</v>
      </c>
      <c r="B4">
        <v>1020</v>
      </c>
      <c r="C4" s="1">
        <v>2770220.7958</v>
      </c>
      <c r="D4" s="1">
        <v>2770220.7958</v>
      </c>
      <c r="E4" s="2">
        <v>0.74</v>
      </c>
      <c r="F4" s="1">
        <v>4351132.1399999997</v>
      </c>
      <c r="G4" s="1">
        <f t="shared" si="0"/>
        <v>2610679.2839999995</v>
      </c>
      <c r="H4" s="1">
        <f t="shared" si="1"/>
        <v>2610679.2839999995</v>
      </c>
      <c r="I4" s="2">
        <v>5.7803677036404801E-2</v>
      </c>
      <c r="J4" s="1"/>
      <c r="K4" s="1"/>
      <c r="M4" s="3">
        <v>6.2827225130890054E-3</v>
      </c>
      <c r="N4" s="3">
        <v>6.2827225130890054E-3</v>
      </c>
      <c r="O4" s="3">
        <v>6.2827225130890054E-3</v>
      </c>
      <c r="P4" s="3">
        <v>6.2827225130890054E-3</v>
      </c>
      <c r="Q4" s="3">
        <v>1.0333333333333333E-2</v>
      </c>
      <c r="T4">
        <v>1</v>
      </c>
    </row>
    <row r="5" spans="1:20" x14ac:dyDescent="0.25">
      <c r="A5" t="s">
        <v>22</v>
      </c>
      <c r="B5">
        <v>1100</v>
      </c>
      <c r="C5" s="1">
        <v>5995860.08892</v>
      </c>
      <c r="D5" s="1">
        <v>1102286.8088</v>
      </c>
      <c r="E5">
        <v>0.27</v>
      </c>
      <c r="F5" s="1">
        <v>571448.68771999993</v>
      </c>
      <c r="G5" s="1">
        <f t="shared" si="0"/>
        <v>342869.21263199992</v>
      </c>
      <c r="H5" s="1">
        <f t="shared" si="1"/>
        <v>342869.21263199992</v>
      </c>
      <c r="I5" s="2">
        <v>7.7312418036191419E-2</v>
      </c>
      <c r="M5" s="3">
        <v>2.5000000000000001E-2</v>
      </c>
      <c r="N5" s="3">
        <v>1.4999999999999999E-2</v>
      </c>
      <c r="O5" s="3">
        <v>3.5000000000000001E-3</v>
      </c>
      <c r="P5" s="3">
        <v>1.35E-2</v>
      </c>
      <c r="Q5" s="3">
        <v>0.01</v>
      </c>
      <c r="T5">
        <v>1</v>
      </c>
    </row>
    <row r="6" spans="1:20" x14ac:dyDescent="0.25">
      <c r="A6" t="s">
        <v>23</v>
      </c>
      <c r="B6">
        <v>1110</v>
      </c>
      <c r="C6" s="1">
        <v>3285394.841176</v>
      </c>
      <c r="D6" s="1">
        <v>3285394.841176</v>
      </c>
      <c r="E6" s="2">
        <v>8.6999999999999994E-2</v>
      </c>
      <c r="F6" s="1">
        <v>506761.85657199996</v>
      </c>
      <c r="G6" s="1">
        <f t="shared" si="0"/>
        <v>304057.11394319998</v>
      </c>
      <c r="H6" s="1">
        <f t="shared" si="1"/>
        <v>304057.11394319998</v>
      </c>
      <c r="I6" s="2">
        <v>7.7312418036191419E-2</v>
      </c>
      <c r="J6" s="1"/>
      <c r="K6" s="1"/>
      <c r="M6" s="3">
        <v>1.7000000000000001E-2</v>
      </c>
      <c r="N6" s="3">
        <v>1.7500000000000002E-2</v>
      </c>
      <c r="O6" s="3">
        <v>1.7000000000000001E-2</v>
      </c>
      <c r="P6" s="3">
        <v>1.7500000000000002E-2</v>
      </c>
      <c r="Q6" s="3">
        <v>0.01</v>
      </c>
      <c r="T6">
        <v>1</v>
      </c>
    </row>
    <row r="7" spans="1:20" x14ac:dyDescent="0.25">
      <c r="A7" t="s">
        <v>24</v>
      </c>
      <c r="B7">
        <v>1120</v>
      </c>
      <c r="C7" s="1">
        <v>1769460.4035999998</v>
      </c>
      <c r="D7" s="1">
        <v>1769460.4035999998</v>
      </c>
      <c r="E7" s="2">
        <v>0.53</v>
      </c>
      <c r="F7" s="1">
        <v>1160301.9039999999</v>
      </c>
      <c r="G7" s="1">
        <f t="shared" si="0"/>
        <v>696181.1423999999</v>
      </c>
      <c r="H7" s="1">
        <f t="shared" si="1"/>
        <v>696181.1423999999</v>
      </c>
      <c r="I7" s="2">
        <v>7.7312418036191419E-2</v>
      </c>
      <c r="J7" s="1"/>
      <c r="K7" s="1"/>
      <c r="M7" s="3">
        <v>9.8360655737704927E-3</v>
      </c>
      <c r="N7" s="3">
        <v>9.8360655737704927E-3</v>
      </c>
      <c r="O7" s="3">
        <v>9.8360655737704927E-3</v>
      </c>
      <c r="P7" s="3">
        <v>9.8360655737704927E-3</v>
      </c>
      <c r="Q7" s="3">
        <v>1.8749999999999999E-2</v>
      </c>
      <c r="T7">
        <v>1</v>
      </c>
    </row>
    <row r="8" spans="1:20" x14ac:dyDescent="0.25">
      <c r="A8" t="s">
        <v>25</v>
      </c>
      <c r="B8">
        <v>1130</v>
      </c>
      <c r="C8" s="1">
        <v>2.585877830802E-3</v>
      </c>
      <c r="D8" s="1">
        <v>2.585877830802E-3</v>
      </c>
      <c r="E8" s="2">
        <v>0.28100000000000003</v>
      </c>
      <c r="F8" s="1">
        <v>1.0091725810039999E-3</v>
      </c>
      <c r="G8" s="1">
        <f t="shared" si="0"/>
        <v>6.0550354860239991E-4</v>
      </c>
      <c r="H8" s="1">
        <f t="shared" si="1"/>
        <v>6.0550354860239991E-4</v>
      </c>
      <c r="I8" s="2">
        <v>7.7312418036191405E-2</v>
      </c>
      <c r="J8" s="1"/>
      <c r="K8" s="1"/>
      <c r="M8" s="3">
        <v>1.3418032786885248E-2</v>
      </c>
      <c r="N8" s="3">
        <v>1.3668032786885248E-2</v>
      </c>
      <c r="O8" s="3">
        <v>1.3418032786885248E-2</v>
      </c>
      <c r="P8" s="3">
        <v>1.3668032786885248E-2</v>
      </c>
      <c r="Q8" s="3">
        <v>1.4374999999999999E-2</v>
      </c>
      <c r="T8">
        <v>1</v>
      </c>
    </row>
    <row r="9" spans="1:20" x14ac:dyDescent="0.25">
      <c r="A9" t="s">
        <v>26</v>
      </c>
      <c r="B9">
        <v>1140</v>
      </c>
      <c r="C9" s="1">
        <v>2293481.7509939997</v>
      </c>
      <c r="D9" s="1">
        <v>2293481.7509939997</v>
      </c>
      <c r="E9" s="2">
        <v>0.36199999999999999</v>
      </c>
      <c r="F9" s="1">
        <v>1176546.130656</v>
      </c>
      <c r="G9" s="1">
        <f t="shared" si="0"/>
        <v>705927.67839359993</v>
      </c>
      <c r="H9" s="1">
        <f t="shared" si="1"/>
        <v>705927.67839359993</v>
      </c>
      <c r="I9" s="2">
        <v>7.7312418036191419E-2</v>
      </c>
      <c r="J9" s="1"/>
      <c r="K9" s="1"/>
      <c r="M9" s="3">
        <v>1.2224043715846995E-2</v>
      </c>
      <c r="N9" s="3">
        <v>1.2390710382513662E-2</v>
      </c>
      <c r="O9" s="3">
        <v>1.2224043715846995E-2</v>
      </c>
      <c r="P9" s="3">
        <v>1.2390710382513662E-2</v>
      </c>
      <c r="Q9" s="3">
        <v>1.5833333333333331E-2</v>
      </c>
      <c r="T9">
        <v>1</v>
      </c>
    </row>
    <row r="14" spans="1:20" x14ac:dyDescent="0.25">
      <c r="A14" s="5" t="s">
        <v>44</v>
      </c>
    </row>
    <row r="15" spans="1:20" x14ac:dyDescent="0.25">
      <c r="B15" t="s">
        <v>27</v>
      </c>
      <c r="C15" t="s">
        <v>28</v>
      </c>
    </row>
    <row r="16" spans="1:20" x14ac:dyDescent="0.25">
      <c r="A16" t="s">
        <v>29</v>
      </c>
      <c r="B16">
        <v>100</v>
      </c>
      <c r="C16">
        <v>1110</v>
      </c>
    </row>
    <row r="17" spans="1:3" x14ac:dyDescent="0.25">
      <c r="A17" s="6"/>
      <c r="B17" s="6">
        <v>7100</v>
      </c>
      <c r="C17">
        <v>1110</v>
      </c>
    </row>
    <row r="18" spans="1:3" x14ac:dyDescent="0.25">
      <c r="A18" t="s">
        <v>30</v>
      </c>
      <c r="B18">
        <v>200</v>
      </c>
      <c r="C18">
        <v>1110</v>
      </c>
    </row>
    <row r="19" spans="1:3" x14ac:dyDescent="0.25">
      <c r="B19">
        <v>7200</v>
      </c>
      <c r="C19">
        <v>1110</v>
      </c>
    </row>
    <row r="20" spans="1:3" x14ac:dyDescent="0.25">
      <c r="A20" t="s">
        <v>31</v>
      </c>
      <c r="B20">
        <v>210</v>
      </c>
      <c r="C20">
        <v>1130</v>
      </c>
    </row>
    <row r="21" spans="1:3" x14ac:dyDescent="0.25">
      <c r="B21">
        <v>220</v>
      </c>
      <c r="C21">
        <v>1130</v>
      </c>
    </row>
    <row r="22" spans="1:3" x14ac:dyDescent="0.25">
      <c r="B22">
        <v>221</v>
      </c>
      <c r="C22">
        <v>1130</v>
      </c>
    </row>
    <row r="23" spans="1:3" x14ac:dyDescent="0.25">
      <c r="B23">
        <v>222</v>
      </c>
      <c r="C23">
        <v>1130</v>
      </c>
    </row>
    <row r="24" spans="1:3" x14ac:dyDescent="0.25">
      <c r="B24">
        <v>223</v>
      </c>
      <c r="C24">
        <v>1130</v>
      </c>
    </row>
    <row r="25" spans="1:3" x14ac:dyDescent="0.25">
      <c r="B25">
        <v>224</v>
      </c>
      <c r="C25">
        <v>1130</v>
      </c>
    </row>
    <row r="26" spans="1:3" x14ac:dyDescent="0.25">
      <c r="B26">
        <v>225</v>
      </c>
      <c r="C26">
        <v>1130</v>
      </c>
    </row>
    <row r="27" spans="1:3" x14ac:dyDescent="0.25">
      <c r="B27">
        <v>226</v>
      </c>
      <c r="C27">
        <v>1130</v>
      </c>
    </row>
    <row r="28" spans="1:3" x14ac:dyDescent="0.25">
      <c r="B28">
        <v>227</v>
      </c>
      <c r="C28">
        <v>1130</v>
      </c>
    </row>
    <row r="29" spans="1:3" x14ac:dyDescent="0.25">
      <c r="B29">
        <v>228</v>
      </c>
      <c r="C29">
        <v>1130</v>
      </c>
    </row>
    <row r="30" spans="1:3" x14ac:dyDescent="0.25">
      <c r="B30">
        <v>229</v>
      </c>
      <c r="C30">
        <v>1130</v>
      </c>
    </row>
    <row r="31" spans="1:3" x14ac:dyDescent="0.25">
      <c r="B31">
        <v>230</v>
      </c>
      <c r="C31">
        <v>1130</v>
      </c>
    </row>
    <row r="32" spans="1:3" x14ac:dyDescent="0.25">
      <c r="A32" t="s">
        <v>32</v>
      </c>
      <c r="B32">
        <v>250</v>
      </c>
      <c r="C32">
        <v>1100</v>
      </c>
    </row>
    <row r="33" spans="1:3" x14ac:dyDescent="0.25">
      <c r="B33">
        <v>7250</v>
      </c>
      <c r="C33">
        <v>1100</v>
      </c>
    </row>
    <row r="34" spans="1:3" x14ac:dyDescent="0.25">
      <c r="A34" t="s">
        <v>33</v>
      </c>
      <c r="B34">
        <v>275</v>
      </c>
      <c r="C34">
        <v>1120</v>
      </c>
    </row>
    <row r="35" spans="1:3" x14ac:dyDescent="0.25">
      <c r="A35" t="s">
        <v>34</v>
      </c>
      <c r="B35">
        <v>300</v>
      </c>
    </row>
    <row r="36" spans="1:3" x14ac:dyDescent="0.25">
      <c r="B36">
        <v>301</v>
      </c>
    </row>
    <row r="37" spans="1:3" x14ac:dyDescent="0.25">
      <c r="B37">
        <v>305</v>
      </c>
    </row>
    <row r="38" spans="1:3" x14ac:dyDescent="0.25">
      <c r="B38">
        <v>310</v>
      </c>
    </row>
    <row r="39" spans="1:3" x14ac:dyDescent="0.25">
      <c r="A39" t="s">
        <v>35</v>
      </c>
      <c r="B39">
        <v>400</v>
      </c>
      <c r="C39">
        <v>402</v>
      </c>
    </row>
    <row r="40" spans="1:3" x14ac:dyDescent="0.25">
      <c r="A40" t="s">
        <v>36</v>
      </c>
      <c r="B40">
        <v>402</v>
      </c>
    </row>
    <row r="41" spans="1:3" x14ac:dyDescent="0.25">
      <c r="A41" t="s">
        <v>37</v>
      </c>
      <c r="B41">
        <v>450</v>
      </c>
    </row>
    <row r="42" spans="1:3" x14ac:dyDescent="0.25">
      <c r="A42" t="s">
        <v>38</v>
      </c>
      <c r="B42">
        <v>500</v>
      </c>
    </row>
    <row r="43" spans="1:3" x14ac:dyDescent="0.25">
      <c r="B43">
        <v>501</v>
      </c>
    </row>
    <row r="44" spans="1:3" x14ac:dyDescent="0.25">
      <c r="B44">
        <v>502</v>
      </c>
    </row>
    <row r="45" spans="1:3" x14ac:dyDescent="0.25">
      <c r="B45">
        <v>503</v>
      </c>
    </row>
    <row r="46" spans="1:3" x14ac:dyDescent="0.25">
      <c r="B46">
        <v>504</v>
      </c>
    </row>
    <row r="47" spans="1:3" x14ac:dyDescent="0.25">
      <c r="B47">
        <v>505</v>
      </c>
    </row>
    <row r="48" spans="1:3" x14ac:dyDescent="0.25">
      <c r="B48">
        <v>506</v>
      </c>
    </row>
    <row r="49" spans="1:2" x14ac:dyDescent="0.25">
      <c r="A49" t="s">
        <v>39</v>
      </c>
      <c r="B49">
        <v>600</v>
      </c>
    </row>
    <row r="50" spans="1:2" x14ac:dyDescent="0.25">
      <c r="A50" t="s">
        <v>40</v>
      </c>
      <c r="B50">
        <v>700</v>
      </c>
    </row>
    <row r="51" spans="1:2" x14ac:dyDescent="0.25">
      <c r="A51" t="s">
        <v>41</v>
      </c>
      <c r="B51">
        <v>800</v>
      </c>
    </row>
    <row r="52" spans="1:2" x14ac:dyDescent="0.25">
      <c r="A52" t="s">
        <v>42</v>
      </c>
      <c r="B52">
        <v>900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mAEWing2 Material Substitution</vt:lpstr>
    </vt:vector>
  </TitlesOfParts>
  <Company>UMN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Regan</dc:creator>
  <cp:lastModifiedBy>Chris Regan</cp:lastModifiedBy>
  <dcterms:created xsi:type="dcterms:W3CDTF">2015-02-08T03:26:42Z</dcterms:created>
  <dcterms:modified xsi:type="dcterms:W3CDTF">2015-02-08T03:29:13Z</dcterms:modified>
</cp:coreProperties>
</file>