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665" tabRatio="933" firstSheet="5" activeTab="10"/>
  </bookViews>
  <sheets>
    <sheet name="Hoja de Control" sheetId="6" r:id="rId1"/>
    <sheet name="Título y descripción" sheetId="2" r:id="rId2"/>
    <sheet name="Etiqueta de la fila" sheetId="8" r:id="rId3"/>
    <sheet name="Categorías y etiquetas" sheetId="9" r:id="rId4"/>
    <sheet name="Licencia y atribución" sheetId="10" r:id="rId5"/>
    <sheet name="Información de la Entidad" sheetId="4" r:id="rId6"/>
    <sheet name="Información de Datos" sheetId="5" r:id="rId7"/>
    <sheet name="Identificación de información" sheetId="11" r:id="rId8"/>
    <sheet name="Análisis de la información" sheetId="13" r:id="rId9"/>
    <sheet name="Priorización de los datos" sheetId="14" r:id="rId10"/>
    <sheet name="Estructuración" sheetId="15" r:id="rId11"/>
    <sheet name="listas" sheetId="1" r:id="rId12"/>
  </sheets>
  <calcPr calcId="162913"/>
</workbook>
</file>

<file path=xl/calcChain.xml><?xml version="1.0" encoding="utf-8"?>
<calcChain xmlns="http://schemas.openxmlformats.org/spreadsheetml/2006/main">
  <c r="I21" i="14" l="1"/>
  <c r="I23" i="14"/>
  <c r="I19" i="14"/>
  <c r="I14" i="14"/>
  <c r="I16" i="14"/>
  <c r="I17" i="14"/>
  <c r="I12" i="14"/>
  <c r="J19" i="14" l="1"/>
  <c r="M3" i="14" s="1"/>
  <c r="J12" i="14"/>
  <c r="L3" i="14" s="1"/>
  <c r="E25" i="11" l="1"/>
  <c r="E24" i="11"/>
  <c r="E23" i="11"/>
  <c r="E22" i="11"/>
  <c r="E16" i="11"/>
  <c r="E12" i="11"/>
</calcChain>
</file>

<file path=xl/sharedStrings.xml><?xml version="1.0" encoding="utf-8"?>
<sst xmlns="http://schemas.openxmlformats.org/spreadsheetml/2006/main" count="2762" uniqueCount="2492">
  <si>
    <t>-- Sin categoría --</t>
  </si>
  <si>
    <t>Agricultura y Desarrollo Rural</t>
  </si>
  <si>
    <t>Ambiente y Desarrollo Sostenible</t>
  </si>
  <si>
    <t>Ciencia, Tecnología e Innovación</t>
  </si>
  <si>
    <t>Comercio, Industria y Turismo</t>
  </si>
  <si>
    <t>Cultura</t>
  </si>
  <si>
    <t>Deporte y Recreación</t>
  </si>
  <si>
    <t>Economía y Finanzas</t>
  </si>
  <si>
    <t>Educación</t>
  </si>
  <si>
    <t>Estadísticas Nacionales</t>
  </si>
  <si>
    <t>Función Pública</t>
  </si>
  <si>
    <t>Gastos Gubernamentales</t>
  </si>
  <si>
    <t>Hacienda y Crédito Público</t>
  </si>
  <si>
    <t>Inclusión Social y Reconciliación</t>
  </si>
  <si>
    <t>Justicia y Derecho</t>
  </si>
  <si>
    <t>Mapas Nacionales</t>
  </si>
  <si>
    <t>Minas y Energía</t>
  </si>
  <si>
    <t>Ordenamiento Territorial</t>
  </si>
  <si>
    <t>Organismos de Control</t>
  </si>
  <si>
    <t>Participación ciudadana</t>
  </si>
  <si>
    <t>Presupuestos Gubernamentales</t>
  </si>
  <si>
    <t>Resultados Electorales</t>
  </si>
  <si>
    <t>Salud y Protección Social</t>
  </si>
  <si>
    <t>Seguridad y Defensa</t>
  </si>
  <si>
    <t>Trabajo</t>
  </si>
  <si>
    <t>Transporte</t>
  </si>
  <si>
    <t>Vivienda, Ciudad y Territorio</t>
  </si>
  <si>
    <t>Categoría</t>
  </si>
  <si>
    <t>-- Sin licencia --</t>
  </si>
  <si>
    <t>Canada Open Government Licence</t>
  </si>
  <si>
    <t>OGL_CANADA</t>
  </si>
  <si>
    <t>Creative Commons 1.0 Universal (Public Domain Dedication)</t>
  </si>
  <si>
    <t>CC0_10</t>
  </si>
  <si>
    <t>Creative Commons Attribution 3.0 Australia</t>
  </si>
  <si>
    <t>CC_30_BY_AUS</t>
  </si>
  <si>
    <t>Creative Commons Attribution 3.0 IGO</t>
  </si>
  <si>
    <t>CC_30_BY_IGO</t>
  </si>
  <si>
    <t>Creative Commons Attribution 3.0 New Zealand</t>
  </si>
  <si>
    <t>CC_30_BY_NZ</t>
  </si>
  <si>
    <t>Creative Commons Attribution 3.0 Unported</t>
  </si>
  <si>
    <t>CC_30_BY</t>
  </si>
  <si>
    <t>Creative Commons Attribution 4.0 International</t>
  </si>
  <si>
    <t>CC_40_BY</t>
  </si>
  <si>
    <t>Creative Commons Attribution | No Derivative Works 3.0 Unported</t>
  </si>
  <si>
    <t>CC_30_BY_ND</t>
  </si>
  <si>
    <t>Creative Commons Attribution | NoDerivatives 4.0 International License</t>
  </si>
  <si>
    <t>CC_40_BY_ND</t>
  </si>
  <si>
    <t>Creative Commons Attribution | Noncommercial 3.0 New Zealand</t>
  </si>
  <si>
    <t>CC_30_BY_NC_NZ</t>
  </si>
  <si>
    <t>Creative Commons Attribution | Noncommercial 3.0 Unported</t>
  </si>
  <si>
    <t>CC_30_BY_NC</t>
  </si>
  <si>
    <t>Creative Commons Attribution | Noncommercial | No Derivative Works 3.0 IGO</t>
  </si>
  <si>
    <t>CC_30_BY_NC_ND_IGO</t>
  </si>
  <si>
    <t>Creative Commons Attribution | Noncommercial | No Derivative Works 3.0 Unported</t>
  </si>
  <si>
    <t>CC_30_BY_NC_ND</t>
  </si>
  <si>
    <t>Creative Commons Attribution | Noncommercial | Share Alike 3.0 New Zealand</t>
  </si>
  <si>
    <t>CC_30_BY_NC_SA_NZ</t>
  </si>
  <si>
    <t>Creative Commons Attribution | Noncommercial | Share Alike 3.0 Unported</t>
  </si>
  <si>
    <t>CC_30_BY_NC_SA</t>
  </si>
  <si>
    <t>Creative Commons Attribution | Share Alike 3.0 Unported</t>
  </si>
  <si>
    <t>CC_30_BY_SA</t>
  </si>
  <si>
    <t>Creative Commons Attribution | Share Alike 4.0 International</t>
  </si>
  <si>
    <t>CC_40_BY_SA</t>
  </si>
  <si>
    <t>Italian Open Data License 2.0</t>
  </si>
  <si>
    <t>IODL</t>
  </si>
  <si>
    <t>National Institute of Standards and Technology Licensing</t>
  </si>
  <si>
    <t>NIST_SRD</t>
  </si>
  <si>
    <t>New Brunswick Open Government Licence</t>
  </si>
  <si>
    <t>NBOGL</t>
  </si>
  <si>
    <t>Nova Scotia Open Government Licence</t>
  </si>
  <si>
    <t>OGL_NOVA_SCOTIA</t>
  </si>
  <si>
    <t>Open Data Commons Attribution License</t>
  </si>
  <si>
    <t>ODC_BY</t>
  </si>
  <si>
    <t>Open Data Commons Open Database License</t>
  </si>
  <si>
    <t>ODBL</t>
  </si>
  <si>
    <t>Open Data Commons Public Domain Dedication and License</t>
  </si>
  <si>
    <t>PDDL</t>
  </si>
  <si>
    <t>Open Government Licence - Prince Edward Island</t>
  </si>
  <si>
    <t>OGL-PEI</t>
  </si>
  <si>
    <t>Public Domain</t>
  </si>
  <si>
    <t>PUBLIC_DOMAIN</t>
  </si>
  <si>
    <t>Public Domain U.S. Government</t>
  </si>
  <si>
    <t>USGOV_WORKS</t>
  </si>
  <si>
    <t>See Terms of Use</t>
  </si>
  <si>
    <t>SEE_TERMS_OF_USE</t>
  </si>
  <si>
    <t>UK Open Government Licence v3</t>
  </si>
  <si>
    <t>UK_OGLV3.0</t>
  </si>
  <si>
    <t>Licencia</t>
  </si>
  <si>
    <t>Título de Conjunto de Datos</t>
  </si>
  <si>
    <t>Título y descripción</t>
  </si>
  <si>
    <t>Haga su título y descripción tan claros y simples como pueda.</t>
  </si>
  <si>
    <t>Breve Descripción</t>
  </si>
  <si>
    <t>Etiqueta de la fila</t>
  </si>
  <si>
    <t>Describa lo que represente cada fila (en caso aplicable).</t>
  </si>
  <si>
    <t>Título de Fila</t>
  </si>
  <si>
    <t>Categorías y etiquetas</t>
  </si>
  <si>
    <t>Categorice su conjunto de datos para que sea más fácil encontrarlo.</t>
  </si>
  <si>
    <t>Etiquetas/Palabras clave</t>
  </si>
  <si>
    <t>Licencia y atribución</t>
  </si>
  <si>
    <t>Tipo de Licencia</t>
  </si>
  <si>
    <t>Datos proporcionados por</t>
  </si>
  <si>
    <t>Link de la fuente</t>
  </si>
  <si>
    <t>Email de contacto</t>
  </si>
  <si>
    <t>Dirección de Correo Electrónico</t>
  </si>
  <si>
    <t>Campo privado: solo los usuarios que hayan iniciado sesión verán este valor</t>
  </si>
  <si>
    <t>Información de la Entidad</t>
  </si>
  <si>
    <t>Área o dependencia</t>
  </si>
  <si>
    <t>Nombre de la Entidad</t>
  </si>
  <si>
    <t>Academia de Historia del Departamento de Arauca</t>
  </si>
  <si>
    <t>Acuavalle S.A. E.S.P.</t>
  </si>
  <si>
    <t>Administración Cooperativa de Entidades de Salud de Caldas y Quindío</t>
  </si>
  <si>
    <t>Administración Pública Aguas del Frailejón</t>
  </si>
  <si>
    <t>Administración Pública Cooperativa de Acueducto, Alcantarillado y Aseo de Rosalía</t>
  </si>
  <si>
    <t>Administración Pública Cooperativa de Servicios Públicos Aguas de San Francisco Córdoba</t>
  </si>
  <si>
    <t>Administración Publica Cooperativa de Servicios Públicos de Algarrobo</t>
  </si>
  <si>
    <t>Administración Pública Cooperativa del Municipio de Encino</t>
  </si>
  <si>
    <t>Administradora Colombiana de Pensiones</t>
  </si>
  <si>
    <t>Administradora del Monopolio Rentístico de Los Juegos de Suerte y Azar</t>
  </si>
  <si>
    <t>Aeropuerto Antonio Roldan Betancur</t>
  </si>
  <si>
    <t>Aeropuerto El Embrujo de Providencia Isla</t>
  </si>
  <si>
    <t>Aeropuerto Farfán Heribert</t>
  </si>
  <si>
    <t>Aeropuerto Gonzalo Mejía</t>
  </si>
  <si>
    <t>Aeropuerto Gustavo Rojas Pinilla</t>
  </si>
  <si>
    <t>Aeropuerto Internacional Santa Ana S.A.</t>
  </si>
  <si>
    <t>Aeropuerto Mandinga de la Unidad Administrativa de Condoto</t>
  </si>
  <si>
    <t>Aeropuerto Matecaña</t>
  </si>
  <si>
    <t>Aeropuerto Olaya Herrera</t>
  </si>
  <si>
    <t>Agencia para la Reincorporación y la Normalización</t>
  </si>
  <si>
    <t>Agencia de Desarrollo Local de Itagüí</t>
  </si>
  <si>
    <t>Agencia de Desarrollo Rural</t>
  </si>
  <si>
    <t>Agencia de Educación Superior de Medellín</t>
  </si>
  <si>
    <t>Agencia del Inspector General de Tributos, Rentas y Contribuciones Parafiscales</t>
  </si>
  <si>
    <t>Agencia Logística de Las Fuerzas Militares</t>
  </si>
  <si>
    <t>Agencia Nacional de Contratación Pública Colombia Compra Eficiente</t>
  </si>
  <si>
    <t>Agencia Nacional de Defensa Jurídica del Estado</t>
  </si>
  <si>
    <t>Agencia Nacional de Hidrocarburos</t>
  </si>
  <si>
    <t>Agencia Nacional de Infraestructura</t>
  </si>
  <si>
    <t>Agencia Nacional de Minería</t>
  </si>
  <si>
    <t>Agencia Nacional de Seguridad Vial</t>
  </si>
  <si>
    <t>Agencia Nacional de Tierras</t>
  </si>
  <si>
    <t>Agencia Nacional del Espectro</t>
  </si>
  <si>
    <t>Agencia Nacional Inmobiliaria Virgilio Barco Vargas</t>
  </si>
  <si>
    <t>Agencia para Las Alianzas Público Privadas</t>
  </si>
  <si>
    <t>Agencia de Renovación del Territorio</t>
  </si>
  <si>
    <t>Agencia Presidencial de Cooperación Internacional de Colombia</t>
  </si>
  <si>
    <t>Agroempresarial S.A.</t>
  </si>
  <si>
    <t>Agua Vital Trinidad S.A. E.S.P.</t>
  </si>
  <si>
    <t>Aguas del Cesar S.A. E.S.P.</t>
  </si>
  <si>
    <t>Aguas del Desierto E.S.P.</t>
  </si>
  <si>
    <t>Aguas y Aseo de Subachoque S.A. E.S.P.</t>
  </si>
  <si>
    <t>Alcaldía Distrital de Barranquilla, Distrito Especial, Industrial y Portuario</t>
  </si>
  <si>
    <t>Alcaldía Distrital de Buenaventura Distrito Especial, Industrial, Portuario, Biodiverso y Ecoturístico</t>
  </si>
  <si>
    <t>Alcaldía Distrital de Cartagena de Indias Distrito Turístico, Histórico y Cultural</t>
  </si>
  <si>
    <t>Alcaldía Distrital de Santa Marta, Distrito Turístico, Cultural e Histórico</t>
  </si>
  <si>
    <t>Alcaldía Distrital Especial, Turístico y Cultural de Riohacha</t>
  </si>
  <si>
    <t>Alcaldía Mayor de Bogotá</t>
  </si>
  <si>
    <t>Alcaldía Municipal de Abejorral Antioquia</t>
  </si>
  <si>
    <t>Alcaldía Municipal de Ábrego</t>
  </si>
  <si>
    <t>Alcaldía Municipal de Abriaquí</t>
  </si>
  <si>
    <t>Alcaldía Municipal de Acacias</t>
  </si>
  <si>
    <t>Alcaldía Municipal de Acandí</t>
  </si>
  <si>
    <t>Alcaldía Municipal de Acevedo</t>
  </si>
  <si>
    <t>Alcaldía Municipal de Achí</t>
  </si>
  <si>
    <t>Alcaldía Municipal de Agua de Dios</t>
  </si>
  <si>
    <t>Alcaldía Municipal de Aguachica</t>
  </si>
  <si>
    <t>Alcaldía Municipal de Aguada Santander</t>
  </si>
  <si>
    <t>Alcaldía Municipal de Aguadas Caldas</t>
  </si>
  <si>
    <t>Alcaldía Municipal de Aguazul</t>
  </si>
  <si>
    <t>Alcaldía Municipal de Agustín Codazzi</t>
  </si>
  <si>
    <t>Alcaldía Municipal de Aipe</t>
  </si>
  <si>
    <t>Alcaldía Municipal de Albán Cundinamarca</t>
  </si>
  <si>
    <t>Alcaldía Municipal de Albán Nariño</t>
  </si>
  <si>
    <t>Alcaldía Municipal de Albania Caquetá</t>
  </si>
  <si>
    <t>Alcaldía Municipal de Albania Guajira</t>
  </si>
  <si>
    <t>Alcaldía Municipal de Albania Santander</t>
  </si>
  <si>
    <t>Alcaldía Municipal de Alcalá</t>
  </si>
  <si>
    <t>Alcaldía Municipal de Aldana</t>
  </si>
  <si>
    <t>Alcaldía Municipal de Alejandría</t>
  </si>
  <si>
    <t>Alcaldía Municipal de Algarrobo</t>
  </si>
  <si>
    <t>Alcaldía Municipal de Algeciras</t>
  </si>
  <si>
    <t>Alcaldía Municipal de Almaguer</t>
  </si>
  <si>
    <t>Alcaldía Municipal de Almeida</t>
  </si>
  <si>
    <t>Alcaldía Municipal de Alpujarra</t>
  </si>
  <si>
    <t>Alcaldía Municipal de Altamira</t>
  </si>
  <si>
    <t>Alcaldía Municipal de Alto Baudó</t>
  </si>
  <si>
    <t>Alcaldía Municipal de Altos del Rosario Bolívar</t>
  </si>
  <si>
    <t>Alcaldía Municipal de Alvarado</t>
  </si>
  <si>
    <t>Alcaldía Municipal de Amagá</t>
  </si>
  <si>
    <t>Alcaldía Municipal de Amalfi</t>
  </si>
  <si>
    <t>Alcaldía Municipal de Ambalema</t>
  </si>
  <si>
    <t>Alcaldía Municipal de Anapoima</t>
  </si>
  <si>
    <t>Alcaldía Municipal de Ancuya</t>
  </si>
  <si>
    <t>Alcaldía Municipal de Andalucía</t>
  </si>
  <si>
    <t>Alcaldía Municipal de Andes</t>
  </si>
  <si>
    <t>Alcaldía Municipal de Angelópolis</t>
  </si>
  <si>
    <t>Alcaldía Municipal de Angostura</t>
  </si>
  <si>
    <t>Alcaldía Municipal de Anolaima</t>
  </si>
  <si>
    <t>Alcaldía Municipal de Anorí</t>
  </si>
  <si>
    <t>Alcaldía Municipal de Anserma Caldas</t>
  </si>
  <si>
    <t>Alcaldía Municipal de Ansermanuevo Valle del Cauca</t>
  </si>
  <si>
    <t>Alcaldía Municipal de Anzá</t>
  </si>
  <si>
    <t>Alcaldía Municipal de Anzoátegui</t>
  </si>
  <si>
    <t>Alcaldía Municipal de Apartadó</t>
  </si>
  <si>
    <t>Alcaldía Municipal de Apía</t>
  </si>
  <si>
    <t>Alcaldía Municipal de Apulo</t>
  </si>
  <si>
    <t>Alcaldía Municipal de Aquitania</t>
  </si>
  <si>
    <t>Alcaldía Municipal de Aracataca</t>
  </si>
  <si>
    <t>Alcaldía Municipal de Aranzazu</t>
  </si>
  <si>
    <t>Alcaldía Municipal de Aratoca</t>
  </si>
  <si>
    <t>Alcaldía Municipal de Arauca</t>
  </si>
  <si>
    <t>Alcaldía Municipal de Arauquita</t>
  </si>
  <si>
    <t>Alcaldía Municipal de Arbeláez</t>
  </si>
  <si>
    <t>Alcaldía Municipal de Arboleda Nariño</t>
  </si>
  <si>
    <t>Alcaldía Municipal de Arboledas</t>
  </si>
  <si>
    <t>Alcaldía Municipal de Arboletes</t>
  </si>
  <si>
    <t>Alcaldía Municipal de Arcabuco</t>
  </si>
  <si>
    <t>Alcaldía Municipal de Arenal</t>
  </si>
  <si>
    <t>Alcaldía Municipal de Argelia Antioquia</t>
  </si>
  <si>
    <t>Alcaldía Municipal de Argelia Cauca</t>
  </si>
  <si>
    <t>Alcaldía Municipal de Argelia Valle del Cauca</t>
  </si>
  <si>
    <t>Alcaldía Municipal de Ariguaní</t>
  </si>
  <si>
    <t>Alcaldía Municipal de Arjona</t>
  </si>
  <si>
    <t>Alcaldía Municipal de Armenia Antioquia</t>
  </si>
  <si>
    <t>Alcaldía Municipal de Armenia Quindío</t>
  </si>
  <si>
    <t>Alcaldía Municipal de Armero Guayabal</t>
  </si>
  <si>
    <t>Alcaldía Municipal de Arroyohondo</t>
  </si>
  <si>
    <t>Alcaldía Municipal de Astrea</t>
  </si>
  <si>
    <t>Alcaldía Municipal de Ataco</t>
  </si>
  <si>
    <t>Alcaldía Municipal de Atrato</t>
  </si>
  <si>
    <t>Alcaldía Municipal de Ayapel</t>
  </si>
  <si>
    <t>Alcaldía Municipal de Bagadó</t>
  </si>
  <si>
    <t>Alcaldía Municipal de Bahía Solano</t>
  </si>
  <si>
    <t>Alcaldía Municipal de Bajo Baudó</t>
  </si>
  <si>
    <t>Alcaldía Municipal de Balboa Cauca</t>
  </si>
  <si>
    <t>Alcaldía Municipal de Balboa Risaralda</t>
  </si>
  <si>
    <t>Alcaldía Municipal de Baraya</t>
  </si>
  <si>
    <t>Alcaldía Municipal de Barbacoas</t>
  </si>
  <si>
    <t>Alcaldía Municipal de Barbosa Antioquia</t>
  </si>
  <si>
    <t>Alcaldía Municipal de Barbosa Santander</t>
  </si>
  <si>
    <t>Alcaldía Municipal de Barichara</t>
  </si>
  <si>
    <t>Alcaldía Municipal de Barranca de Upía</t>
  </si>
  <si>
    <t>Alcaldía Municipal de Barrancabermeja</t>
  </si>
  <si>
    <t>Alcaldía Municipal de Barrancas</t>
  </si>
  <si>
    <t>Alcaldía Municipal de Barranco de Loba</t>
  </si>
  <si>
    <t>Alcaldía Municipal de Becerril</t>
  </si>
  <si>
    <t>Alcaldía Municipal de Belalcázar</t>
  </si>
  <si>
    <t>Alcaldía Municipal de Belén Boyacá</t>
  </si>
  <si>
    <t>Alcaldía Municipal de Belén de Los Andaquíes</t>
  </si>
  <si>
    <t>Alcaldía Municipal de Belén de Umbría</t>
  </si>
  <si>
    <t>Alcaldía Municipal de Belén Nariño</t>
  </si>
  <si>
    <t>Alcaldía Municipal de Bello</t>
  </si>
  <si>
    <t>Alcaldía Municipal de Belmira</t>
  </si>
  <si>
    <t>Alcaldía Municipal de Beltrán</t>
  </si>
  <si>
    <t>Alcaldía Municipal de Berbeo Boyacá</t>
  </si>
  <si>
    <t>Alcaldía Municipal de Betania</t>
  </si>
  <si>
    <t>Alcaldía Municipal de Betéitiva</t>
  </si>
  <si>
    <t>Alcaldía Municipal de Betulia Antioquia</t>
  </si>
  <si>
    <t>Alcaldía Municipal de Betulia Santander</t>
  </si>
  <si>
    <t>Alcaldía Municipal de Bituima</t>
  </si>
  <si>
    <t>Alcaldía Municipal de Boavita</t>
  </si>
  <si>
    <t>Alcaldía Municipal de Bochalema</t>
  </si>
  <si>
    <t>Alcaldía Municipal de Bojacá</t>
  </si>
  <si>
    <t>Alcaldía Municipal de Bojayá</t>
  </si>
  <si>
    <t>Alcaldía Municipal de Bolívar Cauca</t>
  </si>
  <si>
    <t>Alcaldía Municipal de Bolívar Santander</t>
  </si>
  <si>
    <t>Alcaldía Municipal de Bolívar Valle del Cauca</t>
  </si>
  <si>
    <t>Alcaldía Municipal de Bosconia</t>
  </si>
  <si>
    <t>Alcaldía Municipal de Boyacá</t>
  </si>
  <si>
    <t>Alcaldía Municipal de Briceño</t>
  </si>
  <si>
    <t>Alcaldía Municipal de Briceño Boyacá</t>
  </si>
  <si>
    <t>Alcaldía Municipal de Bucaramanga</t>
  </si>
  <si>
    <t>Alcaldía Municipal de Bucarasica</t>
  </si>
  <si>
    <t>Alcaldía Municipal de Buena Vista Boyacá</t>
  </si>
  <si>
    <t>Alcaldía Municipal de Buenavista Córdoba</t>
  </si>
  <si>
    <t>Alcaldía Municipal de Buenavista Quindío</t>
  </si>
  <si>
    <t>Alcaldía Municipal de Buenavista Sucre</t>
  </si>
  <si>
    <t>Alcaldía Municipal de Buenos Aires</t>
  </si>
  <si>
    <t>Alcaldía Municipal de Buesaco</t>
  </si>
  <si>
    <t>Alcaldía Municipal de Bugalagrande</t>
  </si>
  <si>
    <t>Alcaldía Municipal de Buriticá</t>
  </si>
  <si>
    <t>Alcaldía Municipal de Busbanzá</t>
  </si>
  <si>
    <t>Alcaldía Municipal de Cabrera Cundinamarca</t>
  </si>
  <si>
    <t>Alcaldía Municipal de Cabrera Santander</t>
  </si>
  <si>
    <t>Alcaldía Municipal de Cabuyaro</t>
  </si>
  <si>
    <t>Alcaldía Municipal de Cáceres</t>
  </si>
  <si>
    <t>Alcaldía Municipal de Cachipay</t>
  </si>
  <si>
    <t>Alcaldía Municipal de Cáchira</t>
  </si>
  <si>
    <t>Alcaldía Municipal de Cácota</t>
  </si>
  <si>
    <t>Alcaldía Municipal de Caicedo</t>
  </si>
  <si>
    <t>Alcaldía Municipal de Caicedonia Valle del Cauca</t>
  </si>
  <si>
    <t>Alcaldía Municipal de Caimito Sucre</t>
  </si>
  <si>
    <t>Alcaldía Municipal de Cajamarca</t>
  </si>
  <si>
    <t>Alcaldía Municipal de Cajibío</t>
  </si>
  <si>
    <t>Alcaldía Municipal de Cajicá</t>
  </si>
  <si>
    <t>Alcaldía Municipal de Calamar Bolívar</t>
  </si>
  <si>
    <t>Alcaldía Municipal de Calamar Guaviare</t>
  </si>
  <si>
    <t>Alcaldía Municipal de Calarcá</t>
  </si>
  <si>
    <t>Alcaldía Municipal de Caldas</t>
  </si>
  <si>
    <t>Alcaldía Municipal de Caldas Boyacá</t>
  </si>
  <si>
    <t>Alcaldía Municipal de Caldono</t>
  </si>
  <si>
    <t>Alcaldía Municipal de California</t>
  </si>
  <si>
    <t>Alcaldía Municipal de Calima del Darién</t>
  </si>
  <si>
    <t>Alcaldía Municipal de Caloto</t>
  </si>
  <si>
    <t>Alcaldía Municipal de Campamento</t>
  </si>
  <si>
    <t>Alcaldía Municipal de Campo de la Cruz</t>
  </si>
  <si>
    <t>Alcaldía Municipal de Campoalegre</t>
  </si>
  <si>
    <t>Alcaldía Municipal de Campohermoso</t>
  </si>
  <si>
    <t>Alcaldía Municipal de Canalete</t>
  </si>
  <si>
    <t>Alcaldía Municipal de Candelaria Atlántico</t>
  </si>
  <si>
    <t>Alcaldía Municipal de Candelaria Valle del Cauca</t>
  </si>
  <si>
    <t>Alcaldía Municipal de Cantagallo</t>
  </si>
  <si>
    <t>Alcaldía Municipal de Cañasgordas</t>
  </si>
  <si>
    <t>Alcaldía Municipal de Caparrapí</t>
  </si>
  <si>
    <t>Alcaldía Municipal de Capitanejo</t>
  </si>
  <si>
    <t>Alcaldía Municipal de Cáqueza</t>
  </si>
  <si>
    <t>Alcaldía Municipal de Caracolí</t>
  </si>
  <si>
    <t>Alcaldía Municipal de Caramanta</t>
  </si>
  <si>
    <t>Alcaldía Municipal de Carcasí</t>
  </si>
  <si>
    <t>Alcaldía Municipal de Carepa</t>
  </si>
  <si>
    <t>Alcaldía Municipal de Carmen de Apicala</t>
  </si>
  <si>
    <t>Alcaldía Municipal de Carmen de Carupa</t>
  </si>
  <si>
    <t>Alcaldía Municipal de Carmen del Darién</t>
  </si>
  <si>
    <t>Alcaldía Municipal de Carolina del Príncipe</t>
  </si>
  <si>
    <t>Alcaldía Municipal de Cartagena del Chairá</t>
  </si>
  <si>
    <t>Alcaldía Municipal de Cartago</t>
  </si>
  <si>
    <t>Alcaldía Municipal de Caruru</t>
  </si>
  <si>
    <t>Alcaldía Municipal de Casabianca</t>
  </si>
  <si>
    <t>Alcaldía Municipal de Castilla la Nueva</t>
  </si>
  <si>
    <t>Alcaldía Municipal de Caucasia</t>
  </si>
  <si>
    <t>Alcaldía Municipal de Cepitá</t>
  </si>
  <si>
    <t>Alcaldía Municipal de Cereté</t>
  </si>
  <si>
    <t>Alcaldía Municipal de Cerinza</t>
  </si>
  <si>
    <t>Alcaldía Municipal de Cerrito</t>
  </si>
  <si>
    <t>Alcaldía Municipal de Cerro de San Antonio</t>
  </si>
  <si>
    <t>Alcaldía Municipal de Certeguí</t>
  </si>
  <si>
    <t>Alcaldía Municipal de Chachagüí</t>
  </si>
  <si>
    <t>Alcaldía Municipal de Chaguaní</t>
  </si>
  <si>
    <t>Alcaldía Municipal de Chalan</t>
  </si>
  <si>
    <t>Alcaldía Municipal de Chameza</t>
  </si>
  <si>
    <t>Alcaldía Municipal de Chaparral</t>
  </si>
  <si>
    <t>Alcaldía Municipal de Charalá</t>
  </si>
  <si>
    <t>Alcaldía Municipal de Charta</t>
  </si>
  <si>
    <t>Alcaldía Municipal de Chía</t>
  </si>
  <si>
    <t>Alcaldía Municipal de Chigorodó</t>
  </si>
  <si>
    <t>Alcaldía Municipal de Chimá</t>
  </si>
  <si>
    <t>Alcaldía Municipal de Chima Santander</t>
  </si>
  <si>
    <t>Alcaldía Municipal de Chimichagua</t>
  </si>
  <si>
    <t>Alcaldía Municipal de Chinácota</t>
  </si>
  <si>
    <t>Alcaldía Municipal de Chinavita</t>
  </si>
  <si>
    <t>Alcaldía Municipal de Chinchiná</t>
  </si>
  <si>
    <t>Alcaldía Municipal de Chinú</t>
  </si>
  <si>
    <t>Alcaldía Municipal de Chipaque</t>
  </si>
  <si>
    <t>Alcaldía Municipal de Chipatá</t>
  </si>
  <si>
    <t>Alcaldía Municipal de Chiquinquirá</t>
  </si>
  <si>
    <t>Alcaldía Municipal de Chíquiza</t>
  </si>
  <si>
    <t>Alcaldía Municipal de Chiriguaná Cesar</t>
  </si>
  <si>
    <t>Alcaldía Municipal de Chiscas</t>
  </si>
  <si>
    <t>Alcaldía Municipal de Chita</t>
  </si>
  <si>
    <t>Alcaldía Municipal de Chitagá</t>
  </si>
  <si>
    <t>Alcaldía Municipal de Chitaraque</t>
  </si>
  <si>
    <t>Alcaldía Municipal de Chivatá</t>
  </si>
  <si>
    <t>Alcaldía Municipal de Chivolo</t>
  </si>
  <si>
    <t>Alcaldía Municipal de Chivor</t>
  </si>
  <si>
    <t>Alcaldía Municipal de Choachí</t>
  </si>
  <si>
    <t>Alcaldía Municipal de Chocontá</t>
  </si>
  <si>
    <t>Alcaldía Municipal de Cicuco</t>
  </si>
  <si>
    <t>Alcaldía Municipal de Ciénaga de Oro</t>
  </si>
  <si>
    <t>Alcaldía Municipal de Ciénaga Magdalena</t>
  </si>
  <si>
    <t>Alcaldía Municipal de Ciénega Boyacá</t>
  </si>
  <si>
    <t>Alcaldía Municipal de Cimitarra</t>
  </si>
  <si>
    <t>Alcaldía Municipal de Circasia</t>
  </si>
  <si>
    <t>Alcaldía Municipal de Cisneros</t>
  </si>
  <si>
    <t>Alcaldía Municipal de Ciudad Bolívar</t>
  </si>
  <si>
    <t>Alcaldía Municipal de Clemencia Bolívar</t>
  </si>
  <si>
    <t>Alcaldía Municipal de Cocorná</t>
  </si>
  <si>
    <t>Alcaldía Municipal de Coello</t>
  </si>
  <si>
    <t>Alcaldía Municipal de Cogua</t>
  </si>
  <si>
    <t>Alcaldía Municipal de Colombia</t>
  </si>
  <si>
    <t>Alcaldía Municipal de Colón Génova</t>
  </si>
  <si>
    <t>Alcaldía Municipal de Colón Putumayo</t>
  </si>
  <si>
    <t>Alcaldía Municipal de Coloso</t>
  </si>
  <si>
    <t>Alcaldía Municipal de Cómbita Boyacá</t>
  </si>
  <si>
    <t>Alcaldía Municipal de Concepción Antioquia</t>
  </si>
  <si>
    <t>Alcaldía Municipal de Concepción Santander</t>
  </si>
  <si>
    <t>Alcaldía Municipal de Concordia Antioquia</t>
  </si>
  <si>
    <t>Alcaldía Municipal de Concordia Magdalena</t>
  </si>
  <si>
    <t>Alcaldía Municipal de Condoto</t>
  </si>
  <si>
    <t>Alcaldía Municipal de Confines</t>
  </si>
  <si>
    <t>Alcaldía Municipal de Consacá</t>
  </si>
  <si>
    <t>Alcaldía Municipal de Contadero</t>
  </si>
  <si>
    <t>Alcaldía Municipal de Contratación</t>
  </si>
  <si>
    <t>Alcaldía Municipal de Convención</t>
  </si>
  <si>
    <t>Alcaldía Municipal de Copacabana</t>
  </si>
  <si>
    <t>Alcaldía Municipal de Coper</t>
  </si>
  <si>
    <t>Alcaldía Municipal de Córdoba Bolívar</t>
  </si>
  <si>
    <t>Alcaldía Municipal de Córdoba Nariño</t>
  </si>
  <si>
    <t>Alcaldía Municipal de Córdoba Quindío</t>
  </si>
  <si>
    <t>Alcaldía Municipal de Corinto</t>
  </si>
  <si>
    <t>Alcaldía Municipal de Coromoro</t>
  </si>
  <si>
    <t>Alcaldía Municipal de Corozal</t>
  </si>
  <si>
    <t>Alcaldía Municipal de Corrales</t>
  </si>
  <si>
    <t>Alcaldía Municipal de Cota</t>
  </si>
  <si>
    <t>Alcaldía Municipal de Cotorra</t>
  </si>
  <si>
    <t>Alcaldía Municipal de Covarachía</t>
  </si>
  <si>
    <t>Alcaldía Municipal de Coveñas</t>
  </si>
  <si>
    <t>Alcaldía Municipal de Coyaima</t>
  </si>
  <si>
    <t>Alcaldía Municipal de Cravo Norte</t>
  </si>
  <si>
    <t>Alcaldía Municipal de Cuaspud</t>
  </si>
  <si>
    <t>Alcaldía Municipal de Cubará</t>
  </si>
  <si>
    <t>Alcaldía Municipal de Cubarral</t>
  </si>
  <si>
    <t>Alcaldía Municipal de Cucaita</t>
  </si>
  <si>
    <t>Alcaldía Municipal de Cucunubá</t>
  </si>
  <si>
    <t>Alcaldía Municipal de Cucutilla</t>
  </si>
  <si>
    <t>Alcaldía Municipal de Cuítiva</t>
  </si>
  <si>
    <t>Alcaldía Municipal de Cumaral</t>
  </si>
  <si>
    <t>Alcaldía Municipal de Cumaribo</t>
  </si>
  <si>
    <t>Alcaldía Municipal de Cumbal</t>
  </si>
  <si>
    <t>Alcaldía Municipal de Cumbitara</t>
  </si>
  <si>
    <t>Alcaldía Municipal de Cunday</t>
  </si>
  <si>
    <t>Alcaldía Municipal de Curillo</t>
  </si>
  <si>
    <t>Alcaldía Municipal de Curití</t>
  </si>
  <si>
    <t>Alcaldía Municipal de Curumaní</t>
  </si>
  <si>
    <t>Alcaldía Municipal de Dabeiba</t>
  </si>
  <si>
    <t>Alcaldía Municipal de Dagua</t>
  </si>
  <si>
    <t>Alcaldía Municipal de Dibulla</t>
  </si>
  <si>
    <t>Alcaldía Municipal de Distracción</t>
  </si>
  <si>
    <t>Alcaldía Municipal de Dolores</t>
  </si>
  <si>
    <t>Alcaldía Municipal de Don Matías</t>
  </si>
  <si>
    <t>Alcaldía Municipal de Dosquebradas</t>
  </si>
  <si>
    <t>Alcaldía Municipal de Duitama</t>
  </si>
  <si>
    <t>Alcaldía Municipal de Durania</t>
  </si>
  <si>
    <t>Alcaldía Municipal de Ebéjico</t>
  </si>
  <si>
    <t>Alcaldía Municipal de El Agrado</t>
  </si>
  <si>
    <t>Alcaldía Municipal de El Águila</t>
  </si>
  <si>
    <t>Alcaldía Municipal de El Bagre</t>
  </si>
  <si>
    <t>Alcaldía Municipal de El Banco</t>
  </si>
  <si>
    <t>Alcaldía Municipal de El Cairo</t>
  </si>
  <si>
    <t>Alcaldía Municipal de El Calvario</t>
  </si>
  <si>
    <t>Alcaldía Municipal de El Cantón de San Pablo</t>
  </si>
  <si>
    <t>Alcaldía Municipal de El Carmen</t>
  </si>
  <si>
    <t>Alcaldía Municipal de El Carmen de Atrato</t>
  </si>
  <si>
    <t>Alcaldía Municipal de El Carmen de Bolívar</t>
  </si>
  <si>
    <t>Alcaldía Municipal de El Carmen de Chucuri</t>
  </si>
  <si>
    <t>Alcaldía Municipal de El Carmen de Viboral</t>
  </si>
  <si>
    <t>Alcaldía Municipal de El Castillo</t>
  </si>
  <si>
    <t>Alcaldía Municipal de El Cerrito Valle del Cauca</t>
  </si>
  <si>
    <t>Alcaldía Municipal de El Charco</t>
  </si>
  <si>
    <t>Alcaldía Municipal de El Cocuy</t>
  </si>
  <si>
    <t>Alcaldía Municipal de El Colegio</t>
  </si>
  <si>
    <t>Alcaldía Municipal de El Copey</t>
  </si>
  <si>
    <t>Alcaldía Municipal de El Doncello</t>
  </si>
  <si>
    <t>Alcaldía Municipal de El Dorado</t>
  </si>
  <si>
    <t>Alcaldía Municipal de El Dovio</t>
  </si>
  <si>
    <t>Alcaldía Municipal de El Espinal</t>
  </si>
  <si>
    <t>Alcaldía Municipal de El Espino</t>
  </si>
  <si>
    <t>Alcaldía Municipal de El Guacamayo</t>
  </si>
  <si>
    <t>Alcaldía Municipal de El Guamo Bolívar</t>
  </si>
  <si>
    <t>Alcaldía Municipal de El Guamo Tolima</t>
  </si>
  <si>
    <t>Alcaldía Municipal de El Líbano</t>
  </si>
  <si>
    <t>Alcaldía Municipal de El Molino</t>
  </si>
  <si>
    <t>Alcaldía Municipal de El Paso</t>
  </si>
  <si>
    <t>Alcaldía Municipal de El Paujil</t>
  </si>
  <si>
    <t>Alcaldía Municipal de El Peñol</t>
  </si>
  <si>
    <t>Alcaldía Municipal de El Peñol Nariño</t>
  </si>
  <si>
    <t>Alcaldía Municipal de El Peñón Bolívar</t>
  </si>
  <si>
    <t>Alcaldía Municipal de El Peñón Cundinamarca</t>
  </si>
  <si>
    <t>Alcaldía Municipal de El Peñón Santander</t>
  </si>
  <si>
    <t>Alcaldía Municipal de El Piñón Magdalena</t>
  </si>
  <si>
    <t>Alcaldía Municipal de El Pital</t>
  </si>
  <si>
    <t>Alcaldía Municipal de El Playón</t>
  </si>
  <si>
    <t>Alcaldía Municipal de El Retén</t>
  </si>
  <si>
    <t>Alcaldía Municipal de El Retiro</t>
  </si>
  <si>
    <t>Alcaldía Municipal de El Retorno</t>
  </si>
  <si>
    <t>Alcaldía Municipal de El Roble</t>
  </si>
  <si>
    <t>Alcaldía Municipal de El Rosal</t>
  </si>
  <si>
    <t>Alcaldía Municipal de El Rosario</t>
  </si>
  <si>
    <t>Alcaldía Municipal de El Santuario</t>
  </si>
  <si>
    <t>Alcaldía Municipal de El Tablón Nariño</t>
  </si>
  <si>
    <t>Alcaldía Municipal de El Tambo</t>
  </si>
  <si>
    <t>Alcaldía Municipal de El Tambo Nariño</t>
  </si>
  <si>
    <t>Alcaldía Municipal de El Tarra</t>
  </si>
  <si>
    <t>Alcaldía Municipal de El Zulia</t>
  </si>
  <si>
    <t>Alcaldía Municipal de Elías</t>
  </si>
  <si>
    <t>Alcaldía Municipal de Encino</t>
  </si>
  <si>
    <t>Alcaldía Municipal de Enciso</t>
  </si>
  <si>
    <t>Alcaldía Municipal de Entrerríos</t>
  </si>
  <si>
    <t>Alcaldía Municipal de Envigado</t>
  </si>
  <si>
    <t>Alcaldía Municipal de Facatativá</t>
  </si>
  <si>
    <t>Alcaldía Municipal de Falan</t>
  </si>
  <si>
    <t>Alcaldía Municipal de Filadelfia</t>
  </si>
  <si>
    <t>Alcaldía Municipal de Filandia</t>
  </si>
  <si>
    <t>Alcaldía Municipal de Firavitoba</t>
  </si>
  <si>
    <t>Alcaldía Municipal de Flandes</t>
  </si>
  <si>
    <t>Alcaldía Municipal de Florencia Caquetá</t>
  </si>
  <si>
    <t>Alcaldía Municipal de Florencia Cauca</t>
  </si>
  <si>
    <t>Alcaldía Municipal de Floresta</t>
  </si>
  <si>
    <t>Alcaldía Municipal de Florián</t>
  </si>
  <si>
    <t>Alcaldía Municipal de Florida</t>
  </si>
  <si>
    <t>Alcaldía Municipal de Floridablanca</t>
  </si>
  <si>
    <t>Alcaldía Municipal de Fómeque</t>
  </si>
  <si>
    <t>Alcaldía Municipal de Fonseca</t>
  </si>
  <si>
    <t>Alcaldía Municipal de Fortul</t>
  </si>
  <si>
    <t>Alcaldía Municipal de Fosca</t>
  </si>
  <si>
    <t>Alcaldía Municipal de Francisco Pizarro</t>
  </si>
  <si>
    <t>Alcaldía Municipal de Fredonia</t>
  </si>
  <si>
    <t>Alcaldía Municipal de Fresno</t>
  </si>
  <si>
    <t>Alcaldía Municipal de Frontino</t>
  </si>
  <si>
    <t>Alcaldía Municipal de Fuente de Oro</t>
  </si>
  <si>
    <t>Alcaldía Municipal de Fundación</t>
  </si>
  <si>
    <t>Alcaldía Municipal de Funes</t>
  </si>
  <si>
    <t>Alcaldía Municipal de Funza</t>
  </si>
  <si>
    <t>Alcaldía Municipal de Fúquene</t>
  </si>
  <si>
    <t>Alcaldía Municipal de Fusagasugá</t>
  </si>
  <si>
    <t>Alcaldía Municipal de Gachalá</t>
  </si>
  <si>
    <t>Alcaldía Municipal de Gachancipá</t>
  </si>
  <si>
    <t>Alcaldía Municipal de Gachantivá</t>
  </si>
  <si>
    <t>Alcaldía Municipal de Gachetá</t>
  </si>
  <si>
    <t>Alcaldía Municipal de Galán</t>
  </si>
  <si>
    <t>Alcaldía Municipal de Galapa</t>
  </si>
  <si>
    <t>Alcaldía Municipal de Galeras</t>
  </si>
  <si>
    <t>Alcaldía Municipal de Gama</t>
  </si>
  <si>
    <t>Alcaldía Municipal de Gamarra</t>
  </si>
  <si>
    <t>Alcaldía Municipal de Gámbita Santander</t>
  </si>
  <si>
    <t>Alcaldía Municipal de Gámeza</t>
  </si>
  <si>
    <t>Alcaldía Municipal de Garagoa</t>
  </si>
  <si>
    <t>Alcaldía Municipal de Garzón</t>
  </si>
  <si>
    <t>Alcaldía Municipal de Génova</t>
  </si>
  <si>
    <t>Alcaldía Municipal de Gigante</t>
  </si>
  <si>
    <t>Alcaldía Municipal de Ginebra</t>
  </si>
  <si>
    <t>Alcaldía Municipal de Giraldo</t>
  </si>
  <si>
    <t>Alcaldía Municipal de Girardot</t>
  </si>
  <si>
    <t>Alcaldía Municipal de Girardota</t>
  </si>
  <si>
    <t>Alcaldía Municipal de Gómez Plata</t>
  </si>
  <si>
    <t>Alcaldía Municipal de González</t>
  </si>
  <si>
    <t>Alcaldía Municipal de Gramalote</t>
  </si>
  <si>
    <t>Alcaldía Municipal de Granada Antioquia</t>
  </si>
  <si>
    <t>Alcaldía Municipal de Granada Cundinamarca</t>
  </si>
  <si>
    <t>Alcaldía Municipal de Granada Meta</t>
  </si>
  <si>
    <t>Alcaldía Municipal de Guaca</t>
  </si>
  <si>
    <t>Alcaldía Municipal de Guacamayas</t>
  </si>
  <si>
    <t>Alcaldía Municipal de Guacari</t>
  </si>
  <si>
    <t>Alcaldía Municipal de Guachené</t>
  </si>
  <si>
    <t>Alcaldía Municipal de Guachetá</t>
  </si>
  <si>
    <t>Alcaldía Municipal de Guachucal</t>
  </si>
  <si>
    <t>Alcaldía Municipal de Guadalajara de Buga</t>
  </si>
  <si>
    <t>Alcaldía Municipal de Guadalupe Antioquia</t>
  </si>
  <si>
    <t>Alcaldía Municipal de Guadalupe Huila</t>
  </si>
  <si>
    <t>Alcaldía Municipal de Guadalupe Santander</t>
  </si>
  <si>
    <t>Alcaldía Municipal de Guaduas</t>
  </si>
  <si>
    <t>Alcaldía Municipal de Guaitarilla</t>
  </si>
  <si>
    <t>Alcaldía Municipal de Gualmatán</t>
  </si>
  <si>
    <t>Alcaldía Municipal de Guamal Magdalena</t>
  </si>
  <si>
    <t>Alcaldía Municipal de Guamal Meta</t>
  </si>
  <si>
    <t>Alcaldía Municipal de Guapi</t>
  </si>
  <si>
    <t>Alcaldía Municipal de Guapotá</t>
  </si>
  <si>
    <t>Alcaldía Municipal de Guaranda</t>
  </si>
  <si>
    <t>Alcaldía Municipal de Guarne</t>
  </si>
  <si>
    <t>Alcaldía Municipal de Guasca</t>
  </si>
  <si>
    <t>Alcaldía Municipal de Guatapé</t>
  </si>
  <si>
    <t>Alcaldía Municipal de Guataquí</t>
  </si>
  <si>
    <t>Alcaldía Municipal de Guatavita</t>
  </si>
  <si>
    <t>Alcaldía Municipal de Guateque</t>
  </si>
  <si>
    <t>Alcaldía Municipal de Guática</t>
  </si>
  <si>
    <t>Alcaldía Municipal de Guavatá Santander</t>
  </si>
  <si>
    <t>Alcaldía Municipal de Guayabal de Síquima</t>
  </si>
  <si>
    <t>Alcaldía Municipal de Guayabetal</t>
  </si>
  <si>
    <t>Alcaldía Municipal de Guayatá Boyacá</t>
  </si>
  <si>
    <t>Alcaldía Municipal de Güepsa Santander</t>
  </si>
  <si>
    <t>Alcaldía Municipal de Güicán</t>
  </si>
  <si>
    <t>Alcaldía Municipal de Gutiérrez</t>
  </si>
  <si>
    <t>Alcaldía Municipal de Hacarí</t>
  </si>
  <si>
    <t>Alcaldía Municipal de Hatillo de Loba</t>
  </si>
  <si>
    <t>Alcaldía Municipal de Hato</t>
  </si>
  <si>
    <t>Alcaldía Municipal de Hato Corozal</t>
  </si>
  <si>
    <t>Alcaldía Municipal de Hato Nuevo</t>
  </si>
  <si>
    <t>Alcaldía Municipal de Heliconia</t>
  </si>
  <si>
    <t>Alcaldía Municipal de Herrán</t>
  </si>
  <si>
    <t>Alcaldía Municipal de Herveo</t>
  </si>
  <si>
    <t>Alcaldía Municipal de Hispania</t>
  </si>
  <si>
    <t>Alcaldía Municipal de Hobo</t>
  </si>
  <si>
    <t>Alcaldía Municipal de Honda</t>
  </si>
  <si>
    <t>Alcaldía Municipal de Ibagué</t>
  </si>
  <si>
    <t>Alcaldía Municipal de Icononzo</t>
  </si>
  <si>
    <t>Alcaldía Municipal de Iles</t>
  </si>
  <si>
    <t>Alcaldía Municipal de Imués</t>
  </si>
  <si>
    <t>Alcaldía Municipal de Inzá</t>
  </si>
  <si>
    <t>Alcaldía Municipal de Ipiales</t>
  </si>
  <si>
    <t>Alcaldía Municipal de Iquira</t>
  </si>
  <si>
    <t>Alcaldía Municipal de Isnos</t>
  </si>
  <si>
    <t>Alcaldía Municipal de Istmina</t>
  </si>
  <si>
    <t>Alcaldía Municipal de Itagüí</t>
  </si>
  <si>
    <t>Alcaldía Municipal de Ituango</t>
  </si>
  <si>
    <t>Alcaldía Municipal de Iza</t>
  </si>
  <si>
    <t>Alcaldía Municipal de Jambaló</t>
  </si>
  <si>
    <t>Alcaldía Municipal de Jamundí</t>
  </si>
  <si>
    <t>Alcaldía Municipal de Jardín</t>
  </si>
  <si>
    <t>Alcaldía Municipal de Jenesano</t>
  </si>
  <si>
    <t>Alcaldía Municipal de Jericó Antioquia</t>
  </si>
  <si>
    <t>Alcaldía Municipal de Jericó Boyacá</t>
  </si>
  <si>
    <t>Alcaldía Municipal de Jerusalén</t>
  </si>
  <si>
    <t>Alcaldía Municipal de Jesús María</t>
  </si>
  <si>
    <t>Alcaldía Municipal de Jordán</t>
  </si>
  <si>
    <t>Alcaldía Municipal de Juan de Acosta</t>
  </si>
  <si>
    <t>Alcaldía Municipal de Junín</t>
  </si>
  <si>
    <t>Alcaldía Municipal de Juradó</t>
  </si>
  <si>
    <t>Alcaldía Municipal de La Apartada</t>
  </si>
  <si>
    <t>Alcaldía Municipal de La Argentina</t>
  </si>
  <si>
    <t>Alcaldía Municipal de La Belleza</t>
  </si>
  <si>
    <t>Alcaldía Municipal de La Calera</t>
  </si>
  <si>
    <t>Alcaldía Municipal de La Capilla</t>
  </si>
  <si>
    <t>Alcaldía Municipal de La Ceja del Tambo</t>
  </si>
  <si>
    <t>Alcaldía Municipal de La Celia</t>
  </si>
  <si>
    <t>Alcaldía Municipal de La Cruz</t>
  </si>
  <si>
    <t>Alcaldía Municipal de La Cumbre</t>
  </si>
  <si>
    <t>Alcaldía Municipal de La Dorada</t>
  </si>
  <si>
    <t>Alcaldía Municipal de La Esperanza</t>
  </si>
  <si>
    <t>Alcaldía Municipal de La Estrella</t>
  </si>
  <si>
    <t>Alcaldía Municipal de La Florida</t>
  </si>
  <si>
    <t>Alcaldía Municipal de La Gloria Cesar</t>
  </si>
  <si>
    <t>Alcaldía Municipal de La Jagua de Ibirico</t>
  </si>
  <si>
    <t>Alcaldía Municipal de La Jagua del Pilar</t>
  </si>
  <si>
    <t>Alcaldía Municipal de La Llanada</t>
  </si>
  <si>
    <t>Alcaldía Municipal de La Macarena Meta</t>
  </si>
  <si>
    <t>Alcaldía Municipal de La Merced</t>
  </si>
  <si>
    <t>Alcaldía Municipal de La Mesa</t>
  </si>
  <si>
    <t>Alcaldía Municipal de La Montañita</t>
  </si>
  <si>
    <t>Alcaldía Municipal de La Palma</t>
  </si>
  <si>
    <t>Alcaldía Municipal de La Paz Robles Cesar</t>
  </si>
  <si>
    <t>Alcaldía Municipal de La Paz Santander</t>
  </si>
  <si>
    <t>Alcaldía Municipal de La Peña</t>
  </si>
  <si>
    <t>Alcaldía Municipal de La Pintada</t>
  </si>
  <si>
    <t>Alcaldía Municipal de La Plata</t>
  </si>
  <si>
    <t>Alcaldía Municipal de La Playa de Belén</t>
  </si>
  <si>
    <t>Alcaldía Municipal de La Primavera</t>
  </si>
  <si>
    <t>Alcaldía Municipal de La Salina</t>
  </si>
  <si>
    <t>Alcaldía Municipal de La Sierra</t>
  </si>
  <si>
    <t>Alcaldía Municipal de La Tebaida Quindío</t>
  </si>
  <si>
    <t>Alcaldía Municipal de La Tola</t>
  </si>
  <si>
    <t>Alcaldía Municipal de La Unión Antioquia</t>
  </si>
  <si>
    <t>Alcaldía Municipal de La Unión Nariño</t>
  </si>
  <si>
    <t>Alcaldía Municipal de La Unión Sucre</t>
  </si>
  <si>
    <t>Alcaldía Municipal de La Unión Valle del Cauca</t>
  </si>
  <si>
    <t>Alcaldía Municipal de La Uvita</t>
  </si>
  <si>
    <t>Alcaldía Municipal de La Vega Cauca</t>
  </si>
  <si>
    <t>Alcaldía Municipal de La Vega Cundinamarca</t>
  </si>
  <si>
    <t>Alcaldía Municipal de La Victoria Boyacá</t>
  </si>
  <si>
    <t>Alcaldía Municipal de La Victoria Valle del Cauca</t>
  </si>
  <si>
    <t>Alcaldía Municipal de La Virginia</t>
  </si>
  <si>
    <t>Alcaldía Municipal de Labateca</t>
  </si>
  <si>
    <t>Alcaldía Municipal de Labranzagrande</t>
  </si>
  <si>
    <t>Alcaldía Municipal de Landázuri</t>
  </si>
  <si>
    <t>Alcaldía Municipal de Lebrija Santander</t>
  </si>
  <si>
    <t>Alcaldía Municipal de Leiva</t>
  </si>
  <si>
    <t>Alcaldía Municipal de Lejanías</t>
  </si>
  <si>
    <t>Alcaldía Municipal de Lenguazaque</t>
  </si>
  <si>
    <t>Alcaldía Municipal de Lérida</t>
  </si>
  <si>
    <t>Alcaldía Municipal de Leticia</t>
  </si>
  <si>
    <t>Alcaldía Municipal de Liborina</t>
  </si>
  <si>
    <t>Alcaldía Municipal de Linares</t>
  </si>
  <si>
    <t>Alcaldía Municipal de Litoral del San Juan</t>
  </si>
  <si>
    <t>Alcaldía Municipal de Lloró</t>
  </si>
  <si>
    <t>Alcaldía Municipal de López de Micay</t>
  </si>
  <si>
    <t>Alcaldía Municipal de Los Andes Sotomayor</t>
  </si>
  <si>
    <t>Alcaldía Municipal de Los Córdobas</t>
  </si>
  <si>
    <t>Alcaldía Municipal de Los Palmitos Sucre</t>
  </si>
  <si>
    <t>Alcaldía Municipal de Los Patios</t>
  </si>
  <si>
    <t>Alcaldía Municipal de Los Santos</t>
  </si>
  <si>
    <t>Alcaldía Municipal de Lourdes</t>
  </si>
  <si>
    <t>Alcaldía Municipal de Luruaco</t>
  </si>
  <si>
    <t>Alcaldía Municipal de Macanal</t>
  </si>
  <si>
    <t>Alcaldía Municipal de Macaravita</t>
  </si>
  <si>
    <t>Alcaldía Municipal de Maceo</t>
  </si>
  <si>
    <t>Alcaldía Municipal de Machetá</t>
  </si>
  <si>
    <t>Alcaldía Municipal de Madrid</t>
  </si>
  <si>
    <t>Alcaldía Municipal de Magangué</t>
  </si>
  <si>
    <t>Alcaldía Municipal de Magüí Payán</t>
  </si>
  <si>
    <t>Alcaldía Municipal de Mahates</t>
  </si>
  <si>
    <t>Alcaldía Municipal de Maicao</t>
  </si>
  <si>
    <t>Alcaldía Municipal de Majagual</t>
  </si>
  <si>
    <t>Alcaldía Municipal de Málaga</t>
  </si>
  <si>
    <t>Alcaldía Municipal de Malambo</t>
  </si>
  <si>
    <t>Alcaldía Municipal de Mallama</t>
  </si>
  <si>
    <t>Alcaldía Municipal de Manatí</t>
  </si>
  <si>
    <t>Alcaldía Municipal de Manaure Balcón del Cesar</t>
  </si>
  <si>
    <t>Alcaldía Municipal de Manaure Guajira</t>
  </si>
  <si>
    <t>Alcaldía Municipal de Maní</t>
  </si>
  <si>
    <t>Alcaldía Municipal de Manizales</t>
  </si>
  <si>
    <t>Alcaldía Municipal de Manta</t>
  </si>
  <si>
    <t>Alcaldía Municipal de Manzanares</t>
  </si>
  <si>
    <t>Alcaldía Municipal de Mapiripán</t>
  </si>
  <si>
    <t>Alcaldía Municipal de Margarita</t>
  </si>
  <si>
    <t>Alcaldía Municipal de Maria la Baja</t>
  </si>
  <si>
    <t>Alcaldía Municipal de Marinilla</t>
  </si>
  <si>
    <t>Alcaldía Municipal de Maripí</t>
  </si>
  <si>
    <t>Alcaldía Municipal de Marmato</t>
  </si>
  <si>
    <t>Alcaldía Municipal de Marquetalia</t>
  </si>
  <si>
    <t>Alcaldía Municipal de Marsella</t>
  </si>
  <si>
    <t>Alcaldía Municipal de Marulanda</t>
  </si>
  <si>
    <t>Alcaldía Municipal de Matanza</t>
  </si>
  <si>
    <t>Alcaldía Municipal de Medellín</t>
  </si>
  <si>
    <t>Alcaldía Municipal de Medina</t>
  </si>
  <si>
    <t>Alcaldía Municipal de Medio Atrato</t>
  </si>
  <si>
    <t>Alcaldía Municipal de Medio Baudó</t>
  </si>
  <si>
    <t>Alcaldía Municipal de Medio San Juan</t>
  </si>
  <si>
    <t>Alcaldía Municipal de Melgar Tolima</t>
  </si>
  <si>
    <t>Alcaldía Municipal de Mercaderes</t>
  </si>
  <si>
    <t>Alcaldía Municipal de Mesetas</t>
  </si>
  <si>
    <t>Alcaldía Municipal de Milán</t>
  </si>
  <si>
    <t>Alcaldía Municipal de Miraflores Boyacá</t>
  </si>
  <si>
    <t>Alcaldía Municipal de Miraflores Guaviare</t>
  </si>
  <si>
    <t>Alcaldía Municipal de Miranda</t>
  </si>
  <si>
    <t>Alcaldía Municipal de Mistrató</t>
  </si>
  <si>
    <t>Alcaldía Municipal de Mitú</t>
  </si>
  <si>
    <t>Alcaldía Municipal de Mocoa</t>
  </si>
  <si>
    <t>Alcaldía Municipal de Mogotes</t>
  </si>
  <si>
    <t>Alcaldía Municipal de Molagavita</t>
  </si>
  <si>
    <t>Alcaldía Municipal de Momíl</t>
  </si>
  <si>
    <t>Alcaldía Municipal de Mongua</t>
  </si>
  <si>
    <t>Alcaldía Municipal de Monguí</t>
  </si>
  <si>
    <t>Alcaldía Municipal de Moniquirá</t>
  </si>
  <si>
    <t>Alcaldía Municipal de Montebello</t>
  </si>
  <si>
    <t>Alcaldía Municipal de Montecristo</t>
  </si>
  <si>
    <t>Alcaldía Municipal de Montelíbano</t>
  </si>
  <si>
    <t>Alcaldía Municipal de Montenegro</t>
  </si>
  <si>
    <t>Alcaldía Municipal de Montería</t>
  </si>
  <si>
    <t>Alcaldía Municipal de Monterrey</t>
  </si>
  <si>
    <t>Alcaldía Municipal de Moñitos</t>
  </si>
  <si>
    <t>Alcaldía Municipal de Morales Bolívar</t>
  </si>
  <si>
    <t>Alcaldía Municipal de Morales Cauca</t>
  </si>
  <si>
    <t>Alcaldía Municipal de Morelia</t>
  </si>
  <si>
    <t>Alcaldía Municipal de Morroa Sucre</t>
  </si>
  <si>
    <t>Alcaldía Municipal de Mosquera Cundinamarca</t>
  </si>
  <si>
    <t>Alcaldía Municipal de Mosquera Nariño</t>
  </si>
  <si>
    <t>Alcaldía Municipal de Motavita</t>
  </si>
  <si>
    <t>Alcaldía Municipal de Murillo</t>
  </si>
  <si>
    <t>Alcaldía Municipal de Murindó</t>
  </si>
  <si>
    <t>Alcaldía Municipal de Mutatá</t>
  </si>
  <si>
    <t>Alcaldía Municipal de Mutiscua</t>
  </si>
  <si>
    <t>Alcaldía Municipal de Muzo</t>
  </si>
  <si>
    <t>Alcaldía Municipal de Nariño</t>
  </si>
  <si>
    <t>Alcaldía Municipal de Nariño Antioquia</t>
  </si>
  <si>
    <t>Alcaldía Municipal de Nariño Cundinamarca</t>
  </si>
  <si>
    <t>Alcaldía Municipal de Nátaga</t>
  </si>
  <si>
    <t>Alcaldía Municipal de Natagaima</t>
  </si>
  <si>
    <t>Alcaldía Municipal de Nechí</t>
  </si>
  <si>
    <t>Alcaldía Municipal de Necoclí</t>
  </si>
  <si>
    <t>Alcaldía Municipal de Neira</t>
  </si>
  <si>
    <t>Alcaldía Municipal de Neiva</t>
  </si>
  <si>
    <t>Alcaldía Municipal de Nemocón</t>
  </si>
  <si>
    <t>Alcaldía Municipal de Nilo</t>
  </si>
  <si>
    <t>Alcaldía Municipal de Nimaima</t>
  </si>
  <si>
    <t>Alcaldía Municipal de Nobsa</t>
  </si>
  <si>
    <t>Alcaldía Municipal de Nocaima</t>
  </si>
  <si>
    <t>Alcaldía Municipal de Norcasia</t>
  </si>
  <si>
    <t>Alcaldía Municipal de Norosí</t>
  </si>
  <si>
    <t>Alcaldía Municipal de Nóvita</t>
  </si>
  <si>
    <t>Alcaldía Municipal de Nueva Granada Magdalena</t>
  </si>
  <si>
    <t>Alcaldía Municipal de Nuevo Colón</t>
  </si>
  <si>
    <t>Alcaldía Municipal de Nunchía</t>
  </si>
  <si>
    <t>Alcaldía Municipal de Nuquí</t>
  </si>
  <si>
    <t>Alcaldía Municipal de Obando</t>
  </si>
  <si>
    <t>Alcaldía Municipal de Ocamonte</t>
  </si>
  <si>
    <t>Alcaldía Municipal de Ocaña</t>
  </si>
  <si>
    <t>Alcaldía Municipal de Oiba</t>
  </si>
  <si>
    <t>Alcaldía Municipal de Oicatá</t>
  </si>
  <si>
    <t>Alcaldía Municipal de Olaya Antioquia</t>
  </si>
  <si>
    <t>Alcaldía Municipal de Olaya Herrera</t>
  </si>
  <si>
    <t>Alcaldía Municipal de Onzaga</t>
  </si>
  <si>
    <t>Alcaldía Municipal de Oporapa</t>
  </si>
  <si>
    <t>Alcaldía Municipal de Orito</t>
  </si>
  <si>
    <t>Alcaldía Municipal de Orocué</t>
  </si>
  <si>
    <t>Alcaldía Municipal de Ortega</t>
  </si>
  <si>
    <t>Alcaldía Municipal de Ospina</t>
  </si>
  <si>
    <t>Alcaldía Municipal de Otanche</t>
  </si>
  <si>
    <t>Alcaldía Municipal de Ovejas</t>
  </si>
  <si>
    <t>Alcaldía Municipal de Pachavita</t>
  </si>
  <si>
    <t>Alcaldía Municipal de Pacho</t>
  </si>
  <si>
    <t>Alcaldía Municipal de Pácora</t>
  </si>
  <si>
    <t>Alcaldía Municipal de Padilla</t>
  </si>
  <si>
    <t>Alcaldía Municipal de Páez Belalcázar</t>
  </si>
  <si>
    <t>Alcaldía Municipal de Páez Boyacá</t>
  </si>
  <si>
    <t>Alcaldía Municipal de Paicol</t>
  </si>
  <si>
    <t>Alcaldía Municipal de Pailitas</t>
  </si>
  <si>
    <t>Alcaldía Municipal de Paime</t>
  </si>
  <si>
    <t>Alcaldía Municipal de Paipa</t>
  </si>
  <si>
    <t>Alcaldía Municipal de Pajarito</t>
  </si>
  <si>
    <t>Alcaldía Municipal de Palermo</t>
  </si>
  <si>
    <t>Alcaldía Municipal de Palestina Caldas</t>
  </si>
  <si>
    <t>Alcaldía Municipal de Palestina Huila</t>
  </si>
  <si>
    <t>Alcaldía Municipal de Palmar de Varela Atlántico</t>
  </si>
  <si>
    <t>Alcaldía Municipal de Palmar Santander</t>
  </si>
  <si>
    <t>Alcaldía Municipal de Palmas del Socorro</t>
  </si>
  <si>
    <t>Alcaldía Municipal de Palmira</t>
  </si>
  <si>
    <t>Alcaldía Municipal de Palocabildo</t>
  </si>
  <si>
    <t>Alcaldía Municipal de Pamplona</t>
  </si>
  <si>
    <t>Alcaldía Municipal de Pamplonita</t>
  </si>
  <si>
    <t>Alcaldía Municipal de Pandi</t>
  </si>
  <si>
    <t>Alcaldía Municipal de Panqueba</t>
  </si>
  <si>
    <t>Alcaldía Municipal de Páramo</t>
  </si>
  <si>
    <t>Alcaldía Municipal de Paratebueno</t>
  </si>
  <si>
    <t>Alcaldía Municipal de Pasca</t>
  </si>
  <si>
    <t>Alcaldía Municipal de Pasto</t>
  </si>
  <si>
    <t>Alcaldía Municipal de Patía</t>
  </si>
  <si>
    <t>Alcaldía Municipal de Pauna</t>
  </si>
  <si>
    <t>Alcaldía Municipal de Paya</t>
  </si>
  <si>
    <t>Alcaldía Municipal de Paz de Ariporo</t>
  </si>
  <si>
    <t>Alcaldía Municipal de Paz de Río</t>
  </si>
  <si>
    <t>Alcaldía Municipal de Pedraza</t>
  </si>
  <si>
    <t>Alcaldía Municipal de Pelaya</t>
  </si>
  <si>
    <t>Alcaldía Municipal de Pensilvania</t>
  </si>
  <si>
    <t>Alcaldía Municipal de Peque</t>
  </si>
  <si>
    <t>Alcaldía Municipal de Pereira</t>
  </si>
  <si>
    <t>Alcaldía Municipal de Pesca</t>
  </si>
  <si>
    <t>Alcaldía Municipal de Piamonte</t>
  </si>
  <si>
    <t>Alcaldía Municipal de Piedecuesta</t>
  </si>
  <si>
    <t>Alcaldía Municipal de Piedras</t>
  </si>
  <si>
    <t>Alcaldía Municipal de Piendamó</t>
  </si>
  <si>
    <t>Alcaldía Municipal de Pijao</t>
  </si>
  <si>
    <t>Alcaldía Municipal de Pijiño del Carmen</t>
  </si>
  <si>
    <t>Alcaldía Municipal de Pinchote</t>
  </si>
  <si>
    <t>Alcaldía Municipal de Pinillos</t>
  </si>
  <si>
    <t>Alcaldía Municipal de Piojó</t>
  </si>
  <si>
    <t>Alcaldía Municipal de Pisba</t>
  </si>
  <si>
    <t>Alcaldía Municipal de Pitalito</t>
  </si>
  <si>
    <t>Alcaldía Municipal de Pivijay</t>
  </si>
  <si>
    <t>Alcaldía Municipal de Planadas</t>
  </si>
  <si>
    <t>Alcaldía Municipal de Planeta Rica</t>
  </si>
  <si>
    <t>Alcaldía Municipal de Plato</t>
  </si>
  <si>
    <t>Alcaldía Municipal de Policarpa</t>
  </si>
  <si>
    <t>Alcaldía Municipal de Polonuevo</t>
  </si>
  <si>
    <t>Alcaldía Municipal de Ponedera</t>
  </si>
  <si>
    <t>Alcaldía Municipal de Popayán</t>
  </si>
  <si>
    <t>Alcaldía Municipal de Pore</t>
  </si>
  <si>
    <t>Alcaldía Municipal de Potosí</t>
  </si>
  <si>
    <t>Alcaldía Municipal de Pradera</t>
  </si>
  <si>
    <t>Alcaldía Municipal de Prado</t>
  </si>
  <si>
    <t>Alcaldía Municipal de Providencia Nariño</t>
  </si>
  <si>
    <t>Alcaldía Municipal de Providencia y Santa Catalina Islas San Andres</t>
  </si>
  <si>
    <t>Alcaldía Municipal de Pueblo Bello</t>
  </si>
  <si>
    <t>Alcaldía Municipal de Pueblo Nuevo</t>
  </si>
  <si>
    <t>Alcaldía Municipal de Pueblo Rico Risaralda</t>
  </si>
  <si>
    <t>Alcaldía Municipal de Pueblo Viejo</t>
  </si>
  <si>
    <t>Alcaldía Municipal de Pueblorrico Antioquia</t>
  </si>
  <si>
    <t>Alcaldía Municipal de Puente Nacional</t>
  </si>
  <si>
    <t>Alcaldía Municipal de Puerres</t>
  </si>
  <si>
    <t>Alcaldía Municipal de Puerto Asís</t>
  </si>
  <si>
    <t>Alcaldía Municipal de Puerto Berrío</t>
  </si>
  <si>
    <t>Alcaldía Municipal de Puerto Boyacá</t>
  </si>
  <si>
    <t>Alcaldía Municipal de Puerto Caicedo</t>
  </si>
  <si>
    <t>Alcaldía Municipal de Puerto Carreño</t>
  </si>
  <si>
    <t>Alcaldía Municipal de Puerto Colombia</t>
  </si>
  <si>
    <t>Alcaldía Municipal de Puerto Concordia</t>
  </si>
  <si>
    <t>Alcaldía Municipal de Puerto Escondido</t>
  </si>
  <si>
    <t>Alcaldía Municipal de Puerto Gaitán</t>
  </si>
  <si>
    <t>Alcaldía Municipal de Puerto Guzmán</t>
  </si>
  <si>
    <t>Alcaldía Municipal de Puerto Inírida</t>
  </si>
  <si>
    <t>Alcaldía Municipal de Puerto Leguízamo</t>
  </si>
  <si>
    <t>Alcaldía Municipal de Puerto Libertador</t>
  </si>
  <si>
    <t>Alcaldía Municipal de Puerto Lleras</t>
  </si>
  <si>
    <t>Alcaldía Municipal de Puerto López</t>
  </si>
  <si>
    <t>Alcaldía Municipal de Puerto Nare</t>
  </si>
  <si>
    <t>Alcaldía Municipal de Puerto Nariño</t>
  </si>
  <si>
    <t>Alcaldía Municipal de Puerto Parra</t>
  </si>
  <si>
    <t>Alcaldía Municipal de Puerto Rico Caquetá</t>
  </si>
  <si>
    <t>Alcaldía Municipal de Puerto Rico Meta</t>
  </si>
  <si>
    <t>Alcaldía Municipal de Puerto Rondón</t>
  </si>
  <si>
    <t>Alcaldía Municipal de Puerto Salgar</t>
  </si>
  <si>
    <t>Alcaldía Municipal de Puerto Santander</t>
  </si>
  <si>
    <t>Alcaldía Municipal de Puerto Tejada</t>
  </si>
  <si>
    <t>Alcaldía Municipal de Puerto Triunfo</t>
  </si>
  <si>
    <t>Alcaldía Municipal de Puerto Wilches</t>
  </si>
  <si>
    <t>Alcaldía Municipal de Pulí</t>
  </si>
  <si>
    <t>Alcaldía Municipal de Pupiales</t>
  </si>
  <si>
    <t>Alcaldía Municipal de Puracé</t>
  </si>
  <si>
    <t>Alcaldía Municipal de Purificación</t>
  </si>
  <si>
    <t>Alcaldía Municipal de Purísima</t>
  </si>
  <si>
    <t>Alcaldía Municipal de Quebradanegra</t>
  </si>
  <si>
    <t>Alcaldía Municipal de Quetame</t>
  </si>
  <si>
    <t>Alcaldía Municipal de Quibdó</t>
  </si>
  <si>
    <t>Alcaldía Municipal de Quimbaya</t>
  </si>
  <si>
    <t>Alcaldía Municipal de Quinchia</t>
  </si>
  <si>
    <t>Alcaldía Municipal de Quípama</t>
  </si>
  <si>
    <t>Alcaldía Municipal de Quipile</t>
  </si>
  <si>
    <t>Alcaldía Municipal de Ragonvalia</t>
  </si>
  <si>
    <t>Alcaldía Municipal de Ramiriquí</t>
  </si>
  <si>
    <t>Alcaldía Municipal de Ráquira</t>
  </si>
  <si>
    <t>Alcaldía Municipal de Recetor</t>
  </si>
  <si>
    <t>Alcaldía Municipal de Regidor Bolívar</t>
  </si>
  <si>
    <t>Alcaldía Municipal de Remedios</t>
  </si>
  <si>
    <t>Alcaldía Municipal de Remolino</t>
  </si>
  <si>
    <t>Alcaldía Municipal de Repelón</t>
  </si>
  <si>
    <t>Alcaldía Municipal de Restrepo</t>
  </si>
  <si>
    <t>Alcaldía Municipal de Restrepo Valle del Cauca</t>
  </si>
  <si>
    <t>Alcaldía Municipal de Ricaurte Cundinamarca</t>
  </si>
  <si>
    <t>Alcaldía Municipal de Ricaurte Nariño</t>
  </si>
  <si>
    <t>Alcaldía Municipal de Río de Oro</t>
  </si>
  <si>
    <t>Alcaldía Municipal de Río Iro</t>
  </si>
  <si>
    <t>Alcaldía Municipal de Río Quito</t>
  </si>
  <si>
    <t>Alcaldía Municipal de Rioblanco</t>
  </si>
  <si>
    <t>Alcaldía Municipal de Riofrío Valle</t>
  </si>
  <si>
    <t>Alcaldía Municipal de Rionegro Antioquia</t>
  </si>
  <si>
    <t>Alcaldía Municipal de Rionegro Santander</t>
  </si>
  <si>
    <t>Alcaldía Municipal de Riosucio Caldas</t>
  </si>
  <si>
    <t>Alcaldía Municipal de Riosucio Choco</t>
  </si>
  <si>
    <t>Alcaldía Municipal de Rioviejo</t>
  </si>
  <si>
    <t>Alcaldía Municipal de Risaralda Caldas</t>
  </si>
  <si>
    <t>Alcaldía Municipal de Rivera</t>
  </si>
  <si>
    <t>Alcaldía Municipal de Roberto Payán</t>
  </si>
  <si>
    <t>Alcaldía Municipal de Roldanillo</t>
  </si>
  <si>
    <t>Alcaldía Municipal de Roncesvalles</t>
  </si>
  <si>
    <t>Alcaldía Municipal de Rondón</t>
  </si>
  <si>
    <t>Alcaldía Municipal de Rosas</t>
  </si>
  <si>
    <t>Alcaldía Municipal de Rovira</t>
  </si>
  <si>
    <t>Alcaldía Municipal de Sabana de Torres</t>
  </si>
  <si>
    <t>Alcaldía Municipal de Sabanagrande</t>
  </si>
  <si>
    <t>Alcaldía Municipal de Sabanalarga Antioquia</t>
  </si>
  <si>
    <t>Alcaldía Municipal de Sabanalarga Atlántico</t>
  </si>
  <si>
    <t>Alcaldía Municipal de Sabanalarga Casanare</t>
  </si>
  <si>
    <t>Alcaldía Municipal de Sabanas de San Ángel</t>
  </si>
  <si>
    <t>Alcaldía Municipal de Sabaneta</t>
  </si>
  <si>
    <t>Alcaldía Municipal de Saboyá</t>
  </si>
  <si>
    <t>Alcaldía Municipal de Sácama</t>
  </si>
  <si>
    <t>Alcaldía Municipal de Sáchica</t>
  </si>
  <si>
    <t>Alcaldía Municipal de Sahagún</t>
  </si>
  <si>
    <t>Alcaldía Municipal de Saladoblanco</t>
  </si>
  <si>
    <t>Alcaldía Municipal de Salamina Caldas</t>
  </si>
  <si>
    <t>Alcaldía Municipal de Salamina Magdalena</t>
  </si>
  <si>
    <t>Alcaldía Municipal de Salazar de Las Palmas</t>
  </si>
  <si>
    <t>Alcaldía Municipal de Saldaña</t>
  </si>
  <si>
    <t>Alcaldía Municipal de Salento</t>
  </si>
  <si>
    <t>Alcaldía Municipal de Salgar</t>
  </si>
  <si>
    <t>Alcaldía Municipal de Samacá</t>
  </si>
  <si>
    <t>Alcaldía Municipal de Samaná</t>
  </si>
  <si>
    <t>Alcaldía Municipal de Samaniego</t>
  </si>
  <si>
    <t>Alcaldía Municipal de Sampués</t>
  </si>
  <si>
    <t>Alcaldía Municipal de San Agustín</t>
  </si>
  <si>
    <t>Alcaldía Municipal de San Alberto</t>
  </si>
  <si>
    <t>Alcaldía Municipal de San Andrés de Cuerquia</t>
  </si>
  <si>
    <t>Alcaldía Municipal de San Andrés de Sotavento</t>
  </si>
  <si>
    <t>Alcaldía Municipal de San Andrés Santander</t>
  </si>
  <si>
    <t>Alcaldía Municipal de San Antero</t>
  </si>
  <si>
    <t>Alcaldía Municipal de San Antonio</t>
  </si>
  <si>
    <t>Alcaldía Municipal de San Antonio de Palmito Sucre</t>
  </si>
  <si>
    <t>Alcaldía Municipal de San Antonio del Tequendama Cundinamarca</t>
  </si>
  <si>
    <t>Alcaldía Municipal de San Benito</t>
  </si>
  <si>
    <t>Alcaldía Municipal de San Benito Abad Sucre</t>
  </si>
  <si>
    <t>Alcaldía Municipal de San Bernardo Cundinamarca</t>
  </si>
  <si>
    <t>Alcaldía Municipal de San Bernardo del Viento</t>
  </si>
  <si>
    <t>Alcaldía Municipal de San Bernardo Nariño</t>
  </si>
  <si>
    <t>Alcaldía Municipal de San Calixto</t>
  </si>
  <si>
    <t>Alcaldía Municipal de San Carlos Antioquia</t>
  </si>
  <si>
    <t>Alcaldía Municipal de San Carlos Cordoba</t>
  </si>
  <si>
    <t>Alcaldía Municipal de San Carlos de Guaroa</t>
  </si>
  <si>
    <t>Alcaldía Municipal de San Cayetano Cundinamarca</t>
  </si>
  <si>
    <t>Alcaldía Municipal de San Cayetano Norte de Santander</t>
  </si>
  <si>
    <t>Alcaldía Municipal de San Cristóbal Bolívar</t>
  </si>
  <si>
    <t>Alcaldía Municipal de San Diego</t>
  </si>
  <si>
    <t>Alcaldía Municipal de San Eduardo</t>
  </si>
  <si>
    <t>Alcaldía Municipal de San Estanislao</t>
  </si>
  <si>
    <t>Alcaldía Municipal de San Fernando</t>
  </si>
  <si>
    <t>Alcaldía Municipal de San Francisco Antioquia</t>
  </si>
  <si>
    <t>Alcaldía Municipal de San Francisco Cundinamarca</t>
  </si>
  <si>
    <t>Alcaldía Municipal de San Francisco Putumayo</t>
  </si>
  <si>
    <t>Alcaldía Municipal de San Gil</t>
  </si>
  <si>
    <t>Alcaldía Municipal de San Jacinto</t>
  </si>
  <si>
    <t>Alcaldía Municipal de San Jacinto del Cauca Bolívar</t>
  </si>
  <si>
    <t>Alcaldía Municipal de San Jerónimo</t>
  </si>
  <si>
    <t>Alcaldía Municipal de San Joaquín</t>
  </si>
  <si>
    <t>Alcaldía Municipal de San José Caldas</t>
  </si>
  <si>
    <t>Alcaldía Municipal de San José de Cúcuta</t>
  </si>
  <si>
    <t>Alcaldía Municipal de San José de la Montaña Antioquia</t>
  </si>
  <si>
    <t>Alcaldía Municipal de San José de Miranda</t>
  </si>
  <si>
    <t>Alcaldía Municipal de San José de Pare</t>
  </si>
  <si>
    <t>Alcaldía Municipal de San José de Uré</t>
  </si>
  <si>
    <t>Alcaldía Municipal de San José del Fragua</t>
  </si>
  <si>
    <t>Alcaldía Municipal de San José del Guaviare</t>
  </si>
  <si>
    <t>Alcaldía Municipal de San José del Palmar</t>
  </si>
  <si>
    <t>Alcaldía Municipal de San Juan de Arama</t>
  </si>
  <si>
    <t>Alcaldía Municipal de San Juan de Betulia</t>
  </si>
  <si>
    <t>Alcaldía Municipal de San Juan de Girón</t>
  </si>
  <si>
    <t>Alcaldía Municipal de San Juan de Rio Seco</t>
  </si>
  <si>
    <t>Alcaldía Municipal de San Juan de Urabá</t>
  </si>
  <si>
    <t>Alcaldía Municipal de San Juan del Cesar</t>
  </si>
  <si>
    <t>Alcaldía Municipal de San Juan Nepomuceno</t>
  </si>
  <si>
    <t>Alcaldía Municipal de San Juanito</t>
  </si>
  <si>
    <t>Alcaldía Municipal de San Lorenzo</t>
  </si>
  <si>
    <t>Alcaldía Municipal de San Luis Antioquia</t>
  </si>
  <si>
    <t>Alcaldía Municipal de San Luis de Gaceno</t>
  </si>
  <si>
    <t>Alcaldía Municipal de San Luis de Palenque</t>
  </si>
  <si>
    <t>Alcaldía Municipal de San Luis de Sincé</t>
  </si>
  <si>
    <t>Alcaldía Municipal de San Luis Tolima</t>
  </si>
  <si>
    <t>Alcaldía Municipal de San Marcos Sucre</t>
  </si>
  <si>
    <t>Alcaldía Municipal de San Martin Cesar</t>
  </si>
  <si>
    <t>Alcaldía Municipal de San Martin de Loba</t>
  </si>
  <si>
    <t>Alcaldía Municipal de San Martin de Los Llanos Meta</t>
  </si>
  <si>
    <t>Alcaldía Municipal de San Mateo</t>
  </si>
  <si>
    <t>Alcaldía Municipal de San Miguel de Sema</t>
  </si>
  <si>
    <t>Alcaldía Municipal de San Miguel Putumayo</t>
  </si>
  <si>
    <t>Alcaldía Municipal de San Miguel Santander</t>
  </si>
  <si>
    <t>Alcaldía Municipal de San Onofre</t>
  </si>
  <si>
    <t>Alcaldía Municipal de San Pablo</t>
  </si>
  <si>
    <t>Alcaldía Municipal de San Pablo Bolívar</t>
  </si>
  <si>
    <t>Alcaldía Municipal de San Pablo de Borbur</t>
  </si>
  <si>
    <t>Alcaldía Municipal de San Pedro de Cartago</t>
  </si>
  <si>
    <t>Alcaldía Municipal de San Pedro de Los Milagros Antioquia</t>
  </si>
  <si>
    <t>Alcaldía Municipal de San Pedro de Uraba</t>
  </si>
  <si>
    <t>Alcaldía Municipal de San Pedro Sucre</t>
  </si>
  <si>
    <t>Alcaldía Municipal de San Pedro Valle del Cauca</t>
  </si>
  <si>
    <t>Alcaldía Municipal de San Pelayo</t>
  </si>
  <si>
    <t>Alcaldía Municipal de San Rafael</t>
  </si>
  <si>
    <t>Alcaldía Municipal de San Roque</t>
  </si>
  <si>
    <t>Alcaldía Municipal de San Sebastián</t>
  </si>
  <si>
    <t>Alcaldía Municipal de San Sebastián de Buenavista</t>
  </si>
  <si>
    <t>Alcaldía Municipal de San Sebastián de Mariquita</t>
  </si>
  <si>
    <t>Alcaldía Municipal de San Vicente Antioquia</t>
  </si>
  <si>
    <t>Alcaldía Municipal de San Vicente de Chucurí Santander</t>
  </si>
  <si>
    <t>Alcaldía Municipal de San Vicente del Caguan</t>
  </si>
  <si>
    <t>Alcaldía Municipal de San Zenón</t>
  </si>
  <si>
    <t>Alcaldía Municipal de Sandoná</t>
  </si>
  <si>
    <t>Alcaldía Municipal de Santa Ana</t>
  </si>
  <si>
    <t>Alcaldía Municipal de Santa Bárbara Antioquia</t>
  </si>
  <si>
    <t>Alcaldía Municipal de Santa Bárbara de Pinto</t>
  </si>
  <si>
    <t>Alcaldía Municipal de Santa Bárbara Nariño</t>
  </si>
  <si>
    <t>Alcaldía Municipal de Santa Bárbara Santander</t>
  </si>
  <si>
    <t>Alcaldía Municipal de Santa Catalina Bolívar</t>
  </si>
  <si>
    <t>Alcaldía Municipal de Santa Cruz de Lorica</t>
  </si>
  <si>
    <t>Alcaldía Municipal de Santa Cruz de Mompós</t>
  </si>
  <si>
    <t>Alcaldía Municipal de Santa Helena de Opón</t>
  </si>
  <si>
    <t>Alcaldía Municipal de Santa Isabel</t>
  </si>
  <si>
    <t>Alcaldía Municipal de Santa Lucia</t>
  </si>
  <si>
    <t>Alcaldía Municipal de Santa María</t>
  </si>
  <si>
    <t>Alcaldía Municipal de Santa María Huila</t>
  </si>
  <si>
    <t>Alcaldía Municipal de Santa Rosa</t>
  </si>
  <si>
    <t>Alcaldía Municipal de Santa Rosa de Cabal</t>
  </si>
  <si>
    <t>Alcaldía Municipal de Santa Rosa de Osos</t>
  </si>
  <si>
    <t>Alcaldía Municipal de Santa Rosa de Viterbo</t>
  </si>
  <si>
    <t>Alcaldía Municipal de Santa Rosa del Norte</t>
  </si>
  <si>
    <t>Alcaldía Municipal de Santa Rosa del Sur</t>
  </si>
  <si>
    <t>Alcaldía Municipal de Santa Rosalía</t>
  </si>
  <si>
    <t>Alcaldía Municipal de Santa Sofía</t>
  </si>
  <si>
    <t>Alcaldía Municipal de Santacruz Guachavés</t>
  </si>
  <si>
    <t>Alcaldía Municipal de Santafe de Antioquia</t>
  </si>
  <si>
    <t>Alcaldía Municipal de Santana</t>
  </si>
  <si>
    <t>Alcaldía Municipal de Santander de Quilichao</t>
  </si>
  <si>
    <t>Alcaldía Municipal de Santiago</t>
  </si>
  <si>
    <t>Alcaldía Municipal de Santiago de Cali</t>
  </si>
  <si>
    <t>Alcaldía Municipal de Santiago de Tolú</t>
  </si>
  <si>
    <t>Alcaldía Municipal de Santiago Putumayo</t>
  </si>
  <si>
    <t>Alcaldía Municipal de Santo Domingo Antioquia</t>
  </si>
  <si>
    <t>Alcaldía Municipal de Santo Domingo de Silos</t>
  </si>
  <si>
    <t>Alcaldía Municipal de Santo Tomas</t>
  </si>
  <si>
    <t>Alcaldía Municipal de Santuario</t>
  </si>
  <si>
    <t>Alcaldía Municipal de Sapuyes</t>
  </si>
  <si>
    <t>Alcaldía Municipal de Saravena</t>
  </si>
  <si>
    <t>Alcaldía Municipal de Sardinata</t>
  </si>
  <si>
    <t>Alcaldía Municipal de Sasaima</t>
  </si>
  <si>
    <t>Alcaldía Municipal de Sativanorte</t>
  </si>
  <si>
    <t>Alcaldía Municipal de Sativasur</t>
  </si>
  <si>
    <t>Alcaldía Municipal de Segovia</t>
  </si>
  <si>
    <t>Alcaldía Municipal de Sesquilé</t>
  </si>
  <si>
    <t>Alcaldía Municipal de Sevilla Valle</t>
  </si>
  <si>
    <t>Alcaldía Municipal de Siachoque</t>
  </si>
  <si>
    <t>Alcaldía Municipal de Sibaté</t>
  </si>
  <si>
    <t>Alcaldía Municipal de Sibundoy</t>
  </si>
  <si>
    <t>Alcaldía Municipal de Silvania</t>
  </si>
  <si>
    <t>Alcaldía Municipal de Silvia</t>
  </si>
  <si>
    <t>Alcaldía Municipal de Simacota</t>
  </si>
  <si>
    <t>Alcaldía Municipal de Simijaca</t>
  </si>
  <si>
    <t>Alcaldía Municipal de Simití</t>
  </si>
  <si>
    <t>Alcaldía Municipal de Sincelejo</t>
  </si>
  <si>
    <t>Alcaldía Municipal de Sipí</t>
  </si>
  <si>
    <t>Alcaldía Municipal de Sitio nuevo</t>
  </si>
  <si>
    <t>Alcaldía Municipal de Soacha</t>
  </si>
  <si>
    <t>Alcaldía Municipal de Soatá</t>
  </si>
  <si>
    <t>Alcaldía Municipal de Socha</t>
  </si>
  <si>
    <t>Alcaldía Municipal de Socorro</t>
  </si>
  <si>
    <t>Alcaldía Municipal de Socotá</t>
  </si>
  <si>
    <t>Alcaldía Municipal de Sogamoso</t>
  </si>
  <si>
    <t>Alcaldía Municipal de Solano</t>
  </si>
  <si>
    <t>Alcaldía Municipal de Soledad</t>
  </si>
  <si>
    <t>Alcaldía Municipal de Solita</t>
  </si>
  <si>
    <t>Alcaldía Municipal de Somondoco</t>
  </si>
  <si>
    <t>Alcaldía Municipal de Sonsón</t>
  </si>
  <si>
    <t>Alcaldía Municipal de Sopetrán</t>
  </si>
  <si>
    <t>Alcaldía Municipal de Soplaviento</t>
  </si>
  <si>
    <t>Alcaldía Municipal de Sopó</t>
  </si>
  <si>
    <t>Alcaldía Municipal de Sora</t>
  </si>
  <si>
    <t>Alcaldía Municipal de Soracá</t>
  </si>
  <si>
    <t>Alcaldía Municipal de Sotaquirá</t>
  </si>
  <si>
    <t>Alcaldía Municipal de Sotará</t>
  </si>
  <si>
    <t>Alcaldía Municipal de Suaita</t>
  </si>
  <si>
    <t>Alcaldía Municipal de Suan</t>
  </si>
  <si>
    <t>Alcaldía Municipal de Suárez Cauca</t>
  </si>
  <si>
    <t>Alcaldía Municipal de Suarez Tolima</t>
  </si>
  <si>
    <t>Alcaldía Municipal de Suaza</t>
  </si>
  <si>
    <t>Alcaldía Municipal de Subachoque</t>
  </si>
  <si>
    <t>Alcaldía Municipal de Sucre Cauca</t>
  </si>
  <si>
    <t>Alcaldía Municipal de Sucre Santander</t>
  </si>
  <si>
    <t>Alcaldía Municipal de Sucre Sucre</t>
  </si>
  <si>
    <t>Alcaldía Municipal de Suesca</t>
  </si>
  <si>
    <t>Alcaldía Municipal de Supatá</t>
  </si>
  <si>
    <t>Alcaldía Municipal de Supía</t>
  </si>
  <si>
    <t>Alcaldía Municipal de Suratá Santander</t>
  </si>
  <si>
    <t>Alcaldía Municipal de Susa</t>
  </si>
  <si>
    <t>Alcaldía Municipal de Susacón</t>
  </si>
  <si>
    <t>Alcaldía Municipal de Sutamarchán</t>
  </si>
  <si>
    <t>Alcaldía Municipal de Sutatausa</t>
  </si>
  <si>
    <t>Alcaldía Municipal de Sutatenza</t>
  </si>
  <si>
    <t>Alcaldía Municipal de Tabio</t>
  </si>
  <si>
    <t>Alcaldía Municipal de Tadó</t>
  </si>
  <si>
    <t>Alcaldía Municipal de Talaigua Nuevo</t>
  </si>
  <si>
    <t>Alcaldía Municipal de Tamalameque</t>
  </si>
  <si>
    <t>Alcaldía Municipal de Támara</t>
  </si>
  <si>
    <t>Alcaldía Municipal de Tame</t>
  </si>
  <si>
    <t>Alcaldía Municipal de Támesis</t>
  </si>
  <si>
    <t>Alcaldía Municipal de Taminango</t>
  </si>
  <si>
    <t>Alcaldía Municipal de Tangua</t>
  </si>
  <si>
    <t>Alcaldía Municipal de Taraira</t>
  </si>
  <si>
    <t>Alcaldía Municipal de Tarazá</t>
  </si>
  <si>
    <t>Alcaldía Municipal de Tarquí</t>
  </si>
  <si>
    <t>Alcaldía Municipal de Tarso</t>
  </si>
  <si>
    <t>Alcaldía Municipal de Tasco</t>
  </si>
  <si>
    <t>Alcaldía Municipal de Tauramena</t>
  </si>
  <si>
    <t>Alcaldía Municipal de Tausa</t>
  </si>
  <si>
    <t>Alcaldía Municipal de Tello</t>
  </si>
  <si>
    <t>Alcaldía Municipal de Tena</t>
  </si>
  <si>
    <t>Alcaldía Municipal de Tenerife</t>
  </si>
  <si>
    <t>Alcaldía Municipal de Tenjo</t>
  </si>
  <si>
    <t>Alcaldía Municipal de Tenza</t>
  </si>
  <si>
    <t>Alcaldía Municipal de Teorama</t>
  </si>
  <si>
    <t>Alcaldía Municipal de Teruel</t>
  </si>
  <si>
    <t>Alcaldía Municipal de Tesalia</t>
  </si>
  <si>
    <t>Alcaldía Municipal de Tibacuy</t>
  </si>
  <si>
    <t>Alcaldía Municipal de Tibaná</t>
  </si>
  <si>
    <t>Alcaldía Municipal de Tibasosa</t>
  </si>
  <si>
    <t>Alcaldía Municipal de Tibirita</t>
  </si>
  <si>
    <t>Alcaldía Municipal de Tibú</t>
  </si>
  <si>
    <t>Alcaldía Municipal de Tierralta</t>
  </si>
  <si>
    <t>Alcaldía Municipal de Timaná</t>
  </si>
  <si>
    <t>Alcaldía Municipal de Timbío</t>
  </si>
  <si>
    <t>Alcaldía Municipal de Timbiquí</t>
  </si>
  <si>
    <t>Alcaldía Municipal de Tinjacá</t>
  </si>
  <si>
    <t>Chiquinquirá</t>
  </si>
  <si>
    <t>Cómbita</t>
  </si>
  <si>
    <t>Marmato</t>
  </si>
  <si>
    <t>-- Nada Seleccionado --</t>
  </si>
  <si>
    <t>Departamento</t>
  </si>
  <si>
    <t>Amazonas</t>
  </si>
  <si>
    <t>Antioquia</t>
  </si>
  <si>
    <t>Arauca</t>
  </si>
  <si>
    <t>Archipiélago de San Andrés, Providencia y Santa Catalina</t>
  </si>
  <si>
    <t>Atlántico</t>
  </si>
  <si>
    <t>Bogotá D.C.</t>
  </si>
  <si>
    <t>Bolívar</t>
  </si>
  <si>
    <t>Boyacá</t>
  </si>
  <si>
    <t>Caldas</t>
  </si>
  <si>
    <t>Caquetá</t>
  </si>
  <si>
    <t>Casanare</t>
  </si>
  <si>
    <t>Cauca</t>
  </si>
  <si>
    <t>Cesar</t>
  </si>
  <si>
    <t>Chocó</t>
  </si>
  <si>
    <t>Córdoba</t>
  </si>
  <si>
    <t>Cundinamarca</t>
  </si>
  <si>
    <t>Guainía</t>
  </si>
  <si>
    <t>Guaviare</t>
  </si>
  <si>
    <t>Huila</t>
  </si>
  <si>
    <t>La Guajira</t>
  </si>
  <si>
    <t>Magdalena</t>
  </si>
  <si>
    <t>Meta</t>
  </si>
  <si>
    <t>Nariño</t>
  </si>
  <si>
    <t>Norte de Santander</t>
  </si>
  <si>
    <t>Putumayo</t>
  </si>
  <si>
    <t>Quindío</t>
  </si>
  <si>
    <t>Risaralda</t>
  </si>
  <si>
    <t>Santander</t>
  </si>
  <si>
    <t>Sucre</t>
  </si>
  <si>
    <t>Tolima</t>
  </si>
  <si>
    <t>Valle del Cauca</t>
  </si>
  <si>
    <t>Vaupés</t>
  </si>
  <si>
    <t>Vichada</t>
  </si>
  <si>
    <t>Municipio</t>
  </si>
  <si>
    <t>Abejorral</t>
  </si>
  <si>
    <t>Abrego</t>
  </si>
  <si>
    <t>Abriaquí</t>
  </si>
  <si>
    <t>Acacias</t>
  </si>
  <si>
    <t>Acandí</t>
  </si>
  <si>
    <t>Acevedo</t>
  </si>
  <si>
    <t>Achí</t>
  </si>
  <si>
    <t>Agrado</t>
  </si>
  <si>
    <t>Agua de Dios</t>
  </si>
  <si>
    <t>Aguachica</t>
  </si>
  <si>
    <t>Aguada</t>
  </si>
  <si>
    <t>Aguadas</t>
  </si>
  <si>
    <t>Aguazul</t>
  </si>
  <si>
    <t>Agustín Codazzi</t>
  </si>
  <si>
    <t>Aipe</t>
  </si>
  <si>
    <t>Albán</t>
  </si>
  <si>
    <t>Albania</t>
  </si>
  <si>
    <t>Alcalá</t>
  </si>
  <si>
    <t>Aldana</t>
  </si>
  <si>
    <t>Alejandría</t>
  </si>
  <si>
    <t>Algarrobo</t>
  </si>
  <si>
    <t>Algeciras</t>
  </si>
  <si>
    <t>Almaguer</t>
  </si>
  <si>
    <t>Almeida</t>
  </si>
  <si>
    <t>Alpujarra</t>
  </si>
  <si>
    <t>Altamira</t>
  </si>
  <si>
    <t>Alto Baudo</t>
  </si>
  <si>
    <t>Altos del Rosario</t>
  </si>
  <si>
    <t>Alvarado</t>
  </si>
  <si>
    <t>Amagá</t>
  </si>
  <si>
    <t>Amalfi</t>
  </si>
  <si>
    <t>Ambalema</t>
  </si>
  <si>
    <t>Anapoima</t>
  </si>
  <si>
    <t>Ancuyá</t>
  </si>
  <si>
    <t>Andalucía</t>
  </si>
  <si>
    <t>Andes</t>
  </si>
  <si>
    <t>Angelópolis</t>
  </si>
  <si>
    <t>Angostura</t>
  </si>
  <si>
    <t>Anolaima</t>
  </si>
  <si>
    <t>Anorí</t>
  </si>
  <si>
    <t>Anserma</t>
  </si>
  <si>
    <t>Ansermanuevo</t>
  </si>
  <si>
    <t>Anza</t>
  </si>
  <si>
    <t>Anzoátegui</t>
  </si>
  <si>
    <t>Apartadó</t>
  </si>
  <si>
    <t>Apía</t>
  </si>
  <si>
    <t>Apulo</t>
  </si>
  <si>
    <t>Aquitania</t>
  </si>
  <si>
    <t>Aracataca</t>
  </si>
  <si>
    <t>Aranzazu</t>
  </si>
  <si>
    <t>Aratoca</t>
  </si>
  <si>
    <t>Arauquita</t>
  </si>
  <si>
    <t>Arbeláez</t>
  </si>
  <si>
    <t>Arboleda</t>
  </si>
  <si>
    <t>Arboledas</t>
  </si>
  <si>
    <t>Arboletes</t>
  </si>
  <si>
    <t>Arcabuco</t>
  </si>
  <si>
    <t>Arenal</t>
  </si>
  <si>
    <t>Argelia</t>
  </si>
  <si>
    <t>Ariguaní</t>
  </si>
  <si>
    <t>Arjona</t>
  </si>
  <si>
    <t>Armenia</t>
  </si>
  <si>
    <t>Armero</t>
  </si>
  <si>
    <t>Arroyohondo</t>
  </si>
  <si>
    <t>Astrea</t>
  </si>
  <si>
    <t>Ataco</t>
  </si>
  <si>
    <t>Atrato</t>
  </si>
  <si>
    <t>Ayapel</t>
  </si>
  <si>
    <t>Bagadó</t>
  </si>
  <si>
    <t>Bahía Solano</t>
  </si>
  <si>
    <t>Bajo Baudó</t>
  </si>
  <si>
    <t>Balboa</t>
  </si>
  <si>
    <t>Baranoa</t>
  </si>
  <si>
    <t>Baraya</t>
  </si>
  <si>
    <t>Barbacoas</t>
  </si>
  <si>
    <t>Barbosa</t>
  </si>
  <si>
    <t>Barichara</t>
  </si>
  <si>
    <t>Barranca de Upía</t>
  </si>
  <si>
    <t>Barrancabermeja</t>
  </si>
  <si>
    <t>Barrancas</t>
  </si>
  <si>
    <t>Barranco de Loba</t>
  </si>
  <si>
    <t>Barranco Minas</t>
  </si>
  <si>
    <t>Barranquilla</t>
  </si>
  <si>
    <t>Becerril</t>
  </si>
  <si>
    <t>Belalcázar</t>
  </si>
  <si>
    <t>Belén</t>
  </si>
  <si>
    <t>Belén de Bajira</t>
  </si>
  <si>
    <t>Belén de Los Andaquies</t>
  </si>
  <si>
    <t>Belén de Umbría</t>
  </si>
  <si>
    <t>Bello</t>
  </si>
  <si>
    <t>Belmira</t>
  </si>
  <si>
    <t>Beltrán</t>
  </si>
  <si>
    <t>Berbeo</t>
  </si>
  <si>
    <t>Betania</t>
  </si>
  <si>
    <t>Betéitiva</t>
  </si>
  <si>
    <t>Betulia</t>
  </si>
  <si>
    <t>Bituima</t>
  </si>
  <si>
    <t>Boavita</t>
  </si>
  <si>
    <t>Bochalema</t>
  </si>
  <si>
    <t>Bojacá</t>
  </si>
  <si>
    <t>Bojaya</t>
  </si>
  <si>
    <t>Bosconia</t>
  </si>
  <si>
    <t>Briceño</t>
  </si>
  <si>
    <t>Bucaramanga</t>
  </si>
  <si>
    <t>Bucarasica</t>
  </si>
  <si>
    <t>Buena Vista</t>
  </si>
  <si>
    <t>Buenaventura</t>
  </si>
  <si>
    <t>Buenavista</t>
  </si>
  <si>
    <t>Buenos Aires</t>
  </si>
  <si>
    <t>Buesaco</t>
  </si>
  <si>
    <t>Bugalagrande</t>
  </si>
  <si>
    <t>Buriticá</t>
  </si>
  <si>
    <t>Busbanzá</t>
  </si>
  <si>
    <t>Cabrera</t>
  </si>
  <si>
    <t>Cabuyaro</t>
  </si>
  <si>
    <t>Cacahual</t>
  </si>
  <si>
    <t>Cáceres</t>
  </si>
  <si>
    <t>Cachipay</t>
  </si>
  <si>
    <t>Cachirá</t>
  </si>
  <si>
    <t>Cácota</t>
  </si>
  <si>
    <t>Caicedo</t>
  </si>
  <si>
    <t>Caicedonia</t>
  </si>
  <si>
    <t>Caimito</t>
  </si>
  <si>
    <t>Cajamarca</t>
  </si>
  <si>
    <t>Cajibío</t>
  </si>
  <si>
    <t>Cajicá</t>
  </si>
  <si>
    <t>Calamar</t>
  </si>
  <si>
    <t>Calarcá</t>
  </si>
  <si>
    <t>Caldono</t>
  </si>
  <si>
    <t>Cali</t>
  </si>
  <si>
    <t>California</t>
  </si>
  <si>
    <t>Calima</t>
  </si>
  <si>
    <t>Caloto</t>
  </si>
  <si>
    <t>Campamento</t>
  </si>
  <si>
    <t>Campo de La Cruz</t>
  </si>
  <si>
    <t>Campoalegre</t>
  </si>
  <si>
    <t>Campohermoso</t>
  </si>
  <si>
    <t>Canalete</t>
  </si>
  <si>
    <t>Candelaria</t>
  </si>
  <si>
    <t>Cantagallo</t>
  </si>
  <si>
    <t>Cañasgordas</t>
  </si>
  <si>
    <t>Caparrapí</t>
  </si>
  <si>
    <t>Capitanejo</t>
  </si>
  <si>
    <t>Caqueza</t>
  </si>
  <si>
    <t>Caracolí</t>
  </si>
  <si>
    <t>Caramanta</t>
  </si>
  <si>
    <t>Carcasí</t>
  </si>
  <si>
    <t>Carepa</t>
  </si>
  <si>
    <t>Carmen de Apicala</t>
  </si>
  <si>
    <t>Carmen de Carupa</t>
  </si>
  <si>
    <t>Carmen del Darien</t>
  </si>
  <si>
    <t>Carolina</t>
  </si>
  <si>
    <t>Cartagena</t>
  </si>
  <si>
    <t>Cartagena del Chairá</t>
  </si>
  <si>
    <t>Cartago</t>
  </si>
  <si>
    <t>Caruru</t>
  </si>
  <si>
    <t>Casabianca</t>
  </si>
  <si>
    <t>Castilla la Nueva</t>
  </si>
  <si>
    <t>Caucasia</t>
  </si>
  <si>
    <t>Cepitá</t>
  </si>
  <si>
    <t>Cereté</t>
  </si>
  <si>
    <t>Cerinza</t>
  </si>
  <si>
    <t>Cerrito</t>
  </si>
  <si>
    <t>Cerro San Antonio</t>
  </si>
  <si>
    <t>Cértegui</t>
  </si>
  <si>
    <t>Chachagüí</t>
  </si>
  <si>
    <t>Chaguaní</t>
  </si>
  <si>
    <t>Chalán</t>
  </si>
  <si>
    <t>Chámeza</t>
  </si>
  <si>
    <t>Chaparral</t>
  </si>
  <si>
    <t>Charalá</t>
  </si>
  <si>
    <t>Charta</t>
  </si>
  <si>
    <t>Chía</t>
  </si>
  <si>
    <t>Chigorodó</t>
  </si>
  <si>
    <t>Chimá</t>
  </si>
  <si>
    <t>Chimichagua</t>
  </si>
  <si>
    <t>Chinácota</t>
  </si>
  <si>
    <t>Chinavita</t>
  </si>
  <si>
    <t>Chinchiná</t>
  </si>
  <si>
    <t>Chinú</t>
  </si>
  <si>
    <t>Chipaque</t>
  </si>
  <si>
    <t>Chipatá</t>
  </si>
  <si>
    <t>Chíquiza</t>
  </si>
  <si>
    <t>Chiriguaná</t>
  </si>
  <si>
    <t>Chiscas</t>
  </si>
  <si>
    <t>Chita</t>
  </si>
  <si>
    <t>Chitagá</t>
  </si>
  <si>
    <t>Chitaraque</t>
  </si>
  <si>
    <t>Chivatá</t>
  </si>
  <si>
    <t>Chivolo</t>
  </si>
  <si>
    <t>Chivor</t>
  </si>
  <si>
    <t>Choachí</t>
  </si>
  <si>
    <t>Chocontá</t>
  </si>
  <si>
    <t>Cicuco</t>
  </si>
  <si>
    <t>Ciénaga</t>
  </si>
  <si>
    <t>Ciénaga de Oro</t>
  </si>
  <si>
    <t>Ciénega</t>
  </si>
  <si>
    <t>Cimitarra</t>
  </si>
  <si>
    <t>Circasia</t>
  </si>
  <si>
    <t>Cisneros</t>
  </si>
  <si>
    <t>Ciudad Bolívar</t>
  </si>
  <si>
    <t>Clemencia</t>
  </si>
  <si>
    <t>Cocorná</t>
  </si>
  <si>
    <t>Coello</t>
  </si>
  <si>
    <t>Cogua</t>
  </si>
  <si>
    <t>Colombia</t>
  </si>
  <si>
    <t>Colón</t>
  </si>
  <si>
    <t>Coloso</t>
  </si>
  <si>
    <t>Concepción</t>
  </si>
  <si>
    <t>Concordia</t>
  </si>
  <si>
    <t>Condoto</t>
  </si>
  <si>
    <t>Confines</t>
  </si>
  <si>
    <t>Consaca</t>
  </si>
  <si>
    <t>Contadero</t>
  </si>
  <si>
    <t>Contratación</t>
  </si>
  <si>
    <t>Convención</t>
  </si>
  <si>
    <t>Copacabana</t>
  </si>
  <si>
    <t>Coper</t>
  </si>
  <si>
    <t>Corinto</t>
  </si>
  <si>
    <t>Coromoro</t>
  </si>
  <si>
    <t>Corozal</t>
  </si>
  <si>
    <t>Corrales</t>
  </si>
  <si>
    <t>Cota</t>
  </si>
  <si>
    <t>Cotorra</t>
  </si>
  <si>
    <t>Covarachía</t>
  </si>
  <si>
    <t>Coveñas</t>
  </si>
  <si>
    <t>Coyaima</t>
  </si>
  <si>
    <t>Cravo Norte</t>
  </si>
  <si>
    <t>Cuaspud</t>
  </si>
  <si>
    <t>Cubará</t>
  </si>
  <si>
    <t>Cubarral</t>
  </si>
  <si>
    <t>Cucaita</t>
  </si>
  <si>
    <t>Cucunubá</t>
  </si>
  <si>
    <t>Cúcuta</t>
  </si>
  <si>
    <t>Cucutilla</t>
  </si>
  <si>
    <t>Cuítiva</t>
  </si>
  <si>
    <t>Cumaral</t>
  </si>
  <si>
    <t>Cumaribo</t>
  </si>
  <si>
    <t>Cumbal</t>
  </si>
  <si>
    <t>Cumbitara</t>
  </si>
  <si>
    <t>Cunday</t>
  </si>
  <si>
    <t>Curillo</t>
  </si>
  <si>
    <t>Curití</t>
  </si>
  <si>
    <t>Curumaní</t>
  </si>
  <si>
    <t>Dabeiba</t>
  </si>
  <si>
    <t>Dagua</t>
  </si>
  <si>
    <t>Dibula</t>
  </si>
  <si>
    <t>Distracción</t>
  </si>
  <si>
    <t>Dolores</t>
  </si>
  <si>
    <t>Don Matías</t>
  </si>
  <si>
    <t>Dosquebradas</t>
  </si>
  <si>
    <t>Duitama</t>
  </si>
  <si>
    <t>Durania</t>
  </si>
  <si>
    <t>Ebéjico</t>
  </si>
  <si>
    <t>El Águila</t>
  </si>
  <si>
    <t>El Bagre</t>
  </si>
  <si>
    <t>El Banco</t>
  </si>
  <si>
    <t>El Cairo</t>
  </si>
  <si>
    <t>El Calvario</t>
  </si>
  <si>
    <t>El Cantón del San Pablo</t>
  </si>
  <si>
    <t>El Carmen</t>
  </si>
  <si>
    <t>El Carmen de Atrato</t>
  </si>
  <si>
    <t>El Carmen de Bolívar</t>
  </si>
  <si>
    <t>El Carmen de Chucurí</t>
  </si>
  <si>
    <t>El Carmen de Viboral</t>
  </si>
  <si>
    <t>El Castillo</t>
  </si>
  <si>
    <t>El Cerrito</t>
  </si>
  <si>
    <t>El Charco</t>
  </si>
  <si>
    <t>El Cocuy</t>
  </si>
  <si>
    <t>El Colegio</t>
  </si>
  <si>
    <t>El Copey</t>
  </si>
  <si>
    <t>El Doncello</t>
  </si>
  <si>
    <t>El Dorado</t>
  </si>
  <si>
    <t>El Dovio</t>
  </si>
  <si>
    <t>El Encanto</t>
  </si>
  <si>
    <t>El Espino</t>
  </si>
  <si>
    <t>El Guacamayo</t>
  </si>
  <si>
    <t>El Guamo</t>
  </si>
  <si>
    <t>El Litoral del San Juan</t>
  </si>
  <si>
    <t>El Molino</t>
  </si>
  <si>
    <t>El Paso</t>
  </si>
  <si>
    <t>El Paujil</t>
  </si>
  <si>
    <t>El Peñol</t>
  </si>
  <si>
    <t>El Peñón</t>
  </si>
  <si>
    <t>El Piñon</t>
  </si>
  <si>
    <t>El Playón</t>
  </si>
  <si>
    <t>El Retén</t>
  </si>
  <si>
    <t>El Retorno</t>
  </si>
  <si>
    <t>El Roble</t>
  </si>
  <si>
    <t>El Rosal</t>
  </si>
  <si>
    <t>El Rosario</t>
  </si>
  <si>
    <t>El Santuario</t>
  </si>
  <si>
    <t>El Tablón de Gómez</t>
  </si>
  <si>
    <t>El Tambo</t>
  </si>
  <si>
    <t>El Tarra</t>
  </si>
  <si>
    <t>El Zulia</t>
  </si>
  <si>
    <t>Elías</t>
  </si>
  <si>
    <t>Encino</t>
  </si>
  <si>
    <t>Enciso</t>
  </si>
  <si>
    <t>Entrerrios</t>
  </si>
  <si>
    <t>Envigado</t>
  </si>
  <si>
    <t>Espinal</t>
  </si>
  <si>
    <t>Facatativá</t>
  </si>
  <si>
    <t>Falan</t>
  </si>
  <si>
    <t>Filadelfia</t>
  </si>
  <si>
    <t>Filandia</t>
  </si>
  <si>
    <t>Firavitoba</t>
  </si>
  <si>
    <t>Flandes</t>
  </si>
  <si>
    <t>Florencia</t>
  </si>
  <si>
    <t>Floresta</t>
  </si>
  <si>
    <t>Florián</t>
  </si>
  <si>
    <t>Florida</t>
  </si>
  <si>
    <t>Floridablanca</t>
  </si>
  <si>
    <t>Fomeque</t>
  </si>
  <si>
    <t>Fonseca</t>
  </si>
  <si>
    <t>Fortul</t>
  </si>
  <si>
    <t>Fosca</t>
  </si>
  <si>
    <t>Francisco Pizarro</t>
  </si>
  <si>
    <t>Fredonia</t>
  </si>
  <si>
    <t>Fresno</t>
  </si>
  <si>
    <t>Frontino</t>
  </si>
  <si>
    <t>Fuente de Oro</t>
  </si>
  <si>
    <t>Fundación</t>
  </si>
  <si>
    <t>Funes</t>
  </si>
  <si>
    <t>Funza</t>
  </si>
  <si>
    <t>Fúquene</t>
  </si>
  <si>
    <t>Fusagasugá</t>
  </si>
  <si>
    <t>Gachala</t>
  </si>
  <si>
    <t>Gachancipá</t>
  </si>
  <si>
    <t>Gachantivá</t>
  </si>
  <si>
    <t>Gachetá</t>
  </si>
  <si>
    <t>Galán</t>
  </si>
  <si>
    <t>Galapa</t>
  </si>
  <si>
    <t>Galeras</t>
  </si>
  <si>
    <t>Gama</t>
  </si>
  <si>
    <t>Gamarra</t>
  </si>
  <si>
    <t>Gambita</t>
  </si>
  <si>
    <t>Gameza</t>
  </si>
  <si>
    <t>Garagoa</t>
  </si>
  <si>
    <t>Garzón</t>
  </si>
  <si>
    <t>Génova</t>
  </si>
  <si>
    <t>Gigante</t>
  </si>
  <si>
    <t>Ginebra</t>
  </si>
  <si>
    <t>Giraldo</t>
  </si>
  <si>
    <t>Girardot</t>
  </si>
  <si>
    <t>Girardota</t>
  </si>
  <si>
    <t>Girón</t>
  </si>
  <si>
    <t>Gómez Plata</t>
  </si>
  <si>
    <t>González</t>
  </si>
  <si>
    <t>Gramalote</t>
  </si>
  <si>
    <t>Granada</t>
  </si>
  <si>
    <t>Guaca</t>
  </si>
  <si>
    <t>Guacamayas</t>
  </si>
  <si>
    <t>Guacarí</t>
  </si>
  <si>
    <t>Guachené</t>
  </si>
  <si>
    <t>Guachetá</t>
  </si>
  <si>
    <t>Guachucal</t>
  </si>
  <si>
    <t>Guadalajara de Buga</t>
  </si>
  <si>
    <t>Guadalupe</t>
  </si>
  <si>
    <t>Guaduas</t>
  </si>
  <si>
    <t>Guaitarilla</t>
  </si>
  <si>
    <t>Gualmatán</t>
  </si>
  <si>
    <t>Guamal</t>
  </si>
  <si>
    <t>Guamo</t>
  </si>
  <si>
    <t>Guapi</t>
  </si>
  <si>
    <t>Guapotá</t>
  </si>
  <si>
    <t>Guaranda</t>
  </si>
  <si>
    <t>Guarne</t>
  </si>
  <si>
    <t>Guasca</t>
  </si>
  <si>
    <t>Guatapé</t>
  </si>
  <si>
    <t>Guataquí</t>
  </si>
  <si>
    <t>Guatavita</t>
  </si>
  <si>
    <t>Guateque</t>
  </si>
  <si>
    <t>Guática</t>
  </si>
  <si>
    <t>Guavatá</t>
  </si>
  <si>
    <t>Guayabal de Siquima</t>
  </si>
  <si>
    <t>Guayabetal</t>
  </si>
  <si>
    <t>Guayatá</t>
  </si>
  <si>
    <t>Güepsa</t>
  </si>
  <si>
    <t>Güicán</t>
  </si>
  <si>
    <t>Gutiérrez</t>
  </si>
  <si>
    <t>Hacarí</t>
  </si>
  <si>
    <t>Hatillo de Loba</t>
  </si>
  <si>
    <t>Hato</t>
  </si>
  <si>
    <t>Hato Corozal</t>
  </si>
  <si>
    <t>Hatonuevo</t>
  </si>
  <si>
    <t>Heliconia</t>
  </si>
  <si>
    <t>Herrán</t>
  </si>
  <si>
    <t>Herveo</t>
  </si>
  <si>
    <t>Hispania</t>
  </si>
  <si>
    <t>Hobo</t>
  </si>
  <si>
    <t>Honda</t>
  </si>
  <si>
    <t>Ibagué</t>
  </si>
  <si>
    <t>Icononzo</t>
  </si>
  <si>
    <t>Iles</t>
  </si>
  <si>
    <t>Imués</t>
  </si>
  <si>
    <t>Inírida</t>
  </si>
  <si>
    <t>Inzá</t>
  </si>
  <si>
    <t>Ipiales</t>
  </si>
  <si>
    <t>Iquira</t>
  </si>
  <si>
    <t>Isnos</t>
  </si>
  <si>
    <t>Istmina</t>
  </si>
  <si>
    <t>Itagui</t>
  </si>
  <si>
    <t>Ituango</t>
  </si>
  <si>
    <t>Iza</t>
  </si>
  <si>
    <t>Jambaló</t>
  </si>
  <si>
    <t>Jamundí</t>
  </si>
  <si>
    <t>Jardín</t>
  </si>
  <si>
    <t>Jenesano</t>
  </si>
  <si>
    <t>Jericó</t>
  </si>
  <si>
    <t>Jerusalén</t>
  </si>
  <si>
    <t>Jesús María</t>
  </si>
  <si>
    <t>Jordán</t>
  </si>
  <si>
    <t>Juan de Acosta</t>
  </si>
  <si>
    <t>Junín</t>
  </si>
  <si>
    <t>Juradó</t>
  </si>
  <si>
    <t>La Apartada</t>
  </si>
  <si>
    <t>La Argentina</t>
  </si>
  <si>
    <t>La Belleza</t>
  </si>
  <si>
    <t>La Calera</t>
  </si>
  <si>
    <t>La Capilla</t>
  </si>
  <si>
    <t>La Ceja</t>
  </si>
  <si>
    <t>La Celia</t>
  </si>
  <si>
    <t>La Chorrera</t>
  </si>
  <si>
    <t>La Cruz</t>
  </si>
  <si>
    <t>La Cumbre</t>
  </si>
  <si>
    <t>La Dorada</t>
  </si>
  <si>
    <t>La Esperanza</t>
  </si>
  <si>
    <t>La Estrella</t>
  </si>
  <si>
    <t>La Florida</t>
  </si>
  <si>
    <t>La Gloria</t>
  </si>
  <si>
    <t>La Guadalupe</t>
  </si>
  <si>
    <t>La Jagua de Ibirico</t>
  </si>
  <si>
    <t>La Jagua del Pilar</t>
  </si>
  <si>
    <t>La Llanada</t>
  </si>
  <si>
    <t>La Macarena</t>
  </si>
  <si>
    <t>La Merced</t>
  </si>
  <si>
    <t>La Mesa</t>
  </si>
  <si>
    <t>La Montañita</t>
  </si>
  <si>
    <t>La Palma</t>
  </si>
  <si>
    <t>La Paz</t>
  </si>
  <si>
    <t>La Pedrera</t>
  </si>
  <si>
    <t>La Peña</t>
  </si>
  <si>
    <t>La Pintada</t>
  </si>
  <si>
    <t>La Plata</t>
  </si>
  <si>
    <t>La Playa</t>
  </si>
  <si>
    <t>La Primavera</t>
  </si>
  <si>
    <t>La Salina</t>
  </si>
  <si>
    <t>La Sierra</t>
  </si>
  <si>
    <t>La Tebaida</t>
  </si>
  <si>
    <t>La Tola</t>
  </si>
  <si>
    <t>La Unión</t>
  </si>
  <si>
    <t>La Uvita</t>
  </si>
  <si>
    <t>La Vega</t>
  </si>
  <si>
    <t>La Victoria</t>
  </si>
  <si>
    <t>La Virginia</t>
  </si>
  <si>
    <t>Labateca</t>
  </si>
  <si>
    <t>Labranzagrande</t>
  </si>
  <si>
    <t>Landázuri</t>
  </si>
  <si>
    <t>Lebríja</t>
  </si>
  <si>
    <t>Leguízamo</t>
  </si>
  <si>
    <t>Leiva</t>
  </si>
  <si>
    <t>Lejanías</t>
  </si>
  <si>
    <t>Lenguazaque</t>
  </si>
  <si>
    <t>Lérida</t>
  </si>
  <si>
    <t>Leticia</t>
  </si>
  <si>
    <t>Líbano</t>
  </si>
  <si>
    <t>Liborina</t>
  </si>
  <si>
    <t>Linares</t>
  </si>
  <si>
    <t>Lloró</t>
  </si>
  <si>
    <t>López</t>
  </si>
  <si>
    <t>Lorica</t>
  </si>
  <si>
    <t>Los Andes</t>
  </si>
  <si>
    <t>Los Córdobas</t>
  </si>
  <si>
    <t>Los Palmitos</t>
  </si>
  <si>
    <t>Los Patios</t>
  </si>
  <si>
    <t>Los Santos</t>
  </si>
  <si>
    <t>Lourdes</t>
  </si>
  <si>
    <t>Luruaco</t>
  </si>
  <si>
    <t>Macanal</t>
  </si>
  <si>
    <t>Macaravita</t>
  </si>
  <si>
    <t>Maceo</t>
  </si>
  <si>
    <t>Macheta</t>
  </si>
  <si>
    <t>Madrid</t>
  </si>
  <si>
    <t>Magangué</t>
  </si>
  <si>
    <t>Magüí</t>
  </si>
  <si>
    <t>Mahates</t>
  </si>
  <si>
    <t>Maicao</t>
  </si>
  <si>
    <t>Majagual</t>
  </si>
  <si>
    <t>Málaga</t>
  </si>
  <si>
    <t>Malambo</t>
  </si>
  <si>
    <t>Mallama</t>
  </si>
  <si>
    <t>Manatí</t>
  </si>
  <si>
    <t>Manaure</t>
  </si>
  <si>
    <t>Maní</t>
  </si>
  <si>
    <t>Manizales</t>
  </si>
  <si>
    <t>Manta</t>
  </si>
  <si>
    <t>Manzanares</t>
  </si>
  <si>
    <t>Mapiripán</t>
  </si>
  <si>
    <t>Mapiripana</t>
  </si>
  <si>
    <t>Margarita</t>
  </si>
  <si>
    <t>María la Baja</t>
  </si>
  <si>
    <t>Marinilla</t>
  </si>
  <si>
    <t>Maripí</t>
  </si>
  <si>
    <t>Mariquita</t>
  </si>
  <si>
    <t>Marquetalia</t>
  </si>
  <si>
    <t>Marsella</t>
  </si>
  <si>
    <t>Marulanda</t>
  </si>
  <si>
    <t>Matanza</t>
  </si>
  <si>
    <t>Medellín</t>
  </si>
  <si>
    <t>Medina</t>
  </si>
  <si>
    <t>Medio Atrato</t>
  </si>
  <si>
    <t>Medio Baudó</t>
  </si>
  <si>
    <t>Medio San Juan</t>
  </si>
  <si>
    <t>Melgar</t>
  </si>
  <si>
    <t>Mercaderes</t>
  </si>
  <si>
    <t>Mesetas</t>
  </si>
  <si>
    <t>Milán</t>
  </si>
  <si>
    <t>Miraflores</t>
  </si>
  <si>
    <t>Miranda</t>
  </si>
  <si>
    <t>Miriti Paraná</t>
  </si>
  <si>
    <t>Mistrató</t>
  </si>
  <si>
    <t>Mitú</t>
  </si>
  <si>
    <t>Mocoa</t>
  </si>
  <si>
    <t>Mogotes</t>
  </si>
  <si>
    <t>Molagavita</t>
  </si>
  <si>
    <t>Momil</t>
  </si>
  <si>
    <t>Mompós</t>
  </si>
  <si>
    <t>Mongua</t>
  </si>
  <si>
    <t>Monguí</t>
  </si>
  <si>
    <t>Moniquirá</t>
  </si>
  <si>
    <t>Montebello</t>
  </si>
  <si>
    <t>Montecristo</t>
  </si>
  <si>
    <t>Montelíbano</t>
  </si>
  <si>
    <t>Montenegro</t>
  </si>
  <si>
    <t>Montería</t>
  </si>
  <si>
    <t>Monterrey</t>
  </si>
  <si>
    <t>Moñitos</t>
  </si>
  <si>
    <t>Morales</t>
  </si>
  <si>
    <t>Morelia</t>
  </si>
  <si>
    <t>Morichal</t>
  </si>
  <si>
    <t>Morroa</t>
  </si>
  <si>
    <t>Mosquera</t>
  </si>
  <si>
    <t>Motavita</t>
  </si>
  <si>
    <t>Murillo</t>
  </si>
  <si>
    <t>Murindó</t>
  </si>
  <si>
    <t>Mutatá</t>
  </si>
  <si>
    <t>Mutiscua</t>
  </si>
  <si>
    <t>Muzo</t>
  </si>
  <si>
    <t>Nátaga</t>
  </si>
  <si>
    <t>Natagaima</t>
  </si>
  <si>
    <t>Nechí</t>
  </si>
  <si>
    <t>Necoclí</t>
  </si>
  <si>
    <t>Neira</t>
  </si>
  <si>
    <t>Neiva</t>
  </si>
  <si>
    <t>Nemocón</t>
  </si>
  <si>
    <t>Nilo</t>
  </si>
  <si>
    <t>Nimaima</t>
  </si>
  <si>
    <t>Nobsa</t>
  </si>
  <si>
    <t>Nocaima</t>
  </si>
  <si>
    <t>Norcasia</t>
  </si>
  <si>
    <t>Norosí</t>
  </si>
  <si>
    <t>Nóvita</t>
  </si>
  <si>
    <t>Nueva Granada</t>
  </si>
  <si>
    <t>Nuevo Colón</t>
  </si>
  <si>
    <t>Nunchía</t>
  </si>
  <si>
    <t>Nuquí</t>
  </si>
  <si>
    <t>Obando</t>
  </si>
  <si>
    <t>Ocamonte</t>
  </si>
  <si>
    <t>Ocaña</t>
  </si>
  <si>
    <t>Oiba</t>
  </si>
  <si>
    <t>Oicatá</t>
  </si>
  <si>
    <t>Olaya</t>
  </si>
  <si>
    <t>Olaya Herrera</t>
  </si>
  <si>
    <t>Onzaga</t>
  </si>
  <si>
    <t>Oporapa</t>
  </si>
  <si>
    <t>Orito</t>
  </si>
  <si>
    <t>Orocué</t>
  </si>
  <si>
    <t>Ortega</t>
  </si>
  <si>
    <t>Ospina</t>
  </si>
  <si>
    <t>Otanche</t>
  </si>
  <si>
    <t>Ovejas</t>
  </si>
  <si>
    <t>Pachavita</t>
  </si>
  <si>
    <t>Pacho</t>
  </si>
  <si>
    <t>Pacoa</t>
  </si>
  <si>
    <t>Pácora</t>
  </si>
  <si>
    <t>Padilla</t>
  </si>
  <si>
    <t>Páez</t>
  </si>
  <si>
    <t>Paicol</t>
  </si>
  <si>
    <t>Pailitas</t>
  </si>
  <si>
    <t>Paime</t>
  </si>
  <si>
    <t>Paipa</t>
  </si>
  <si>
    <t>Pajarito</t>
  </si>
  <si>
    <t>Palermo</t>
  </si>
  <si>
    <t>Palestina</t>
  </si>
  <si>
    <t>Palmar</t>
  </si>
  <si>
    <t>Palmar de Varela</t>
  </si>
  <si>
    <t>Palmas del Socorro</t>
  </si>
  <si>
    <t>Palmira</t>
  </si>
  <si>
    <t>Palmito</t>
  </si>
  <si>
    <t>Palocabildo</t>
  </si>
  <si>
    <t>Pamplona</t>
  </si>
  <si>
    <t>Pamplonita</t>
  </si>
  <si>
    <t>Pana Pana</t>
  </si>
  <si>
    <t>Pandi</t>
  </si>
  <si>
    <t>Panqueba</t>
  </si>
  <si>
    <t>Papunaua</t>
  </si>
  <si>
    <t>Páramo</t>
  </si>
  <si>
    <t>Paratebueno</t>
  </si>
  <si>
    <t>Pasca</t>
  </si>
  <si>
    <t>Pasto</t>
  </si>
  <si>
    <t>Patía</t>
  </si>
  <si>
    <t>Pauna</t>
  </si>
  <si>
    <t>Paya</t>
  </si>
  <si>
    <t>Paz de Ariporo</t>
  </si>
  <si>
    <t>Paz de Río</t>
  </si>
  <si>
    <t>Pedraza</t>
  </si>
  <si>
    <t>Pelaya</t>
  </si>
  <si>
    <t>Pensilvania</t>
  </si>
  <si>
    <t>Peñol</t>
  </si>
  <si>
    <t>Peque</t>
  </si>
  <si>
    <t>Pereira</t>
  </si>
  <si>
    <t>Pesca</t>
  </si>
  <si>
    <t>Piamonte</t>
  </si>
  <si>
    <t>Piedecuesta</t>
  </si>
  <si>
    <t>Piedras</t>
  </si>
  <si>
    <t>Piendamó</t>
  </si>
  <si>
    <t>Pijao</t>
  </si>
  <si>
    <t>Pijiño del Carmen</t>
  </si>
  <si>
    <t>Pinchote</t>
  </si>
  <si>
    <t>Pinillos</t>
  </si>
  <si>
    <t>Piojó</t>
  </si>
  <si>
    <t>Pisba</t>
  </si>
  <si>
    <t>Pital</t>
  </si>
  <si>
    <t>Pitalito</t>
  </si>
  <si>
    <t>Pivijay</t>
  </si>
  <si>
    <t>Planadas</t>
  </si>
  <si>
    <t>Planeta Rica</t>
  </si>
  <si>
    <t>Plato</t>
  </si>
  <si>
    <t>Policarpa</t>
  </si>
  <si>
    <t>Polonuevo</t>
  </si>
  <si>
    <t>Ponedera</t>
  </si>
  <si>
    <t>Popayán</t>
  </si>
  <si>
    <t>Pore</t>
  </si>
  <si>
    <t>Potosí</t>
  </si>
  <si>
    <t>Pradera</t>
  </si>
  <si>
    <t>Prado</t>
  </si>
  <si>
    <t>Providencia</t>
  </si>
  <si>
    <t>Pueblo Bello</t>
  </si>
  <si>
    <t>Pueblo Nuevo</t>
  </si>
  <si>
    <t>Pueblo Rico</t>
  </si>
  <si>
    <t>Pueblo Viejo</t>
  </si>
  <si>
    <t>Pueblorrico</t>
  </si>
  <si>
    <t>Puente Nacional</t>
  </si>
  <si>
    <t>Puerres</t>
  </si>
  <si>
    <t>Puerto Alegría</t>
  </si>
  <si>
    <t>Puerto Arica</t>
  </si>
  <si>
    <t>Puerto Asís</t>
  </si>
  <si>
    <t>Puerto Berrío</t>
  </si>
  <si>
    <t>Puerto Boyacá</t>
  </si>
  <si>
    <t>Puerto Caicedo</t>
  </si>
  <si>
    <t>Puerto Carreño</t>
  </si>
  <si>
    <t>Puerto Colombia</t>
  </si>
  <si>
    <t>Puerto Concordia</t>
  </si>
  <si>
    <t>Puerto Escondido</t>
  </si>
  <si>
    <t>Puerto Gaitán</t>
  </si>
  <si>
    <t>Puerto Guzmán</t>
  </si>
  <si>
    <t>Puerto Libertador</t>
  </si>
  <si>
    <t>Puerto Lleras</t>
  </si>
  <si>
    <t>Puerto López</t>
  </si>
  <si>
    <t>Puerto Nare</t>
  </si>
  <si>
    <t>Puerto Nariño</t>
  </si>
  <si>
    <t>Puerto Parra</t>
  </si>
  <si>
    <t>Puerto Rico</t>
  </si>
  <si>
    <t>Puerto Rondón</t>
  </si>
  <si>
    <t>Puerto Salgar</t>
  </si>
  <si>
    <t>Puerto Santander</t>
  </si>
  <si>
    <t>Puerto Tejada</t>
  </si>
  <si>
    <t>Puerto Triunfo</t>
  </si>
  <si>
    <t>Puerto Wilches</t>
  </si>
  <si>
    <t>Pulí</t>
  </si>
  <si>
    <t>Pupiales</t>
  </si>
  <si>
    <t>Puracé</t>
  </si>
  <si>
    <t>Purificación</t>
  </si>
  <si>
    <t>Purísima</t>
  </si>
  <si>
    <t>Quebradanegra</t>
  </si>
  <si>
    <t>Quetame</t>
  </si>
  <si>
    <t>Quibdó</t>
  </si>
  <si>
    <t>Quimbaya</t>
  </si>
  <si>
    <t>Quinchía</t>
  </si>
  <si>
    <t>Quípama</t>
  </si>
  <si>
    <t>Quipile</t>
  </si>
  <si>
    <t>Ragonvalia</t>
  </si>
  <si>
    <t>Ramiriquí</t>
  </si>
  <si>
    <t>Ráquira</t>
  </si>
  <si>
    <t>Recetor</t>
  </si>
  <si>
    <t>Regidor</t>
  </si>
  <si>
    <t>Remedios</t>
  </si>
  <si>
    <t>Remolino</t>
  </si>
  <si>
    <t>Repelón</t>
  </si>
  <si>
    <t>Restrepo</t>
  </si>
  <si>
    <t>Retiro</t>
  </si>
  <si>
    <t>Ricaurte</t>
  </si>
  <si>
    <t>Rioblanco</t>
  </si>
  <si>
    <t>Río de Oro</t>
  </si>
  <si>
    <t>Río Iro</t>
  </si>
  <si>
    <t>Río Quito</t>
  </si>
  <si>
    <t>Río Viejo</t>
  </si>
  <si>
    <t>Riofrío</t>
  </si>
  <si>
    <t>Riohacha</t>
  </si>
  <si>
    <t>Rionegro</t>
  </si>
  <si>
    <t>Riosucio</t>
  </si>
  <si>
    <t>Rivera</t>
  </si>
  <si>
    <t>Roberto Payán</t>
  </si>
  <si>
    <t>Roldanillo</t>
  </si>
  <si>
    <t>Roncesvalles</t>
  </si>
  <si>
    <t>Rondón</t>
  </si>
  <si>
    <t>Rosas</t>
  </si>
  <si>
    <t>Rovira</t>
  </si>
  <si>
    <t>Sabana de Torres</t>
  </si>
  <si>
    <t>Sabanagrande</t>
  </si>
  <si>
    <t>Sabanalarga</t>
  </si>
  <si>
    <t>Sabanas de San Angel</t>
  </si>
  <si>
    <t>Sabaneta</t>
  </si>
  <si>
    <t>Saboyá</t>
  </si>
  <si>
    <t>Sácama</t>
  </si>
  <si>
    <t>Sáchica</t>
  </si>
  <si>
    <t>Sahagún</t>
  </si>
  <si>
    <t>Saladoblanco</t>
  </si>
  <si>
    <t>Salamina</t>
  </si>
  <si>
    <t>Salazar</t>
  </si>
  <si>
    <t>Saldaña</t>
  </si>
  <si>
    <t>Salento</t>
  </si>
  <si>
    <t>Salgar</t>
  </si>
  <si>
    <t>Samacá</t>
  </si>
  <si>
    <t>Samaná</t>
  </si>
  <si>
    <t>Samaniego</t>
  </si>
  <si>
    <t>Sampués</t>
  </si>
  <si>
    <t>San Agustín</t>
  </si>
  <si>
    <t>San Alberto</t>
  </si>
  <si>
    <t>San Andrés</t>
  </si>
  <si>
    <t>San Andrés de Cuerquía</t>
  </si>
  <si>
    <t>San Andrés de Tumaco</t>
  </si>
  <si>
    <t>San Andrés Sotavento</t>
  </si>
  <si>
    <t>San Antero</t>
  </si>
  <si>
    <t>San Antonio</t>
  </si>
  <si>
    <t>San Antonio del Tequendama</t>
  </si>
  <si>
    <t>San Benito</t>
  </si>
  <si>
    <t>San Benito Abad</t>
  </si>
  <si>
    <t>San Bernardo</t>
  </si>
  <si>
    <t>San Bernardo del Viento</t>
  </si>
  <si>
    <t>San Calixto</t>
  </si>
  <si>
    <t>San Carlos</t>
  </si>
  <si>
    <t>San Carlos de Guaroa</t>
  </si>
  <si>
    <t>San Cayetano</t>
  </si>
  <si>
    <t>San Cristóbal</t>
  </si>
  <si>
    <t>San Diego</t>
  </si>
  <si>
    <t>San Eduardo</t>
  </si>
  <si>
    <t>San Estanislao</t>
  </si>
  <si>
    <t>San Felipe</t>
  </si>
  <si>
    <t>San Fernando</t>
  </si>
  <si>
    <t>San Francisco</t>
  </si>
  <si>
    <t>San Gil</t>
  </si>
  <si>
    <t>San Jacinto</t>
  </si>
  <si>
    <t>San Jacinto del Cauca</t>
  </si>
  <si>
    <t>San Jerónimo</t>
  </si>
  <si>
    <t>San Joaquín</t>
  </si>
  <si>
    <t>San José</t>
  </si>
  <si>
    <t>San José de La Montaña</t>
  </si>
  <si>
    <t>San José de Miranda</t>
  </si>
  <si>
    <t>San José de Pare</t>
  </si>
  <si>
    <t>San José de Uré</t>
  </si>
  <si>
    <t>San José del Fragua</t>
  </si>
  <si>
    <t>San José del Guaviare</t>
  </si>
  <si>
    <t>San José del Palmar</t>
  </si>
  <si>
    <t>San Juan de Arama</t>
  </si>
  <si>
    <t>San Juan de Betulia</t>
  </si>
  <si>
    <t>San Juan de Río Seco</t>
  </si>
  <si>
    <t>San Juan de Urabá</t>
  </si>
  <si>
    <t>San Juan del Cesar</t>
  </si>
  <si>
    <t>San Juan Nepomuceno</t>
  </si>
  <si>
    <t>San Juanito</t>
  </si>
  <si>
    <t>San Lorenzo</t>
  </si>
  <si>
    <t>San Luis</t>
  </si>
  <si>
    <t>San Luis de Gaceno</t>
  </si>
  <si>
    <t>San Luis de Sincé</t>
  </si>
  <si>
    <t>San Marcos</t>
  </si>
  <si>
    <t>San Martín</t>
  </si>
  <si>
    <t>San Martín de Loba</t>
  </si>
  <si>
    <t>San Mateo</t>
  </si>
  <si>
    <t>San Miguel</t>
  </si>
  <si>
    <t>San Miguel de Sema</t>
  </si>
  <si>
    <t>San Onofre</t>
  </si>
  <si>
    <t>San Pablo</t>
  </si>
  <si>
    <t>San Pablo de Borbur</t>
  </si>
  <si>
    <t>San Pedro</t>
  </si>
  <si>
    <t>San Pedro de Cartago</t>
  </si>
  <si>
    <t>San Pedro de Uraba</t>
  </si>
  <si>
    <t>San Pelayo</t>
  </si>
  <si>
    <t>San Rafael</t>
  </si>
  <si>
    <t>San Roque</t>
  </si>
  <si>
    <t>San Sebastián</t>
  </si>
  <si>
    <t>San Sebastián de Buenavista</t>
  </si>
  <si>
    <t>San Vicente</t>
  </si>
  <si>
    <t>San Vicente de Chucurí</t>
  </si>
  <si>
    <t>San Vicente del Caguán</t>
  </si>
  <si>
    <t>San Zenón</t>
  </si>
  <si>
    <t>Sandoná</t>
  </si>
  <si>
    <t>Santa Ana</t>
  </si>
  <si>
    <t>Santa Bárbara</t>
  </si>
  <si>
    <t>Santa Bárbara de Pinto</t>
  </si>
  <si>
    <t>Santa Catalina</t>
  </si>
  <si>
    <t>Santa Helena del Opón</t>
  </si>
  <si>
    <t>Santa Isabel</t>
  </si>
  <si>
    <t>Santa Lucía</t>
  </si>
  <si>
    <t>Santa María</t>
  </si>
  <si>
    <t>Santa Marta</t>
  </si>
  <si>
    <t>Santa Rosa</t>
  </si>
  <si>
    <t>Santa Rosa de Cabal</t>
  </si>
  <si>
    <t>Santa Rosa de Osos</t>
  </si>
  <si>
    <t>Santa Rosa de Viterbo</t>
  </si>
  <si>
    <t>Santa Rosa del Sur</t>
  </si>
  <si>
    <t>Santa Rosalía</t>
  </si>
  <si>
    <t>Santa Sofía</t>
  </si>
  <si>
    <t>Santacruz</t>
  </si>
  <si>
    <t>Santafé de Antioquia</t>
  </si>
  <si>
    <t>Santana</t>
  </si>
  <si>
    <t>Santander de Quilichao</t>
  </si>
  <si>
    <t>Santiago</t>
  </si>
  <si>
    <t>Santiago de Tolú</t>
  </si>
  <si>
    <t>Santo Domingo</t>
  </si>
  <si>
    <t>Santo Tomás</t>
  </si>
  <si>
    <t>Santuario</t>
  </si>
  <si>
    <t>Sapuyes</t>
  </si>
  <si>
    <t>Saravena</t>
  </si>
  <si>
    <t>Sardinata</t>
  </si>
  <si>
    <t>Sasaima</t>
  </si>
  <si>
    <t>Sativanorte</t>
  </si>
  <si>
    <t>Sativasur</t>
  </si>
  <si>
    <t>Segovia</t>
  </si>
  <si>
    <t>Sesquilé</t>
  </si>
  <si>
    <t>Sevilla</t>
  </si>
  <si>
    <t>Siachoque</t>
  </si>
  <si>
    <t>Sibaté</t>
  </si>
  <si>
    <t>Sibundoy</t>
  </si>
  <si>
    <t>Silos</t>
  </si>
  <si>
    <t>Silvania</t>
  </si>
  <si>
    <t>Silvia</t>
  </si>
  <si>
    <t>Simacota</t>
  </si>
  <si>
    <t>Simijaca</t>
  </si>
  <si>
    <t>Simití</t>
  </si>
  <si>
    <t>Sincelejo</t>
  </si>
  <si>
    <t>Sipí</t>
  </si>
  <si>
    <t>Sitionuevo</t>
  </si>
  <si>
    <t>Soacha</t>
  </si>
  <si>
    <t>Soatá</t>
  </si>
  <si>
    <t>Socha</t>
  </si>
  <si>
    <t>Socorro</t>
  </si>
  <si>
    <t>Socotá</t>
  </si>
  <si>
    <t>Sogamoso</t>
  </si>
  <si>
    <t>Solano</t>
  </si>
  <si>
    <t>Soledad</t>
  </si>
  <si>
    <t>Solita</t>
  </si>
  <si>
    <t>Somondoco</t>
  </si>
  <si>
    <t>Sonsón</t>
  </si>
  <si>
    <t>Sopetrán</t>
  </si>
  <si>
    <t>Soplaviento</t>
  </si>
  <si>
    <t>Sopó</t>
  </si>
  <si>
    <t>Sora</t>
  </si>
  <si>
    <t>Soracá</t>
  </si>
  <si>
    <t>Sotaquirá</t>
  </si>
  <si>
    <t>Sotara</t>
  </si>
  <si>
    <t>Suaita</t>
  </si>
  <si>
    <t>Suan</t>
  </si>
  <si>
    <t>Suárez</t>
  </si>
  <si>
    <t>Suaza</t>
  </si>
  <si>
    <t>Subachoque</t>
  </si>
  <si>
    <t>Suesca</t>
  </si>
  <si>
    <t>Supatá</t>
  </si>
  <si>
    <t>Supía</t>
  </si>
  <si>
    <t>Suratá</t>
  </si>
  <si>
    <t>Susa</t>
  </si>
  <si>
    <t>Susacón</t>
  </si>
  <si>
    <t>Sutamarchán</t>
  </si>
  <si>
    <t>Sutatausa</t>
  </si>
  <si>
    <t>Sutatenza</t>
  </si>
  <si>
    <t>Tabio</t>
  </si>
  <si>
    <t>Tadó</t>
  </si>
  <si>
    <t>Talaigua Nuevo</t>
  </si>
  <si>
    <t>Tamalameque</t>
  </si>
  <si>
    <t>Támara</t>
  </si>
  <si>
    <t>Tame</t>
  </si>
  <si>
    <t>Támesis</t>
  </si>
  <si>
    <t>Taminango</t>
  </si>
  <si>
    <t>Tangua</t>
  </si>
  <si>
    <t>Taraira</t>
  </si>
  <si>
    <t>Tarapacá</t>
  </si>
  <si>
    <t>Tarazá</t>
  </si>
  <si>
    <t>Tarqui</t>
  </si>
  <si>
    <t>Tarso</t>
  </si>
  <si>
    <t>Tasco</t>
  </si>
  <si>
    <t>Tauramena</t>
  </si>
  <si>
    <t>Tausa</t>
  </si>
  <si>
    <t>Tello</t>
  </si>
  <si>
    <t>Tena</t>
  </si>
  <si>
    <t>Tenerife</t>
  </si>
  <si>
    <t>Tenjo</t>
  </si>
  <si>
    <t>Tenza</t>
  </si>
  <si>
    <t>Teorama</t>
  </si>
  <si>
    <t>Teruel</t>
  </si>
  <si>
    <t>Tesalia</t>
  </si>
  <si>
    <t>Tibacuy</t>
  </si>
  <si>
    <t>Tibaná</t>
  </si>
  <si>
    <t>Tibasosa</t>
  </si>
  <si>
    <t>Tibirita</t>
  </si>
  <si>
    <t>Tibú</t>
  </si>
  <si>
    <t>Tierralta</t>
  </si>
  <si>
    <t>Timaná</t>
  </si>
  <si>
    <t>Timbío</t>
  </si>
  <si>
    <t>Timbiquí</t>
  </si>
  <si>
    <t>Tinjacá</t>
  </si>
  <si>
    <t>Tipacoque</t>
  </si>
  <si>
    <t>Tiquisio</t>
  </si>
  <si>
    <t>Titiribí</t>
  </si>
  <si>
    <t>Toca</t>
  </si>
  <si>
    <t>Tocaima</t>
  </si>
  <si>
    <t>Tocancipá</t>
  </si>
  <si>
    <t>Togüí</t>
  </si>
  <si>
    <t>Toledo</t>
  </si>
  <si>
    <t>Tolú Viejo</t>
  </si>
  <si>
    <t>Tona</t>
  </si>
  <si>
    <t>Tópaga</t>
  </si>
  <si>
    <t>Topaipí</t>
  </si>
  <si>
    <t>Toribio</t>
  </si>
  <si>
    <t>Toro</t>
  </si>
  <si>
    <t>Tota</t>
  </si>
  <si>
    <t>Totoró</t>
  </si>
  <si>
    <t>Trinidad</t>
  </si>
  <si>
    <t>Trujillo</t>
  </si>
  <si>
    <t>Tubará</t>
  </si>
  <si>
    <t>Tuchín</t>
  </si>
  <si>
    <t>Tuluá</t>
  </si>
  <si>
    <t>Tunja</t>
  </si>
  <si>
    <t>Tununguá</t>
  </si>
  <si>
    <t>Túquerres</t>
  </si>
  <si>
    <t>Turbaco</t>
  </si>
  <si>
    <t>Turbaná</t>
  </si>
  <si>
    <t>Turbo</t>
  </si>
  <si>
    <t>Turmequé</t>
  </si>
  <si>
    <t>Tuta</t>
  </si>
  <si>
    <t>Tutazá</t>
  </si>
  <si>
    <t>Ubalá</t>
  </si>
  <si>
    <t>Ubaque</t>
  </si>
  <si>
    <t>Ulloa</t>
  </si>
  <si>
    <t>Umbita</t>
  </si>
  <si>
    <t>Une</t>
  </si>
  <si>
    <t>Unguía</t>
  </si>
  <si>
    <t>Unión Panamericana</t>
  </si>
  <si>
    <t>Uramita</t>
  </si>
  <si>
    <t>Uribe</t>
  </si>
  <si>
    <t>Uribia</t>
  </si>
  <si>
    <t>Urrao</t>
  </si>
  <si>
    <t>Urumita</t>
  </si>
  <si>
    <t>Usiacurí</t>
  </si>
  <si>
    <t>Útica</t>
  </si>
  <si>
    <t>Valdivia</t>
  </si>
  <si>
    <t>Valencia</t>
  </si>
  <si>
    <t>Valle de Guamez</t>
  </si>
  <si>
    <t>Valle de San José</t>
  </si>
  <si>
    <t>Valle de San Juan</t>
  </si>
  <si>
    <t>Valledupar</t>
  </si>
  <si>
    <t>Valparaíso</t>
  </si>
  <si>
    <t>Vegachí</t>
  </si>
  <si>
    <t>Vélez</t>
  </si>
  <si>
    <t>Venadillo</t>
  </si>
  <si>
    <t>Venecia</t>
  </si>
  <si>
    <t>Ventaquemada</t>
  </si>
  <si>
    <t>Vergara</t>
  </si>
  <si>
    <t>Versalles</t>
  </si>
  <si>
    <t>Vetas</t>
  </si>
  <si>
    <t>Vianí</t>
  </si>
  <si>
    <t>Victoria</t>
  </si>
  <si>
    <t>Vigía del Fuerte</t>
  </si>
  <si>
    <t>Vijes</t>
  </si>
  <si>
    <t>Villa Caro</t>
  </si>
  <si>
    <t>Villa de Leyva</t>
  </si>
  <si>
    <t>Villa de San Diego de Ubate</t>
  </si>
  <si>
    <t>Villa del Rosario</t>
  </si>
  <si>
    <t>Villa Rica</t>
  </si>
  <si>
    <t>Villagarzón</t>
  </si>
  <si>
    <t>Villagómez</t>
  </si>
  <si>
    <t>Villahermosa</t>
  </si>
  <si>
    <t>Villamaría</t>
  </si>
  <si>
    <t>Villanueva</t>
  </si>
  <si>
    <t>Villapinzón</t>
  </si>
  <si>
    <t>Villarrica</t>
  </si>
  <si>
    <t>Villavicencio</t>
  </si>
  <si>
    <t>Villavieja</t>
  </si>
  <si>
    <t>Villeta</t>
  </si>
  <si>
    <t>Viotá</t>
  </si>
  <si>
    <t>Viracachá</t>
  </si>
  <si>
    <t>Vista Hermosa</t>
  </si>
  <si>
    <t>Viterbo</t>
  </si>
  <si>
    <t>Yacopí</t>
  </si>
  <si>
    <t>Yacuanquer</t>
  </si>
  <si>
    <t>Yaguará</t>
  </si>
  <si>
    <t>Yalí</t>
  </si>
  <si>
    <t>Yarumal</t>
  </si>
  <si>
    <t>Yavaraté</t>
  </si>
  <si>
    <t>Yolombó</t>
  </si>
  <si>
    <t>Yondó</t>
  </si>
  <si>
    <t>Yopal</t>
  </si>
  <si>
    <t>Yotoco</t>
  </si>
  <si>
    <t>Yumbo</t>
  </si>
  <si>
    <t>Zambrano</t>
  </si>
  <si>
    <t>Zapatoca</t>
  </si>
  <si>
    <t>Zapayán</t>
  </si>
  <si>
    <t>Zaragoza</t>
  </si>
  <si>
    <t>Zarzal</t>
  </si>
  <si>
    <t>Zetaquira</t>
  </si>
  <si>
    <t>Zipacón</t>
  </si>
  <si>
    <t>Zipaquirá</t>
  </si>
  <si>
    <t>Zona Bananera</t>
  </si>
  <si>
    <t>Orden</t>
  </si>
  <si>
    <t>Nacional</t>
  </si>
  <si>
    <t>Territorial</t>
  </si>
  <si>
    <t>Internacional</t>
  </si>
  <si>
    <t>Sector</t>
  </si>
  <si>
    <t>No Aplica</t>
  </si>
  <si>
    <t>Ciencia, Tecnología e innovación</t>
  </si>
  <si>
    <t>Defensa</t>
  </si>
  <si>
    <t>Deporte y recreación</t>
  </si>
  <si>
    <t>Estadísticas</t>
  </si>
  <si>
    <t>Inteligencia Estratégica y Contrainteligencia</t>
  </si>
  <si>
    <t>Interior</t>
  </si>
  <si>
    <t>Justicia y del Derecho</t>
  </si>
  <si>
    <t>Organismos de control y vigilancia</t>
  </si>
  <si>
    <t>Planeación</t>
  </si>
  <si>
    <t>Presidencia de la República</t>
  </si>
  <si>
    <t>Relaciones Exteriores</t>
  </si>
  <si>
    <t>Tecnologías de la Información y las Comunicaciones</t>
  </si>
  <si>
    <t>Vivienda Ciudad y Territorio</t>
  </si>
  <si>
    <t>Cobertura Geográfica</t>
  </si>
  <si>
    <t>Departamental</t>
  </si>
  <si>
    <t>Municipal</t>
  </si>
  <si>
    <t>Centro poblado</t>
  </si>
  <si>
    <t>Información de Datos</t>
  </si>
  <si>
    <t>Idioma</t>
  </si>
  <si>
    <t>Frecuencia de Actualización</t>
  </si>
  <si>
    <t>Fecha Emisión (aaaa-mm-dd)</t>
  </si>
  <si>
    <t>URL Normativa</t>
  </si>
  <si>
    <t>idioma</t>
  </si>
  <si>
    <t>ingles</t>
  </si>
  <si>
    <t>español</t>
  </si>
  <si>
    <t>Diaria</t>
  </si>
  <si>
    <t>Semanal</t>
  </si>
  <si>
    <t>Quincenal</t>
  </si>
  <si>
    <t>Mensual</t>
  </si>
  <si>
    <t>Trimestral</t>
  </si>
  <si>
    <t>Semestral</t>
  </si>
  <si>
    <t>Anual</t>
  </si>
  <si>
    <t>Trienio</t>
  </si>
  <si>
    <t>No aplica</t>
  </si>
  <si>
    <t>https://herramientas.datos.gov.co/es/terms-and-conditions-es</t>
  </si>
  <si>
    <t>http://observatorio.bucaramanga.gov.co/index.php/informacion-publica/</t>
  </si>
  <si>
    <t>Proyecto:</t>
  </si>
  <si>
    <t>Documento:</t>
  </si>
  <si>
    <t>Anexo 2: Instrumento de la Guía para la Apertura de Datos en Colombia</t>
  </si>
  <si>
    <t>Resumen:</t>
  </si>
  <si>
    <t>Descripción</t>
  </si>
  <si>
    <t>Las plantillas de este archivo corresponden a la herramienta práctica para el desarrollo de la Guía para la Apertura de Datos  Abiertos en Colombia. (FUENTE: https://www.datos.gov.co/  MINTIC)</t>
  </si>
  <si>
    <t>https://www.datos.gov.co/</t>
  </si>
  <si>
    <t>Tipo de Licencia y la informacion de la persona que proporciona los datos</t>
  </si>
  <si>
    <t>Plantilla para la Identificación de la Información</t>
  </si>
  <si>
    <t>Teléfono:</t>
  </si>
  <si>
    <t>Se auto llenara con la información que ya fue registrada en las hojas anteriores</t>
  </si>
  <si>
    <t>Nombre de la información</t>
  </si>
  <si>
    <t>Ámbito geográfico</t>
  </si>
  <si>
    <t>Fuente Primaria</t>
  </si>
  <si>
    <t>Evidencia de solicitud</t>
  </si>
  <si>
    <t>Tipo de Información/Origen</t>
  </si>
  <si>
    <t>Frecuencia de generación de información</t>
  </si>
  <si>
    <t>Formato</t>
  </si>
  <si>
    <t>Frecuencia de actualización</t>
  </si>
  <si>
    <t>Información de datos</t>
  </si>
  <si>
    <t>Área responsable</t>
  </si>
  <si>
    <t>Categoria de Información</t>
  </si>
  <si>
    <t>Dependiente</t>
  </si>
  <si>
    <t>Fuente primaria</t>
  </si>
  <si>
    <t>Ciudadanos</t>
  </si>
  <si>
    <t>Privados</t>
  </si>
  <si>
    <t>PQR</t>
  </si>
  <si>
    <t>Servicio</t>
  </si>
  <si>
    <t>Entidad Pública</t>
  </si>
  <si>
    <t>Interna/Administración</t>
  </si>
  <si>
    <t>Documento físico/Manual</t>
  </si>
  <si>
    <t>Sistema</t>
  </si>
  <si>
    <t>Audio Visual</t>
  </si>
  <si>
    <t>Digital</t>
  </si>
  <si>
    <t>Cada minuto</t>
  </si>
  <si>
    <t>Cada hora</t>
  </si>
  <si>
    <t>Medio Día</t>
  </si>
  <si>
    <t>Bimestral</t>
  </si>
  <si>
    <t>Histórica</t>
  </si>
  <si>
    <t>Papel</t>
  </si>
  <si>
    <t>Pdf</t>
  </si>
  <si>
    <t>DOC</t>
  </si>
  <si>
    <t>XLS</t>
  </si>
  <si>
    <t>XML</t>
  </si>
  <si>
    <t>KML</t>
  </si>
  <si>
    <t>WMS</t>
  </si>
  <si>
    <t>SHP</t>
  </si>
  <si>
    <t>ODF</t>
  </si>
  <si>
    <t>CSV</t>
  </si>
  <si>
    <t>TMX</t>
  </si>
  <si>
    <t>JSON</t>
  </si>
  <si>
    <t>RDF-XML</t>
  </si>
  <si>
    <t>KML-KMZ</t>
  </si>
  <si>
    <t>SPARQL</t>
  </si>
  <si>
    <t>API</t>
  </si>
  <si>
    <t>ZIP</t>
  </si>
  <si>
    <t>Se encuentra en BD</t>
  </si>
  <si>
    <t>XLSX</t>
  </si>
  <si>
    <t>Actuaciones políticas</t>
  </si>
  <si>
    <t>Defensa nacional y seguridad del Estado</t>
  </si>
  <si>
    <t>Política monetaria</t>
  </si>
  <si>
    <t>Investigación de delitos</t>
  </si>
  <si>
    <t>Material clasificado</t>
  </si>
  <si>
    <t>Información registral</t>
  </si>
  <si>
    <t>Método de Separación</t>
  </si>
  <si>
    <t>Plantilla para el Análisis de la Información Publicable</t>
  </si>
  <si>
    <t>SI</t>
  </si>
  <si>
    <t>NO</t>
  </si>
  <si>
    <t>PARCIALMENTE</t>
  </si>
  <si>
    <t>informacion</t>
  </si>
  <si>
    <t>Información secreta</t>
  </si>
  <si>
    <t>Es toda aquella información que tiene establecido tal carácter en razón de leyes especiales en el marco normativo colombiano, que vulnere, afecte o atente contra los siguientes aspectos: Actuaciones políticas, Defensa nacional y seguridad del Estado, Política monetaria, Investigación de delitos, Material clasificado, Información registral.</t>
  </si>
  <si>
    <t>Información Reservada</t>
  </si>
  <si>
    <t>Atenta con relaciones internacionales</t>
  </si>
  <si>
    <t>Pone en riesgo la vida, la dignidad, la seguridad o la salud de las personas</t>
  </si>
  <si>
    <t>Propiedad industrial y derecho de la competencia</t>
  </si>
  <si>
    <t xml:space="preserve">Desproteger descubrimientos científicos, tecnológicos o culturales desarrollados </t>
  </si>
  <si>
    <t xml:space="preserve">Ley especial </t>
  </si>
  <si>
    <t>Información Confidencial</t>
  </si>
  <si>
    <t>Estrategias de negocio, competitividad, expansión, entre otros</t>
  </si>
  <si>
    <t>Historias clínicas</t>
  </si>
  <si>
    <t>Ubicación geográfica específica</t>
  </si>
  <si>
    <t>Secreto profesional</t>
  </si>
  <si>
    <t>Información reservada</t>
  </si>
  <si>
    <t>Es toda aquella información que tiene establecido tal carácter en razón de leyes especiales en el marco normativo colombiano, que vulnere, afecte o atente contra el objetivo de garantizar el buen funcionamiento de los poderes públicos y, en general, preservar la eficacia de las decisiones que tomen las Administraciones públicas. En todos estos casos, la no reutilización deberá estar enfocada hacia: Atenta con relaciones internacionales, Pone en riesgo la vida, la dignidad, la seguridad o la salud de las personas, Propiedad industrial y derecho de la competencia, Desproteger descubrimientos científicos, tecnológicos o culturales desarrollados y Ley especial.</t>
  </si>
  <si>
    <t>Información confidencial</t>
  </si>
  <si>
    <t>Es toda aquella información que tiene establecido tal carácter en razón de leyes especiales en el marco normativo colombiano, que vulnere, afecte o atente contra los siguientes aspectos: Estrategias de negocio, competitividad, expansión, Historias clínicas, ubicación geográfica específica, Secreto profesional.</t>
  </si>
  <si>
    <t>IMPACTO</t>
  </si>
  <si>
    <t>Información que contribuye al crecimiento económico</t>
  </si>
  <si>
    <t>Información que puede generar negocio de inmediato</t>
  </si>
  <si>
    <t>Área de impacto</t>
  </si>
  <si>
    <t xml:space="preserve">Demanda de los datos </t>
  </si>
  <si>
    <t>Plantilla para la Priorización de los Datos</t>
  </si>
  <si>
    <t>No Contribuye</t>
  </si>
  <si>
    <t>No se ha contemplado el valor agregado</t>
  </si>
  <si>
    <t>No se ha identificado</t>
  </si>
  <si>
    <t>No se encuentra dentro del estudio</t>
  </si>
  <si>
    <t>Contribuye al Sector</t>
  </si>
  <si>
    <t>Genera valor agregado</t>
  </si>
  <si>
    <t>El porcentaje es menor de 50%</t>
  </si>
  <si>
    <t>Sector Público</t>
  </si>
  <si>
    <t>El porcentaje es entre 50% y 70%</t>
  </si>
  <si>
    <t>Ciudadanos / Sector Privado</t>
  </si>
  <si>
    <t>El porcentaje es mayor a 70%</t>
  </si>
  <si>
    <t>Demanda de los datos</t>
  </si>
  <si>
    <t>DIFICULTAD</t>
  </si>
  <si>
    <t>Esfuerzo requerido para publicar</t>
  </si>
  <si>
    <t>Fuente de datos</t>
  </si>
  <si>
    <t>Calidad de la información</t>
  </si>
  <si>
    <t xml:space="preserve">Requiere desarrollo </t>
  </si>
  <si>
    <t>Se encuentra en un servidor de producción</t>
  </si>
  <si>
    <t>No tiene procesos de calidad</t>
  </si>
  <si>
    <t>No requiere esfuerzo de desarrollo</t>
  </si>
  <si>
    <t xml:space="preserve">Servidor de datos </t>
  </si>
  <si>
    <t>Calidad media</t>
  </si>
  <si>
    <t xml:space="preserve">Alta calidad </t>
  </si>
  <si>
    <t>Certificada</t>
  </si>
  <si>
    <t>descripcion</t>
  </si>
  <si>
    <t>valor</t>
  </si>
  <si>
    <t>Calificación</t>
  </si>
  <si>
    <t>Total</t>
  </si>
  <si>
    <t>Impacto</t>
  </si>
  <si>
    <t>Dificultad</t>
  </si>
  <si>
    <t>Ancho</t>
  </si>
  <si>
    <t>QW - VICTORIA TEMPRANA</t>
  </si>
  <si>
    <t>MP - MEDIO PLAZO</t>
  </si>
  <si>
    <t>LP - LARGO PLAZO</t>
  </si>
  <si>
    <t>NV - NO APORTA VALOR</t>
  </si>
  <si>
    <t>NIVEL DE PRELACION</t>
  </si>
  <si>
    <t>DIFICULTA</t>
  </si>
  <si>
    <t>CUADRO DE NIVEL DE PRELACION DE PRIORIZACION DE DATOS</t>
  </si>
  <si>
    <t>Nivel de Prelación</t>
  </si>
  <si>
    <t>Publicable</t>
  </si>
  <si>
    <t>Soporte Jurídico</t>
  </si>
  <si>
    <t>BAJA</t>
  </si>
  <si>
    <t>ALTA</t>
  </si>
  <si>
    <t>Sí</t>
  </si>
  <si>
    <t>No</t>
  </si>
  <si>
    <t>Ley Acceso a la Información Pública</t>
  </si>
  <si>
    <t>Plantilla para la Descripción de los Encabezados</t>
  </si>
  <si>
    <t>ENCABEZADO DEL DATASET</t>
  </si>
  <si>
    <t>Orden del campo</t>
  </si>
  <si>
    <t>Nombre del campo</t>
  </si>
  <si>
    <t>Tipo de dato</t>
  </si>
  <si>
    <t>Longitud</t>
  </si>
  <si>
    <t>Acepta Nulo</t>
  </si>
  <si>
    <t>Descripción del campo</t>
  </si>
  <si>
    <t>Alfanumérico</t>
  </si>
  <si>
    <t>Fecha</t>
  </si>
  <si>
    <t>Numérico</t>
  </si>
  <si>
    <t>Si</t>
  </si>
  <si>
    <t>URL Documentación (tablero Power BI)</t>
  </si>
  <si>
    <t>633700 EXT 422</t>
  </si>
  <si>
    <t>salud y proteccion social</t>
  </si>
  <si>
    <t>SECRETARIA DE SALUD</t>
  </si>
  <si>
    <t>S.SALUD@BUCARAMANGA.GOV.CO</t>
  </si>
  <si>
    <t>Salud</t>
  </si>
  <si>
    <t>Istituto de salud De Bucaramanga</t>
  </si>
  <si>
    <t>obserbvacion: este grupo de datos se sube de manera bimestral</t>
  </si>
  <si>
    <t>cambia dependiendo del tablero</t>
  </si>
  <si>
    <t>CÓDIGO INSTITUCIÓN</t>
  </si>
  <si>
    <t>NOMBRE INSTITUCIÓN</t>
  </si>
  <si>
    <t>PERTENENCIA ÉTNICA</t>
  </si>
  <si>
    <t>GRUPO INDIGENA</t>
  </si>
  <si>
    <t>PAÍS RESIDENCIA</t>
  </si>
  <si>
    <t>DEPARTAMENTO RESIDENCIA</t>
  </si>
  <si>
    <t>MUNICIPIO RESIDENCIA</t>
  </si>
  <si>
    <t>AREA RESIDENCIA</t>
  </si>
  <si>
    <t>RÉGIMEN SEGURIDAD</t>
  </si>
  <si>
    <t>NOMBRE ADMINISTRADORA</t>
  </si>
  <si>
    <t>Codigo de la Institución</t>
  </si>
  <si>
    <t>Hace referencia al area de residencia al que está
afiliada la madre</t>
  </si>
  <si>
    <t>Hace referencia al pais de residencia al que está
afiliada la madre</t>
  </si>
  <si>
    <t>Hace referencia al departamento de residencia al que está
afiliada la madre</t>
  </si>
  <si>
    <t>Hace referencia al municipio de residencia al que está
afiliada la madre</t>
  </si>
  <si>
    <t xml:space="preserve">Datos Abiertos Observatorio Digital E.S.E Isabu Instituto de Salud de Bucaramanga </t>
  </si>
  <si>
    <t>Nacimientos en Instituto de Salud de Bucaramanga 2021</t>
  </si>
  <si>
    <t>Nacimientos del año 2020 a 2021 en la ESE ISABU</t>
  </si>
  <si>
    <t>nacimientos, recién nacido, natalidad, parto, maternidad,Bucaramanga, Secretaria de salud,observatorio digital de Bucaramanga.</t>
  </si>
  <si>
    <t>https://www.datos.gov.co/Salud-y-Protecci-n-Social/Nacimientos-en-Instituto-de-Salud-de-Bucaramanga-2/9rty-i39a</t>
  </si>
  <si>
    <t>OBSERVATORIO DIGITAL E.S.E ISABU INSTITUTO DE SALUD DE  BUCARAMANGA</t>
  </si>
  <si>
    <t xml:space="preserve"> OBSERVATORIO DIGITAL  E.S.E ISABU INSTITUTO DE SALUD DE  BUCARAMANGA</t>
  </si>
  <si>
    <t>OBSERVATORIO DIGITAL  E.S.E ISABU INSTITUTO DE SALUD DE  BUCARAMANGA</t>
  </si>
  <si>
    <t>DEPARTAMENTO</t>
  </si>
  <si>
    <t>MUNICIPIO</t>
  </si>
  <si>
    <t>AREA NACIMIENTO</t>
  </si>
  <si>
    <t>SITIO NACIMIENTO</t>
  </si>
  <si>
    <t>SEXO</t>
  </si>
  <si>
    <t>PESO (Gramos)</t>
  </si>
  <si>
    <t>TALLA (Centímetros)</t>
  </si>
  <si>
    <t>FECHA NACIMIENTO</t>
  </si>
  <si>
    <t>PARTO ATENDIDO POR</t>
  </si>
  <si>
    <t>TIEMPO DE GESTACIÓN</t>
  </si>
  <si>
    <t>NÚMERO CONSULTAS PRENATALES</t>
  </si>
  <si>
    <t>TIPO PARTO</t>
  </si>
  <si>
    <t>FACTOR RH</t>
  </si>
  <si>
    <t>TIPO DOCUMENTO MADRE</t>
  </si>
  <si>
    <t>EDAD MADRE</t>
  </si>
  <si>
    <t>ESTADO CONYUGAL MADRE</t>
  </si>
  <si>
    <t>NIVEL EDUCATIVO MADRE</t>
  </si>
  <si>
    <t>ULTIMO AÑO APROBADO MADRE</t>
  </si>
  <si>
    <t>LOCALIDAD</t>
  </si>
  <si>
    <t>NÚMERO HIJOS NACIDOS VIVOS</t>
  </si>
  <si>
    <t>NÚMERO EMBARAZOS</t>
  </si>
  <si>
    <t>TIPO ADMINISTRADORA</t>
  </si>
  <si>
    <t>NIVEL EDUCATIVO PADRE</t>
  </si>
  <si>
    <t>ULTIMO AÑO APROBADO PADRE</t>
  </si>
  <si>
    <t>MES</t>
  </si>
  <si>
    <t>NOMBRE COMUNA</t>
  </si>
  <si>
    <t>CURSO DE VIDA MADRE</t>
  </si>
  <si>
    <t>AÑO REPORTE</t>
  </si>
  <si>
    <t>IDENTIFICADOR</t>
  </si>
  <si>
    <t>carácter o elemento que identifica</t>
  </si>
  <si>
    <t>Hace referencia al área de nacimiento si es cabecera municipal o rural disperso</t>
  </si>
  <si>
    <t>Hace referencia al sitio de nacimiento pudiendo ser domicilio o institución de salud</t>
  </si>
  <si>
    <t>Correpsonde al nombre de la institución donde tien lugar el alumbramiento la persona</t>
  </si>
  <si>
    <t>Hace referencia a la clasificación del sexo de un infante al nacer</t>
  </si>
  <si>
    <t>Asignacion de la media del peso en gramos del nacido</t>
  </si>
  <si>
    <t>medida convencional usada para indicar el tamaño del nacido</t>
  </si>
  <si>
    <t>Es la fecha de registro de Nacido.</t>
  </si>
  <si>
    <t>nacimientos atendidos por personal de salud capacitado u otras personas</t>
  </si>
  <si>
    <t>Se mide en semanas, desde el primer día del último ciclo menstrual de la mujer hasta la fecha actual</t>
  </si>
  <si>
    <t xml:space="preserve">cantidad de consultas prenatales asistidas </t>
  </si>
  <si>
    <t>Muestra los tres tipos de parto, que dan término a la etapa de gestación, para que se logre el nacimiento</t>
  </si>
  <si>
    <t>define el tipo de proteína heredada que se encuentra en la superficie de los glóbulos rojos</t>
  </si>
  <si>
    <t>Hace referencia al pertenecia etnica del nacido</t>
  </si>
  <si>
    <t>De acuerdo con la cultura, es el grupo étnico al que pertenece el nacido</t>
  </si>
  <si>
    <t xml:space="preserve">Es el tipo de documento del nacido, según sea: registro
civil, tarjeta de identidad, cédula de ciudadanía, cédula
de extranjería o pasaporte. Este campo es obligatorio.
Es un campo que provee a los usuarios una lista de
selección de opciones a escoger. </t>
  </si>
  <si>
    <t>Hace referencia al estado conyugal que se encuentra la madre del nacido</t>
  </si>
  <si>
    <t>Hace referencia al ultimo años cursado terminado y aprobado.</t>
  </si>
  <si>
    <t>Hace referencia división territorial para la población,</t>
  </si>
  <si>
    <t xml:space="preserve">Hace referencia a la cantidad de hijo nacidos vivos </t>
  </si>
  <si>
    <t>Hace referencia al numero de embarazos que ha tenido</t>
  </si>
  <si>
    <t xml:space="preserve">Hace referencia a la entidad promotora de salud, entidad promotora de salud subsidiado u otros </t>
  </si>
  <si>
    <t>Hace referencia al nombre d ela administradira que esta afiliada.</t>
  </si>
  <si>
    <t>Hace referencia a la edad de la madre del nacido</t>
  </si>
  <si>
    <t>Hace referencia al nivel de educación más alto que una persona ha terminado</t>
  </si>
  <si>
    <t xml:space="preserve">Hace referencia al mes de aprobación del ultimo año aprobado del nivel educativo cursado </t>
  </si>
  <si>
    <t>Hace referencia al nombre de la comuna al cual pertenece el usuario</t>
  </si>
  <si>
    <t>Hace referencia al mes de reporte del nacido</t>
  </si>
  <si>
    <t>Hace referencia al año de reporta el nacimiento</t>
  </si>
  <si>
    <t>Hace referencia al departamento de residencia</t>
  </si>
  <si>
    <t>Hace referencia al municipio de residencia</t>
  </si>
  <si>
    <t>Hace referencia al regimen de seguridad al que se encuentra afiliado la persona</t>
  </si>
  <si>
    <t>EDAD DEL PADRE</t>
  </si>
  <si>
    <t>Hace referencia a la edad de la padre del nacido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</si>
</sst>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2" x14ac:knownFonts="1">
    <font>
      <sz val="11"/>
      <color theme="1"/>
      <name val="Calibri"/>
      <family val="2"/>
      <scheme val="minor"/>
    </font>
    <font>
      <b/>
      <sz val="16"/>
      <color theme="1"/>
      <name val="Arial"/>
      <family val="2"/>
    </font>
    <font>
      <sz val="12"/>
      <color theme="1"/>
      <name val="Arial"/>
      <family val="2"/>
    </font>
    <font>
      <b/>
      <sz val="12"/>
      <color theme="1"/>
      <name val="Arial"/>
      <family val="2"/>
    </font>
    <font>
      <u/>
      <sz val="11"/>
      <color theme="10"/>
      <name val="Calibri"/>
      <family val="2"/>
      <scheme val="minor"/>
    </font>
    <font>
      <sz val="10"/>
      <name val="Arial"/>
      <family val="2"/>
    </font>
    <font>
      <sz val="12"/>
      <name val="Arial"/>
      <family val="2"/>
    </font>
    <font>
      <b/>
      <sz val="12"/>
      <name val="Arial"/>
      <family val="2"/>
    </font>
    <font>
      <b/>
      <sz val="10"/>
      <color theme="1"/>
      <name val="Arial"/>
      <family val="2"/>
    </font>
    <font>
      <sz val="12"/>
      <color theme="0"/>
      <name val="Arial"/>
      <family val="2"/>
    </font>
    <font>
      <sz val="10"/>
      <color theme="1"/>
      <name val="Arial"/>
      <family val="2"/>
    </font>
    <font>
      <sz val="10"/>
      <color rgb="FF202124"/>
      <name val="Arial"/>
      <family val="2"/>
    </font>
  </fonts>
  <fills count="9">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A7"/>
        <bgColor indexed="64"/>
      </patternFill>
    </fill>
    <fill>
      <patternFill patternType="solid">
        <fgColor rgb="FFFFFF00"/>
        <bgColor indexed="64"/>
      </patternFill>
    </fill>
    <fill>
      <patternFill patternType="solid">
        <fgColor theme="8" tint="0.39997558519241921"/>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5" fillId="0" borderId="0"/>
  </cellStyleXfs>
  <cellXfs count="132">
    <xf numFmtId="0" fontId="0" fillId="0" borderId="0" xfId="0"/>
    <xf numFmtId="0" fontId="2" fillId="0" borderId="0" xfId="0" applyFont="1" applyAlignment="1">
      <alignment vertical="center" wrapText="1"/>
    </xf>
    <xf numFmtId="0" fontId="2" fillId="0" borderId="0" xfId="0" applyFont="1" applyBorder="1" applyAlignment="1">
      <alignment vertical="center" wrapText="1"/>
    </xf>
    <xf numFmtId="0" fontId="2" fillId="0" borderId="12" xfId="0" applyFont="1" applyBorder="1" applyAlignment="1">
      <alignment vertical="center"/>
    </xf>
    <xf numFmtId="0" fontId="2" fillId="0" borderId="0" xfId="0" applyFont="1" applyAlignment="1">
      <alignment vertical="center"/>
    </xf>
    <xf numFmtId="0" fontId="3" fillId="2" borderId="12" xfId="0" applyFont="1" applyFill="1" applyBorder="1" applyAlignment="1">
      <alignment horizontal="center" vertical="center"/>
    </xf>
    <xf numFmtId="0" fontId="2" fillId="2" borderId="12" xfId="0" applyFont="1" applyFill="1" applyBorder="1" applyAlignment="1">
      <alignment vertical="center"/>
    </xf>
    <xf numFmtId="0" fontId="2" fillId="0" borderId="12" xfId="0" applyFont="1" applyBorder="1" applyAlignment="1">
      <alignment horizontal="center" vertical="center" wrapText="1"/>
    </xf>
    <xf numFmtId="0" fontId="3" fillId="0" borderId="0" xfId="0" applyFont="1" applyAlignment="1">
      <alignment vertical="center" wrapText="1"/>
    </xf>
    <xf numFmtId="0" fontId="3" fillId="0" borderId="0" xfId="0" applyFont="1" applyBorder="1" applyAlignment="1">
      <alignment vertical="center" wrapText="1"/>
    </xf>
    <xf numFmtId="0" fontId="3" fillId="0" borderId="0" xfId="0" applyFont="1" applyBorder="1" applyAlignment="1">
      <alignment horizontal="center" vertical="center" wrapText="1"/>
    </xf>
    <xf numFmtId="0" fontId="3" fillId="5" borderId="12" xfId="0" applyFont="1" applyFill="1" applyBorder="1" applyAlignment="1">
      <alignment horizontal="center" vertical="center" wrapText="1"/>
    </xf>
    <xf numFmtId="0" fontId="2" fillId="0" borderId="0" xfId="0" applyFont="1" applyAlignment="1">
      <alignment horizontal="center" vertical="center" wrapText="1"/>
    </xf>
    <xf numFmtId="0" fontId="2" fillId="0" borderId="12" xfId="0" applyFont="1" applyBorder="1" applyAlignment="1">
      <alignment vertical="center" wrapText="1"/>
    </xf>
    <xf numFmtId="0" fontId="2" fillId="0" borderId="0" xfId="0" applyFont="1" applyBorder="1" applyAlignment="1">
      <alignment horizontal="center" vertical="center" wrapText="1"/>
    </xf>
    <xf numFmtId="0" fontId="8" fillId="4" borderId="12" xfId="0" applyFont="1" applyFill="1" applyBorder="1" applyAlignment="1">
      <alignment horizontal="center" vertical="center"/>
    </xf>
    <xf numFmtId="0" fontId="9" fillId="0" borderId="0" xfId="0" applyFont="1" applyAlignment="1">
      <alignment vertical="center" wrapText="1"/>
    </xf>
    <xf numFmtId="0" fontId="3" fillId="2" borderId="15" xfId="0" applyFont="1" applyFill="1" applyBorder="1" applyAlignment="1">
      <alignment horizontal="center" vertical="center" wrapText="1"/>
    </xf>
    <xf numFmtId="0" fontId="2" fillId="7" borderId="0" xfId="0" applyFont="1" applyFill="1" applyAlignment="1">
      <alignment vertical="center" wrapText="1"/>
    </xf>
    <xf numFmtId="0" fontId="2" fillId="0" borderId="0" xfId="0" applyFont="1" applyFill="1" applyAlignment="1">
      <alignment vertical="center" wrapText="1"/>
    </xf>
    <xf numFmtId="0" fontId="3" fillId="0" borderId="15" xfId="0" applyFont="1" applyFill="1" applyBorder="1" applyAlignment="1">
      <alignment horizontal="center" vertical="center" wrapText="1"/>
    </xf>
    <xf numFmtId="0" fontId="10" fillId="0" borderId="12" xfId="0" applyFont="1" applyBorder="1" applyAlignment="1">
      <alignment vertical="center" wrapText="1"/>
    </xf>
    <xf numFmtId="0" fontId="8" fillId="8" borderId="12" xfId="0" applyFont="1" applyFill="1" applyBorder="1" applyAlignment="1">
      <alignment vertical="center" wrapText="1"/>
    </xf>
    <xf numFmtId="0" fontId="11" fillId="0" borderId="12" xfId="0" applyFont="1" applyBorder="1" applyAlignment="1">
      <alignment wrapText="1"/>
    </xf>
    <xf numFmtId="0" fontId="6" fillId="0" borderId="12" xfId="2" applyFont="1" applyBorder="1" applyAlignment="1">
      <alignment horizontal="center" vertical="center" wrapText="1"/>
    </xf>
    <xf numFmtId="0" fontId="6" fillId="3" borderId="12" xfId="2" applyFont="1" applyFill="1" applyBorder="1" applyAlignment="1">
      <alignment horizontal="left" vertical="center" wrapText="1"/>
    </xf>
    <xf numFmtId="0" fontId="7" fillId="4" borderId="12" xfId="2" applyFont="1" applyFill="1" applyBorder="1" applyAlignment="1">
      <alignment horizontal="center" vertical="center" wrapText="1"/>
    </xf>
    <xf numFmtId="0" fontId="7" fillId="4" borderId="13" xfId="2" applyFont="1" applyFill="1" applyBorder="1" applyAlignment="1">
      <alignment horizontal="left" vertical="center" wrapText="1"/>
    </xf>
    <xf numFmtId="0" fontId="7" fillId="4" borderId="15" xfId="2" applyFont="1" applyFill="1" applyBorder="1" applyAlignment="1">
      <alignment horizontal="left" vertical="center" wrapText="1"/>
    </xf>
    <xf numFmtId="0" fontId="7" fillId="4" borderId="14" xfId="2" applyFont="1" applyFill="1" applyBorder="1" applyAlignment="1">
      <alignment horizontal="left" vertical="center" wrapText="1"/>
    </xf>
    <xf numFmtId="0" fontId="6" fillId="3" borderId="13" xfId="2" applyFont="1" applyFill="1" applyBorder="1" applyAlignment="1">
      <alignment horizontal="center" vertical="center" wrapText="1"/>
    </xf>
    <xf numFmtId="0" fontId="6" fillId="3" borderId="15" xfId="2" applyFont="1" applyFill="1" applyBorder="1" applyAlignment="1">
      <alignment horizontal="center" vertical="center" wrapText="1"/>
    </xf>
    <xf numFmtId="0" fontId="6" fillId="3" borderId="14" xfId="2" applyFont="1" applyFill="1" applyBorder="1" applyAlignment="1">
      <alignment horizontal="center" vertical="center" wrapText="1"/>
    </xf>
    <xf numFmtId="0" fontId="7" fillId="3" borderId="12" xfId="2"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10" xfId="0" applyFont="1" applyBorder="1" applyAlignment="1">
      <alignment horizontal="left" vertical="center" wrapText="1"/>
    </xf>
    <xf numFmtId="0" fontId="2" fillId="0" borderId="0" xfId="0" applyFont="1" applyBorder="1" applyAlignment="1">
      <alignment horizontal="left" vertical="center" wrapText="1"/>
    </xf>
    <xf numFmtId="0" fontId="2" fillId="0" borderId="11" xfId="0" applyFont="1" applyBorder="1" applyAlignment="1">
      <alignment horizontal="left" vertical="center" wrapText="1"/>
    </xf>
    <xf numFmtId="0" fontId="3" fillId="0" borderId="0" xfId="0" applyFont="1" applyBorder="1" applyAlignment="1">
      <alignment horizontal="left" vertical="center" wrapText="1"/>
    </xf>
    <xf numFmtId="0" fontId="3" fillId="0" borderId="5" xfId="0" applyFont="1" applyBorder="1" applyAlignment="1">
      <alignment horizontal="left" vertical="center" wrapText="1"/>
    </xf>
    <xf numFmtId="0" fontId="2" fillId="0" borderId="12" xfId="0" applyFont="1" applyBorder="1" applyAlignment="1">
      <alignment horizontal="center" vertical="center" wrapText="1"/>
    </xf>
    <xf numFmtId="0" fontId="4" fillId="0" borderId="12" xfId="1" applyBorder="1" applyAlignment="1">
      <alignment horizontal="center" vertical="center" wrapText="1"/>
    </xf>
    <xf numFmtId="0" fontId="1" fillId="0" borderId="12" xfId="0" applyFont="1" applyBorder="1" applyAlignment="1">
      <alignment horizontal="center"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3" fillId="0" borderId="0" xfId="0" applyFont="1" applyAlignment="1">
      <alignment horizontal="left" vertical="center" wrapText="1"/>
    </xf>
    <xf numFmtId="0" fontId="2" fillId="6" borderId="7"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9" xfId="0" applyFont="1" applyFill="1" applyBorder="1" applyAlignment="1">
      <alignment horizontal="left" vertical="center" wrapText="1"/>
    </xf>
    <xf numFmtId="0" fontId="2" fillId="0" borderId="0" xfId="0" applyFont="1" applyAlignment="1">
      <alignment horizontal="left" vertical="center" wrapText="1"/>
    </xf>
    <xf numFmtId="0" fontId="4" fillId="0" borderId="7" xfId="1" applyBorder="1" applyAlignment="1">
      <alignment horizontal="left" vertical="center" wrapText="1"/>
    </xf>
    <xf numFmtId="0" fontId="4" fillId="6" borderId="7" xfId="1" applyFill="1" applyBorder="1" applyAlignment="1">
      <alignment horizontal="left" vertical="center" wrapText="1"/>
    </xf>
    <xf numFmtId="0" fontId="1" fillId="0" borderId="0" xfId="0" applyFont="1" applyAlignment="1">
      <alignment horizontal="left" vertical="center" wrapText="1"/>
    </xf>
    <xf numFmtId="164" fontId="2" fillId="0" borderId="7" xfId="0" applyNumberFormat="1" applyFont="1" applyBorder="1" applyAlignment="1">
      <alignment horizontal="left" vertical="center" wrapText="1"/>
    </xf>
    <xf numFmtId="164" fontId="2" fillId="0" borderId="8" xfId="0" applyNumberFormat="1" applyFont="1" applyBorder="1" applyAlignment="1">
      <alignment horizontal="left" vertical="center" wrapText="1"/>
    </xf>
    <xf numFmtId="164" fontId="2" fillId="0" borderId="9" xfId="0" applyNumberFormat="1" applyFont="1" applyBorder="1" applyAlignment="1">
      <alignment horizontal="left"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1"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3" fillId="0" borderId="0" xfId="0" applyFont="1" applyAlignment="1">
      <alignment horizontal="center" vertical="center" wrapText="1"/>
    </xf>
    <xf numFmtId="0" fontId="3" fillId="0" borderId="19" xfId="0" applyFont="1" applyBorder="1" applyAlignment="1">
      <alignment horizontal="left" vertical="center" wrapText="1"/>
    </xf>
    <xf numFmtId="0" fontId="2" fillId="0" borderId="24" xfId="0" applyFont="1" applyFill="1" applyBorder="1" applyAlignment="1">
      <alignment horizontal="left" vertical="center" wrapText="1"/>
    </xf>
    <xf numFmtId="0" fontId="2" fillId="0" borderId="25" xfId="0" applyFont="1" applyFill="1" applyBorder="1" applyAlignment="1">
      <alignment horizontal="left" vertical="center" wrapText="1"/>
    </xf>
    <xf numFmtId="0" fontId="2" fillId="0" borderId="26" xfId="0" applyFont="1" applyFill="1" applyBorder="1" applyAlignment="1">
      <alignment horizontal="left" vertical="center" wrapText="1"/>
    </xf>
    <xf numFmtId="0" fontId="2" fillId="6" borderId="24" xfId="0" applyFont="1" applyFill="1" applyBorder="1" applyAlignment="1">
      <alignment horizontal="left" vertical="center" wrapText="1"/>
    </xf>
    <xf numFmtId="0" fontId="2" fillId="6" borderId="25" xfId="0" applyFont="1" applyFill="1" applyBorder="1" applyAlignment="1">
      <alignment horizontal="left" vertical="center" wrapText="1"/>
    </xf>
    <xf numFmtId="0" fontId="2" fillId="6" borderId="26" xfId="0" applyFont="1" applyFill="1" applyBorder="1" applyAlignment="1">
      <alignment horizontal="left" vertical="center" wrapText="1"/>
    </xf>
    <xf numFmtId="0" fontId="2" fillId="6" borderId="16" xfId="0" applyFont="1" applyFill="1" applyBorder="1" applyAlignment="1">
      <alignment horizontal="left" vertical="center" wrapText="1"/>
    </xf>
    <xf numFmtId="0" fontId="2" fillId="6" borderId="22" xfId="0" applyFont="1" applyFill="1" applyBorder="1" applyAlignment="1">
      <alignment horizontal="left" vertical="center" wrapText="1"/>
    </xf>
    <xf numFmtId="0" fontId="2" fillId="6" borderId="17" xfId="0" applyFont="1" applyFill="1" applyBorder="1" applyAlignment="1">
      <alignment horizontal="left" vertical="center" wrapText="1"/>
    </xf>
    <xf numFmtId="0" fontId="2" fillId="6" borderId="18" xfId="0" applyFont="1" applyFill="1" applyBorder="1" applyAlignment="1">
      <alignment horizontal="left" vertical="center" wrapText="1"/>
    </xf>
    <xf numFmtId="0" fontId="2" fillId="6" borderId="0"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2" fillId="6" borderId="20" xfId="0" applyFont="1" applyFill="1" applyBorder="1" applyAlignment="1">
      <alignment horizontal="left" vertical="center" wrapText="1"/>
    </xf>
    <xf numFmtId="0" fontId="2" fillId="6" borderId="23" xfId="0" applyFont="1" applyFill="1" applyBorder="1" applyAlignment="1">
      <alignment horizontal="left" vertical="center" wrapText="1"/>
    </xf>
    <xf numFmtId="0" fontId="2" fillId="6" borderId="21" xfId="0" applyFont="1" applyFill="1" applyBorder="1" applyAlignment="1">
      <alignment horizontal="left" vertical="center" wrapText="1"/>
    </xf>
    <xf numFmtId="0" fontId="2" fillId="6" borderId="12" xfId="0" applyFont="1" applyFill="1" applyBorder="1" applyAlignment="1">
      <alignment horizontal="left" vertical="center" wrapText="1"/>
    </xf>
    <xf numFmtId="0" fontId="2" fillId="0" borderId="16" xfId="0" applyFont="1" applyFill="1" applyBorder="1" applyAlignment="1">
      <alignment horizontal="left" vertical="center" wrapText="1"/>
    </xf>
    <xf numFmtId="0" fontId="2" fillId="0" borderId="22" xfId="0" applyFont="1" applyFill="1" applyBorder="1" applyAlignment="1">
      <alignment horizontal="left" vertical="center" wrapText="1"/>
    </xf>
    <xf numFmtId="0" fontId="2" fillId="0" borderId="17" xfId="0" applyFont="1" applyFill="1" applyBorder="1" applyAlignment="1">
      <alignment horizontal="left" vertical="center" wrapText="1"/>
    </xf>
    <xf numFmtId="0" fontId="2" fillId="0" borderId="20" xfId="0" applyFont="1" applyFill="1" applyBorder="1" applyAlignment="1">
      <alignment horizontal="left" vertical="center" wrapText="1"/>
    </xf>
    <xf numFmtId="0" fontId="2" fillId="0" borderId="23" xfId="0" applyFont="1" applyFill="1" applyBorder="1" applyAlignment="1">
      <alignment horizontal="left" vertical="center" wrapText="1"/>
    </xf>
    <xf numFmtId="0" fontId="2" fillId="0" borderId="21" xfId="0" applyFont="1" applyFill="1" applyBorder="1" applyAlignment="1">
      <alignment horizontal="left" vertical="center" wrapText="1"/>
    </xf>
    <xf numFmtId="0" fontId="3" fillId="0" borderId="0" xfId="0" applyFont="1" applyBorder="1" applyAlignment="1">
      <alignment horizontal="center" vertical="center" wrapText="1"/>
    </xf>
    <xf numFmtId="0" fontId="3" fillId="4" borderId="12" xfId="0" applyFont="1" applyFill="1" applyBorder="1" applyAlignment="1">
      <alignment horizontal="left" vertical="center"/>
    </xf>
    <xf numFmtId="0" fontId="3" fillId="0" borderId="12" xfId="0" applyFont="1" applyBorder="1" applyAlignment="1">
      <alignment horizontal="center" vertical="center"/>
    </xf>
    <xf numFmtId="0" fontId="3" fillId="5" borderId="12" xfId="0" applyFont="1" applyFill="1" applyBorder="1" applyAlignment="1">
      <alignment horizontal="center" vertical="center" wrapText="1"/>
    </xf>
    <xf numFmtId="0" fontId="3" fillId="0" borderId="16" xfId="0" applyFont="1" applyBorder="1" applyAlignment="1">
      <alignment horizontal="center" vertical="center"/>
    </xf>
    <xf numFmtId="0" fontId="3" fillId="0" borderId="22" xfId="0" applyFont="1" applyBorder="1" applyAlignment="1">
      <alignment horizontal="center" vertical="center"/>
    </xf>
    <xf numFmtId="0" fontId="3" fillId="0" borderId="17" xfId="0" applyFont="1" applyBorder="1" applyAlignment="1">
      <alignment horizontal="center" vertical="center"/>
    </xf>
    <xf numFmtId="0" fontId="3" fillId="0" borderId="20" xfId="0" applyFont="1" applyBorder="1" applyAlignment="1">
      <alignment horizontal="center" vertical="center"/>
    </xf>
    <xf numFmtId="0" fontId="3" fillId="0" borderId="23" xfId="0" applyFont="1" applyBorder="1" applyAlignment="1">
      <alignment horizontal="center" vertical="center"/>
    </xf>
    <xf numFmtId="0" fontId="3" fillId="0" borderId="21" xfId="0" applyFont="1" applyBorder="1" applyAlignment="1">
      <alignment horizontal="center" vertical="center"/>
    </xf>
    <xf numFmtId="0" fontId="3" fillId="4" borderId="12" xfId="0" applyFont="1" applyFill="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6" fillId="6" borderId="12" xfId="1" applyFont="1" applyFill="1" applyBorder="1" applyAlignment="1">
      <alignment horizontal="left" vertical="center" wrapText="1"/>
    </xf>
    <xf numFmtId="0" fontId="6" fillId="6" borderId="12" xfId="0" applyFont="1" applyFill="1" applyBorder="1" applyAlignment="1">
      <alignment horizontal="left" vertical="center" wrapText="1"/>
    </xf>
    <xf numFmtId="0" fontId="3" fillId="5" borderId="12" xfId="0" applyFont="1" applyFill="1" applyBorder="1" applyAlignment="1">
      <alignment horizontal="left" vertical="center" wrapText="1"/>
    </xf>
    <xf numFmtId="4" fontId="2" fillId="0" borderId="12" xfId="0" applyNumberFormat="1" applyFont="1" applyBorder="1" applyAlignment="1">
      <alignment horizontal="center" vertical="center" wrapText="1"/>
    </xf>
    <xf numFmtId="0" fontId="2" fillId="0" borderId="12" xfId="0" applyFont="1" applyBorder="1" applyAlignment="1">
      <alignment horizontal="right" vertical="center" wrapText="1"/>
    </xf>
    <xf numFmtId="0" fontId="3" fillId="4" borderId="24" xfId="0" applyFont="1" applyFill="1" applyBorder="1" applyAlignment="1">
      <alignment horizontal="left" vertical="center"/>
    </xf>
    <xf numFmtId="0" fontId="3" fillId="4" borderId="25" xfId="0" applyFont="1" applyFill="1" applyBorder="1" applyAlignment="1">
      <alignment horizontal="left" vertical="center"/>
    </xf>
    <xf numFmtId="0" fontId="3" fillId="4" borderId="26" xfId="0" applyFont="1" applyFill="1" applyBorder="1" applyAlignment="1">
      <alignment horizontal="left" vertical="center"/>
    </xf>
    <xf numFmtId="0" fontId="3" fillId="2" borderId="12" xfId="0" applyFont="1" applyFill="1" applyBorder="1" applyAlignment="1">
      <alignment horizontal="center" vertical="center" wrapText="1"/>
    </xf>
    <xf numFmtId="0" fontId="3" fillId="0" borderId="12" xfId="0" applyFont="1" applyBorder="1" applyAlignment="1">
      <alignment horizontal="center" vertical="center" wrapText="1"/>
    </xf>
  </cellXfs>
  <cellStyles count="3">
    <cellStyle name="Hipervínculo" xfId="1" builtinId="8"/>
    <cellStyle name="Normal" xfId="0" builtinId="0"/>
    <cellStyle name="Normal 2" xfId="2"/>
  </cellStyles>
  <dxfs count="0"/>
  <tableStyles count="0" defaultTableStyle="TableStyleMedium2" defaultPivotStyle="PivotStyleMedium9"/>
  <colors>
    <mruColors>
      <color rgb="FFFFFF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ubbleChart>
        <c:varyColors val="0"/>
        <c:ser>
          <c:idx val="0"/>
          <c:order val="0"/>
          <c:spPr>
            <a:solidFill>
              <a:schemeClr val="accent1">
                <a:alpha val="75000"/>
              </a:schemeClr>
            </a:solidFill>
            <a:ln>
              <a:noFill/>
            </a:ln>
            <a:effectLst/>
          </c:spPr>
          <c:invertIfNegative val="0"/>
          <c:xVal>
            <c:numRef>
              <c:f>'Priorización de los datos'!$L$3</c:f>
              <c:numCache>
                <c:formatCode>General</c:formatCode>
                <c:ptCount val="1"/>
                <c:pt idx="0">
                  <c:v>2.75</c:v>
                </c:pt>
              </c:numCache>
            </c:numRef>
          </c:xVal>
          <c:yVal>
            <c:numRef>
              <c:f>'Priorización de los datos'!$M$3</c:f>
              <c:numCache>
                <c:formatCode>General</c:formatCode>
                <c:ptCount val="1"/>
                <c:pt idx="0">
                  <c:v>1.65</c:v>
                </c:pt>
              </c:numCache>
            </c:numRef>
          </c:yVal>
          <c:bubbleSize>
            <c:numRef>
              <c:f>'Priorización de los datos'!$N$3</c:f>
              <c:numCache>
                <c:formatCode>General</c:formatCode>
                <c:ptCount val="1"/>
                <c:pt idx="0">
                  <c:v>1</c:v>
                </c:pt>
              </c:numCache>
            </c:numRef>
          </c:bubbleSize>
          <c:bubble3D val="1"/>
          <c:extLst>
            <c:ext xmlns:c16="http://schemas.microsoft.com/office/drawing/2014/chart" uri="{C3380CC4-5D6E-409C-BE32-E72D297353CC}">
              <c16:uniqueId val="{00000000-45D2-4E8F-BFB1-8871D6EB2F58}"/>
            </c:ext>
          </c:extLst>
        </c:ser>
        <c:dLbls>
          <c:showLegendKey val="0"/>
          <c:showVal val="0"/>
          <c:showCatName val="0"/>
          <c:showSerName val="0"/>
          <c:showPercent val="0"/>
          <c:showBubbleSize val="0"/>
        </c:dLbls>
        <c:bubbleScale val="100"/>
        <c:showNegBubbles val="0"/>
        <c:axId val="100687216"/>
        <c:axId val="100687776"/>
      </c:bubbleChart>
      <c:valAx>
        <c:axId val="100687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Impacto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0687776"/>
        <c:crosses val="autoZero"/>
        <c:crossBetween val="midCat"/>
      </c:valAx>
      <c:valAx>
        <c:axId val="10068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Dificultad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0687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2.png"/><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352425</xdr:colOff>
      <xdr:row>1</xdr:row>
      <xdr:rowOff>47624</xdr:rowOff>
    </xdr:from>
    <xdr:to>
      <xdr:col>7</xdr:col>
      <xdr:colOff>1276350</xdr:colOff>
      <xdr:row>6</xdr:row>
      <xdr:rowOff>162262</xdr:rowOff>
    </xdr:to>
    <xdr:pic>
      <xdr:nvPicPr>
        <xdr:cNvPr id="5" name="Imagen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62775" y="238124"/>
          <a:ext cx="2124075" cy="1114763"/>
        </a:xfrm>
        <a:prstGeom prst="rect">
          <a:avLst/>
        </a:prstGeom>
      </xdr:spPr>
    </xdr:pic>
    <xdr:clientData/>
  </xdr:twoCellAnchor>
  <xdr:twoCellAnchor editAs="oneCell">
    <xdr:from>
      <xdr:col>1</xdr:col>
      <xdr:colOff>28575</xdr:colOff>
      <xdr:row>1</xdr:row>
      <xdr:rowOff>152400</xdr:rowOff>
    </xdr:from>
    <xdr:to>
      <xdr:col>1</xdr:col>
      <xdr:colOff>1304925</xdr:colOff>
      <xdr:row>6</xdr:row>
      <xdr:rowOff>76200</xdr:rowOff>
    </xdr:to>
    <xdr:pic>
      <xdr:nvPicPr>
        <xdr:cNvPr id="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7175" y="342900"/>
          <a:ext cx="1276350" cy="92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552450</xdr:colOff>
      <xdr:row>3</xdr:row>
      <xdr:rowOff>152400</xdr:rowOff>
    </xdr:from>
    <xdr:to>
      <xdr:col>19</xdr:col>
      <xdr:colOff>277585</xdr:colOff>
      <xdr:row>23</xdr:row>
      <xdr:rowOff>133350</xdr:rowOff>
    </xdr:to>
    <xdr:graphicFrame macro="">
      <xdr:nvGraphicFramePr>
        <xdr:cNvPr id="7" name="Gráfico 6">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381000</xdr:colOff>
      <xdr:row>12</xdr:row>
      <xdr:rowOff>184547</xdr:rowOff>
    </xdr:from>
    <xdr:to>
      <xdr:col>19</xdr:col>
      <xdr:colOff>95250</xdr:colOff>
      <xdr:row>12</xdr:row>
      <xdr:rowOff>190500</xdr:rowOff>
    </xdr:to>
    <xdr:cxnSp macro="">
      <xdr:nvCxnSpPr>
        <xdr:cNvPr id="9" name="Conector recto 8">
          <a:extLst>
            <a:ext uri="{FF2B5EF4-FFF2-40B4-BE49-F238E27FC236}">
              <a16:creationId xmlns:a16="http://schemas.microsoft.com/office/drawing/2014/main" id="{00000000-0008-0000-0900-000009000000}"/>
            </a:ext>
          </a:extLst>
        </xdr:cNvPr>
        <xdr:cNvCxnSpPr/>
      </xdr:nvCxnSpPr>
      <xdr:spPr>
        <a:xfrm>
          <a:off x="8465344" y="2482453"/>
          <a:ext cx="5048250" cy="595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15</xdr:col>
      <xdr:colOff>113110</xdr:colOff>
      <xdr:row>4</xdr:row>
      <xdr:rowOff>119062</xdr:rowOff>
    </xdr:from>
    <xdr:to>
      <xdr:col>15</xdr:col>
      <xdr:colOff>125015</xdr:colOff>
      <xdr:row>20</xdr:row>
      <xdr:rowOff>130968</xdr:rowOff>
    </xdr:to>
    <xdr:cxnSp macro="">
      <xdr:nvCxnSpPr>
        <xdr:cNvPr id="10" name="Conector recto 9">
          <a:extLst>
            <a:ext uri="{FF2B5EF4-FFF2-40B4-BE49-F238E27FC236}">
              <a16:creationId xmlns:a16="http://schemas.microsoft.com/office/drawing/2014/main" id="{00000000-0008-0000-0900-00000A000000}"/>
            </a:ext>
          </a:extLst>
        </xdr:cNvPr>
        <xdr:cNvCxnSpPr/>
      </xdr:nvCxnSpPr>
      <xdr:spPr>
        <a:xfrm flipH="1">
          <a:off x="10483454" y="881062"/>
          <a:ext cx="11905" cy="314325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423050</xdr:colOff>
      <xdr:row>4</xdr:row>
      <xdr:rowOff>155776</xdr:rowOff>
    </xdr:from>
    <xdr:to>
      <xdr:col>13</xdr:col>
      <xdr:colOff>203243</xdr:colOff>
      <xdr:row>6</xdr:row>
      <xdr:rowOff>141123</xdr:rowOff>
    </xdr:to>
    <xdr:sp macro="" textlink="">
      <xdr:nvSpPr>
        <xdr:cNvPr id="17" name="CuadroTexto 16">
          <a:extLst>
            <a:ext uri="{FF2B5EF4-FFF2-40B4-BE49-F238E27FC236}">
              <a16:creationId xmlns:a16="http://schemas.microsoft.com/office/drawing/2014/main" id="{00000000-0008-0000-0900-000011000000}"/>
            </a:ext>
          </a:extLst>
        </xdr:cNvPr>
        <xdr:cNvSpPr txBox="1"/>
      </xdr:nvSpPr>
      <xdr:spPr>
        <a:xfrm>
          <a:off x="8747072" y="917776"/>
          <a:ext cx="542193" cy="3663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b="1">
              <a:latin typeface="Arial" panose="020B0604020202020204" pitchFamily="34" charset="0"/>
              <a:cs typeface="Arial" panose="020B0604020202020204" pitchFamily="34" charset="0"/>
            </a:rPr>
            <a:t>NV</a:t>
          </a:r>
        </a:p>
      </xdr:txBody>
    </xdr:sp>
    <xdr:clientData/>
  </xdr:twoCellAnchor>
  <xdr:twoCellAnchor>
    <xdr:from>
      <xdr:col>18</xdr:col>
      <xdr:colOff>276001</xdr:colOff>
      <xdr:row>4</xdr:row>
      <xdr:rowOff>137745</xdr:rowOff>
    </xdr:from>
    <xdr:to>
      <xdr:col>19</xdr:col>
      <xdr:colOff>56194</xdr:colOff>
      <xdr:row>6</xdr:row>
      <xdr:rowOff>123092</xdr:rowOff>
    </xdr:to>
    <xdr:sp macro="" textlink="">
      <xdr:nvSpPr>
        <xdr:cNvPr id="19" name="CuadroTexto 18">
          <a:extLst>
            <a:ext uri="{FF2B5EF4-FFF2-40B4-BE49-F238E27FC236}">
              <a16:creationId xmlns:a16="http://schemas.microsoft.com/office/drawing/2014/main" id="{00000000-0008-0000-0900-000013000000}"/>
            </a:ext>
          </a:extLst>
        </xdr:cNvPr>
        <xdr:cNvSpPr txBox="1"/>
      </xdr:nvSpPr>
      <xdr:spPr>
        <a:xfrm>
          <a:off x="13319648" y="899745"/>
          <a:ext cx="542193" cy="3663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b="1">
              <a:latin typeface="Arial" panose="020B0604020202020204" pitchFamily="34" charset="0"/>
              <a:cs typeface="Arial" panose="020B0604020202020204" pitchFamily="34" charset="0"/>
            </a:rPr>
            <a:t>LP</a:t>
          </a:r>
        </a:p>
      </xdr:txBody>
    </xdr:sp>
    <xdr:clientData/>
  </xdr:twoCellAnchor>
  <xdr:twoCellAnchor>
    <xdr:from>
      <xdr:col>12</xdr:col>
      <xdr:colOff>422031</xdr:colOff>
      <xdr:row>18</xdr:row>
      <xdr:rowOff>113344</xdr:rowOff>
    </xdr:from>
    <xdr:to>
      <xdr:col>13</xdr:col>
      <xdr:colOff>241788</xdr:colOff>
      <xdr:row>20</xdr:row>
      <xdr:rowOff>98691</xdr:rowOff>
    </xdr:to>
    <xdr:sp macro="" textlink="">
      <xdr:nvSpPr>
        <xdr:cNvPr id="20" name="CuadroTexto 19">
          <a:extLst>
            <a:ext uri="{FF2B5EF4-FFF2-40B4-BE49-F238E27FC236}">
              <a16:creationId xmlns:a16="http://schemas.microsoft.com/office/drawing/2014/main" id="{00000000-0008-0000-0900-000014000000}"/>
            </a:ext>
          </a:extLst>
        </xdr:cNvPr>
        <xdr:cNvSpPr txBox="1"/>
      </xdr:nvSpPr>
      <xdr:spPr>
        <a:xfrm>
          <a:off x="8893678" y="3620785"/>
          <a:ext cx="581757" cy="3663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b="1">
              <a:latin typeface="Arial" panose="020B0604020202020204" pitchFamily="34" charset="0"/>
              <a:cs typeface="Arial" panose="020B0604020202020204" pitchFamily="34" charset="0"/>
            </a:rPr>
            <a:t>MP</a:t>
          </a:r>
        </a:p>
      </xdr:txBody>
    </xdr:sp>
    <xdr:clientData/>
  </xdr:twoCellAnchor>
  <xdr:twoCellAnchor>
    <xdr:from>
      <xdr:col>18</xdr:col>
      <xdr:colOff>171387</xdr:colOff>
      <xdr:row>18</xdr:row>
      <xdr:rowOff>105506</xdr:rowOff>
    </xdr:from>
    <xdr:to>
      <xdr:col>19</xdr:col>
      <xdr:colOff>52691</xdr:colOff>
      <xdr:row>20</xdr:row>
      <xdr:rowOff>90853</xdr:rowOff>
    </xdr:to>
    <xdr:sp macro="" textlink="">
      <xdr:nvSpPr>
        <xdr:cNvPr id="21" name="CuadroTexto 20">
          <a:extLst>
            <a:ext uri="{FF2B5EF4-FFF2-40B4-BE49-F238E27FC236}">
              <a16:creationId xmlns:a16="http://schemas.microsoft.com/office/drawing/2014/main" id="{00000000-0008-0000-0900-000015000000}"/>
            </a:ext>
          </a:extLst>
        </xdr:cNvPr>
        <xdr:cNvSpPr txBox="1"/>
      </xdr:nvSpPr>
      <xdr:spPr>
        <a:xfrm>
          <a:off x="13067409" y="3592484"/>
          <a:ext cx="643304" cy="3663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b="1">
              <a:latin typeface="Arial" panose="020B0604020202020204" pitchFamily="34" charset="0"/>
              <a:cs typeface="Arial" panose="020B0604020202020204" pitchFamily="34" charset="0"/>
            </a:rPr>
            <a:t>QW</a:t>
          </a:r>
        </a:p>
      </xdr:txBody>
    </xdr:sp>
    <xdr:clientData/>
  </xdr:twoCellAnchor>
  <xdr:twoCellAnchor editAs="oneCell">
    <xdr:from>
      <xdr:col>1</xdr:col>
      <xdr:colOff>209550</xdr:colOff>
      <xdr:row>1</xdr:row>
      <xdr:rowOff>85725</xdr:rowOff>
    </xdr:from>
    <xdr:to>
      <xdr:col>2</xdr:col>
      <xdr:colOff>704850</xdr:colOff>
      <xdr:row>7</xdr:row>
      <xdr:rowOff>85725</xdr:rowOff>
    </xdr:to>
    <xdr:pic>
      <xdr:nvPicPr>
        <xdr:cNvPr id="11" name="Imagen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7675" y="276225"/>
          <a:ext cx="150495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66675</xdr:colOff>
      <xdr:row>1</xdr:row>
      <xdr:rowOff>123825</xdr:rowOff>
    </xdr:from>
    <xdr:to>
      <xdr:col>9</xdr:col>
      <xdr:colOff>695325</xdr:colOff>
      <xdr:row>6</xdr:row>
      <xdr:rowOff>142874</xdr:rowOff>
    </xdr:to>
    <xdr:pic>
      <xdr:nvPicPr>
        <xdr:cNvPr id="13" name="Imagen 1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286500" y="314325"/>
          <a:ext cx="1390650" cy="97154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76199</xdr:colOff>
      <xdr:row>1</xdr:row>
      <xdr:rowOff>161925</xdr:rowOff>
    </xdr:from>
    <xdr:to>
      <xdr:col>1</xdr:col>
      <xdr:colOff>1266824</xdr:colOff>
      <xdr:row>7</xdr:row>
      <xdr:rowOff>66675</xdr:rowOff>
    </xdr:to>
    <xdr:pic>
      <xdr:nvPicPr>
        <xdr:cNvPr id="3" name="Imagen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4" y="352425"/>
          <a:ext cx="1190625"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219075</xdr:colOff>
      <xdr:row>1</xdr:row>
      <xdr:rowOff>47625</xdr:rowOff>
    </xdr:from>
    <xdr:to>
      <xdr:col>9</xdr:col>
      <xdr:colOff>473676</xdr:colOff>
      <xdr:row>5</xdr:row>
      <xdr:rowOff>152400</xdr:rowOff>
    </xdr:to>
    <xdr:pic>
      <xdr:nvPicPr>
        <xdr:cNvPr id="5" name="Imagen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5" y="238125"/>
          <a:ext cx="1778601" cy="933450"/>
        </a:xfrm>
        <a:prstGeom prst="rect">
          <a:avLst/>
        </a:prstGeom>
      </xdr:spPr>
    </xdr:pic>
    <xdr:clientData/>
  </xdr:twoCellAnchor>
  <xdr:twoCellAnchor editAs="oneCell">
    <xdr:from>
      <xdr:col>1</xdr:col>
      <xdr:colOff>381000</xdr:colOff>
      <xdr:row>1</xdr:row>
      <xdr:rowOff>161925</xdr:rowOff>
    </xdr:from>
    <xdr:to>
      <xdr:col>3</xdr:col>
      <xdr:colOff>485775</xdr:colOff>
      <xdr:row>4</xdr:row>
      <xdr:rowOff>180975</xdr:rowOff>
    </xdr:to>
    <xdr:pic>
      <xdr:nvPicPr>
        <xdr:cNvPr id="6" name="Imagen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9125" y="352425"/>
          <a:ext cx="161925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219075</xdr:colOff>
      <xdr:row>1</xdr:row>
      <xdr:rowOff>47625</xdr:rowOff>
    </xdr:from>
    <xdr:to>
      <xdr:col>9</xdr:col>
      <xdr:colOff>473676</xdr:colOff>
      <xdr:row>5</xdr:row>
      <xdr:rowOff>152400</xdr:rowOff>
    </xdr:to>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5" y="238125"/>
          <a:ext cx="1778601" cy="933450"/>
        </a:xfrm>
        <a:prstGeom prst="rect">
          <a:avLst/>
        </a:prstGeom>
      </xdr:spPr>
    </xdr:pic>
    <xdr:clientData/>
  </xdr:twoCellAnchor>
  <xdr:twoCellAnchor editAs="oneCell">
    <xdr:from>
      <xdr:col>1</xdr:col>
      <xdr:colOff>314325</xdr:colOff>
      <xdr:row>1</xdr:row>
      <xdr:rowOff>133350</xdr:rowOff>
    </xdr:from>
    <xdr:to>
      <xdr:col>3</xdr:col>
      <xdr:colOff>495300</xdr:colOff>
      <xdr:row>4</xdr:row>
      <xdr:rowOff>152400</xdr:rowOff>
    </xdr:to>
    <xdr:pic>
      <xdr:nvPicPr>
        <xdr:cNvPr id="5"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2450" y="323850"/>
          <a:ext cx="169545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219075</xdr:colOff>
      <xdr:row>1</xdr:row>
      <xdr:rowOff>47625</xdr:rowOff>
    </xdr:from>
    <xdr:to>
      <xdr:col>9</xdr:col>
      <xdr:colOff>473676</xdr:colOff>
      <xdr:row>5</xdr:row>
      <xdr:rowOff>152400</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5" y="238125"/>
          <a:ext cx="1778601" cy="933450"/>
        </a:xfrm>
        <a:prstGeom prst="rect">
          <a:avLst/>
        </a:prstGeom>
      </xdr:spPr>
    </xdr:pic>
    <xdr:clientData/>
  </xdr:twoCellAnchor>
  <xdr:twoCellAnchor editAs="oneCell">
    <xdr:from>
      <xdr:col>1</xdr:col>
      <xdr:colOff>314325</xdr:colOff>
      <xdr:row>2</xdr:row>
      <xdr:rowOff>9525</xdr:rowOff>
    </xdr:from>
    <xdr:to>
      <xdr:col>3</xdr:col>
      <xdr:colOff>504825</xdr:colOff>
      <xdr:row>6</xdr:row>
      <xdr:rowOff>76200</xdr:rowOff>
    </xdr:to>
    <xdr:pic>
      <xdr:nvPicPr>
        <xdr:cNvPr id="5"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2450" y="390525"/>
          <a:ext cx="17049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219075</xdr:colOff>
      <xdr:row>1</xdr:row>
      <xdr:rowOff>47625</xdr:rowOff>
    </xdr:from>
    <xdr:to>
      <xdr:col>9</xdr:col>
      <xdr:colOff>473676</xdr:colOff>
      <xdr:row>5</xdr:row>
      <xdr:rowOff>152400</xdr:rowOff>
    </xdr:to>
    <xdr:pic>
      <xdr:nvPicPr>
        <xdr:cNvPr id="3" name="Imagen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5" y="238125"/>
          <a:ext cx="1778601" cy="933450"/>
        </a:xfrm>
        <a:prstGeom prst="rect">
          <a:avLst/>
        </a:prstGeom>
      </xdr:spPr>
    </xdr:pic>
    <xdr:clientData/>
  </xdr:twoCellAnchor>
  <xdr:twoCellAnchor editAs="oneCell">
    <xdr:from>
      <xdr:col>1</xdr:col>
      <xdr:colOff>285750</xdr:colOff>
      <xdr:row>2</xdr:row>
      <xdr:rowOff>0</xdr:rowOff>
    </xdr:from>
    <xdr:to>
      <xdr:col>3</xdr:col>
      <xdr:colOff>666750</xdr:colOff>
      <xdr:row>5</xdr:row>
      <xdr:rowOff>19050</xdr:rowOff>
    </xdr:to>
    <xdr:pic>
      <xdr:nvPicPr>
        <xdr:cNvPr id="5"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875" y="381000"/>
          <a:ext cx="1895475"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323851</xdr:colOff>
      <xdr:row>1</xdr:row>
      <xdr:rowOff>57151</xdr:rowOff>
    </xdr:from>
    <xdr:to>
      <xdr:col>9</xdr:col>
      <xdr:colOff>1161536</xdr:colOff>
      <xdr:row>5</xdr:row>
      <xdr:rowOff>133350</xdr:rowOff>
    </xdr:to>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91151" y="247651"/>
          <a:ext cx="1609210" cy="904874"/>
        </a:xfrm>
        <a:prstGeom prst="rect">
          <a:avLst/>
        </a:prstGeom>
      </xdr:spPr>
    </xdr:pic>
    <xdr:clientData/>
  </xdr:twoCellAnchor>
  <xdr:twoCellAnchor editAs="oneCell">
    <xdr:from>
      <xdr:col>1</xdr:col>
      <xdr:colOff>219075</xdr:colOff>
      <xdr:row>1</xdr:row>
      <xdr:rowOff>95250</xdr:rowOff>
    </xdr:from>
    <xdr:to>
      <xdr:col>3</xdr:col>
      <xdr:colOff>381000</xdr:colOff>
      <xdr:row>4</xdr:row>
      <xdr:rowOff>114300</xdr:rowOff>
    </xdr:to>
    <xdr:pic>
      <xdr:nvPicPr>
        <xdr:cNvPr id="5"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200" y="285750"/>
          <a:ext cx="167640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342901</xdr:colOff>
      <xdr:row>1</xdr:row>
      <xdr:rowOff>19051</xdr:rowOff>
    </xdr:from>
    <xdr:to>
      <xdr:col>9</xdr:col>
      <xdr:colOff>428111</xdr:colOff>
      <xdr:row>5</xdr:row>
      <xdr:rowOff>161925</xdr:rowOff>
    </xdr:to>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43501" y="209551"/>
          <a:ext cx="1609210" cy="971549"/>
        </a:xfrm>
        <a:prstGeom prst="rect">
          <a:avLst/>
        </a:prstGeom>
      </xdr:spPr>
    </xdr:pic>
    <xdr:clientData/>
  </xdr:twoCellAnchor>
  <xdr:twoCellAnchor editAs="oneCell">
    <xdr:from>
      <xdr:col>1</xdr:col>
      <xdr:colOff>304800</xdr:colOff>
      <xdr:row>2</xdr:row>
      <xdr:rowOff>19050</xdr:rowOff>
    </xdr:from>
    <xdr:to>
      <xdr:col>3</xdr:col>
      <xdr:colOff>400050</xdr:colOff>
      <xdr:row>5</xdr:row>
      <xdr:rowOff>38100</xdr:rowOff>
    </xdr:to>
    <xdr:pic>
      <xdr:nvPicPr>
        <xdr:cNvPr id="6" name="Imagen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400050"/>
          <a:ext cx="1609725"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66675</xdr:colOff>
      <xdr:row>2</xdr:row>
      <xdr:rowOff>19050</xdr:rowOff>
    </xdr:from>
    <xdr:to>
      <xdr:col>2</xdr:col>
      <xdr:colOff>649941</xdr:colOff>
      <xdr:row>5</xdr:row>
      <xdr:rowOff>180975</xdr:rowOff>
    </xdr:to>
    <xdr:pic>
      <xdr:nvPicPr>
        <xdr:cNvPr id="7" name="Imagen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400050"/>
          <a:ext cx="1335741" cy="866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38100</xdr:colOff>
      <xdr:row>1</xdr:row>
      <xdr:rowOff>66675</xdr:rowOff>
    </xdr:from>
    <xdr:to>
      <xdr:col>9</xdr:col>
      <xdr:colOff>733425</xdr:colOff>
      <xdr:row>5</xdr:row>
      <xdr:rowOff>76199</xdr:rowOff>
    </xdr:to>
    <xdr:pic>
      <xdr:nvPicPr>
        <xdr:cNvPr id="4" name="Imagen 3">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00700" y="257175"/>
          <a:ext cx="1457325" cy="97154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57150</xdr:colOff>
      <xdr:row>1</xdr:row>
      <xdr:rowOff>85725</xdr:rowOff>
    </xdr:from>
    <xdr:to>
      <xdr:col>9</xdr:col>
      <xdr:colOff>685800</xdr:colOff>
      <xdr:row>5</xdr:row>
      <xdr:rowOff>123824</xdr:rowOff>
    </xdr:to>
    <xdr:pic>
      <xdr:nvPicPr>
        <xdr:cNvPr id="2" name="Imagen 1">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19750" y="276225"/>
          <a:ext cx="1390650" cy="971549"/>
        </a:xfrm>
        <a:prstGeom prst="rect">
          <a:avLst/>
        </a:prstGeom>
      </xdr:spPr>
    </xdr:pic>
    <xdr:clientData/>
  </xdr:twoCellAnchor>
  <xdr:twoCellAnchor editAs="oneCell">
    <xdr:from>
      <xdr:col>1</xdr:col>
      <xdr:colOff>95250</xdr:colOff>
      <xdr:row>1</xdr:row>
      <xdr:rowOff>66675</xdr:rowOff>
    </xdr:from>
    <xdr:to>
      <xdr:col>2</xdr:col>
      <xdr:colOff>678516</xdr:colOff>
      <xdr:row>5</xdr:row>
      <xdr:rowOff>142875</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 y="257175"/>
          <a:ext cx="1335741"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datos.gov.co/"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datos.gov.co/"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datos.gov.c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S.SALUD@BUCARAMANGA.GOV.CO" TargetMode="External"/><Relationship Id="rId2" Type="http://schemas.openxmlformats.org/officeDocument/2006/relationships/hyperlink" Target="http://observatorio.bucaramanga.gov.co/index.php/informacion-publica/" TargetMode="External"/><Relationship Id="rId1" Type="http://schemas.openxmlformats.org/officeDocument/2006/relationships/hyperlink" Target="https://www.datos.gov.co/"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datos.gov.co/"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datos.gov.co/Salud-y-Protecci-n-Social/Nacimientos-en-Instituto-de-Salud-de-Bucaramanga-2/9rty-i39a" TargetMode="External"/><Relationship Id="rId2" Type="http://schemas.openxmlformats.org/officeDocument/2006/relationships/hyperlink" Target="https://www.datos.gov.co/" TargetMode="External"/><Relationship Id="rId1" Type="http://schemas.openxmlformats.org/officeDocument/2006/relationships/hyperlink" Target="https://herramientas.datos.gov.co/es/terms-and-conditions-es"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0"/>
  <sheetViews>
    <sheetView workbookViewId="0">
      <selection activeCell="H14" sqref="H14"/>
    </sheetView>
  </sheetViews>
  <sheetFormatPr baseColWidth="10" defaultRowHeight="15" x14ac:dyDescent="0.25"/>
  <cols>
    <col min="1" max="1" width="3.42578125" customWidth="1"/>
    <col min="2" max="2" width="20.7109375" customWidth="1"/>
    <col min="3" max="3" width="23" customWidth="1"/>
    <col min="4" max="4" width="15.28515625" bestFit="1" customWidth="1"/>
    <col min="5" max="5" width="24.85546875" customWidth="1"/>
    <col min="6" max="6" width="15.7109375" customWidth="1"/>
    <col min="7" max="7" width="18" customWidth="1"/>
    <col min="8" max="8" width="28.42578125" customWidth="1"/>
  </cols>
  <sheetData>
    <row r="2" spans="2:8" ht="15.75" customHeight="1" x14ac:dyDescent="0.25">
      <c r="B2" s="30"/>
      <c r="C2" s="27" t="s">
        <v>2246</v>
      </c>
      <c r="D2" s="33" t="s">
        <v>2421</v>
      </c>
      <c r="E2" s="33"/>
      <c r="F2" s="33"/>
      <c r="G2" s="24"/>
      <c r="H2" s="24"/>
    </row>
    <row r="3" spans="2:8" ht="15.75" customHeight="1" x14ac:dyDescent="0.25">
      <c r="B3" s="31"/>
      <c r="C3" s="28"/>
      <c r="D3" s="33"/>
      <c r="E3" s="33"/>
      <c r="F3" s="33"/>
      <c r="G3" s="24"/>
      <c r="H3" s="24"/>
    </row>
    <row r="4" spans="2:8" ht="15.75" customHeight="1" x14ac:dyDescent="0.25">
      <c r="B4" s="31"/>
      <c r="C4" s="28"/>
      <c r="D4" s="33"/>
      <c r="E4" s="33"/>
      <c r="F4" s="33"/>
      <c r="G4" s="24"/>
      <c r="H4" s="24"/>
    </row>
    <row r="5" spans="2:8" ht="15.75" customHeight="1" x14ac:dyDescent="0.25">
      <c r="B5" s="31"/>
      <c r="C5" s="27" t="s">
        <v>2247</v>
      </c>
      <c r="D5" s="25" t="s">
        <v>2248</v>
      </c>
      <c r="E5" s="25"/>
      <c r="F5" s="25"/>
      <c r="G5" s="24"/>
      <c r="H5" s="24"/>
    </row>
    <row r="6" spans="2:8" ht="15.75" customHeight="1" x14ac:dyDescent="0.25">
      <c r="B6" s="31"/>
      <c r="C6" s="28"/>
      <c r="D6" s="25"/>
      <c r="E6" s="25"/>
      <c r="F6" s="25"/>
      <c r="G6" s="24"/>
      <c r="H6" s="24"/>
    </row>
    <row r="7" spans="2:8" x14ac:dyDescent="0.25">
      <c r="B7" s="32"/>
      <c r="C7" s="29"/>
      <c r="D7" s="25"/>
      <c r="E7" s="25"/>
      <c r="F7" s="25"/>
      <c r="G7" s="24"/>
      <c r="H7" s="24"/>
    </row>
    <row r="8" spans="2:8" x14ac:dyDescent="0.25">
      <c r="B8" s="26" t="s">
        <v>2249</v>
      </c>
      <c r="C8" s="25" t="s">
        <v>2251</v>
      </c>
      <c r="D8" s="25"/>
      <c r="E8" s="25"/>
      <c r="F8" s="25"/>
      <c r="G8" s="25"/>
      <c r="H8" s="25"/>
    </row>
    <row r="9" spans="2:8" x14ac:dyDescent="0.25">
      <c r="B9" s="26"/>
      <c r="C9" s="25"/>
      <c r="D9" s="25"/>
      <c r="E9" s="25"/>
      <c r="F9" s="25"/>
      <c r="G9" s="25"/>
      <c r="H9" s="25"/>
    </row>
    <row r="10" spans="2:8" x14ac:dyDescent="0.25">
      <c r="B10" s="26"/>
      <c r="C10" s="25"/>
      <c r="D10" s="25"/>
      <c r="E10" s="25"/>
      <c r="F10" s="25"/>
      <c r="G10" s="25"/>
      <c r="H10" s="25"/>
    </row>
  </sheetData>
  <mergeCells count="8">
    <mergeCell ref="G2:H7"/>
    <mergeCell ref="D5:F7"/>
    <mergeCell ref="B8:B10"/>
    <mergeCell ref="C8:H10"/>
    <mergeCell ref="C5:C7"/>
    <mergeCell ref="C2:C4"/>
    <mergeCell ref="B2:B7"/>
    <mergeCell ref="D2:F4"/>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6"/>
  <sheetViews>
    <sheetView topLeftCell="A10" zoomScaleNormal="100" workbookViewId="0">
      <selection activeCell="L13" sqref="L13"/>
    </sheetView>
  </sheetViews>
  <sheetFormatPr baseColWidth="10" defaultRowHeight="15" x14ac:dyDescent="0.25"/>
  <cols>
    <col min="1" max="1" width="3.5703125" style="1" customWidth="1"/>
    <col min="2" max="2" width="15.140625" style="1" bestFit="1" customWidth="1"/>
    <col min="3" max="4" width="11.42578125" style="1"/>
    <col min="5" max="5" width="14" style="1" customWidth="1"/>
    <col min="6" max="6" width="14.85546875" style="1" customWidth="1"/>
    <col min="7" max="10" width="11.42578125" style="1"/>
    <col min="11" max="11" width="3.5703125" style="1" customWidth="1"/>
    <col min="12" max="16384" width="11.42578125" style="1"/>
  </cols>
  <sheetData>
    <row r="1" spans="2:14" x14ac:dyDescent="0.25">
      <c r="L1" s="16"/>
      <c r="M1" s="16"/>
      <c r="N1" s="16"/>
    </row>
    <row r="2" spans="2:14" x14ac:dyDescent="0.25">
      <c r="B2" s="62"/>
      <c r="C2" s="63"/>
      <c r="D2" s="68" t="s">
        <v>2428</v>
      </c>
      <c r="E2" s="69"/>
      <c r="F2" s="69"/>
      <c r="G2" s="69"/>
      <c r="H2" s="70"/>
      <c r="I2" s="62"/>
      <c r="J2" s="63"/>
      <c r="L2" s="16" t="s">
        <v>2367</v>
      </c>
      <c r="M2" s="16" t="s">
        <v>2368</v>
      </c>
      <c r="N2" s="16" t="s">
        <v>2369</v>
      </c>
    </row>
    <row r="3" spans="2:14" x14ac:dyDescent="0.25">
      <c r="B3" s="64"/>
      <c r="C3" s="65"/>
      <c r="D3" s="71"/>
      <c r="E3" s="72"/>
      <c r="F3" s="72"/>
      <c r="G3" s="72"/>
      <c r="H3" s="73"/>
      <c r="I3" s="64"/>
      <c r="J3" s="65"/>
      <c r="L3" s="16">
        <f>J12</f>
        <v>2.75</v>
      </c>
      <c r="M3" s="16">
        <f>J19</f>
        <v>1.65</v>
      </c>
      <c r="N3" s="16">
        <v>1</v>
      </c>
    </row>
    <row r="4" spans="2:14" x14ac:dyDescent="0.25">
      <c r="B4" s="64"/>
      <c r="C4" s="65"/>
      <c r="D4" s="74"/>
      <c r="E4" s="75"/>
      <c r="F4" s="75"/>
      <c r="G4" s="75"/>
      <c r="H4" s="76"/>
      <c r="I4" s="64"/>
      <c r="J4" s="65"/>
      <c r="L4" s="16"/>
      <c r="M4" s="16"/>
      <c r="N4" s="16"/>
    </row>
    <row r="5" spans="2:14" x14ac:dyDescent="0.25">
      <c r="B5" s="64"/>
      <c r="C5" s="65"/>
      <c r="D5" s="77" t="s">
        <v>2338</v>
      </c>
      <c r="E5" s="78"/>
      <c r="F5" s="78"/>
      <c r="G5" s="78"/>
      <c r="H5" s="79"/>
      <c r="I5" s="64"/>
      <c r="J5" s="65"/>
    </row>
    <row r="6" spans="2:14" x14ac:dyDescent="0.25">
      <c r="B6" s="64"/>
      <c r="C6" s="65"/>
      <c r="D6" s="80"/>
      <c r="E6" s="81"/>
      <c r="F6" s="81"/>
      <c r="G6" s="81"/>
      <c r="H6" s="82"/>
      <c r="I6" s="64"/>
      <c r="J6" s="65"/>
    </row>
    <row r="7" spans="2:14" x14ac:dyDescent="0.25">
      <c r="B7" s="64"/>
      <c r="C7" s="65"/>
      <c r="D7" s="62" t="s">
        <v>2256</v>
      </c>
      <c r="E7" s="83"/>
      <c r="F7" s="83"/>
      <c r="G7" s="83"/>
      <c r="H7" s="63"/>
      <c r="I7" s="64"/>
      <c r="J7" s="65"/>
    </row>
    <row r="8" spans="2:14" x14ac:dyDescent="0.25">
      <c r="B8" s="66"/>
      <c r="C8" s="67"/>
      <c r="D8" s="66"/>
      <c r="E8" s="84"/>
      <c r="F8" s="84"/>
      <c r="G8" s="84"/>
      <c r="H8" s="67"/>
      <c r="I8" s="66"/>
      <c r="J8" s="67"/>
    </row>
    <row r="9" spans="2:14" x14ac:dyDescent="0.25">
      <c r="B9" s="14"/>
      <c r="C9" s="14"/>
      <c r="D9" s="14"/>
      <c r="E9" s="14"/>
      <c r="F9" s="14"/>
      <c r="G9" s="14"/>
      <c r="H9" s="14"/>
      <c r="I9" s="14"/>
      <c r="J9" s="14"/>
    </row>
    <row r="10" spans="2:14" x14ac:dyDescent="0.25">
      <c r="B10" s="14"/>
      <c r="C10" s="14"/>
      <c r="D10" s="14"/>
      <c r="E10" s="14"/>
      <c r="F10" s="14"/>
      <c r="G10" s="14"/>
      <c r="H10" s="14"/>
      <c r="I10" s="14"/>
      <c r="J10" s="14"/>
    </row>
    <row r="11" spans="2:14" x14ac:dyDescent="0.25">
      <c r="I11" s="15" t="s">
        <v>2365</v>
      </c>
      <c r="J11" s="15" t="s">
        <v>2366</v>
      </c>
    </row>
    <row r="12" spans="2:14" s="8" customFormat="1" ht="15.75" x14ac:dyDescent="0.25">
      <c r="B12" s="112" t="s">
        <v>2333</v>
      </c>
      <c r="C12" s="119" t="s">
        <v>2334</v>
      </c>
      <c r="D12" s="119"/>
      <c r="E12" s="119"/>
      <c r="F12" s="120" t="s">
        <v>2343</v>
      </c>
      <c r="G12" s="120"/>
      <c r="H12" s="120"/>
      <c r="I12" s="126">
        <f>(VLOOKUP(F12,listas!AW:AX,2,FALSE)*0.25)</f>
        <v>1</v>
      </c>
      <c r="J12" s="125">
        <f>SUM(I12:I18)</f>
        <v>2.75</v>
      </c>
    </row>
    <row r="13" spans="2:14" s="8" customFormat="1" ht="15.75" x14ac:dyDescent="0.25">
      <c r="B13" s="112"/>
      <c r="C13" s="119"/>
      <c r="D13" s="119"/>
      <c r="E13" s="119"/>
      <c r="F13" s="120"/>
      <c r="G13" s="120"/>
      <c r="H13" s="120"/>
      <c r="I13" s="126"/>
      <c r="J13" s="125"/>
    </row>
    <row r="14" spans="2:14" s="8" customFormat="1" ht="15.75" x14ac:dyDescent="0.25">
      <c r="B14" s="112"/>
      <c r="C14" s="119" t="s">
        <v>2335</v>
      </c>
      <c r="D14" s="119"/>
      <c r="E14" s="119"/>
      <c r="F14" s="120" t="s">
        <v>2340</v>
      </c>
      <c r="G14" s="120"/>
      <c r="H14" s="120"/>
      <c r="I14" s="126">
        <f>(VLOOKUP(F14,listas!AW:AX,2,FALSE)*0.25)</f>
        <v>0.25</v>
      </c>
      <c r="J14" s="125"/>
    </row>
    <row r="15" spans="2:14" s="8" customFormat="1" ht="15.75" x14ac:dyDescent="0.25">
      <c r="B15" s="112"/>
      <c r="C15" s="119"/>
      <c r="D15" s="119"/>
      <c r="E15" s="119"/>
      <c r="F15" s="120"/>
      <c r="G15" s="120"/>
      <c r="H15" s="120"/>
      <c r="I15" s="126"/>
      <c r="J15" s="125"/>
    </row>
    <row r="16" spans="2:14" s="8" customFormat="1" ht="15.75" x14ac:dyDescent="0.25">
      <c r="B16" s="112"/>
      <c r="C16" s="127" t="s">
        <v>2336</v>
      </c>
      <c r="D16" s="128"/>
      <c r="E16" s="129"/>
      <c r="F16" s="120" t="s">
        <v>2346</v>
      </c>
      <c r="G16" s="120"/>
      <c r="H16" s="120"/>
      <c r="I16" s="13">
        <f>(VLOOKUP(F16,listas!AW:AX,2,FALSE)*0.25)</f>
        <v>0.75</v>
      </c>
      <c r="J16" s="125"/>
    </row>
    <row r="17" spans="2:10" s="8" customFormat="1" ht="15.75" x14ac:dyDescent="0.25">
      <c r="B17" s="112"/>
      <c r="C17" s="110" t="s">
        <v>2337</v>
      </c>
      <c r="D17" s="110"/>
      <c r="E17" s="110"/>
      <c r="F17" s="120" t="s">
        <v>2347</v>
      </c>
      <c r="G17" s="120"/>
      <c r="H17" s="120"/>
      <c r="I17" s="126">
        <f>(VLOOKUP(F17,listas!AW:AX,2,FALSE)*0.25)</f>
        <v>0.75</v>
      </c>
      <c r="J17" s="125"/>
    </row>
    <row r="18" spans="2:10" s="8" customFormat="1" ht="15.75" x14ac:dyDescent="0.25">
      <c r="B18" s="112"/>
      <c r="C18" s="110"/>
      <c r="D18" s="110"/>
      <c r="E18" s="110"/>
      <c r="F18" s="120"/>
      <c r="G18" s="120"/>
      <c r="H18" s="120"/>
      <c r="I18" s="126"/>
      <c r="J18" s="125"/>
    </row>
    <row r="19" spans="2:10" x14ac:dyDescent="0.25">
      <c r="B19" s="112" t="s">
        <v>2351</v>
      </c>
      <c r="C19" s="119" t="s">
        <v>2352</v>
      </c>
      <c r="D19" s="119"/>
      <c r="E19" s="119"/>
      <c r="F19" s="120" t="s">
        <v>2355</v>
      </c>
      <c r="G19" s="120"/>
      <c r="H19" s="120"/>
      <c r="I19" s="126">
        <f>(VLOOKUP(F19,listas!AW:AX,2,FALSE)*0.33)</f>
        <v>0.33</v>
      </c>
      <c r="J19" s="45">
        <f>SUM(I19:I23)</f>
        <v>1.65</v>
      </c>
    </row>
    <row r="20" spans="2:10" x14ac:dyDescent="0.25">
      <c r="B20" s="112"/>
      <c r="C20" s="119"/>
      <c r="D20" s="119"/>
      <c r="E20" s="119"/>
      <c r="F20" s="120"/>
      <c r="G20" s="120"/>
      <c r="H20" s="120"/>
      <c r="I20" s="126"/>
      <c r="J20" s="45"/>
    </row>
    <row r="21" spans="2:10" x14ac:dyDescent="0.25">
      <c r="B21" s="112"/>
      <c r="C21" s="110" t="s">
        <v>2353</v>
      </c>
      <c r="D21" s="110"/>
      <c r="E21" s="110"/>
      <c r="F21" s="120" t="s">
        <v>2359</v>
      </c>
      <c r="G21" s="120"/>
      <c r="H21" s="120"/>
      <c r="I21" s="126">
        <f>(VLOOKUP(F21,listas!AW:AX,2,FALSE)*0.33)</f>
        <v>0.66</v>
      </c>
      <c r="J21" s="45"/>
    </row>
    <row r="22" spans="2:10" x14ac:dyDescent="0.25">
      <c r="B22" s="112"/>
      <c r="C22" s="110"/>
      <c r="D22" s="110"/>
      <c r="E22" s="110"/>
      <c r="F22" s="120"/>
      <c r="G22" s="120"/>
      <c r="H22" s="120"/>
      <c r="I22" s="126"/>
      <c r="J22" s="45"/>
    </row>
    <row r="23" spans="2:10" ht="15.75" x14ac:dyDescent="0.25">
      <c r="B23" s="112"/>
      <c r="C23" s="110" t="s">
        <v>2354</v>
      </c>
      <c r="D23" s="110"/>
      <c r="E23" s="110"/>
      <c r="F23" s="120" t="s">
        <v>2360</v>
      </c>
      <c r="G23" s="120"/>
      <c r="H23" s="120"/>
      <c r="I23" s="13">
        <f>(VLOOKUP(F23,listas!AW:AX,2,FALSE)*0.33)</f>
        <v>0.66</v>
      </c>
      <c r="J23" s="45"/>
    </row>
    <row r="24" spans="2:10" ht="15.75" x14ac:dyDescent="0.25">
      <c r="B24" s="9"/>
      <c r="C24" s="9"/>
    </row>
    <row r="25" spans="2:10" ht="15.75" x14ac:dyDescent="0.25">
      <c r="B25" s="109" t="s">
        <v>2376</v>
      </c>
      <c r="C25" s="109"/>
      <c r="D25" s="109"/>
      <c r="E25" s="109"/>
      <c r="F25" s="109"/>
      <c r="G25" s="109"/>
      <c r="H25" s="109"/>
      <c r="I25" s="109"/>
      <c r="J25" s="109"/>
    </row>
    <row r="26" spans="2:10" ht="15.75" x14ac:dyDescent="0.25">
      <c r="B26" s="9"/>
      <c r="C26" s="9"/>
      <c r="D26" s="9"/>
      <c r="E26" s="9"/>
      <c r="F26" s="9"/>
      <c r="G26" s="9"/>
      <c r="H26" s="9"/>
      <c r="I26" s="9"/>
      <c r="J26" s="9"/>
    </row>
    <row r="27" spans="2:10" ht="31.5" customHeight="1" x14ac:dyDescent="0.25">
      <c r="B27" s="112" t="s">
        <v>2374</v>
      </c>
      <c r="C27" s="112"/>
      <c r="D27" s="112"/>
      <c r="E27" s="11" t="s">
        <v>2333</v>
      </c>
      <c r="F27" s="11" t="s">
        <v>2375</v>
      </c>
    </row>
    <row r="28" spans="2:10" ht="15.75" customHeight="1" x14ac:dyDescent="0.25">
      <c r="B28" s="124" t="s">
        <v>2372</v>
      </c>
      <c r="C28" s="124"/>
      <c r="D28" s="124"/>
      <c r="E28" s="7" t="s">
        <v>2381</v>
      </c>
      <c r="F28" s="7" t="s">
        <v>2381</v>
      </c>
    </row>
    <row r="29" spans="2:10" ht="15.75" customHeight="1" x14ac:dyDescent="0.25">
      <c r="B29" s="124" t="s">
        <v>2370</v>
      </c>
      <c r="C29" s="124"/>
      <c r="D29" s="124"/>
      <c r="E29" s="7" t="s">
        <v>2381</v>
      </c>
      <c r="F29" s="7" t="s">
        <v>2380</v>
      </c>
    </row>
    <row r="30" spans="2:10" ht="15.75" customHeight="1" x14ac:dyDescent="0.25">
      <c r="B30" s="124" t="s">
        <v>2373</v>
      </c>
      <c r="C30" s="124"/>
      <c r="D30" s="124"/>
      <c r="E30" s="7" t="s">
        <v>2380</v>
      </c>
      <c r="F30" s="7" t="s">
        <v>2381</v>
      </c>
    </row>
    <row r="31" spans="2:10" ht="15.75" customHeight="1" x14ac:dyDescent="0.25">
      <c r="B31" s="124" t="s">
        <v>2371</v>
      </c>
      <c r="C31" s="124"/>
      <c r="D31" s="124"/>
      <c r="E31" s="7" t="s">
        <v>2380</v>
      </c>
      <c r="F31" s="7" t="s">
        <v>2380</v>
      </c>
    </row>
    <row r="34" spans="2:9" ht="15.75" x14ac:dyDescent="0.25">
      <c r="B34" s="51" t="s">
        <v>2377</v>
      </c>
      <c r="C34" s="51"/>
      <c r="D34" s="51"/>
      <c r="E34" s="51"/>
      <c r="F34" s="120" t="s">
        <v>2370</v>
      </c>
      <c r="G34" s="120"/>
      <c r="H34" s="120"/>
      <c r="I34" s="120"/>
    </row>
    <row r="35" spans="2:9" ht="15.75" x14ac:dyDescent="0.25">
      <c r="B35" s="51" t="s">
        <v>2378</v>
      </c>
      <c r="C35" s="51"/>
      <c r="D35" s="51"/>
      <c r="E35" s="51"/>
      <c r="F35" s="121" t="s">
        <v>2382</v>
      </c>
      <c r="G35" s="121"/>
      <c r="H35" s="121"/>
      <c r="I35" s="121"/>
    </row>
    <row r="36" spans="2:9" ht="15.75" customHeight="1" x14ac:dyDescent="0.25">
      <c r="B36" s="51" t="s">
        <v>2379</v>
      </c>
      <c r="C36" s="51"/>
      <c r="D36" s="51"/>
      <c r="E36" s="51"/>
      <c r="F36" s="122" t="s">
        <v>2384</v>
      </c>
      <c r="G36" s="123"/>
      <c r="H36" s="123"/>
      <c r="I36" s="123"/>
    </row>
  </sheetData>
  <sortState ref="D28:F31">
    <sortCondition ref="E28:E31"/>
    <sortCondition ref="F28:F31"/>
  </sortState>
  <mergeCells count="40">
    <mergeCell ref="B2:C8"/>
    <mergeCell ref="D2:H4"/>
    <mergeCell ref="I2:J8"/>
    <mergeCell ref="D5:H6"/>
    <mergeCell ref="D7:H8"/>
    <mergeCell ref="F16:H16"/>
    <mergeCell ref="F19:H20"/>
    <mergeCell ref="F23:H23"/>
    <mergeCell ref="C17:E18"/>
    <mergeCell ref="C12:E13"/>
    <mergeCell ref="C14:E15"/>
    <mergeCell ref="C16:E16"/>
    <mergeCell ref="C19:E20"/>
    <mergeCell ref="J12:J18"/>
    <mergeCell ref="J19:J23"/>
    <mergeCell ref="B25:J25"/>
    <mergeCell ref="F17:H18"/>
    <mergeCell ref="C21:E22"/>
    <mergeCell ref="F21:H22"/>
    <mergeCell ref="B12:B18"/>
    <mergeCell ref="B19:B23"/>
    <mergeCell ref="I12:I13"/>
    <mergeCell ref="I14:I15"/>
    <mergeCell ref="I17:I18"/>
    <mergeCell ref="I19:I20"/>
    <mergeCell ref="I21:I22"/>
    <mergeCell ref="C23:E23"/>
    <mergeCell ref="F12:H13"/>
    <mergeCell ref="F14:H15"/>
    <mergeCell ref="B27:D27"/>
    <mergeCell ref="B28:D28"/>
    <mergeCell ref="B29:D29"/>
    <mergeCell ref="B30:D30"/>
    <mergeCell ref="B31:D31"/>
    <mergeCell ref="B35:E35"/>
    <mergeCell ref="B36:E36"/>
    <mergeCell ref="F34:I34"/>
    <mergeCell ref="F35:I35"/>
    <mergeCell ref="F36:I36"/>
    <mergeCell ref="B34:E3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listas!$AI$2:$AI$4</xm:f>
          </x14:formula1>
          <xm:sqref>F12</xm:sqref>
        </x14:dataValidation>
        <x14:dataValidation type="list" allowBlank="1" showInputMessage="1" showErrorMessage="1">
          <x14:formula1>
            <xm:f>listas!$AK$2:$AK$4</xm:f>
          </x14:formula1>
          <xm:sqref>F14</xm:sqref>
        </x14:dataValidation>
        <x14:dataValidation type="list" allowBlank="1" showInputMessage="1" showErrorMessage="1">
          <x14:formula1>
            <xm:f>listas!$AM$2:$AM$6</xm:f>
          </x14:formula1>
          <xm:sqref>F16</xm:sqref>
        </x14:dataValidation>
        <x14:dataValidation type="list" allowBlank="1" showInputMessage="1" showErrorMessage="1">
          <x14:formula1>
            <xm:f>listas!$AO$2:$AO$6</xm:f>
          </x14:formula1>
          <xm:sqref>F17</xm:sqref>
        </x14:dataValidation>
        <x14:dataValidation type="list" allowBlank="1" showInputMessage="1" showErrorMessage="1">
          <x14:formula1>
            <xm:f>listas!$AQ$2:$AQ$4</xm:f>
          </x14:formula1>
          <xm:sqref>F19</xm:sqref>
        </x14:dataValidation>
        <x14:dataValidation type="list" allowBlank="1" showInputMessage="1" showErrorMessage="1">
          <x14:formula1>
            <xm:f>listas!$AS$2:$AS$4</xm:f>
          </x14:formula1>
          <xm:sqref>F21</xm:sqref>
        </x14:dataValidation>
        <x14:dataValidation type="list" allowBlank="1" showInputMessage="1" showErrorMessage="1">
          <x14:formula1>
            <xm:f>listas!$AU$2:$AU$6</xm:f>
          </x14:formula1>
          <xm:sqref>F23</xm:sqref>
        </x14:dataValidation>
        <x14:dataValidation type="list" allowBlank="1" showInputMessage="1" showErrorMessage="1">
          <x14:formula1>
            <xm:f>listas!$AZ$2:$AZ$6</xm:f>
          </x14:formula1>
          <xm:sqref>F34</xm:sqref>
        </x14:dataValidation>
        <x14:dataValidation type="list" allowBlank="1" showInputMessage="1" showErrorMessage="1">
          <x14:formula1>
            <xm:f>listas!$BB$2:$BB$4</xm:f>
          </x14:formula1>
          <xm:sqref>F35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abSelected="1" topLeftCell="C36" zoomScaleNormal="100" workbookViewId="0">
      <selection activeCell="G54" sqref="G54"/>
    </sheetView>
  </sheetViews>
  <sheetFormatPr baseColWidth="10" defaultRowHeight="15" x14ac:dyDescent="0.25"/>
  <cols>
    <col min="1" max="1" width="3.5703125" style="1" customWidth="1"/>
    <col min="2" max="2" width="19.85546875" style="1" customWidth="1"/>
    <col min="3" max="3" width="28.7109375" style="19" customWidth="1"/>
    <col min="4" max="4" width="25.28515625" style="1" bestFit="1" customWidth="1"/>
    <col min="5" max="5" width="11.42578125" style="1"/>
    <col min="6" max="6" width="25.28515625" style="1" bestFit="1" customWidth="1"/>
    <col min="7" max="7" width="87.28515625" style="1" customWidth="1"/>
    <col min="8" max="8" width="3.5703125" style="2" customWidth="1"/>
    <col min="9" max="16384" width="11.42578125" style="2"/>
  </cols>
  <sheetData>
    <row r="1" spans="1:7" s="1" customFormat="1" x14ac:dyDescent="0.25">
      <c r="C1" s="19"/>
    </row>
    <row r="2" spans="1:7" s="1" customFormat="1" ht="15" customHeight="1" x14ac:dyDescent="0.25">
      <c r="B2" s="45"/>
      <c r="C2" s="131" t="s">
        <v>2428</v>
      </c>
      <c r="D2" s="131"/>
      <c r="E2" s="131"/>
      <c r="F2" s="131"/>
      <c r="G2" s="131"/>
    </row>
    <row r="3" spans="1:7" s="1" customFormat="1" ht="15" customHeight="1" x14ac:dyDescent="0.25">
      <c r="B3" s="45"/>
      <c r="C3" s="131"/>
      <c r="D3" s="131"/>
      <c r="E3" s="131"/>
      <c r="F3" s="131"/>
      <c r="G3" s="131"/>
    </row>
    <row r="4" spans="1:7" s="1" customFormat="1" ht="15" customHeight="1" x14ac:dyDescent="0.25">
      <c r="B4" s="45"/>
      <c r="C4" s="131"/>
      <c r="D4" s="131"/>
      <c r="E4" s="131"/>
      <c r="F4" s="131"/>
      <c r="G4" s="131"/>
    </row>
    <row r="5" spans="1:7" s="1" customFormat="1" ht="15" customHeight="1" x14ac:dyDescent="0.25">
      <c r="B5" s="45"/>
      <c r="C5" s="131" t="s">
        <v>2385</v>
      </c>
      <c r="D5" s="131"/>
      <c r="E5" s="131"/>
      <c r="F5" s="131"/>
      <c r="G5" s="131"/>
    </row>
    <row r="6" spans="1:7" s="1" customFormat="1" ht="15" customHeight="1" x14ac:dyDescent="0.25">
      <c r="B6" s="45"/>
      <c r="C6" s="131"/>
      <c r="D6" s="131"/>
      <c r="E6" s="131"/>
      <c r="F6" s="131"/>
      <c r="G6" s="131"/>
    </row>
    <row r="7" spans="1:7" s="1" customFormat="1" ht="15" customHeight="1" x14ac:dyDescent="0.25">
      <c r="B7" s="45"/>
      <c r="C7" s="45" t="s">
        <v>2256</v>
      </c>
      <c r="D7" s="45"/>
      <c r="E7" s="45"/>
      <c r="F7" s="45"/>
      <c r="G7" s="131"/>
    </row>
    <row r="8" spans="1:7" s="1" customFormat="1" x14ac:dyDescent="0.25">
      <c r="B8" s="45"/>
      <c r="C8" s="45"/>
      <c r="D8" s="45"/>
      <c r="E8" s="45"/>
      <c r="F8" s="45"/>
      <c r="G8" s="131"/>
    </row>
    <row r="9" spans="1:7" s="1" customFormat="1" x14ac:dyDescent="0.25">
      <c r="C9" s="19"/>
    </row>
    <row r="10" spans="1:7" s="1" customFormat="1" x14ac:dyDescent="0.25">
      <c r="C10" s="19"/>
    </row>
    <row r="11" spans="1:7" s="1" customFormat="1" ht="15.75" customHeight="1" x14ac:dyDescent="0.25">
      <c r="B11" s="130" t="s">
        <v>2386</v>
      </c>
      <c r="C11" s="130"/>
      <c r="D11" s="130"/>
      <c r="E11" s="130"/>
      <c r="F11" s="130"/>
      <c r="G11" s="130"/>
    </row>
    <row r="12" spans="1:7" s="12" customFormat="1" ht="31.5" x14ac:dyDescent="0.25">
      <c r="B12" s="17" t="s">
        <v>2387</v>
      </c>
      <c r="C12" s="20" t="s">
        <v>2388</v>
      </c>
      <c r="D12" s="17" t="s">
        <v>2389</v>
      </c>
      <c r="E12" s="17" t="s">
        <v>2390</v>
      </c>
      <c r="F12" s="17" t="s">
        <v>2391</v>
      </c>
      <c r="G12" s="17" t="s">
        <v>2392</v>
      </c>
    </row>
    <row r="13" spans="1:7" x14ac:dyDescent="0.25">
      <c r="A13" s="2"/>
      <c r="B13" s="21">
        <v>1</v>
      </c>
      <c r="C13" s="22" t="s">
        <v>2457</v>
      </c>
      <c r="D13" s="21" t="s">
        <v>2395</v>
      </c>
      <c r="E13" s="21">
        <v>52</v>
      </c>
      <c r="F13" s="21" t="s">
        <v>2396</v>
      </c>
      <c r="G13" s="21" t="s">
        <v>2458</v>
      </c>
    </row>
    <row r="14" spans="1:7" ht="18" customHeight="1" x14ac:dyDescent="0.25">
      <c r="A14" s="2"/>
      <c r="B14" s="21">
        <v>2</v>
      </c>
      <c r="C14" s="22" t="s">
        <v>2429</v>
      </c>
      <c r="D14" s="21" t="s">
        <v>2393</v>
      </c>
      <c r="E14" s="21">
        <v>24</v>
      </c>
      <c r="F14" s="21" t="s">
        <v>2396</v>
      </c>
      <c r="G14" s="21" t="s">
        <v>2487</v>
      </c>
    </row>
    <row r="15" spans="1:7" x14ac:dyDescent="0.25">
      <c r="A15" s="2"/>
      <c r="B15" s="21">
        <v>3</v>
      </c>
      <c r="C15" s="22" t="s">
        <v>2430</v>
      </c>
      <c r="D15" s="21" t="s">
        <v>2393</v>
      </c>
      <c r="E15" s="21">
        <v>12</v>
      </c>
      <c r="F15" s="21" t="s">
        <v>2383</v>
      </c>
      <c r="G15" s="21" t="s">
        <v>2488</v>
      </c>
    </row>
    <row r="16" spans="1:7" x14ac:dyDescent="0.25">
      <c r="A16" s="2"/>
      <c r="B16" s="21">
        <v>4</v>
      </c>
      <c r="C16" s="22" t="s">
        <v>2431</v>
      </c>
      <c r="D16" s="21" t="s">
        <v>2393</v>
      </c>
      <c r="E16" s="21">
        <v>19</v>
      </c>
      <c r="F16" s="21" t="s">
        <v>2383</v>
      </c>
      <c r="G16" s="21" t="s">
        <v>2459</v>
      </c>
    </row>
    <row r="17" spans="1:7" x14ac:dyDescent="0.25">
      <c r="A17" s="2"/>
      <c r="B17" s="21">
        <v>5</v>
      </c>
      <c r="C17" s="22" t="s">
        <v>2432</v>
      </c>
      <c r="D17" s="21" t="s">
        <v>2393</v>
      </c>
      <c r="E17" s="21">
        <v>21</v>
      </c>
      <c r="F17" s="21" t="s">
        <v>2383</v>
      </c>
      <c r="G17" s="21" t="s">
        <v>2460</v>
      </c>
    </row>
    <row r="18" spans="1:7" x14ac:dyDescent="0.25">
      <c r="A18" s="2"/>
      <c r="B18" s="21">
        <v>6</v>
      </c>
      <c r="C18" s="22" t="s">
        <v>2406</v>
      </c>
      <c r="D18" s="21" t="s">
        <v>2395</v>
      </c>
      <c r="E18" s="21">
        <v>13</v>
      </c>
      <c r="F18" s="21" t="s">
        <v>2383</v>
      </c>
      <c r="G18" s="21" t="s">
        <v>2416</v>
      </c>
    </row>
    <row r="19" spans="1:7" x14ac:dyDescent="0.25">
      <c r="A19" s="2"/>
      <c r="B19" s="21">
        <v>7</v>
      </c>
      <c r="C19" s="22" t="s">
        <v>2407</v>
      </c>
      <c r="D19" s="21" t="s">
        <v>2393</v>
      </c>
      <c r="E19" s="21">
        <v>38</v>
      </c>
      <c r="F19" s="21" t="s">
        <v>2383</v>
      </c>
      <c r="G19" s="21" t="s">
        <v>2461</v>
      </c>
    </row>
    <row r="20" spans="1:7" x14ac:dyDescent="0.25">
      <c r="A20" s="2"/>
      <c r="B20" s="21">
        <v>8</v>
      </c>
      <c r="C20" s="22" t="s">
        <v>2433</v>
      </c>
      <c r="D20" s="21" t="s">
        <v>2393</v>
      </c>
      <c r="E20" s="21">
        <v>10</v>
      </c>
      <c r="F20" s="21" t="s">
        <v>2383</v>
      </c>
      <c r="G20" s="21" t="s">
        <v>2462</v>
      </c>
    </row>
    <row r="21" spans="1:7" x14ac:dyDescent="0.25">
      <c r="A21" s="2"/>
      <c r="B21" s="21">
        <v>9</v>
      </c>
      <c r="C21" s="22" t="s">
        <v>2434</v>
      </c>
      <c r="D21" s="21" t="s">
        <v>2395</v>
      </c>
      <c r="E21" s="21">
        <v>5</v>
      </c>
      <c r="F21" s="21" t="s">
        <v>2383</v>
      </c>
      <c r="G21" s="21" t="s">
        <v>2463</v>
      </c>
    </row>
    <row r="22" spans="1:7" x14ac:dyDescent="0.25">
      <c r="A22" s="2"/>
      <c r="B22" s="21">
        <v>10</v>
      </c>
      <c r="C22" s="22" t="s">
        <v>2435</v>
      </c>
      <c r="D22" s="21" t="s">
        <v>2395</v>
      </c>
      <c r="E22" s="21">
        <v>2</v>
      </c>
      <c r="F22" s="21" t="s">
        <v>2383</v>
      </c>
      <c r="G22" s="21" t="s">
        <v>2464</v>
      </c>
    </row>
    <row r="23" spans="1:7" x14ac:dyDescent="0.25">
      <c r="A23" s="2"/>
      <c r="B23" s="21">
        <v>11</v>
      </c>
      <c r="C23" s="22" t="s">
        <v>2436</v>
      </c>
      <c r="D23" s="21" t="s">
        <v>2394</v>
      </c>
      <c r="E23" s="21">
        <v>10</v>
      </c>
      <c r="F23" s="21" t="s">
        <v>2383</v>
      </c>
      <c r="G23" s="21" t="s">
        <v>2465</v>
      </c>
    </row>
    <row r="24" spans="1:7" x14ac:dyDescent="0.25">
      <c r="A24" s="2"/>
      <c r="B24" s="21">
        <v>12</v>
      </c>
      <c r="C24" s="22" t="s">
        <v>2437</v>
      </c>
      <c r="D24" s="21" t="s">
        <v>2393</v>
      </c>
      <c r="E24" s="21">
        <v>19</v>
      </c>
      <c r="F24" s="21" t="s">
        <v>2383</v>
      </c>
      <c r="G24" s="21" t="s">
        <v>2466</v>
      </c>
    </row>
    <row r="25" spans="1:7" x14ac:dyDescent="0.25">
      <c r="A25" s="2"/>
      <c r="B25" s="21">
        <v>13</v>
      </c>
      <c r="C25" s="22" t="s">
        <v>2438</v>
      </c>
      <c r="D25" s="21" t="s">
        <v>2395</v>
      </c>
      <c r="E25" s="21">
        <v>2</v>
      </c>
      <c r="F25" s="21" t="s">
        <v>2383</v>
      </c>
      <c r="G25" s="21" t="s">
        <v>2467</v>
      </c>
    </row>
    <row r="26" spans="1:7" ht="25.5" x14ac:dyDescent="0.25">
      <c r="A26" s="2"/>
      <c r="B26" s="21">
        <v>14</v>
      </c>
      <c r="C26" s="22" t="s">
        <v>2439</v>
      </c>
      <c r="D26" s="21" t="s">
        <v>2395</v>
      </c>
      <c r="E26" s="21">
        <v>2</v>
      </c>
      <c r="F26" s="21" t="s">
        <v>2383</v>
      </c>
      <c r="G26" s="21" t="s">
        <v>2468</v>
      </c>
    </row>
    <row r="27" spans="1:7" ht="25.5" x14ac:dyDescent="0.25">
      <c r="A27" s="2"/>
      <c r="B27" s="21">
        <v>15</v>
      </c>
      <c r="C27" s="22" t="s">
        <v>2440</v>
      </c>
      <c r="D27" s="21" t="s">
        <v>2393</v>
      </c>
      <c r="E27" s="21">
        <v>13</v>
      </c>
      <c r="F27" s="21" t="s">
        <v>2383</v>
      </c>
      <c r="G27" s="21" t="s">
        <v>2469</v>
      </c>
    </row>
    <row r="28" spans="1:7" x14ac:dyDescent="0.25">
      <c r="A28" s="2"/>
      <c r="B28" s="21">
        <v>16</v>
      </c>
      <c r="C28" s="22" t="s">
        <v>2441</v>
      </c>
      <c r="D28" s="21" t="s">
        <v>2393</v>
      </c>
      <c r="E28" s="21">
        <v>8</v>
      </c>
      <c r="F28" s="21" t="s">
        <v>2396</v>
      </c>
      <c r="G28" s="21" t="s">
        <v>2470</v>
      </c>
    </row>
    <row r="29" spans="1:7" x14ac:dyDescent="0.2">
      <c r="A29" s="2"/>
      <c r="B29" s="21">
        <v>17</v>
      </c>
      <c r="C29" s="22" t="s">
        <v>2408</v>
      </c>
      <c r="D29" s="21" t="s">
        <v>2393</v>
      </c>
      <c r="E29" s="21">
        <v>58</v>
      </c>
      <c r="F29" s="21" t="s">
        <v>2383</v>
      </c>
      <c r="G29" s="23" t="s">
        <v>2472</v>
      </c>
    </row>
    <row r="30" spans="1:7" x14ac:dyDescent="0.2">
      <c r="A30" s="2"/>
      <c r="B30" s="21">
        <v>18</v>
      </c>
      <c r="C30" s="22" t="s">
        <v>2409</v>
      </c>
      <c r="D30" s="21" t="s">
        <v>2393</v>
      </c>
      <c r="E30" s="21">
        <v>5</v>
      </c>
      <c r="F30" s="21" t="s">
        <v>2396</v>
      </c>
      <c r="G30" s="23" t="s">
        <v>2471</v>
      </c>
    </row>
    <row r="31" spans="1:7" ht="69.75" customHeight="1" x14ac:dyDescent="0.25">
      <c r="A31" s="2"/>
      <c r="B31" s="21">
        <v>19</v>
      </c>
      <c r="C31" s="22" t="s">
        <v>2442</v>
      </c>
      <c r="D31" s="21" t="s">
        <v>2393</v>
      </c>
      <c r="E31" s="21">
        <v>32</v>
      </c>
      <c r="F31" s="21" t="s">
        <v>2383</v>
      </c>
      <c r="G31" s="21" t="s">
        <v>2473</v>
      </c>
    </row>
    <row r="32" spans="1:7" x14ac:dyDescent="0.25">
      <c r="A32" s="2"/>
      <c r="B32" s="21">
        <v>21</v>
      </c>
      <c r="C32" s="22" t="s">
        <v>2443</v>
      </c>
      <c r="D32" s="21" t="s">
        <v>2395</v>
      </c>
      <c r="E32" s="21">
        <v>3</v>
      </c>
      <c r="F32" s="21" t="s">
        <v>2396</v>
      </c>
      <c r="G32" s="21" t="s">
        <v>2481</v>
      </c>
    </row>
    <row r="33" spans="1:7" x14ac:dyDescent="0.25">
      <c r="A33" s="2"/>
      <c r="B33" s="21">
        <v>22</v>
      </c>
      <c r="C33" s="22" t="s">
        <v>2444</v>
      </c>
      <c r="D33" s="21" t="s">
        <v>2393</v>
      </c>
      <c r="E33" s="21">
        <v>64</v>
      </c>
      <c r="F33" s="21" t="s">
        <v>2383</v>
      </c>
      <c r="G33" s="21" t="s">
        <v>2474</v>
      </c>
    </row>
    <row r="34" spans="1:7" x14ac:dyDescent="0.25">
      <c r="A34" s="2"/>
      <c r="B34" s="21">
        <v>23</v>
      </c>
      <c r="C34" s="22" t="s">
        <v>2445</v>
      </c>
      <c r="D34" s="21" t="s">
        <v>2393</v>
      </c>
      <c r="E34" s="21">
        <v>62</v>
      </c>
      <c r="F34" s="21" t="s">
        <v>2383</v>
      </c>
      <c r="G34" s="21" t="s">
        <v>2482</v>
      </c>
    </row>
    <row r="35" spans="1:7" ht="25.5" x14ac:dyDescent="0.25">
      <c r="B35" s="21">
        <v>24</v>
      </c>
      <c r="C35" s="22" t="s">
        <v>2446</v>
      </c>
      <c r="D35" s="21" t="s">
        <v>2395</v>
      </c>
      <c r="E35" s="21">
        <v>25</v>
      </c>
      <c r="F35" s="21" t="s">
        <v>2383</v>
      </c>
      <c r="G35" s="21" t="s">
        <v>2475</v>
      </c>
    </row>
    <row r="36" spans="1:7" ht="25.5" x14ac:dyDescent="0.25">
      <c r="B36" s="21">
        <v>25</v>
      </c>
      <c r="C36" s="22" t="s">
        <v>2410</v>
      </c>
      <c r="D36" s="21" t="s">
        <v>2393</v>
      </c>
      <c r="E36" s="21">
        <v>2</v>
      </c>
      <c r="F36" s="21" t="s">
        <v>2383</v>
      </c>
      <c r="G36" s="21" t="s">
        <v>2418</v>
      </c>
    </row>
    <row r="37" spans="1:7" ht="25.5" x14ac:dyDescent="0.25">
      <c r="B37" s="21">
        <v>26</v>
      </c>
      <c r="C37" s="22" t="s">
        <v>2411</v>
      </c>
      <c r="D37" s="21" t="s">
        <v>2393</v>
      </c>
      <c r="E37" s="21">
        <v>9</v>
      </c>
      <c r="F37" s="21" t="s">
        <v>2383</v>
      </c>
      <c r="G37" s="21" t="s">
        <v>2419</v>
      </c>
    </row>
    <row r="38" spans="1:7" ht="25.5" x14ac:dyDescent="0.25">
      <c r="B38" s="21">
        <v>27</v>
      </c>
      <c r="C38" s="22" t="s">
        <v>2412</v>
      </c>
      <c r="D38" s="21" t="s">
        <v>2393</v>
      </c>
      <c r="E38" s="21">
        <v>17</v>
      </c>
      <c r="F38" s="21" t="s">
        <v>2383</v>
      </c>
      <c r="G38" s="21" t="s">
        <v>2420</v>
      </c>
    </row>
    <row r="39" spans="1:7" ht="25.5" x14ac:dyDescent="0.25">
      <c r="B39" s="21">
        <v>28</v>
      </c>
      <c r="C39" s="22" t="s">
        <v>2413</v>
      </c>
      <c r="D39" s="21" t="s">
        <v>2393</v>
      </c>
      <c r="E39" s="21">
        <v>49</v>
      </c>
      <c r="F39" s="21" t="s">
        <v>2396</v>
      </c>
      <c r="G39" s="21" t="s">
        <v>2417</v>
      </c>
    </row>
    <row r="40" spans="1:7" x14ac:dyDescent="0.25">
      <c r="B40" s="21">
        <v>29</v>
      </c>
      <c r="C40" s="22" t="s">
        <v>2447</v>
      </c>
      <c r="D40" s="21" t="s">
        <v>2393</v>
      </c>
      <c r="E40" s="21">
        <v>29</v>
      </c>
      <c r="F40" s="21" t="s">
        <v>2396</v>
      </c>
      <c r="G40" s="21" t="s">
        <v>2476</v>
      </c>
    </row>
    <row r="41" spans="1:7" ht="25.5" x14ac:dyDescent="0.25">
      <c r="B41" s="21">
        <v>30</v>
      </c>
      <c r="C41" s="22" t="s">
        <v>2448</v>
      </c>
      <c r="D41" s="21" t="s">
        <v>2395</v>
      </c>
      <c r="E41" s="21">
        <v>2</v>
      </c>
      <c r="F41" s="21" t="s">
        <v>2383</v>
      </c>
      <c r="G41" s="21" t="s">
        <v>2477</v>
      </c>
    </row>
    <row r="42" spans="1:7" x14ac:dyDescent="0.25">
      <c r="B42" s="21">
        <v>31</v>
      </c>
      <c r="C42" s="22" t="s">
        <v>2449</v>
      </c>
      <c r="D42" s="21" t="s">
        <v>2395</v>
      </c>
      <c r="E42" s="21">
        <v>2</v>
      </c>
      <c r="F42" s="21" t="s">
        <v>2383</v>
      </c>
      <c r="G42" s="21" t="s">
        <v>2478</v>
      </c>
    </row>
    <row r="43" spans="1:7" x14ac:dyDescent="0.25">
      <c r="B43" s="21">
        <v>32</v>
      </c>
      <c r="C43" s="22" t="s">
        <v>2414</v>
      </c>
      <c r="D43" s="21" t="s">
        <v>2393</v>
      </c>
      <c r="E43" s="21">
        <v>12</v>
      </c>
      <c r="F43" s="21" t="s">
        <v>2383</v>
      </c>
      <c r="G43" s="21" t="s">
        <v>2489</v>
      </c>
    </row>
    <row r="44" spans="1:7" x14ac:dyDescent="0.25">
      <c r="B44" s="21">
        <v>33</v>
      </c>
      <c r="C44" s="22" t="s">
        <v>2450</v>
      </c>
      <c r="D44" s="21" t="s">
        <v>2393</v>
      </c>
      <c r="E44" s="21">
        <v>37</v>
      </c>
      <c r="F44" s="21" t="s">
        <v>2396</v>
      </c>
      <c r="G44" s="21" t="s">
        <v>2479</v>
      </c>
    </row>
    <row r="45" spans="1:7" x14ac:dyDescent="0.25">
      <c r="B45" s="21">
        <v>34</v>
      </c>
      <c r="C45" s="22" t="s">
        <v>2415</v>
      </c>
      <c r="D45" s="21" t="s">
        <v>2393</v>
      </c>
      <c r="E45" s="21">
        <v>38</v>
      </c>
      <c r="F45" s="21" t="s">
        <v>2383</v>
      </c>
      <c r="G45" s="21" t="s">
        <v>2480</v>
      </c>
    </row>
    <row r="46" spans="1:7" x14ac:dyDescent="0.25">
      <c r="B46" s="21">
        <v>35</v>
      </c>
      <c r="C46" s="22" t="s">
        <v>2490</v>
      </c>
      <c r="D46" s="21" t="s">
        <v>2395</v>
      </c>
      <c r="E46" s="21">
        <v>3</v>
      </c>
      <c r="F46" s="21" t="s">
        <v>2383</v>
      </c>
      <c r="G46" s="21" t="s">
        <v>2491</v>
      </c>
    </row>
    <row r="47" spans="1:7" x14ac:dyDescent="0.25">
      <c r="B47" s="21">
        <v>36</v>
      </c>
      <c r="C47" s="22" t="s">
        <v>2451</v>
      </c>
      <c r="D47" s="21" t="s">
        <v>2393</v>
      </c>
      <c r="E47" s="21">
        <v>25</v>
      </c>
      <c r="F47" s="21" t="s">
        <v>2383</v>
      </c>
      <c r="G47" s="21" t="s">
        <v>2482</v>
      </c>
    </row>
    <row r="48" spans="1:7" ht="25.5" x14ac:dyDescent="0.25">
      <c r="B48" s="21">
        <v>37</v>
      </c>
      <c r="C48" s="22" t="s">
        <v>2452</v>
      </c>
      <c r="D48" s="21" t="s">
        <v>2395</v>
      </c>
      <c r="E48" s="21">
        <v>2</v>
      </c>
      <c r="F48" s="21" t="s">
        <v>2396</v>
      </c>
      <c r="G48" s="21" t="s">
        <v>2475</v>
      </c>
    </row>
    <row r="49" spans="2:7" x14ac:dyDescent="0.25">
      <c r="B49" s="21">
        <v>38</v>
      </c>
      <c r="C49" s="22" t="s">
        <v>2453</v>
      </c>
      <c r="D49" s="21" t="s">
        <v>2393</v>
      </c>
      <c r="E49" s="21">
        <v>9</v>
      </c>
      <c r="F49" s="21" t="s">
        <v>2383</v>
      </c>
      <c r="G49" s="21" t="s">
        <v>2483</v>
      </c>
    </row>
    <row r="50" spans="2:7" x14ac:dyDescent="0.25">
      <c r="B50" s="21">
        <v>39</v>
      </c>
      <c r="C50" s="22" t="s">
        <v>2454</v>
      </c>
      <c r="D50" s="21" t="s">
        <v>2393</v>
      </c>
      <c r="E50" s="21">
        <v>12</v>
      </c>
      <c r="F50" s="21" t="s">
        <v>2383</v>
      </c>
      <c r="G50" s="21" t="s">
        <v>2485</v>
      </c>
    </row>
    <row r="51" spans="2:7" x14ac:dyDescent="0.25">
      <c r="B51" s="21">
        <v>40</v>
      </c>
      <c r="C51" s="22" t="s">
        <v>2455</v>
      </c>
      <c r="D51" s="21" t="s">
        <v>2393</v>
      </c>
      <c r="E51" s="21">
        <v>12</v>
      </c>
      <c r="F51" s="21" t="s">
        <v>2383</v>
      </c>
      <c r="G51" s="21" t="s">
        <v>2484</v>
      </c>
    </row>
    <row r="52" spans="2:7" x14ac:dyDescent="0.25">
      <c r="B52" s="21">
        <v>41</v>
      </c>
      <c r="C52" s="22" t="s">
        <v>2456</v>
      </c>
      <c r="D52" s="21" t="s">
        <v>2395</v>
      </c>
      <c r="E52" s="21">
        <v>4</v>
      </c>
      <c r="F52" s="21" t="s">
        <v>2383</v>
      </c>
      <c r="G52" s="21" t="s">
        <v>2486</v>
      </c>
    </row>
  </sheetData>
  <mergeCells count="6">
    <mergeCell ref="B11:G11"/>
    <mergeCell ref="B2:B8"/>
    <mergeCell ref="C2:F4"/>
    <mergeCell ref="C5:F6"/>
    <mergeCell ref="C7:F8"/>
    <mergeCell ref="G2:G8"/>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listas!$BD$2:$BD$5</xm:f>
          </x14:formula1>
          <xm:sqref>D13:D52</xm:sqref>
        </x14:dataValidation>
        <x14:dataValidation type="list" allowBlank="1" showInputMessage="1" showErrorMessage="1">
          <x14:formula1>
            <xm:f>listas!$BF$2:$BF$4</xm:f>
          </x14:formula1>
          <xm:sqref>F13:F52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037"/>
  <sheetViews>
    <sheetView topLeftCell="N1" zoomScaleNormal="100" workbookViewId="0">
      <selection activeCell="T15" sqref="T15"/>
    </sheetView>
  </sheetViews>
  <sheetFormatPr baseColWidth="10" defaultColWidth="2" defaultRowHeight="15" x14ac:dyDescent="0.25"/>
  <cols>
    <col min="1" max="2" width="35" style="4" bestFit="1" customWidth="1"/>
    <col min="3" max="3" width="2" style="4"/>
    <col min="4" max="4" width="85.7109375" style="4" bestFit="1" customWidth="1"/>
    <col min="5" max="5" width="27.42578125" style="4" bestFit="1" customWidth="1"/>
    <col min="6" max="6" width="2" style="4"/>
    <col min="7" max="7" width="99.7109375" style="4" bestFit="1" customWidth="1"/>
    <col min="8" max="8" width="2" style="4"/>
    <col min="9" max="9" width="60.42578125" style="4" bestFit="1" customWidth="1"/>
    <col min="10" max="10" width="2" style="4"/>
    <col min="11" max="11" width="31.140625" style="4" bestFit="1" customWidth="1"/>
    <col min="12" max="12" width="2" style="4"/>
    <col min="13" max="13" width="25.28515625" style="4" bestFit="1" customWidth="1"/>
    <col min="14" max="14" width="2" style="4"/>
    <col min="15" max="15" width="54.140625" style="4" bestFit="1" customWidth="1"/>
    <col min="16" max="16" width="2" style="4"/>
    <col min="17" max="17" width="25.28515625" style="4" bestFit="1" customWidth="1"/>
    <col min="18" max="18" width="2" style="4"/>
    <col min="19" max="19" width="25.7109375" style="4" bestFit="1" customWidth="1"/>
    <col min="20" max="20" width="2" style="4"/>
    <col min="21" max="21" width="33" style="4" bestFit="1" customWidth="1"/>
    <col min="22" max="22" width="2" style="4"/>
    <col min="23" max="23" width="25.28515625" style="4" bestFit="1" customWidth="1"/>
    <col min="24" max="24" width="2" style="4"/>
    <col min="25" max="25" width="25.7109375" style="4" bestFit="1" customWidth="1"/>
    <col min="26" max="26" width="2" style="4"/>
    <col min="27" max="27" width="32.5703125" style="4" bestFit="1" customWidth="1"/>
    <col min="28" max="28" width="2" style="4"/>
    <col min="29" max="29" width="48.85546875" style="4" bestFit="1" customWidth="1"/>
    <col min="30" max="30" width="2" style="4"/>
    <col min="31" max="31" width="25.28515625" style="4" bestFit="1" customWidth="1"/>
    <col min="32" max="32" width="2" style="4"/>
    <col min="33" max="33" width="25.28515625" style="4" bestFit="1" customWidth="1"/>
    <col min="34" max="34" width="2" style="4"/>
    <col min="35" max="35" width="63.42578125" style="4" bestFit="1" customWidth="1"/>
    <col min="36" max="36" width="2" style="4"/>
    <col min="37" max="37" width="63.42578125" style="4" bestFit="1" customWidth="1"/>
    <col min="38" max="38" width="2" style="4"/>
    <col min="39" max="39" width="30.42578125" style="4" bestFit="1" customWidth="1"/>
    <col min="40" max="40" width="2" style="4"/>
    <col min="41" max="41" width="36.42578125" style="4" bestFit="1" customWidth="1"/>
    <col min="42" max="42" width="2" style="4"/>
    <col min="43" max="43" width="39.140625" style="4" bestFit="1" customWidth="1"/>
    <col min="44" max="44" width="2" style="4"/>
    <col min="45" max="45" width="45.28515625" style="4" bestFit="1" customWidth="1"/>
    <col min="46" max="46" width="2" style="4"/>
    <col min="47" max="47" width="30.85546875" style="4" bestFit="1" customWidth="1"/>
    <col min="48" max="48" width="2" style="4"/>
    <col min="49" max="49" width="45.28515625" style="4" bestFit="1" customWidth="1"/>
    <col min="50" max="50" width="6.85546875" style="4" bestFit="1" customWidth="1"/>
    <col min="51" max="51" width="2" style="4"/>
    <col min="52" max="52" width="32" style="4" bestFit="1" customWidth="1"/>
    <col min="53" max="53" width="2" style="4"/>
    <col min="54" max="54" width="25.28515625" style="4" bestFit="1" customWidth="1"/>
    <col min="55" max="55" width="2" style="4"/>
    <col min="56" max="56" width="25.28515625" style="4" bestFit="1" customWidth="1"/>
    <col min="57" max="57" width="2" style="4"/>
    <col min="58" max="58" width="25.28515625" style="4" bestFit="1" customWidth="1"/>
    <col min="59" max="16384" width="2" style="4"/>
  </cols>
  <sheetData>
    <row r="1" spans="1:58" ht="15.75" customHeight="1" x14ac:dyDescent="0.25">
      <c r="A1" s="5" t="s">
        <v>27</v>
      </c>
      <c r="B1" s="6"/>
      <c r="D1" s="5" t="s">
        <v>87</v>
      </c>
      <c r="E1" s="5"/>
      <c r="G1" s="5" t="s">
        <v>107</v>
      </c>
      <c r="I1" s="5" t="s">
        <v>1146</v>
      </c>
      <c r="K1" s="5" t="s">
        <v>1180</v>
      </c>
      <c r="M1" s="5" t="s">
        <v>2204</v>
      </c>
      <c r="O1" s="5" t="s">
        <v>2208</v>
      </c>
      <c r="Q1" s="5" t="s">
        <v>2232</v>
      </c>
      <c r="S1" s="5" t="s">
        <v>2223</v>
      </c>
      <c r="U1" s="5" t="s">
        <v>2229</v>
      </c>
      <c r="W1" s="5" t="s">
        <v>2259</v>
      </c>
      <c r="Y1" s="5" t="s">
        <v>2260</v>
      </c>
      <c r="AA1" s="5" t="s">
        <v>2261</v>
      </c>
      <c r="AC1" s="5" t="s">
        <v>2262</v>
      </c>
      <c r="AE1" s="5" t="s">
        <v>2263</v>
      </c>
      <c r="AG1" s="5" t="s">
        <v>2315</v>
      </c>
      <c r="AI1" s="5" t="s">
        <v>2334</v>
      </c>
      <c r="AK1" s="5" t="s">
        <v>2335</v>
      </c>
      <c r="AM1" s="5" t="s">
        <v>2336</v>
      </c>
      <c r="AO1" s="5" t="s">
        <v>2350</v>
      </c>
      <c r="AQ1" s="5" t="s">
        <v>2352</v>
      </c>
      <c r="AS1" s="5" t="s">
        <v>2353</v>
      </c>
      <c r="AU1" s="5" t="s">
        <v>2354</v>
      </c>
      <c r="AW1" s="5" t="s">
        <v>2363</v>
      </c>
      <c r="AX1" s="5" t="s">
        <v>2364</v>
      </c>
      <c r="AZ1" s="5" t="s">
        <v>2374</v>
      </c>
      <c r="BB1" s="5" t="s">
        <v>2378</v>
      </c>
      <c r="BD1" s="5" t="s">
        <v>2389</v>
      </c>
      <c r="BF1" s="5" t="s">
        <v>2391</v>
      </c>
    </row>
    <row r="2" spans="1:58" ht="15.75" customHeight="1" x14ac:dyDescent="0.25">
      <c r="A2" s="3" t="s">
        <v>0</v>
      </c>
      <c r="B2" s="3"/>
      <c r="D2" s="3" t="s">
        <v>28</v>
      </c>
      <c r="E2" s="3"/>
      <c r="G2" s="3" t="s">
        <v>1145</v>
      </c>
      <c r="I2" s="3" t="s">
        <v>1145</v>
      </c>
      <c r="K2" s="3" t="s">
        <v>1145</v>
      </c>
      <c r="M2" s="3" t="s">
        <v>1145</v>
      </c>
      <c r="O2" s="3" t="s">
        <v>1145</v>
      </c>
      <c r="Q2" s="3" t="s">
        <v>1145</v>
      </c>
      <c r="S2" s="3" t="s">
        <v>1145</v>
      </c>
      <c r="U2" s="3" t="s">
        <v>1145</v>
      </c>
      <c r="W2" s="3" t="s">
        <v>1145</v>
      </c>
      <c r="Y2" s="3" t="s">
        <v>1145</v>
      </c>
      <c r="AA2" s="3" t="s">
        <v>1145</v>
      </c>
      <c r="AC2" s="3" t="s">
        <v>1145</v>
      </c>
      <c r="AE2" s="3" t="s">
        <v>1145</v>
      </c>
      <c r="AG2" s="3" t="s">
        <v>1145</v>
      </c>
      <c r="AI2" s="3" t="s">
        <v>1145</v>
      </c>
      <c r="AK2" s="3" t="s">
        <v>1145</v>
      </c>
      <c r="AM2" s="3" t="s">
        <v>1145</v>
      </c>
      <c r="AO2" s="3" t="s">
        <v>1145</v>
      </c>
      <c r="AQ2" s="3" t="s">
        <v>1145</v>
      </c>
      <c r="AS2" s="3" t="s">
        <v>1145</v>
      </c>
      <c r="AU2" s="3" t="s">
        <v>1145</v>
      </c>
      <c r="AW2" s="3" t="s">
        <v>1145</v>
      </c>
      <c r="AX2" s="3">
        <v>0</v>
      </c>
      <c r="AZ2" s="3" t="s">
        <v>1145</v>
      </c>
      <c r="BB2" s="3" t="s">
        <v>1145</v>
      </c>
      <c r="BD2" s="3" t="s">
        <v>1145</v>
      </c>
      <c r="BF2" s="3" t="s">
        <v>1145</v>
      </c>
    </row>
    <row r="3" spans="1:58" ht="15.75" customHeight="1" x14ac:dyDescent="0.25">
      <c r="A3" s="3" t="s">
        <v>1</v>
      </c>
      <c r="B3" s="3" t="s">
        <v>1</v>
      </c>
      <c r="D3" s="3" t="s">
        <v>29</v>
      </c>
      <c r="E3" s="3" t="s">
        <v>30</v>
      </c>
      <c r="G3" s="3" t="s">
        <v>2403</v>
      </c>
      <c r="I3" s="3" t="s">
        <v>1147</v>
      </c>
      <c r="K3" s="3" t="s">
        <v>1181</v>
      </c>
      <c r="M3" s="3" t="s">
        <v>2205</v>
      </c>
      <c r="O3" s="3" t="s">
        <v>2209</v>
      </c>
      <c r="Q3" s="3" t="s">
        <v>2233</v>
      </c>
      <c r="S3" s="3" t="s">
        <v>2207</v>
      </c>
      <c r="U3" s="3" t="s">
        <v>2235</v>
      </c>
      <c r="W3" s="3" t="s">
        <v>2268</v>
      </c>
      <c r="Y3" s="3" t="s">
        <v>2270</v>
      </c>
      <c r="AA3" s="3" t="s">
        <v>2276</v>
      </c>
      <c r="AC3" s="3" t="s">
        <v>2280</v>
      </c>
      <c r="AE3" s="3" t="s">
        <v>2285</v>
      </c>
      <c r="AG3" s="3" t="s">
        <v>2312</v>
      </c>
      <c r="AI3" s="3" t="s">
        <v>2339</v>
      </c>
      <c r="AK3" s="3" t="s">
        <v>2340</v>
      </c>
      <c r="AM3" s="3" t="s">
        <v>2341</v>
      </c>
      <c r="AO3" s="3" t="s">
        <v>2342</v>
      </c>
      <c r="AQ3" s="3" t="s">
        <v>2355</v>
      </c>
      <c r="AS3" s="3" t="s">
        <v>2356</v>
      </c>
      <c r="AU3" s="3" t="s">
        <v>2357</v>
      </c>
      <c r="AW3" s="3" t="s">
        <v>2339</v>
      </c>
      <c r="AX3" s="3">
        <v>1</v>
      </c>
      <c r="AZ3" s="3" t="s">
        <v>2372</v>
      </c>
      <c r="BB3" s="3" t="s">
        <v>2382</v>
      </c>
      <c r="BD3" s="3" t="s">
        <v>2393</v>
      </c>
      <c r="BF3" s="3" t="s">
        <v>2396</v>
      </c>
    </row>
    <row r="4" spans="1:58" ht="15.75" customHeight="1" x14ac:dyDescent="0.25">
      <c r="A4" s="3" t="s">
        <v>2</v>
      </c>
      <c r="B4" s="3" t="s">
        <v>2</v>
      </c>
      <c r="D4" s="3" t="s">
        <v>31</v>
      </c>
      <c r="E4" s="3" t="s">
        <v>32</v>
      </c>
      <c r="G4" s="3" t="s">
        <v>108</v>
      </c>
      <c r="I4" s="3" t="s">
        <v>1148</v>
      </c>
      <c r="K4" s="3" t="s">
        <v>1182</v>
      </c>
      <c r="M4" s="3" t="s">
        <v>2206</v>
      </c>
      <c r="O4" s="3" t="s">
        <v>1</v>
      </c>
      <c r="Q4" s="3" t="s">
        <v>2234</v>
      </c>
      <c r="S4" s="3" t="s">
        <v>2205</v>
      </c>
      <c r="U4" s="3" t="s">
        <v>2236</v>
      </c>
      <c r="W4" s="3" t="s">
        <v>2269</v>
      </c>
      <c r="Y4" s="3" t="s">
        <v>2271</v>
      </c>
      <c r="AA4" s="3" t="s">
        <v>2277</v>
      </c>
      <c r="AC4" s="3" t="s">
        <v>2281</v>
      </c>
      <c r="AE4" s="3" t="s">
        <v>2286</v>
      </c>
      <c r="AG4" s="3" t="s">
        <v>2313</v>
      </c>
      <c r="AI4" s="3" t="s">
        <v>2343</v>
      </c>
      <c r="AK4" s="3" t="s">
        <v>2344</v>
      </c>
      <c r="AM4" s="3" t="s">
        <v>2207</v>
      </c>
      <c r="AO4" s="3" t="s">
        <v>2345</v>
      </c>
      <c r="AQ4" s="3" t="s">
        <v>2358</v>
      </c>
      <c r="AS4" s="3" t="s">
        <v>2359</v>
      </c>
      <c r="AU4" s="3" t="s">
        <v>2360</v>
      </c>
      <c r="AW4" s="3" t="s">
        <v>2343</v>
      </c>
      <c r="AX4" s="3">
        <v>4</v>
      </c>
      <c r="AZ4" s="3" t="s">
        <v>2370</v>
      </c>
      <c r="BB4" s="3" t="s">
        <v>2383</v>
      </c>
      <c r="BD4" s="3" t="s">
        <v>2394</v>
      </c>
      <c r="BF4" s="3" t="s">
        <v>2383</v>
      </c>
    </row>
    <row r="5" spans="1:58" ht="15.75" customHeight="1" x14ac:dyDescent="0.25">
      <c r="A5" s="3" t="s">
        <v>3</v>
      </c>
      <c r="B5" s="3" t="s">
        <v>3</v>
      </c>
      <c r="D5" s="3" t="s">
        <v>33</v>
      </c>
      <c r="E5" s="3" t="s">
        <v>34</v>
      </c>
      <c r="G5" s="3" t="s">
        <v>109</v>
      </c>
      <c r="I5" s="3" t="s">
        <v>1149</v>
      </c>
      <c r="K5" s="3" t="s">
        <v>1183</v>
      </c>
      <c r="M5" s="3" t="s">
        <v>2207</v>
      </c>
      <c r="O5" s="3" t="s">
        <v>2</v>
      </c>
      <c r="S5" s="3" t="s">
        <v>2224</v>
      </c>
      <c r="U5" s="3" t="s">
        <v>2237</v>
      </c>
      <c r="Y5" s="3" t="s">
        <v>2272</v>
      </c>
      <c r="AA5" s="3" t="s">
        <v>2278</v>
      </c>
      <c r="AC5" s="3" t="s">
        <v>2282</v>
      </c>
      <c r="AE5" s="3" t="s">
        <v>2287</v>
      </c>
      <c r="AG5" s="3" t="s">
        <v>2314</v>
      </c>
      <c r="AM5" s="3" t="s">
        <v>2346</v>
      </c>
      <c r="AO5" s="3" t="s">
        <v>2347</v>
      </c>
      <c r="AU5" s="3" t="s">
        <v>2361</v>
      </c>
      <c r="AW5" s="3" t="s">
        <v>2340</v>
      </c>
      <c r="AX5" s="3">
        <v>1</v>
      </c>
      <c r="AZ5" s="3" t="s">
        <v>2373</v>
      </c>
      <c r="BD5" s="3" t="s">
        <v>2395</v>
      </c>
    </row>
    <row r="6" spans="1:58" x14ac:dyDescent="0.25">
      <c r="A6" s="3" t="s">
        <v>4</v>
      </c>
      <c r="B6" s="3" t="s">
        <v>4</v>
      </c>
      <c r="D6" s="3" t="s">
        <v>35</v>
      </c>
      <c r="E6" s="3" t="s">
        <v>36</v>
      </c>
      <c r="G6" s="3" t="s">
        <v>110</v>
      </c>
      <c r="I6" s="3" t="s">
        <v>1150</v>
      </c>
      <c r="K6" s="3" t="s">
        <v>1184</v>
      </c>
      <c r="O6" s="3" t="s">
        <v>2210</v>
      </c>
      <c r="S6" s="3" t="s">
        <v>2225</v>
      </c>
      <c r="U6" s="3" t="s">
        <v>2238</v>
      </c>
      <c r="Y6" s="3" t="s">
        <v>2273</v>
      </c>
      <c r="AA6" s="3" t="s">
        <v>2279</v>
      </c>
      <c r="AC6" s="3" t="s">
        <v>2235</v>
      </c>
      <c r="AE6" s="3" t="s">
        <v>2288</v>
      </c>
      <c r="AM6" s="3" t="s">
        <v>2348</v>
      </c>
      <c r="AO6" s="3" t="s">
        <v>2349</v>
      </c>
      <c r="AU6" s="3" t="s">
        <v>2362</v>
      </c>
      <c r="AW6" s="3" t="s">
        <v>2344</v>
      </c>
      <c r="AX6" s="3">
        <v>4</v>
      </c>
      <c r="AZ6" s="3" t="s">
        <v>2371</v>
      </c>
    </row>
    <row r="7" spans="1:58" x14ac:dyDescent="0.25">
      <c r="A7" s="3" t="s">
        <v>5</v>
      </c>
      <c r="B7" s="3" t="s">
        <v>5</v>
      </c>
      <c r="D7" s="3" t="s">
        <v>37</v>
      </c>
      <c r="E7" s="3" t="s">
        <v>38</v>
      </c>
      <c r="G7" s="3" t="s">
        <v>111</v>
      </c>
      <c r="I7" s="3" t="s">
        <v>1151</v>
      </c>
      <c r="K7" s="3" t="s">
        <v>1185</v>
      </c>
      <c r="O7" s="3" t="s">
        <v>4</v>
      </c>
      <c r="S7" s="3" t="s">
        <v>2226</v>
      </c>
      <c r="U7" s="3" t="s">
        <v>2239</v>
      </c>
      <c r="Y7" s="3" t="s">
        <v>2274</v>
      </c>
      <c r="AC7" s="3" t="s">
        <v>2236</v>
      </c>
      <c r="AE7" s="3" t="s">
        <v>2289</v>
      </c>
      <c r="AW7" s="3" t="s">
        <v>2341</v>
      </c>
      <c r="AX7" s="3">
        <v>1</v>
      </c>
    </row>
    <row r="8" spans="1:58" x14ac:dyDescent="0.25">
      <c r="A8" s="3" t="s">
        <v>6</v>
      </c>
      <c r="B8" s="3" t="s">
        <v>6</v>
      </c>
      <c r="D8" s="3" t="s">
        <v>39</v>
      </c>
      <c r="E8" s="3" t="s">
        <v>40</v>
      </c>
      <c r="G8" s="3" t="s">
        <v>112</v>
      </c>
      <c r="I8" s="3" t="s">
        <v>1152</v>
      </c>
      <c r="K8" s="3" t="s">
        <v>1186</v>
      </c>
      <c r="O8" s="3" t="s">
        <v>5</v>
      </c>
      <c r="U8" s="3" t="s">
        <v>2240</v>
      </c>
      <c r="Y8" s="3" t="s">
        <v>2275</v>
      </c>
      <c r="AC8" s="3" t="s">
        <v>2238</v>
      </c>
      <c r="AE8" s="3" t="s">
        <v>2290</v>
      </c>
      <c r="AW8" s="3" t="s">
        <v>2207</v>
      </c>
      <c r="AX8" s="3">
        <v>2</v>
      </c>
    </row>
    <row r="9" spans="1:58" x14ac:dyDescent="0.25">
      <c r="A9" s="3" t="s">
        <v>7</v>
      </c>
      <c r="B9" s="3" t="s">
        <v>7</v>
      </c>
      <c r="D9" s="3" t="s">
        <v>41</v>
      </c>
      <c r="E9" s="3" t="s">
        <v>42</v>
      </c>
      <c r="G9" s="3" t="s">
        <v>113</v>
      </c>
      <c r="I9" s="3" t="s">
        <v>1153</v>
      </c>
      <c r="K9" s="3" t="s">
        <v>1187</v>
      </c>
      <c r="O9" s="3" t="s">
        <v>2211</v>
      </c>
      <c r="U9" s="3" t="s">
        <v>2241</v>
      </c>
      <c r="AC9" s="3" t="s">
        <v>2283</v>
      </c>
      <c r="AE9" s="3" t="s">
        <v>2291</v>
      </c>
      <c r="AW9" s="3" t="s">
        <v>2346</v>
      </c>
      <c r="AX9" s="3">
        <v>3</v>
      </c>
    </row>
    <row r="10" spans="1:58" x14ac:dyDescent="0.25">
      <c r="A10" s="3" t="s">
        <v>8</v>
      </c>
      <c r="B10" s="3" t="s">
        <v>8</v>
      </c>
      <c r="D10" s="3" t="s">
        <v>43</v>
      </c>
      <c r="E10" s="3" t="s">
        <v>44</v>
      </c>
      <c r="G10" s="3" t="s">
        <v>114</v>
      </c>
      <c r="I10" s="3" t="s">
        <v>1154</v>
      </c>
      <c r="K10" s="3" t="s">
        <v>1188</v>
      </c>
      <c r="O10" s="3" t="s">
        <v>2212</v>
      </c>
      <c r="U10" s="3" t="s">
        <v>2242</v>
      </c>
      <c r="AC10" s="3" t="s">
        <v>2239</v>
      </c>
      <c r="AE10" s="3" t="s">
        <v>2292</v>
      </c>
      <c r="AW10" s="3" t="s">
        <v>2348</v>
      </c>
      <c r="AX10" s="3">
        <v>4</v>
      </c>
    </row>
    <row r="11" spans="1:58" x14ac:dyDescent="0.25">
      <c r="A11" s="3" t="s">
        <v>9</v>
      </c>
      <c r="B11" s="3" t="s">
        <v>9</v>
      </c>
      <c r="D11" s="3" t="s">
        <v>45</v>
      </c>
      <c r="E11" s="3" t="s">
        <v>46</v>
      </c>
      <c r="G11" s="3" t="s">
        <v>115</v>
      </c>
      <c r="I11" s="3" t="s">
        <v>1155</v>
      </c>
      <c r="K11" s="3" t="s">
        <v>1189</v>
      </c>
      <c r="O11" s="3" t="s">
        <v>8</v>
      </c>
      <c r="U11" s="3" t="s">
        <v>2243</v>
      </c>
      <c r="AC11" s="3" t="s">
        <v>2240</v>
      </c>
      <c r="AE11" s="3" t="s">
        <v>2293</v>
      </c>
      <c r="AW11" s="3" t="s">
        <v>2342</v>
      </c>
      <c r="AX11" s="3">
        <v>1</v>
      </c>
    </row>
    <row r="12" spans="1:58" x14ac:dyDescent="0.25">
      <c r="A12" s="3" t="s">
        <v>10</v>
      </c>
      <c r="B12" s="3" t="s">
        <v>10</v>
      </c>
      <c r="D12" s="3" t="s">
        <v>47</v>
      </c>
      <c r="E12" s="3" t="s">
        <v>48</v>
      </c>
      <c r="G12" s="3" t="s">
        <v>116</v>
      </c>
      <c r="I12" s="3" t="s">
        <v>1156</v>
      </c>
      <c r="K12" s="3" t="s">
        <v>1190</v>
      </c>
      <c r="O12" s="3" t="s">
        <v>2213</v>
      </c>
      <c r="AC12" s="3" t="s">
        <v>2241</v>
      </c>
      <c r="AE12" s="3" t="s">
        <v>2294</v>
      </c>
      <c r="AW12" s="3" t="s">
        <v>2345</v>
      </c>
      <c r="AX12" s="3">
        <v>2</v>
      </c>
    </row>
    <row r="13" spans="1:58" x14ac:dyDescent="0.25">
      <c r="A13" s="3" t="s">
        <v>11</v>
      </c>
      <c r="B13" s="3" t="s">
        <v>11</v>
      </c>
      <c r="D13" s="3" t="s">
        <v>49</v>
      </c>
      <c r="E13" s="3" t="s">
        <v>50</v>
      </c>
      <c r="G13" s="3" t="s">
        <v>117</v>
      </c>
      <c r="I13" s="3" t="s">
        <v>1157</v>
      </c>
      <c r="K13" s="3" t="s">
        <v>1191</v>
      </c>
      <c r="O13" s="3" t="s">
        <v>10</v>
      </c>
      <c r="AC13" s="3" t="s">
        <v>2284</v>
      </c>
      <c r="AE13" s="3" t="s">
        <v>2295</v>
      </c>
      <c r="AW13" s="3" t="s">
        <v>2347</v>
      </c>
      <c r="AX13" s="3">
        <v>3</v>
      </c>
    </row>
    <row r="14" spans="1:58" x14ac:dyDescent="0.25">
      <c r="A14" s="3" t="s">
        <v>12</v>
      </c>
      <c r="B14" s="3" t="s">
        <v>12</v>
      </c>
      <c r="D14" s="3" t="s">
        <v>51</v>
      </c>
      <c r="E14" s="3" t="s">
        <v>52</v>
      </c>
      <c r="G14" s="3" t="s">
        <v>118</v>
      </c>
      <c r="I14" s="3" t="s">
        <v>1158</v>
      </c>
      <c r="K14" s="3" t="s">
        <v>1192</v>
      </c>
      <c r="O14" s="3" t="s">
        <v>12</v>
      </c>
      <c r="AE14" s="3" t="s">
        <v>2296</v>
      </c>
      <c r="AW14" s="3" t="s">
        <v>2349</v>
      </c>
      <c r="AX14" s="3">
        <v>4</v>
      </c>
    </row>
    <row r="15" spans="1:58" x14ac:dyDescent="0.25">
      <c r="A15" s="3" t="s">
        <v>13</v>
      </c>
      <c r="B15" s="3" t="s">
        <v>13</v>
      </c>
      <c r="D15" s="3" t="s">
        <v>53</v>
      </c>
      <c r="E15" s="3" t="s">
        <v>54</v>
      </c>
      <c r="G15" s="3" t="s">
        <v>119</v>
      </c>
      <c r="I15" s="3" t="s">
        <v>1159</v>
      </c>
      <c r="K15" s="3" t="s">
        <v>1193</v>
      </c>
      <c r="O15" s="3" t="s">
        <v>13</v>
      </c>
      <c r="AE15" s="3" t="s">
        <v>2297</v>
      </c>
      <c r="AW15" s="3" t="s">
        <v>2355</v>
      </c>
      <c r="AX15" s="3">
        <v>1</v>
      </c>
    </row>
    <row r="16" spans="1:58" x14ac:dyDescent="0.25">
      <c r="A16" s="3" t="s">
        <v>14</v>
      </c>
      <c r="B16" s="3" t="s">
        <v>14</v>
      </c>
      <c r="D16" s="3" t="s">
        <v>55</v>
      </c>
      <c r="E16" s="3" t="s">
        <v>56</v>
      </c>
      <c r="G16" s="3" t="s">
        <v>120</v>
      </c>
      <c r="I16" s="3" t="s">
        <v>1160</v>
      </c>
      <c r="K16" s="3" t="s">
        <v>1194</v>
      </c>
      <c r="O16" s="3" t="s">
        <v>2214</v>
      </c>
      <c r="AE16" s="3" t="s">
        <v>2298</v>
      </c>
      <c r="AW16" s="3" t="s">
        <v>2358</v>
      </c>
      <c r="AX16" s="3">
        <v>2</v>
      </c>
    </row>
    <row r="17" spans="1:50" x14ac:dyDescent="0.25">
      <c r="A17" s="3" t="s">
        <v>15</v>
      </c>
      <c r="B17" s="3" t="s">
        <v>15</v>
      </c>
      <c r="D17" s="3" t="s">
        <v>57</v>
      </c>
      <c r="E17" s="3" t="s">
        <v>58</v>
      </c>
      <c r="G17" s="3" t="s">
        <v>121</v>
      </c>
      <c r="I17" s="3" t="s">
        <v>1161</v>
      </c>
      <c r="K17" s="3" t="s">
        <v>1195</v>
      </c>
      <c r="O17" s="3" t="s">
        <v>2215</v>
      </c>
      <c r="AE17" s="3" t="s">
        <v>2299</v>
      </c>
      <c r="AW17" s="3" t="s">
        <v>2356</v>
      </c>
      <c r="AX17" s="3">
        <v>1</v>
      </c>
    </row>
    <row r="18" spans="1:50" x14ac:dyDescent="0.25">
      <c r="A18" s="3" t="s">
        <v>16</v>
      </c>
      <c r="B18" s="3" t="s">
        <v>16</v>
      </c>
      <c r="D18" s="3" t="s">
        <v>59</v>
      </c>
      <c r="E18" s="3" t="s">
        <v>60</v>
      </c>
      <c r="G18" s="3" t="s">
        <v>122</v>
      </c>
      <c r="I18" s="3" t="s">
        <v>1162</v>
      </c>
      <c r="K18" s="3" t="s">
        <v>1196</v>
      </c>
      <c r="O18" s="3" t="s">
        <v>2216</v>
      </c>
      <c r="AE18" s="3" t="s">
        <v>2300</v>
      </c>
      <c r="AW18" s="3" t="s">
        <v>2359</v>
      </c>
      <c r="AX18" s="3">
        <v>2</v>
      </c>
    </row>
    <row r="19" spans="1:50" x14ac:dyDescent="0.25">
      <c r="A19" s="3" t="s">
        <v>17</v>
      </c>
      <c r="B19" s="3" t="s">
        <v>17</v>
      </c>
      <c r="D19" s="3" t="s">
        <v>61</v>
      </c>
      <c r="E19" s="3" t="s">
        <v>62</v>
      </c>
      <c r="G19" s="3" t="s">
        <v>123</v>
      </c>
      <c r="I19" s="3" t="s">
        <v>1163</v>
      </c>
      <c r="K19" s="3" t="s">
        <v>1197</v>
      </c>
      <c r="O19" s="3" t="s">
        <v>16</v>
      </c>
      <c r="AE19" s="3" t="s">
        <v>2291</v>
      </c>
      <c r="AW19" s="3" t="s">
        <v>2357</v>
      </c>
      <c r="AX19" s="3">
        <v>1</v>
      </c>
    </row>
    <row r="20" spans="1:50" x14ac:dyDescent="0.25">
      <c r="A20" s="3" t="s">
        <v>18</v>
      </c>
      <c r="B20" s="3" t="s">
        <v>18</v>
      </c>
      <c r="D20" s="3" t="s">
        <v>63</v>
      </c>
      <c r="E20" s="3" t="s">
        <v>64</v>
      </c>
      <c r="G20" s="3" t="s">
        <v>124</v>
      </c>
      <c r="I20" s="3" t="s">
        <v>1164</v>
      </c>
      <c r="K20" s="3" t="s">
        <v>1198</v>
      </c>
      <c r="O20" s="3" t="s">
        <v>2217</v>
      </c>
      <c r="AE20" s="3" t="s">
        <v>2301</v>
      </c>
      <c r="AW20" s="3" t="s">
        <v>2360</v>
      </c>
      <c r="AX20" s="3">
        <v>2</v>
      </c>
    </row>
    <row r="21" spans="1:50" x14ac:dyDescent="0.25">
      <c r="A21" s="3" t="s">
        <v>19</v>
      </c>
      <c r="B21" s="3" t="s">
        <v>19</v>
      </c>
      <c r="D21" s="3" t="s">
        <v>65</v>
      </c>
      <c r="E21" s="3" t="s">
        <v>66</v>
      </c>
      <c r="G21" s="3" t="s">
        <v>125</v>
      </c>
      <c r="I21" s="3" t="s">
        <v>1165</v>
      </c>
      <c r="K21" s="3" t="s">
        <v>1199</v>
      </c>
      <c r="O21" s="3" t="s">
        <v>2218</v>
      </c>
      <c r="AE21" s="3" t="s">
        <v>2302</v>
      </c>
      <c r="AW21" s="3" t="s">
        <v>2361</v>
      </c>
      <c r="AX21" s="3">
        <v>3</v>
      </c>
    </row>
    <row r="22" spans="1:50" x14ac:dyDescent="0.25">
      <c r="A22" s="3" t="s">
        <v>20</v>
      </c>
      <c r="B22" s="3" t="s">
        <v>20</v>
      </c>
      <c r="D22" s="3" t="s">
        <v>67</v>
      </c>
      <c r="E22" s="3" t="s">
        <v>68</v>
      </c>
      <c r="G22" s="3" t="s">
        <v>126</v>
      </c>
      <c r="I22" s="3" t="s">
        <v>1166</v>
      </c>
      <c r="K22" s="3" t="s">
        <v>1200</v>
      </c>
      <c r="O22" s="3" t="s">
        <v>2219</v>
      </c>
      <c r="AE22" s="3" t="s">
        <v>2303</v>
      </c>
      <c r="AW22" s="3" t="s">
        <v>2362</v>
      </c>
      <c r="AX22" s="3">
        <v>4</v>
      </c>
    </row>
    <row r="23" spans="1:50" x14ac:dyDescent="0.25">
      <c r="A23" s="3" t="s">
        <v>21</v>
      </c>
      <c r="B23" s="3" t="s">
        <v>21</v>
      </c>
      <c r="D23" s="3" t="s">
        <v>69</v>
      </c>
      <c r="E23" s="3" t="s">
        <v>70</v>
      </c>
      <c r="G23" s="3" t="s">
        <v>127</v>
      </c>
      <c r="I23" s="3" t="s">
        <v>1167</v>
      </c>
      <c r="K23" s="3" t="s">
        <v>1201</v>
      </c>
      <c r="O23" s="3" t="s">
        <v>2220</v>
      </c>
    </row>
    <row r="24" spans="1:50" x14ac:dyDescent="0.25">
      <c r="A24" s="3" t="s">
        <v>22</v>
      </c>
      <c r="B24" s="3" t="s">
        <v>22</v>
      </c>
      <c r="D24" s="3" t="s">
        <v>71</v>
      </c>
      <c r="E24" s="3" t="s">
        <v>72</v>
      </c>
      <c r="G24" s="3" t="s">
        <v>128</v>
      </c>
      <c r="I24" s="3" t="s">
        <v>1168</v>
      </c>
      <c r="K24" s="3" t="s">
        <v>1202</v>
      </c>
      <c r="O24" s="3" t="s">
        <v>22</v>
      </c>
    </row>
    <row r="25" spans="1:50" x14ac:dyDescent="0.25">
      <c r="A25" s="3" t="s">
        <v>23</v>
      </c>
      <c r="B25" s="3" t="s">
        <v>23</v>
      </c>
      <c r="D25" s="3" t="s">
        <v>73</v>
      </c>
      <c r="E25" s="3" t="s">
        <v>74</v>
      </c>
      <c r="G25" s="3" t="s">
        <v>129</v>
      </c>
      <c r="I25" s="3" t="s">
        <v>1169</v>
      </c>
      <c r="K25" s="3" t="s">
        <v>1203</v>
      </c>
      <c r="O25" s="3" t="s">
        <v>2221</v>
      </c>
    </row>
    <row r="26" spans="1:50" x14ac:dyDescent="0.25">
      <c r="A26" s="3" t="s">
        <v>24</v>
      </c>
      <c r="B26" s="3" t="s">
        <v>24</v>
      </c>
      <c r="D26" s="3" t="s">
        <v>75</v>
      </c>
      <c r="E26" s="3" t="s">
        <v>76</v>
      </c>
      <c r="G26" s="3" t="s">
        <v>130</v>
      </c>
      <c r="I26" s="3" t="s">
        <v>1170</v>
      </c>
      <c r="K26" s="3" t="s">
        <v>1204</v>
      </c>
      <c r="O26" s="3" t="s">
        <v>24</v>
      </c>
    </row>
    <row r="27" spans="1:50" x14ac:dyDescent="0.25">
      <c r="A27" s="3" t="s">
        <v>25</v>
      </c>
      <c r="B27" s="3" t="s">
        <v>25</v>
      </c>
      <c r="D27" s="3" t="s">
        <v>77</v>
      </c>
      <c r="E27" s="3" t="s">
        <v>78</v>
      </c>
      <c r="G27" s="3" t="s">
        <v>131</v>
      </c>
      <c r="I27" s="3" t="s">
        <v>1171</v>
      </c>
      <c r="K27" s="3" t="s">
        <v>1205</v>
      </c>
      <c r="O27" s="3" t="s">
        <v>25</v>
      </c>
    </row>
    <row r="28" spans="1:50" x14ac:dyDescent="0.25">
      <c r="A28" s="3" t="s">
        <v>26</v>
      </c>
      <c r="B28" s="3" t="s">
        <v>26</v>
      </c>
      <c r="D28" s="3" t="s">
        <v>79</v>
      </c>
      <c r="E28" s="3" t="s">
        <v>80</v>
      </c>
      <c r="G28" s="3" t="s">
        <v>132</v>
      </c>
      <c r="I28" s="3" t="s">
        <v>1172</v>
      </c>
      <c r="K28" s="3" t="s">
        <v>1206</v>
      </c>
      <c r="O28" s="3" t="s">
        <v>2222</v>
      </c>
    </row>
    <row r="29" spans="1:50" x14ac:dyDescent="0.25">
      <c r="D29" s="3" t="s">
        <v>81</v>
      </c>
      <c r="E29" s="3" t="s">
        <v>82</v>
      </c>
      <c r="G29" s="3" t="s">
        <v>133</v>
      </c>
      <c r="I29" s="3" t="s">
        <v>1173</v>
      </c>
      <c r="K29" s="3" t="s">
        <v>1207</v>
      </c>
    </row>
    <row r="30" spans="1:50" x14ac:dyDescent="0.25">
      <c r="D30" s="3" t="s">
        <v>83</v>
      </c>
      <c r="E30" s="3" t="s">
        <v>84</v>
      </c>
      <c r="G30" s="3" t="s">
        <v>134</v>
      </c>
      <c r="I30" s="3" t="s">
        <v>1174</v>
      </c>
      <c r="K30" s="3" t="s">
        <v>1208</v>
      </c>
    </row>
    <row r="31" spans="1:50" x14ac:dyDescent="0.25">
      <c r="D31" s="3" t="s">
        <v>85</v>
      </c>
      <c r="E31" s="3" t="s">
        <v>86</v>
      </c>
      <c r="G31" s="3" t="s">
        <v>135</v>
      </c>
      <c r="I31" s="3" t="s">
        <v>1175</v>
      </c>
      <c r="K31" s="3" t="s">
        <v>1209</v>
      </c>
    </row>
    <row r="32" spans="1:50" x14ac:dyDescent="0.25">
      <c r="G32" s="3" t="s">
        <v>136</v>
      </c>
      <c r="I32" s="3" t="s">
        <v>1176</v>
      </c>
      <c r="K32" s="3" t="s">
        <v>1210</v>
      </c>
    </row>
    <row r="33" spans="7:11" x14ac:dyDescent="0.25">
      <c r="G33" s="3" t="s">
        <v>137</v>
      </c>
      <c r="I33" s="3" t="s">
        <v>1177</v>
      </c>
      <c r="K33" s="3" t="s">
        <v>1211</v>
      </c>
    </row>
    <row r="34" spans="7:11" x14ac:dyDescent="0.25">
      <c r="G34" s="3" t="s">
        <v>138</v>
      </c>
      <c r="I34" s="3" t="s">
        <v>1178</v>
      </c>
      <c r="K34" s="3" t="s">
        <v>1212</v>
      </c>
    </row>
    <row r="35" spans="7:11" x14ac:dyDescent="0.25">
      <c r="G35" s="3" t="s">
        <v>139</v>
      </c>
      <c r="I35" s="3" t="s">
        <v>1179</v>
      </c>
      <c r="K35" s="3" t="s">
        <v>1213</v>
      </c>
    </row>
    <row r="36" spans="7:11" x14ac:dyDescent="0.25">
      <c r="G36" s="3" t="s">
        <v>140</v>
      </c>
      <c r="K36" s="3" t="s">
        <v>1214</v>
      </c>
    </row>
    <row r="37" spans="7:11" x14ac:dyDescent="0.25">
      <c r="G37" s="3" t="s">
        <v>141</v>
      </c>
      <c r="K37" s="3" t="s">
        <v>1215</v>
      </c>
    </row>
    <row r="38" spans="7:11" x14ac:dyDescent="0.25">
      <c r="G38" s="3" t="s">
        <v>142</v>
      </c>
      <c r="K38" s="3" t="s">
        <v>1216</v>
      </c>
    </row>
    <row r="39" spans="7:11" x14ac:dyDescent="0.25">
      <c r="G39" s="3" t="s">
        <v>143</v>
      </c>
      <c r="K39" s="3" t="s">
        <v>1217</v>
      </c>
    </row>
    <row r="40" spans="7:11" x14ac:dyDescent="0.25">
      <c r="G40" s="3" t="s">
        <v>144</v>
      </c>
      <c r="K40" s="3" t="s">
        <v>1218</v>
      </c>
    </row>
    <row r="41" spans="7:11" x14ac:dyDescent="0.25">
      <c r="G41" s="3" t="s">
        <v>145</v>
      </c>
      <c r="K41" s="3" t="s">
        <v>1219</v>
      </c>
    </row>
    <row r="42" spans="7:11" x14ac:dyDescent="0.25">
      <c r="G42" s="3" t="s">
        <v>146</v>
      </c>
      <c r="K42" s="3" t="s">
        <v>1220</v>
      </c>
    </row>
    <row r="43" spans="7:11" x14ac:dyDescent="0.25">
      <c r="G43" s="3" t="s">
        <v>147</v>
      </c>
      <c r="K43" s="3" t="s">
        <v>1221</v>
      </c>
    </row>
    <row r="44" spans="7:11" x14ac:dyDescent="0.25">
      <c r="G44" s="3" t="s">
        <v>148</v>
      </c>
      <c r="K44" s="3" t="s">
        <v>1222</v>
      </c>
    </row>
    <row r="45" spans="7:11" x14ac:dyDescent="0.25">
      <c r="G45" s="3" t="s">
        <v>149</v>
      </c>
      <c r="K45" s="3" t="s">
        <v>1223</v>
      </c>
    </row>
    <row r="46" spans="7:11" x14ac:dyDescent="0.25">
      <c r="G46" s="3" t="s">
        <v>150</v>
      </c>
      <c r="K46" s="3" t="s">
        <v>1224</v>
      </c>
    </row>
    <row r="47" spans="7:11" x14ac:dyDescent="0.25">
      <c r="G47" s="3" t="s">
        <v>151</v>
      </c>
      <c r="K47" s="3" t="s">
        <v>1225</v>
      </c>
    </row>
    <row r="48" spans="7:11" x14ac:dyDescent="0.25">
      <c r="G48" s="3" t="s">
        <v>152</v>
      </c>
      <c r="K48" s="3" t="s">
        <v>1226</v>
      </c>
    </row>
    <row r="49" spans="7:11" x14ac:dyDescent="0.25">
      <c r="G49" s="3" t="s">
        <v>153</v>
      </c>
      <c r="K49" s="3" t="s">
        <v>1227</v>
      </c>
    </row>
    <row r="50" spans="7:11" x14ac:dyDescent="0.25">
      <c r="G50" s="3" t="s">
        <v>154</v>
      </c>
      <c r="K50" s="3" t="s">
        <v>1228</v>
      </c>
    </row>
    <row r="51" spans="7:11" x14ac:dyDescent="0.25">
      <c r="G51" s="3" t="s">
        <v>155</v>
      </c>
      <c r="K51" s="3" t="s">
        <v>1229</v>
      </c>
    </row>
    <row r="52" spans="7:11" x14ac:dyDescent="0.25">
      <c r="G52" s="3" t="s">
        <v>156</v>
      </c>
      <c r="K52" s="3" t="s">
        <v>1230</v>
      </c>
    </row>
    <row r="53" spans="7:11" x14ac:dyDescent="0.25">
      <c r="G53" s="3" t="s">
        <v>157</v>
      </c>
      <c r="K53" s="3" t="s">
        <v>1231</v>
      </c>
    </row>
    <row r="54" spans="7:11" x14ac:dyDescent="0.25">
      <c r="G54" s="3" t="s">
        <v>158</v>
      </c>
      <c r="K54" s="3" t="s">
        <v>1149</v>
      </c>
    </row>
    <row r="55" spans="7:11" x14ac:dyDescent="0.25">
      <c r="G55" s="3" t="s">
        <v>159</v>
      </c>
      <c r="K55" s="3" t="s">
        <v>1232</v>
      </c>
    </row>
    <row r="56" spans="7:11" x14ac:dyDescent="0.25">
      <c r="G56" s="3" t="s">
        <v>160</v>
      </c>
      <c r="K56" s="3" t="s">
        <v>1233</v>
      </c>
    </row>
    <row r="57" spans="7:11" x14ac:dyDescent="0.25">
      <c r="G57" s="3" t="s">
        <v>161</v>
      </c>
      <c r="K57" s="3" t="s">
        <v>1234</v>
      </c>
    </row>
    <row r="58" spans="7:11" x14ac:dyDescent="0.25">
      <c r="G58" s="3" t="s">
        <v>162</v>
      </c>
      <c r="K58" s="3" t="s">
        <v>1235</v>
      </c>
    </row>
    <row r="59" spans="7:11" x14ac:dyDescent="0.25">
      <c r="G59" s="3" t="s">
        <v>163</v>
      </c>
      <c r="K59" s="3" t="s">
        <v>1236</v>
      </c>
    </row>
    <row r="60" spans="7:11" x14ac:dyDescent="0.25">
      <c r="G60" s="3" t="s">
        <v>164</v>
      </c>
      <c r="K60" s="3" t="s">
        <v>1237</v>
      </c>
    </row>
    <row r="61" spans="7:11" x14ac:dyDescent="0.25">
      <c r="G61" s="3" t="s">
        <v>165</v>
      </c>
      <c r="K61" s="3" t="s">
        <v>1238</v>
      </c>
    </row>
    <row r="62" spans="7:11" x14ac:dyDescent="0.25">
      <c r="G62" s="3" t="s">
        <v>166</v>
      </c>
      <c r="K62" s="3" t="s">
        <v>1239</v>
      </c>
    </row>
    <row r="63" spans="7:11" x14ac:dyDescent="0.25">
      <c r="G63" s="3" t="s">
        <v>167</v>
      </c>
      <c r="K63" s="3" t="s">
        <v>1240</v>
      </c>
    </row>
    <row r="64" spans="7:11" x14ac:dyDescent="0.25">
      <c r="G64" s="3" t="s">
        <v>168</v>
      </c>
      <c r="K64" s="3" t="s">
        <v>1241</v>
      </c>
    </row>
    <row r="65" spans="7:11" x14ac:dyDescent="0.25">
      <c r="G65" s="3" t="s">
        <v>169</v>
      </c>
      <c r="K65" s="3" t="s">
        <v>1242</v>
      </c>
    </row>
    <row r="66" spans="7:11" x14ac:dyDescent="0.25">
      <c r="G66" s="3" t="s">
        <v>170</v>
      </c>
      <c r="K66" s="3" t="s">
        <v>1243</v>
      </c>
    </row>
    <row r="67" spans="7:11" x14ac:dyDescent="0.25">
      <c r="G67" s="3" t="s">
        <v>171</v>
      </c>
      <c r="K67" s="3" t="s">
        <v>1244</v>
      </c>
    </row>
    <row r="68" spans="7:11" x14ac:dyDescent="0.25">
      <c r="G68" s="3" t="s">
        <v>172</v>
      </c>
      <c r="K68" s="3" t="s">
        <v>1245</v>
      </c>
    </row>
    <row r="69" spans="7:11" x14ac:dyDescent="0.25">
      <c r="G69" s="3" t="s">
        <v>173</v>
      </c>
      <c r="K69" s="3" t="s">
        <v>1246</v>
      </c>
    </row>
    <row r="70" spans="7:11" x14ac:dyDescent="0.25">
      <c r="G70" s="3" t="s">
        <v>174</v>
      </c>
      <c r="K70" s="3" t="s">
        <v>1247</v>
      </c>
    </row>
    <row r="71" spans="7:11" x14ac:dyDescent="0.25">
      <c r="G71" s="3" t="s">
        <v>175</v>
      </c>
      <c r="K71" s="3" t="s">
        <v>1248</v>
      </c>
    </row>
    <row r="72" spans="7:11" x14ac:dyDescent="0.25">
      <c r="G72" s="3" t="s">
        <v>176</v>
      </c>
      <c r="K72" s="3" t="s">
        <v>1249</v>
      </c>
    </row>
    <row r="73" spans="7:11" x14ac:dyDescent="0.25">
      <c r="G73" s="3" t="s">
        <v>177</v>
      </c>
      <c r="K73" s="3" t="s">
        <v>1250</v>
      </c>
    </row>
    <row r="74" spans="7:11" x14ac:dyDescent="0.25">
      <c r="G74" s="3" t="s">
        <v>178</v>
      </c>
      <c r="K74" s="3" t="s">
        <v>1251</v>
      </c>
    </row>
    <row r="75" spans="7:11" x14ac:dyDescent="0.25">
      <c r="G75" s="3" t="s">
        <v>179</v>
      </c>
      <c r="K75" s="3" t="s">
        <v>1252</v>
      </c>
    </row>
    <row r="76" spans="7:11" x14ac:dyDescent="0.25">
      <c r="G76" s="3" t="s">
        <v>180</v>
      </c>
      <c r="K76" s="3" t="s">
        <v>1253</v>
      </c>
    </row>
    <row r="77" spans="7:11" x14ac:dyDescent="0.25">
      <c r="G77" s="3" t="s">
        <v>181</v>
      </c>
      <c r="K77" s="3" t="s">
        <v>1254</v>
      </c>
    </row>
    <row r="78" spans="7:11" x14ac:dyDescent="0.25">
      <c r="G78" s="3" t="s">
        <v>182</v>
      </c>
      <c r="K78" s="3" t="s">
        <v>1255</v>
      </c>
    </row>
    <row r="79" spans="7:11" x14ac:dyDescent="0.25">
      <c r="G79" s="3" t="s">
        <v>183</v>
      </c>
      <c r="K79" s="3" t="s">
        <v>1256</v>
      </c>
    </row>
    <row r="80" spans="7:11" x14ac:dyDescent="0.25">
      <c r="G80" s="3" t="s">
        <v>184</v>
      </c>
      <c r="K80" s="3" t="s">
        <v>1257</v>
      </c>
    </row>
    <row r="81" spans="7:11" x14ac:dyDescent="0.25">
      <c r="G81" s="3" t="s">
        <v>185</v>
      </c>
      <c r="K81" s="3" t="s">
        <v>1258</v>
      </c>
    </row>
    <row r="82" spans="7:11" x14ac:dyDescent="0.25">
      <c r="G82" s="3" t="s">
        <v>186</v>
      </c>
      <c r="K82" s="3" t="s">
        <v>1259</v>
      </c>
    </row>
    <row r="83" spans="7:11" x14ac:dyDescent="0.25">
      <c r="G83" s="3" t="s">
        <v>187</v>
      </c>
      <c r="K83" s="3" t="s">
        <v>1260</v>
      </c>
    </row>
    <row r="84" spans="7:11" x14ac:dyDescent="0.25">
      <c r="G84" s="3" t="s">
        <v>188</v>
      </c>
      <c r="K84" s="3" t="s">
        <v>1261</v>
      </c>
    </row>
    <row r="85" spans="7:11" x14ac:dyDescent="0.25">
      <c r="G85" s="3" t="s">
        <v>189</v>
      </c>
      <c r="K85" s="3" t="s">
        <v>1262</v>
      </c>
    </row>
    <row r="86" spans="7:11" x14ac:dyDescent="0.25">
      <c r="G86" s="3" t="s">
        <v>190</v>
      </c>
      <c r="K86" s="3" t="s">
        <v>1263</v>
      </c>
    </row>
    <row r="87" spans="7:11" x14ac:dyDescent="0.25">
      <c r="G87" s="3" t="s">
        <v>191</v>
      </c>
      <c r="K87" s="3" t="s">
        <v>1264</v>
      </c>
    </row>
    <row r="88" spans="7:11" x14ac:dyDescent="0.25">
      <c r="G88" s="3" t="s">
        <v>192</v>
      </c>
      <c r="K88" s="3" t="s">
        <v>1265</v>
      </c>
    </row>
    <row r="89" spans="7:11" x14ac:dyDescent="0.25">
      <c r="G89" s="3" t="s">
        <v>193</v>
      </c>
      <c r="K89" s="3" t="s">
        <v>1266</v>
      </c>
    </row>
    <row r="90" spans="7:11" x14ac:dyDescent="0.25">
      <c r="G90" s="3" t="s">
        <v>194</v>
      </c>
      <c r="K90" s="3" t="s">
        <v>1267</v>
      </c>
    </row>
    <row r="91" spans="7:11" x14ac:dyDescent="0.25">
      <c r="G91" s="3" t="s">
        <v>195</v>
      </c>
      <c r="K91" s="3" t="s">
        <v>1268</v>
      </c>
    </row>
    <row r="92" spans="7:11" x14ac:dyDescent="0.25">
      <c r="G92" s="3" t="s">
        <v>196</v>
      </c>
      <c r="K92" s="3" t="s">
        <v>1269</v>
      </c>
    </row>
    <row r="93" spans="7:11" x14ac:dyDescent="0.25">
      <c r="G93" s="3" t="s">
        <v>197</v>
      </c>
      <c r="K93" s="3" t="s">
        <v>1270</v>
      </c>
    </row>
    <row r="94" spans="7:11" x14ac:dyDescent="0.25">
      <c r="G94" s="3" t="s">
        <v>198</v>
      </c>
      <c r="K94" s="3" t="s">
        <v>1271</v>
      </c>
    </row>
    <row r="95" spans="7:11" x14ac:dyDescent="0.25">
      <c r="G95" s="3" t="s">
        <v>199</v>
      </c>
      <c r="K95" s="3" t="s">
        <v>1272</v>
      </c>
    </row>
    <row r="96" spans="7:11" x14ac:dyDescent="0.25">
      <c r="G96" s="3" t="s">
        <v>200</v>
      </c>
      <c r="K96" s="3" t="s">
        <v>1273</v>
      </c>
    </row>
    <row r="97" spans="7:11" x14ac:dyDescent="0.25">
      <c r="G97" s="3" t="s">
        <v>201</v>
      </c>
      <c r="K97" s="3" t="s">
        <v>1274</v>
      </c>
    </row>
    <row r="98" spans="7:11" x14ac:dyDescent="0.25">
      <c r="G98" s="3" t="s">
        <v>202</v>
      </c>
      <c r="K98" s="3" t="s">
        <v>1275</v>
      </c>
    </row>
    <row r="99" spans="7:11" x14ac:dyDescent="0.25">
      <c r="G99" s="3" t="s">
        <v>203</v>
      </c>
      <c r="K99" s="3" t="s">
        <v>1276</v>
      </c>
    </row>
    <row r="100" spans="7:11" x14ac:dyDescent="0.25">
      <c r="G100" s="3" t="s">
        <v>204</v>
      </c>
      <c r="K100" s="3" t="s">
        <v>1277</v>
      </c>
    </row>
    <row r="101" spans="7:11" x14ac:dyDescent="0.25">
      <c r="G101" s="3" t="s">
        <v>205</v>
      </c>
      <c r="K101" s="3" t="s">
        <v>1278</v>
      </c>
    </row>
    <row r="102" spans="7:11" x14ac:dyDescent="0.25">
      <c r="G102" s="3" t="s">
        <v>206</v>
      </c>
      <c r="K102" s="3" t="s">
        <v>1279</v>
      </c>
    </row>
    <row r="103" spans="7:11" x14ac:dyDescent="0.25">
      <c r="G103" s="3" t="s">
        <v>207</v>
      </c>
      <c r="K103" s="3" t="s">
        <v>1152</v>
      </c>
    </row>
    <row r="104" spans="7:11" x14ac:dyDescent="0.25">
      <c r="G104" s="3" t="s">
        <v>208</v>
      </c>
      <c r="K104" s="3" t="s">
        <v>1280</v>
      </c>
    </row>
    <row r="105" spans="7:11" x14ac:dyDescent="0.25">
      <c r="G105" s="3" t="s">
        <v>209</v>
      </c>
      <c r="K105" s="3" t="s">
        <v>1281</v>
      </c>
    </row>
    <row r="106" spans="7:11" x14ac:dyDescent="0.25">
      <c r="G106" s="3" t="s">
        <v>210</v>
      </c>
      <c r="K106" s="3" t="s">
        <v>1153</v>
      </c>
    </row>
    <row r="107" spans="7:11" x14ac:dyDescent="0.25">
      <c r="G107" s="3" t="s">
        <v>211</v>
      </c>
      <c r="K107" s="3" t="s">
        <v>1282</v>
      </c>
    </row>
    <row r="108" spans="7:11" x14ac:dyDescent="0.25">
      <c r="G108" s="3" t="s">
        <v>212</v>
      </c>
      <c r="K108" s="3" t="s">
        <v>1154</v>
      </c>
    </row>
    <row r="109" spans="7:11" x14ac:dyDescent="0.25">
      <c r="G109" s="3" t="s">
        <v>213</v>
      </c>
      <c r="K109" s="3" t="s">
        <v>1283</v>
      </c>
    </row>
    <row r="110" spans="7:11" x14ac:dyDescent="0.25">
      <c r="G110" s="3" t="s">
        <v>214</v>
      </c>
      <c r="K110" s="3" t="s">
        <v>1284</v>
      </c>
    </row>
    <row r="111" spans="7:11" x14ac:dyDescent="0.25">
      <c r="G111" s="3" t="s">
        <v>215</v>
      </c>
      <c r="K111" s="3" t="s">
        <v>1285</v>
      </c>
    </row>
    <row r="112" spans="7:11" x14ac:dyDescent="0.25">
      <c r="G112" s="3" t="s">
        <v>216</v>
      </c>
      <c r="K112" s="3" t="s">
        <v>1286</v>
      </c>
    </row>
    <row r="113" spans="7:11" x14ac:dyDescent="0.25">
      <c r="G113" s="3" t="s">
        <v>217</v>
      </c>
      <c r="K113" s="3" t="s">
        <v>1287</v>
      </c>
    </row>
    <row r="114" spans="7:11" x14ac:dyDescent="0.25">
      <c r="G114" s="3" t="s">
        <v>218</v>
      </c>
      <c r="K114" s="3" t="s">
        <v>1288</v>
      </c>
    </row>
    <row r="115" spans="7:11" x14ac:dyDescent="0.25">
      <c r="G115" s="3" t="s">
        <v>219</v>
      </c>
      <c r="K115" s="3" t="s">
        <v>1289</v>
      </c>
    </row>
    <row r="116" spans="7:11" x14ac:dyDescent="0.25">
      <c r="G116" s="3" t="s">
        <v>220</v>
      </c>
      <c r="K116" s="3" t="s">
        <v>1290</v>
      </c>
    </row>
    <row r="117" spans="7:11" x14ac:dyDescent="0.25">
      <c r="G117" s="3" t="s">
        <v>221</v>
      </c>
      <c r="K117" s="3" t="s">
        <v>1291</v>
      </c>
    </row>
    <row r="118" spans="7:11" x14ac:dyDescent="0.25">
      <c r="G118" s="3" t="s">
        <v>222</v>
      </c>
      <c r="K118" s="3" t="s">
        <v>1292</v>
      </c>
    </row>
    <row r="119" spans="7:11" x14ac:dyDescent="0.25">
      <c r="G119" s="3" t="s">
        <v>223</v>
      </c>
      <c r="K119" s="3" t="s">
        <v>1293</v>
      </c>
    </row>
    <row r="120" spans="7:11" x14ac:dyDescent="0.25">
      <c r="G120" s="3" t="s">
        <v>224</v>
      </c>
      <c r="K120" s="3" t="s">
        <v>1294</v>
      </c>
    </row>
    <row r="121" spans="7:11" x14ac:dyDescent="0.25">
      <c r="G121" s="3" t="s">
        <v>225</v>
      </c>
      <c r="K121" s="3" t="s">
        <v>1295</v>
      </c>
    </row>
    <row r="122" spans="7:11" x14ac:dyDescent="0.25">
      <c r="G122" s="3" t="s">
        <v>226</v>
      </c>
      <c r="K122" s="3" t="s">
        <v>1296</v>
      </c>
    </row>
    <row r="123" spans="7:11" x14ac:dyDescent="0.25">
      <c r="G123" s="3" t="s">
        <v>227</v>
      </c>
      <c r="K123" s="3" t="s">
        <v>1297</v>
      </c>
    </row>
    <row r="124" spans="7:11" x14ac:dyDescent="0.25">
      <c r="G124" s="3" t="s">
        <v>228</v>
      </c>
      <c r="K124" s="3" t="s">
        <v>1298</v>
      </c>
    </row>
    <row r="125" spans="7:11" x14ac:dyDescent="0.25">
      <c r="G125" s="3" t="s">
        <v>229</v>
      </c>
      <c r="K125" s="3" t="s">
        <v>1299</v>
      </c>
    </row>
    <row r="126" spans="7:11" x14ac:dyDescent="0.25">
      <c r="G126" s="3" t="s">
        <v>230</v>
      </c>
      <c r="K126" s="3" t="s">
        <v>1300</v>
      </c>
    </row>
    <row r="127" spans="7:11" x14ac:dyDescent="0.25">
      <c r="G127" s="3" t="s">
        <v>231</v>
      </c>
      <c r="K127" s="3" t="s">
        <v>1301</v>
      </c>
    </row>
    <row r="128" spans="7:11" x14ac:dyDescent="0.25">
      <c r="G128" s="3" t="s">
        <v>232</v>
      </c>
      <c r="K128" s="3" t="s">
        <v>1302</v>
      </c>
    </row>
    <row r="129" spans="7:11" x14ac:dyDescent="0.25">
      <c r="G129" s="3" t="s">
        <v>233</v>
      </c>
      <c r="K129" s="3" t="s">
        <v>1303</v>
      </c>
    </row>
    <row r="130" spans="7:11" x14ac:dyDescent="0.25">
      <c r="G130" s="3" t="s">
        <v>234</v>
      </c>
      <c r="K130" s="3" t="s">
        <v>1304</v>
      </c>
    </row>
    <row r="131" spans="7:11" x14ac:dyDescent="0.25">
      <c r="G131" s="3" t="s">
        <v>235</v>
      </c>
      <c r="K131" s="3" t="s">
        <v>1305</v>
      </c>
    </row>
    <row r="132" spans="7:11" x14ac:dyDescent="0.25">
      <c r="G132" s="3" t="s">
        <v>236</v>
      </c>
      <c r="K132" s="3" t="s">
        <v>1306</v>
      </c>
    </row>
    <row r="133" spans="7:11" x14ac:dyDescent="0.25">
      <c r="G133" s="3" t="s">
        <v>237</v>
      </c>
      <c r="K133" s="3" t="s">
        <v>1307</v>
      </c>
    </row>
    <row r="134" spans="7:11" x14ac:dyDescent="0.25">
      <c r="G134" s="3" t="s">
        <v>238</v>
      </c>
      <c r="K134" s="3" t="s">
        <v>1308</v>
      </c>
    </row>
    <row r="135" spans="7:11" x14ac:dyDescent="0.25">
      <c r="G135" s="3" t="s">
        <v>239</v>
      </c>
      <c r="K135" s="3" t="s">
        <v>1155</v>
      </c>
    </row>
    <row r="136" spans="7:11" x14ac:dyDescent="0.25">
      <c r="G136" s="3" t="s">
        <v>240</v>
      </c>
      <c r="K136" s="3" t="s">
        <v>1309</v>
      </c>
    </row>
    <row r="137" spans="7:11" x14ac:dyDescent="0.25">
      <c r="G137" s="3" t="s">
        <v>241</v>
      </c>
      <c r="K137" s="3" t="s">
        <v>1310</v>
      </c>
    </row>
    <row r="138" spans="7:11" x14ac:dyDescent="0.25">
      <c r="G138" s="3" t="s">
        <v>242</v>
      </c>
      <c r="K138" s="3" t="s">
        <v>1311</v>
      </c>
    </row>
    <row r="139" spans="7:11" x14ac:dyDescent="0.25">
      <c r="G139" s="3" t="s">
        <v>243</v>
      </c>
      <c r="K139" s="3" t="s">
        <v>1312</v>
      </c>
    </row>
    <row r="140" spans="7:11" x14ac:dyDescent="0.25">
      <c r="G140" s="3" t="s">
        <v>244</v>
      </c>
      <c r="K140" s="3" t="s">
        <v>1313</v>
      </c>
    </row>
    <row r="141" spans="7:11" x14ac:dyDescent="0.25">
      <c r="G141" s="3" t="s">
        <v>245</v>
      </c>
      <c r="K141" s="3" t="s">
        <v>1314</v>
      </c>
    </row>
    <row r="142" spans="7:11" x14ac:dyDescent="0.25">
      <c r="G142" s="3" t="s">
        <v>246</v>
      </c>
      <c r="K142" s="3" t="s">
        <v>1315</v>
      </c>
    </row>
    <row r="143" spans="7:11" x14ac:dyDescent="0.25">
      <c r="G143" s="3" t="s">
        <v>247</v>
      </c>
      <c r="K143" s="3" t="s">
        <v>1316</v>
      </c>
    </row>
    <row r="144" spans="7:11" x14ac:dyDescent="0.25">
      <c r="G144" s="3" t="s">
        <v>248</v>
      </c>
      <c r="K144" s="3" t="s">
        <v>1317</v>
      </c>
    </row>
    <row r="145" spans="7:11" x14ac:dyDescent="0.25">
      <c r="G145" s="3" t="s">
        <v>249</v>
      </c>
      <c r="K145" s="3" t="s">
        <v>1318</v>
      </c>
    </row>
    <row r="146" spans="7:11" x14ac:dyDescent="0.25">
      <c r="G146" s="3" t="s">
        <v>250</v>
      </c>
      <c r="K146" s="3" t="s">
        <v>1319</v>
      </c>
    </row>
    <row r="147" spans="7:11" x14ac:dyDescent="0.25">
      <c r="G147" s="3" t="s">
        <v>251</v>
      </c>
      <c r="K147" s="3" t="s">
        <v>1320</v>
      </c>
    </row>
    <row r="148" spans="7:11" x14ac:dyDescent="0.25">
      <c r="G148" s="3" t="s">
        <v>252</v>
      </c>
      <c r="K148" s="3" t="s">
        <v>1321</v>
      </c>
    </row>
    <row r="149" spans="7:11" x14ac:dyDescent="0.25">
      <c r="G149" s="3" t="s">
        <v>253</v>
      </c>
      <c r="K149" s="3" t="s">
        <v>1322</v>
      </c>
    </row>
    <row r="150" spans="7:11" x14ac:dyDescent="0.25">
      <c r="G150" s="3" t="s">
        <v>254</v>
      </c>
      <c r="K150" s="3" t="s">
        <v>1323</v>
      </c>
    </row>
    <row r="151" spans="7:11" x14ac:dyDescent="0.25">
      <c r="G151" s="3" t="s">
        <v>255</v>
      </c>
      <c r="K151" s="3" t="s">
        <v>1324</v>
      </c>
    </row>
    <row r="152" spans="7:11" x14ac:dyDescent="0.25">
      <c r="G152" s="3" t="s">
        <v>256</v>
      </c>
      <c r="K152" s="3" t="s">
        <v>1325</v>
      </c>
    </row>
    <row r="153" spans="7:11" x14ac:dyDescent="0.25">
      <c r="G153" s="3" t="s">
        <v>257</v>
      </c>
      <c r="K153" s="3" t="s">
        <v>1326</v>
      </c>
    </row>
    <row r="154" spans="7:11" x14ac:dyDescent="0.25">
      <c r="G154" s="3" t="s">
        <v>258</v>
      </c>
      <c r="K154" s="3" t="s">
        <v>1327</v>
      </c>
    </row>
    <row r="155" spans="7:11" x14ac:dyDescent="0.25">
      <c r="G155" s="3" t="s">
        <v>259</v>
      </c>
      <c r="K155" s="3" t="s">
        <v>1328</v>
      </c>
    </row>
    <row r="156" spans="7:11" x14ac:dyDescent="0.25">
      <c r="G156" s="3" t="s">
        <v>260</v>
      </c>
      <c r="K156" s="3" t="s">
        <v>1329</v>
      </c>
    </row>
    <row r="157" spans="7:11" x14ac:dyDescent="0.25">
      <c r="G157" s="3" t="s">
        <v>261</v>
      </c>
      <c r="K157" s="3" t="s">
        <v>1330</v>
      </c>
    </row>
    <row r="158" spans="7:11" x14ac:dyDescent="0.25">
      <c r="G158" s="3" t="s">
        <v>262</v>
      </c>
      <c r="K158" s="3" t="s">
        <v>1331</v>
      </c>
    </row>
    <row r="159" spans="7:11" x14ac:dyDescent="0.25">
      <c r="G159" s="3" t="s">
        <v>263</v>
      </c>
      <c r="K159" s="3" t="s">
        <v>1332</v>
      </c>
    </row>
    <row r="160" spans="7:11" x14ac:dyDescent="0.25">
      <c r="G160" s="3" t="s">
        <v>264</v>
      </c>
      <c r="K160" s="3" t="s">
        <v>1333</v>
      </c>
    </row>
    <row r="161" spans="7:11" x14ac:dyDescent="0.25">
      <c r="G161" s="3" t="s">
        <v>265</v>
      </c>
      <c r="K161" s="3" t="s">
        <v>1334</v>
      </c>
    </row>
    <row r="162" spans="7:11" x14ac:dyDescent="0.25">
      <c r="G162" s="3" t="s">
        <v>266</v>
      </c>
      <c r="K162" s="3" t="s">
        <v>1335</v>
      </c>
    </row>
    <row r="163" spans="7:11" x14ac:dyDescent="0.25">
      <c r="G163" s="3" t="s">
        <v>267</v>
      </c>
      <c r="K163" s="3" t="s">
        <v>1336</v>
      </c>
    </row>
    <row r="164" spans="7:11" x14ac:dyDescent="0.25">
      <c r="G164" s="3" t="s">
        <v>268</v>
      </c>
      <c r="K164" s="3" t="s">
        <v>1337</v>
      </c>
    </row>
    <row r="165" spans="7:11" x14ac:dyDescent="0.25">
      <c r="G165" s="3" t="s">
        <v>269</v>
      </c>
      <c r="K165" s="3" t="s">
        <v>1338</v>
      </c>
    </row>
    <row r="166" spans="7:11" x14ac:dyDescent="0.25">
      <c r="G166" s="3" t="s">
        <v>270</v>
      </c>
      <c r="K166" s="3" t="s">
        <v>1339</v>
      </c>
    </row>
    <row r="167" spans="7:11" x14ac:dyDescent="0.25">
      <c r="G167" s="3" t="s">
        <v>271</v>
      </c>
      <c r="K167" s="3" t="s">
        <v>1340</v>
      </c>
    </row>
    <row r="168" spans="7:11" x14ac:dyDescent="0.25">
      <c r="G168" s="3" t="s">
        <v>272</v>
      </c>
      <c r="K168" s="3" t="s">
        <v>1341</v>
      </c>
    </row>
    <row r="169" spans="7:11" x14ac:dyDescent="0.25">
      <c r="G169" s="3" t="s">
        <v>273</v>
      </c>
      <c r="K169" s="3" t="s">
        <v>1342</v>
      </c>
    </row>
    <row r="170" spans="7:11" x14ac:dyDescent="0.25">
      <c r="G170" s="3" t="s">
        <v>274</v>
      </c>
      <c r="K170" s="3" t="s">
        <v>1343</v>
      </c>
    </row>
    <row r="171" spans="7:11" x14ac:dyDescent="0.25">
      <c r="G171" s="3" t="s">
        <v>275</v>
      </c>
      <c r="K171" s="3" t="s">
        <v>1344</v>
      </c>
    </row>
    <row r="172" spans="7:11" x14ac:dyDescent="0.25">
      <c r="G172" s="3" t="s">
        <v>276</v>
      </c>
      <c r="K172" s="3" t="s">
        <v>1345</v>
      </c>
    </row>
    <row r="173" spans="7:11" x14ac:dyDescent="0.25">
      <c r="G173" s="3" t="s">
        <v>277</v>
      </c>
      <c r="K173" s="3" t="s">
        <v>1346</v>
      </c>
    </row>
    <row r="174" spans="7:11" x14ac:dyDescent="0.25">
      <c r="G174" s="3" t="s">
        <v>278</v>
      </c>
      <c r="K174" s="3" t="s">
        <v>1347</v>
      </c>
    </row>
    <row r="175" spans="7:11" x14ac:dyDescent="0.25">
      <c r="G175" s="3" t="s">
        <v>279</v>
      </c>
      <c r="K175" s="3" t="s">
        <v>1348</v>
      </c>
    </row>
    <row r="176" spans="7:11" x14ac:dyDescent="0.25">
      <c r="G176" s="3" t="s">
        <v>280</v>
      </c>
      <c r="K176" s="3" t="s">
        <v>1349</v>
      </c>
    </row>
    <row r="177" spans="7:11" x14ac:dyDescent="0.25">
      <c r="G177" s="3" t="s">
        <v>281</v>
      </c>
      <c r="K177" s="3" t="s">
        <v>1350</v>
      </c>
    </row>
    <row r="178" spans="7:11" x14ac:dyDescent="0.25">
      <c r="G178" s="3" t="s">
        <v>282</v>
      </c>
      <c r="K178" s="3" t="s">
        <v>1351</v>
      </c>
    </row>
    <row r="179" spans="7:11" x14ac:dyDescent="0.25">
      <c r="G179" s="3" t="s">
        <v>283</v>
      </c>
      <c r="K179" s="3" t="s">
        <v>1352</v>
      </c>
    </row>
    <row r="180" spans="7:11" x14ac:dyDescent="0.25">
      <c r="G180" s="3" t="s">
        <v>284</v>
      </c>
      <c r="K180" s="3" t="s">
        <v>1353</v>
      </c>
    </row>
    <row r="181" spans="7:11" x14ac:dyDescent="0.25">
      <c r="G181" s="3" t="s">
        <v>285</v>
      </c>
      <c r="K181" s="3" t="s">
        <v>1354</v>
      </c>
    </row>
    <row r="182" spans="7:11" x14ac:dyDescent="0.25">
      <c r="G182" s="3" t="s">
        <v>286</v>
      </c>
      <c r="K182" s="3" t="s">
        <v>1355</v>
      </c>
    </row>
    <row r="183" spans="7:11" x14ac:dyDescent="0.25">
      <c r="G183" s="3" t="s">
        <v>287</v>
      </c>
      <c r="K183" s="3" t="s">
        <v>1356</v>
      </c>
    </row>
    <row r="184" spans="7:11" x14ac:dyDescent="0.25">
      <c r="G184" s="3" t="s">
        <v>288</v>
      </c>
      <c r="K184" s="3" t="s">
        <v>1357</v>
      </c>
    </row>
    <row r="185" spans="7:11" x14ac:dyDescent="0.25">
      <c r="G185" s="3" t="s">
        <v>289</v>
      </c>
      <c r="K185" s="3" t="s">
        <v>1358</v>
      </c>
    </row>
    <row r="186" spans="7:11" x14ac:dyDescent="0.25">
      <c r="G186" s="3" t="s">
        <v>290</v>
      </c>
      <c r="K186" s="3" t="s">
        <v>1359</v>
      </c>
    </row>
    <row r="187" spans="7:11" x14ac:dyDescent="0.25">
      <c r="G187" s="3" t="s">
        <v>291</v>
      </c>
      <c r="K187" s="3" t="s">
        <v>1360</v>
      </c>
    </row>
    <row r="188" spans="7:11" x14ac:dyDescent="0.25">
      <c r="G188" s="3" t="s">
        <v>292</v>
      </c>
      <c r="K188" s="3" t="s">
        <v>1361</v>
      </c>
    </row>
    <row r="189" spans="7:11" x14ac:dyDescent="0.25">
      <c r="G189" s="3" t="s">
        <v>293</v>
      </c>
      <c r="K189" s="3" t="s">
        <v>1362</v>
      </c>
    </row>
    <row r="190" spans="7:11" x14ac:dyDescent="0.25">
      <c r="G190" s="3" t="s">
        <v>294</v>
      </c>
      <c r="K190" s="3" t="s">
        <v>1142</v>
      </c>
    </row>
    <row r="191" spans="7:11" x14ac:dyDescent="0.25">
      <c r="G191" s="3" t="s">
        <v>295</v>
      </c>
      <c r="K191" s="3" t="s">
        <v>1363</v>
      </c>
    </row>
    <row r="192" spans="7:11" x14ac:dyDescent="0.25">
      <c r="G192" s="3" t="s">
        <v>296</v>
      </c>
      <c r="K192" s="3" t="s">
        <v>1364</v>
      </c>
    </row>
    <row r="193" spans="7:11" x14ac:dyDescent="0.25">
      <c r="G193" s="3" t="s">
        <v>297</v>
      </c>
      <c r="K193" s="3" t="s">
        <v>1365</v>
      </c>
    </row>
    <row r="194" spans="7:11" x14ac:dyDescent="0.25">
      <c r="G194" s="3" t="s">
        <v>298</v>
      </c>
      <c r="K194" s="3" t="s">
        <v>1366</v>
      </c>
    </row>
    <row r="195" spans="7:11" x14ac:dyDescent="0.25">
      <c r="G195" s="3" t="s">
        <v>299</v>
      </c>
      <c r="K195" s="3" t="s">
        <v>1367</v>
      </c>
    </row>
    <row r="196" spans="7:11" x14ac:dyDescent="0.25">
      <c r="G196" s="3" t="s">
        <v>300</v>
      </c>
      <c r="K196" s="3" t="s">
        <v>1368</v>
      </c>
    </row>
    <row r="197" spans="7:11" x14ac:dyDescent="0.25">
      <c r="G197" s="3" t="s">
        <v>301</v>
      </c>
      <c r="K197" s="3" t="s">
        <v>1369</v>
      </c>
    </row>
    <row r="198" spans="7:11" x14ac:dyDescent="0.25">
      <c r="G198" s="3" t="s">
        <v>302</v>
      </c>
      <c r="K198" s="3" t="s">
        <v>1370</v>
      </c>
    </row>
    <row r="199" spans="7:11" x14ac:dyDescent="0.25">
      <c r="G199" s="3" t="s">
        <v>303</v>
      </c>
      <c r="K199" s="3" t="s">
        <v>1371</v>
      </c>
    </row>
    <row r="200" spans="7:11" x14ac:dyDescent="0.25">
      <c r="G200" s="3" t="s">
        <v>304</v>
      </c>
      <c r="K200" s="3" t="s">
        <v>1372</v>
      </c>
    </row>
    <row r="201" spans="7:11" x14ac:dyDescent="0.25">
      <c r="G201" s="3" t="s">
        <v>305</v>
      </c>
      <c r="K201" s="3" t="s">
        <v>1373</v>
      </c>
    </row>
    <row r="202" spans="7:11" x14ac:dyDescent="0.25">
      <c r="G202" s="3" t="s">
        <v>306</v>
      </c>
      <c r="K202" s="3" t="s">
        <v>1374</v>
      </c>
    </row>
    <row r="203" spans="7:11" x14ac:dyDescent="0.25">
      <c r="G203" s="3" t="s">
        <v>307</v>
      </c>
      <c r="K203" s="3" t="s">
        <v>1375</v>
      </c>
    </row>
    <row r="204" spans="7:11" x14ac:dyDescent="0.25">
      <c r="G204" s="3" t="s">
        <v>308</v>
      </c>
      <c r="K204" s="3" t="s">
        <v>1376</v>
      </c>
    </row>
    <row r="205" spans="7:11" x14ac:dyDescent="0.25">
      <c r="G205" s="3" t="s">
        <v>309</v>
      </c>
      <c r="K205" s="3" t="s">
        <v>1377</v>
      </c>
    </row>
    <row r="206" spans="7:11" x14ac:dyDescent="0.25">
      <c r="G206" s="3" t="s">
        <v>310</v>
      </c>
      <c r="K206" s="3" t="s">
        <v>1378</v>
      </c>
    </row>
    <row r="207" spans="7:11" x14ac:dyDescent="0.25">
      <c r="G207" s="3" t="s">
        <v>311</v>
      </c>
      <c r="K207" s="3" t="s">
        <v>1379</v>
      </c>
    </row>
    <row r="208" spans="7:11" x14ac:dyDescent="0.25">
      <c r="G208" s="3" t="s">
        <v>312</v>
      </c>
      <c r="K208" s="3" t="s">
        <v>1380</v>
      </c>
    </row>
    <row r="209" spans="7:11" x14ac:dyDescent="0.25">
      <c r="G209" s="3" t="s">
        <v>313</v>
      </c>
      <c r="K209" s="3" t="s">
        <v>1381</v>
      </c>
    </row>
    <row r="210" spans="7:11" x14ac:dyDescent="0.25">
      <c r="G210" s="3" t="s">
        <v>314</v>
      </c>
      <c r="K210" s="3" t="s">
        <v>1382</v>
      </c>
    </row>
    <row r="211" spans="7:11" x14ac:dyDescent="0.25">
      <c r="G211" s="3" t="s">
        <v>315</v>
      </c>
      <c r="K211" s="3" t="s">
        <v>1383</v>
      </c>
    </row>
    <row r="212" spans="7:11" x14ac:dyDescent="0.25">
      <c r="G212" s="3" t="s">
        <v>316</v>
      </c>
      <c r="K212" s="3" t="s">
        <v>1384</v>
      </c>
    </row>
    <row r="213" spans="7:11" x14ac:dyDescent="0.25">
      <c r="G213" s="3" t="s">
        <v>317</v>
      </c>
      <c r="K213" s="3" t="s">
        <v>1385</v>
      </c>
    </row>
    <row r="214" spans="7:11" x14ac:dyDescent="0.25">
      <c r="G214" s="3" t="s">
        <v>318</v>
      </c>
      <c r="K214" s="3" t="s">
        <v>1386</v>
      </c>
    </row>
    <row r="215" spans="7:11" x14ac:dyDescent="0.25">
      <c r="G215" s="3" t="s">
        <v>319</v>
      </c>
      <c r="K215" s="3" t="s">
        <v>1387</v>
      </c>
    </row>
    <row r="216" spans="7:11" x14ac:dyDescent="0.25">
      <c r="G216" s="3" t="s">
        <v>320</v>
      </c>
      <c r="K216" s="3" t="s">
        <v>1388</v>
      </c>
    </row>
    <row r="217" spans="7:11" x14ac:dyDescent="0.25">
      <c r="G217" s="3" t="s">
        <v>321</v>
      </c>
      <c r="K217" s="3" t="s">
        <v>1143</v>
      </c>
    </row>
    <row r="218" spans="7:11" x14ac:dyDescent="0.25">
      <c r="G218" s="3" t="s">
        <v>322</v>
      </c>
      <c r="K218" s="3" t="s">
        <v>1389</v>
      </c>
    </row>
    <row r="219" spans="7:11" x14ac:dyDescent="0.25">
      <c r="G219" s="3" t="s">
        <v>323</v>
      </c>
      <c r="K219" s="3" t="s">
        <v>1390</v>
      </c>
    </row>
    <row r="220" spans="7:11" x14ac:dyDescent="0.25">
      <c r="G220" s="3" t="s">
        <v>324</v>
      </c>
      <c r="K220" s="3" t="s">
        <v>1391</v>
      </c>
    </row>
    <row r="221" spans="7:11" x14ac:dyDescent="0.25">
      <c r="G221" s="3" t="s">
        <v>325</v>
      </c>
      <c r="K221" s="3" t="s">
        <v>1392</v>
      </c>
    </row>
    <row r="222" spans="7:11" x14ac:dyDescent="0.25">
      <c r="G222" s="3" t="s">
        <v>326</v>
      </c>
      <c r="K222" s="3" t="s">
        <v>1393</v>
      </c>
    </row>
    <row r="223" spans="7:11" x14ac:dyDescent="0.25">
      <c r="G223" s="3" t="s">
        <v>327</v>
      </c>
      <c r="K223" s="3" t="s">
        <v>1394</v>
      </c>
    </row>
    <row r="224" spans="7:11" x14ac:dyDescent="0.25">
      <c r="G224" s="3" t="s">
        <v>328</v>
      </c>
      <c r="K224" s="3" t="s">
        <v>1395</v>
      </c>
    </row>
    <row r="225" spans="7:11" x14ac:dyDescent="0.25">
      <c r="G225" s="3" t="s">
        <v>329</v>
      </c>
      <c r="K225" s="3" t="s">
        <v>1396</v>
      </c>
    </row>
    <row r="226" spans="7:11" x14ac:dyDescent="0.25">
      <c r="G226" s="3" t="s">
        <v>330</v>
      </c>
      <c r="K226" s="3" t="s">
        <v>1397</v>
      </c>
    </row>
    <row r="227" spans="7:11" x14ac:dyDescent="0.25">
      <c r="G227" s="3" t="s">
        <v>331</v>
      </c>
      <c r="K227" s="3" t="s">
        <v>1398</v>
      </c>
    </row>
    <row r="228" spans="7:11" x14ac:dyDescent="0.25">
      <c r="G228" s="3" t="s">
        <v>332</v>
      </c>
      <c r="K228" s="3" t="s">
        <v>1161</v>
      </c>
    </row>
    <row r="229" spans="7:11" x14ac:dyDescent="0.25">
      <c r="G229" s="3" t="s">
        <v>333</v>
      </c>
      <c r="K229" s="3" t="s">
        <v>1399</v>
      </c>
    </row>
    <row r="230" spans="7:11" x14ac:dyDescent="0.25">
      <c r="G230" s="3" t="s">
        <v>334</v>
      </c>
      <c r="K230" s="3" t="s">
        <v>1400</v>
      </c>
    </row>
    <row r="231" spans="7:11" x14ac:dyDescent="0.25">
      <c r="G231" s="3" t="s">
        <v>335</v>
      </c>
      <c r="K231" s="3" t="s">
        <v>1401</v>
      </c>
    </row>
    <row r="232" spans="7:11" x14ac:dyDescent="0.25">
      <c r="G232" s="3" t="s">
        <v>336</v>
      </c>
      <c r="K232" s="3" t="s">
        <v>1402</v>
      </c>
    </row>
    <row r="233" spans="7:11" x14ac:dyDescent="0.25">
      <c r="G233" s="3" t="s">
        <v>337</v>
      </c>
      <c r="K233" s="3" t="s">
        <v>1403</v>
      </c>
    </row>
    <row r="234" spans="7:11" x14ac:dyDescent="0.25">
      <c r="G234" s="3" t="s">
        <v>338</v>
      </c>
      <c r="K234" s="3" t="s">
        <v>1404</v>
      </c>
    </row>
    <row r="235" spans="7:11" x14ac:dyDescent="0.25">
      <c r="G235" s="3" t="s">
        <v>339</v>
      </c>
      <c r="K235" s="3" t="s">
        <v>1405</v>
      </c>
    </row>
    <row r="236" spans="7:11" x14ac:dyDescent="0.25">
      <c r="G236" s="3" t="s">
        <v>340</v>
      </c>
      <c r="K236" s="3" t="s">
        <v>1406</v>
      </c>
    </row>
    <row r="237" spans="7:11" x14ac:dyDescent="0.25">
      <c r="G237" s="3" t="s">
        <v>341</v>
      </c>
      <c r="K237" s="3" t="s">
        <v>1407</v>
      </c>
    </row>
    <row r="238" spans="7:11" x14ac:dyDescent="0.25">
      <c r="G238" s="3" t="s">
        <v>342</v>
      </c>
      <c r="K238" s="3" t="s">
        <v>1408</v>
      </c>
    </row>
    <row r="239" spans="7:11" x14ac:dyDescent="0.25">
      <c r="G239" s="3" t="s">
        <v>343</v>
      </c>
      <c r="K239" s="3" t="s">
        <v>1409</v>
      </c>
    </row>
    <row r="240" spans="7:11" x14ac:dyDescent="0.25">
      <c r="G240" s="3" t="s">
        <v>344</v>
      </c>
      <c r="K240" s="3" t="s">
        <v>1410</v>
      </c>
    </row>
    <row r="241" spans="7:11" x14ac:dyDescent="0.25">
      <c r="G241" s="3" t="s">
        <v>345</v>
      </c>
      <c r="K241" s="3" t="s">
        <v>1411</v>
      </c>
    </row>
    <row r="242" spans="7:11" x14ac:dyDescent="0.25">
      <c r="G242" s="3" t="s">
        <v>346</v>
      </c>
      <c r="K242" s="3" t="s">
        <v>1412</v>
      </c>
    </row>
    <row r="243" spans="7:11" x14ac:dyDescent="0.25">
      <c r="G243" s="3" t="s">
        <v>347</v>
      </c>
      <c r="K243" s="3" t="s">
        <v>1413</v>
      </c>
    </row>
    <row r="244" spans="7:11" x14ac:dyDescent="0.25">
      <c r="G244" s="3" t="s">
        <v>348</v>
      </c>
      <c r="K244" s="3" t="s">
        <v>1414</v>
      </c>
    </row>
    <row r="245" spans="7:11" x14ac:dyDescent="0.25">
      <c r="G245" s="3" t="s">
        <v>349</v>
      </c>
      <c r="K245" s="3" t="s">
        <v>1415</v>
      </c>
    </row>
    <row r="246" spans="7:11" x14ac:dyDescent="0.25">
      <c r="G246" s="3" t="s">
        <v>350</v>
      </c>
      <c r="K246" s="3" t="s">
        <v>1416</v>
      </c>
    </row>
    <row r="247" spans="7:11" x14ac:dyDescent="0.25">
      <c r="G247" s="3" t="s">
        <v>351</v>
      </c>
      <c r="K247" s="3" t="s">
        <v>1417</v>
      </c>
    </row>
    <row r="248" spans="7:11" x14ac:dyDescent="0.25">
      <c r="G248" s="3" t="s">
        <v>352</v>
      </c>
      <c r="K248" s="3" t="s">
        <v>1418</v>
      </c>
    </row>
    <row r="249" spans="7:11" x14ac:dyDescent="0.25">
      <c r="G249" s="3" t="s">
        <v>353</v>
      </c>
      <c r="K249" s="3" t="s">
        <v>1419</v>
      </c>
    </row>
    <row r="250" spans="7:11" x14ac:dyDescent="0.25">
      <c r="G250" s="3" t="s">
        <v>354</v>
      </c>
      <c r="K250" s="3" t="s">
        <v>1420</v>
      </c>
    </row>
    <row r="251" spans="7:11" x14ac:dyDescent="0.25">
      <c r="G251" s="3" t="s">
        <v>355</v>
      </c>
      <c r="K251" s="3" t="s">
        <v>1421</v>
      </c>
    </row>
    <row r="252" spans="7:11" x14ac:dyDescent="0.25">
      <c r="G252" s="3" t="s">
        <v>356</v>
      </c>
      <c r="K252" s="3" t="s">
        <v>1422</v>
      </c>
    </row>
    <row r="253" spans="7:11" x14ac:dyDescent="0.25">
      <c r="G253" s="3" t="s">
        <v>357</v>
      </c>
      <c r="K253" s="3" t="s">
        <v>1423</v>
      </c>
    </row>
    <row r="254" spans="7:11" x14ac:dyDescent="0.25">
      <c r="G254" s="3" t="s">
        <v>358</v>
      </c>
      <c r="K254" s="3" t="s">
        <v>1424</v>
      </c>
    </row>
    <row r="255" spans="7:11" x14ac:dyDescent="0.25">
      <c r="G255" s="3" t="s">
        <v>359</v>
      </c>
      <c r="K255" s="3" t="s">
        <v>1425</v>
      </c>
    </row>
    <row r="256" spans="7:11" x14ac:dyDescent="0.25">
      <c r="G256" s="3" t="s">
        <v>360</v>
      </c>
      <c r="K256" s="3" t="s">
        <v>1426</v>
      </c>
    </row>
    <row r="257" spans="7:11" x14ac:dyDescent="0.25">
      <c r="G257" s="3" t="s">
        <v>361</v>
      </c>
      <c r="K257" s="3" t="s">
        <v>1427</v>
      </c>
    </row>
    <row r="258" spans="7:11" x14ac:dyDescent="0.25">
      <c r="G258" s="3" t="s">
        <v>362</v>
      </c>
      <c r="K258" s="3" t="s">
        <v>1428</v>
      </c>
    </row>
    <row r="259" spans="7:11" x14ac:dyDescent="0.25">
      <c r="G259" s="3" t="s">
        <v>363</v>
      </c>
      <c r="K259" s="3" t="s">
        <v>1429</v>
      </c>
    </row>
    <row r="260" spans="7:11" x14ac:dyDescent="0.25">
      <c r="G260" s="3" t="s">
        <v>364</v>
      </c>
      <c r="K260" s="3" t="s">
        <v>1430</v>
      </c>
    </row>
    <row r="261" spans="7:11" x14ac:dyDescent="0.25">
      <c r="G261" s="3" t="s">
        <v>365</v>
      </c>
      <c r="K261" s="3" t="s">
        <v>1431</v>
      </c>
    </row>
    <row r="262" spans="7:11" x14ac:dyDescent="0.25">
      <c r="G262" s="3" t="s">
        <v>366</v>
      </c>
      <c r="K262" s="3" t="s">
        <v>1432</v>
      </c>
    </row>
    <row r="263" spans="7:11" x14ac:dyDescent="0.25">
      <c r="G263" s="3" t="s">
        <v>367</v>
      </c>
      <c r="K263" s="3" t="s">
        <v>1433</v>
      </c>
    </row>
    <row r="264" spans="7:11" x14ac:dyDescent="0.25">
      <c r="G264" s="3" t="s">
        <v>368</v>
      </c>
      <c r="K264" s="3" t="s">
        <v>1434</v>
      </c>
    </row>
    <row r="265" spans="7:11" x14ac:dyDescent="0.25">
      <c r="G265" s="3" t="s">
        <v>369</v>
      </c>
      <c r="K265" s="3" t="s">
        <v>1435</v>
      </c>
    </row>
    <row r="266" spans="7:11" x14ac:dyDescent="0.25">
      <c r="G266" s="3" t="s">
        <v>370</v>
      </c>
      <c r="K266" s="3" t="s">
        <v>1436</v>
      </c>
    </row>
    <row r="267" spans="7:11" x14ac:dyDescent="0.25">
      <c r="G267" s="3" t="s">
        <v>371</v>
      </c>
      <c r="K267" s="3" t="s">
        <v>1437</v>
      </c>
    </row>
    <row r="268" spans="7:11" x14ac:dyDescent="0.25">
      <c r="G268" s="3" t="s">
        <v>372</v>
      </c>
      <c r="K268" s="3" t="s">
        <v>1438</v>
      </c>
    </row>
    <row r="269" spans="7:11" x14ac:dyDescent="0.25">
      <c r="G269" s="3" t="s">
        <v>373</v>
      </c>
      <c r="K269" s="3" t="s">
        <v>1439</v>
      </c>
    </row>
    <row r="270" spans="7:11" x14ac:dyDescent="0.25">
      <c r="G270" s="3" t="s">
        <v>374</v>
      </c>
      <c r="K270" s="3" t="s">
        <v>1440</v>
      </c>
    </row>
    <row r="271" spans="7:11" x14ac:dyDescent="0.25">
      <c r="G271" s="3" t="s">
        <v>375</v>
      </c>
      <c r="K271" s="3" t="s">
        <v>1441</v>
      </c>
    </row>
    <row r="272" spans="7:11" x14ac:dyDescent="0.25">
      <c r="G272" s="3" t="s">
        <v>376</v>
      </c>
      <c r="K272" s="3" t="s">
        <v>1442</v>
      </c>
    </row>
    <row r="273" spans="7:11" x14ac:dyDescent="0.25">
      <c r="G273" s="3" t="s">
        <v>377</v>
      </c>
      <c r="K273" s="3" t="s">
        <v>1443</v>
      </c>
    </row>
    <row r="274" spans="7:11" x14ac:dyDescent="0.25">
      <c r="G274" s="3" t="s">
        <v>378</v>
      </c>
      <c r="K274" s="3" t="s">
        <v>1444</v>
      </c>
    </row>
    <row r="275" spans="7:11" x14ac:dyDescent="0.25">
      <c r="G275" s="3" t="s">
        <v>379</v>
      </c>
      <c r="K275" s="3" t="s">
        <v>1445</v>
      </c>
    </row>
    <row r="276" spans="7:11" x14ac:dyDescent="0.25">
      <c r="G276" s="3" t="s">
        <v>380</v>
      </c>
      <c r="K276" s="3" t="s">
        <v>1446</v>
      </c>
    </row>
    <row r="277" spans="7:11" x14ac:dyDescent="0.25">
      <c r="G277" s="3" t="s">
        <v>381</v>
      </c>
      <c r="K277" s="3" t="s">
        <v>1447</v>
      </c>
    </row>
    <row r="278" spans="7:11" x14ac:dyDescent="0.25">
      <c r="G278" s="3" t="s">
        <v>382</v>
      </c>
      <c r="K278" s="3" t="s">
        <v>1448</v>
      </c>
    </row>
    <row r="279" spans="7:11" x14ac:dyDescent="0.25">
      <c r="G279" s="3" t="s">
        <v>383</v>
      </c>
      <c r="K279" s="3" t="s">
        <v>1449</v>
      </c>
    </row>
    <row r="280" spans="7:11" x14ac:dyDescent="0.25">
      <c r="G280" s="3" t="s">
        <v>384</v>
      </c>
      <c r="K280" s="3" t="s">
        <v>1450</v>
      </c>
    </row>
    <row r="281" spans="7:11" x14ac:dyDescent="0.25">
      <c r="G281" s="3" t="s">
        <v>385</v>
      </c>
      <c r="K281" s="3" t="s">
        <v>1451</v>
      </c>
    </row>
    <row r="282" spans="7:11" x14ac:dyDescent="0.25">
      <c r="G282" s="3" t="s">
        <v>386</v>
      </c>
      <c r="K282" s="3" t="s">
        <v>1452</v>
      </c>
    </row>
    <row r="283" spans="7:11" x14ac:dyDescent="0.25">
      <c r="G283" s="3" t="s">
        <v>387</v>
      </c>
      <c r="K283" s="3" t="s">
        <v>1453</v>
      </c>
    </row>
    <row r="284" spans="7:11" x14ac:dyDescent="0.25">
      <c r="G284" s="3" t="s">
        <v>388</v>
      </c>
      <c r="K284" s="3" t="s">
        <v>1454</v>
      </c>
    </row>
    <row r="285" spans="7:11" x14ac:dyDescent="0.25">
      <c r="G285" s="3" t="s">
        <v>389</v>
      </c>
      <c r="K285" s="3" t="s">
        <v>1455</v>
      </c>
    </row>
    <row r="286" spans="7:11" x14ac:dyDescent="0.25">
      <c r="G286" s="3" t="s">
        <v>390</v>
      </c>
      <c r="K286" s="3" t="s">
        <v>1456</v>
      </c>
    </row>
    <row r="287" spans="7:11" x14ac:dyDescent="0.25">
      <c r="G287" s="3" t="s">
        <v>391</v>
      </c>
      <c r="K287" s="3" t="s">
        <v>1457</v>
      </c>
    </row>
    <row r="288" spans="7:11" x14ac:dyDescent="0.25">
      <c r="G288" s="3" t="s">
        <v>392</v>
      </c>
      <c r="K288" s="3" t="s">
        <v>1458</v>
      </c>
    </row>
    <row r="289" spans="7:11" x14ac:dyDescent="0.25">
      <c r="G289" s="3" t="s">
        <v>393</v>
      </c>
      <c r="K289" s="3" t="s">
        <v>1459</v>
      </c>
    </row>
    <row r="290" spans="7:11" x14ac:dyDescent="0.25">
      <c r="G290" s="3" t="s">
        <v>394</v>
      </c>
      <c r="K290" s="3" t="s">
        <v>1460</v>
      </c>
    </row>
    <row r="291" spans="7:11" x14ac:dyDescent="0.25">
      <c r="G291" s="3" t="s">
        <v>395</v>
      </c>
      <c r="K291" s="3" t="s">
        <v>1461</v>
      </c>
    </row>
    <row r="292" spans="7:11" x14ac:dyDescent="0.25">
      <c r="G292" s="3" t="s">
        <v>396</v>
      </c>
      <c r="K292" s="3" t="s">
        <v>1462</v>
      </c>
    </row>
    <row r="293" spans="7:11" x14ac:dyDescent="0.25">
      <c r="G293" s="3" t="s">
        <v>397</v>
      </c>
      <c r="K293" s="3" t="s">
        <v>1463</v>
      </c>
    </row>
    <row r="294" spans="7:11" x14ac:dyDescent="0.25">
      <c r="G294" s="3" t="s">
        <v>398</v>
      </c>
      <c r="K294" s="3" t="s">
        <v>1464</v>
      </c>
    </row>
    <row r="295" spans="7:11" x14ac:dyDescent="0.25">
      <c r="G295" s="3" t="s">
        <v>399</v>
      </c>
      <c r="K295" s="3" t="s">
        <v>1465</v>
      </c>
    </row>
    <row r="296" spans="7:11" x14ac:dyDescent="0.25">
      <c r="G296" s="3" t="s">
        <v>400</v>
      </c>
      <c r="K296" s="3" t="s">
        <v>1466</v>
      </c>
    </row>
    <row r="297" spans="7:11" x14ac:dyDescent="0.25">
      <c r="G297" s="3" t="s">
        <v>401</v>
      </c>
      <c r="K297" s="3" t="s">
        <v>1467</v>
      </c>
    </row>
    <row r="298" spans="7:11" x14ac:dyDescent="0.25">
      <c r="G298" s="3" t="s">
        <v>402</v>
      </c>
      <c r="K298" s="3" t="s">
        <v>1468</v>
      </c>
    </row>
    <row r="299" spans="7:11" x14ac:dyDescent="0.25">
      <c r="G299" s="3" t="s">
        <v>403</v>
      </c>
      <c r="K299" s="3" t="s">
        <v>1469</v>
      </c>
    </row>
    <row r="300" spans="7:11" x14ac:dyDescent="0.25">
      <c r="G300" s="3" t="s">
        <v>404</v>
      </c>
      <c r="K300" s="3" t="s">
        <v>1470</v>
      </c>
    </row>
    <row r="301" spans="7:11" x14ac:dyDescent="0.25">
      <c r="G301" s="3" t="s">
        <v>405</v>
      </c>
      <c r="K301" s="3" t="s">
        <v>1471</v>
      </c>
    </row>
    <row r="302" spans="7:11" x14ac:dyDescent="0.25">
      <c r="G302" s="3" t="s">
        <v>406</v>
      </c>
      <c r="K302" s="3" t="s">
        <v>1472</v>
      </c>
    </row>
    <row r="303" spans="7:11" x14ac:dyDescent="0.25">
      <c r="G303" s="3" t="s">
        <v>407</v>
      </c>
      <c r="K303" s="3" t="s">
        <v>1473</v>
      </c>
    </row>
    <row r="304" spans="7:11" x14ac:dyDescent="0.25">
      <c r="G304" s="3" t="s">
        <v>408</v>
      </c>
      <c r="K304" s="3" t="s">
        <v>1474</v>
      </c>
    </row>
    <row r="305" spans="7:11" x14ac:dyDescent="0.25">
      <c r="G305" s="3" t="s">
        <v>409</v>
      </c>
      <c r="K305" s="3" t="s">
        <v>1475</v>
      </c>
    </row>
    <row r="306" spans="7:11" x14ac:dyDescent="0.25">
      <c r="G306" s="3" t="s">
        <v>410</v>
      </c>
      <c r="K306" s="3" t="s">
        <v>1476</v>
      </c>
    </row>
    <row r="307" spans="7:11" x14ac:dyDescent="0.25">
      <c r="G307" s="3" t="s">
        <v>411</v>
      </c>
      <c r="K307" s="3" t="s">
        <v>1477</v>
      </c>
    </row>
    <row r="308" spans="7:11" x14ac:dyDescent="0.25">
      <c r="G308" s="3" t="s">
        <v>412</v>
      </c>
      <c r="K308" s="3" t="s">
        <v>1478</v>
      </c>
    </row>
    <row r="309" spans="7:11" x14ac:dyDescent="0.25">
      <c r="G309" s="3" t="s">
        <v>413</v>
      </c>
      <c r="K309" s="3" t="s">
        <v>1479</v>
      </c>
    </row>
    <row r="310" spans="7:11" x14ac:dyDescent="0.25">
      <c r="G310" s="3" t="s">
        <v>414</v>
      </c>
      <c r="K310" s="3" t="s">
        <v>1480</v>
      </c>
    </row>
    <row r="311" spans="7:11" x14ac:dyDescent="0.25">
      <c r="G311" s="3" t="s">
        <v>415</v>
      </c>
      <c r="K311" s="3" t="s">
        <v>1481</v>
      </c>
    </row>
    <row r="312" spans="7:11" x14ac:dyDescent="0.25">
      <c r="G312" s="3" t="s">
        <v>416</v>
      </c>
      <c r="K312" s="3" t="s">
        <v>1482</v>
      </c>
    </row>
    <row r="313" spans="7:11" x14ac:dyDescent="0.25">
      <c r="G313" s="3" t="s">
        <v>417</v>
      </c>
      <c r="K313" s="3" t="s">
        <v>1483</v>
      </c>
    </row>
    <row r="314" spans="7:11" x14ac:dyDescent="0.25">
      <c r="G314" s="3" t="s">
        <v>418</v>
      </c>
      <c r="K314" s="3" t="s">
        <v>1484</v>
      </c>
    </row>
    <row r="315" spans="7:11" x14ac:dyDescent="0.25">
      <c r="G315" s="3" t="s">
        <v>419</v>
      </c>
      <c r="K315" s="3" t="s">
        <v>1485</v>
      </c>
    </row>
    <row r="316" spans="7:11" x14ac:dyDescent="0.25">
      <c r="G316" s="3" t="s">
        <v>420</v>
      </c>
      <c r="K316" s="3" t="s">
        <v>1486</v>
      </c>
    </row>
    <row r="317" spans="7:11" x14ac:dyDescent="0.25">
      <c r="G317" s="3" t="s">
        <v>421</v>
      </c>
      <c r="K317" s="3" t="s">
        <v>1487</v>
      </c>
    </row>
    <row r="318" spans="7:11" x14ac:dyDescent="0.25">
      <c r="G318" s="3" t="s">
        <v>422</v>
      </c>
      <c r="K318" s="3" t="s">
        <v>1488</v>
      </c>
    </row>
    <row r="319" spans="7:11" x14ac:dyDescent="0.25">
      <c r="G319" s="3" t="s">
        <v>423</v>
      </c>
      <c r="K319" s="3" t="s">
        <v>1489</v>
      </c>
    </row>
    <row r="320" spans="7:11" x14ac:dyDescent="0.25">
      <c r="G320" s="3" t="s">
        <v>424</v>
      </c>
      <c r="K320" s="3" t="s">
        <v>1490</v>
      </c>
    </row>
    <row r="321" spans="7:11" x14ac:dyDescent="0.25">
      <c r="G321" s="3" t="s">
        <v>425</v>
      </c>
      <c r="K321" s="3" t="s">
        <v>1491</v>
      </c>
    </row>
    <row r="322" spans="7:11" x14ac:dyDescent="0.25">
      <c r="G322" s="3" t="s">
        <v>426</v>
      </c>
      <c r="K322" s="3" t="s">
        <v>1492</v>
      </c>
    </row>
    <row r="323" spans="7:11" x14ac:dyDescent="0.25">
      <c r="G323" s="3" t="s">
        <v>427</v>
      </c>
      <c r="K323" s="3" t="s">
        <v>1493</v>
      </c>
    </row>
    <row r="324" spans="7:11" x14ac:dyDescent="0.25">
      <c r="G324" s="3" t="s">
        <v>428</v>
      </c>
      <c r="K324" s="3" t="s">
        <v>1494</v>
      </c>
    </row>
    <row r="325" spans="7:11" x14ac:dyDescent="0.25">
      <c r="G325" s="3" t="s">
        <v>429</v>
      </c>
      <c r="K325" s="3" t="s">
        <v>1495</v>
      </c>
    </row>
    <row r="326" spans="7:11" x14ac:dyDescent="0.25">
      <c r="G326" s="3" t="s">
        <v>430</v>
      </c>
      <c r="K326" s="3" t="s">
        <v>1496</v>
      </c>
    </row>
    <row r="327" spans="7:11" x14ac:dyDescent="0.25">
      <c r="G327" s="3" t="s">
        <v>431</v>
      </c>
      <c r="K327" s="3" t="s">
        <v>1497</v>
      </c>
    </row>
    <row r="328" spans="7:11" x14ac:dyDescent="0.25">
      <c r="G328" s="3" t="s">
        <v>432</v>
      </c>
      <c r="K328" s="3" t="s">
        <v>1498</v>
      </c>
    </row>
    <row r="329" spans="7:11" x14ac:dyDescent="0.25">
      <c r="G329" s="3" t="s">
        <v>433</v>
      </c>
      <c r="K329" s="3" t="s">
        <v>1499</v>
      </c>
    </row>
    <row r="330" spans="7:11" x14ac:dyDescent="0.25">
      <c r="G330" s="3" t="s">
        <v>434</v>
      </c>
      <c r="K330" s="3" t="s">
        <v>1500</v>
      </c>
    </row>
    <row r="331" spans="7:11" x14ac:dyDescent="0.25">
      <c r="G331" s="3" t="s">
        <v>435</v>
      </c>
      <c r="K331" s="3" t="s">
        <v>1501</v>
      </c>
    </row>
    <row r="332" spans="7:11" x14ac:dyDescent="0.25">
      <c r="G332" s="3" t="s">
        <v>436</v>
      </c>
      <c r="K332" s="3" t="s">
        <v>1502</v>
      </c>
    </row>
    <row r="333" spans="7:11" x14ac:dyDescent="0.25">
      <c r="G333" s="3" t="s">
        <v>437</v>
      </c>
      <c r="K333" s="3" t="s">
        <v>1503</v>
      </c>
    </row>
    <row r="334" spans="7:11" x14ac:dyDescent="0.25">
      <c r="G334" s="3" t="s">
        <v>438</v>
      </c>
      <c r="K334" s="3" t="s">
        <v>1504</v>
      </c>
    </row>
    <row r="335" spans="7:11" x14ac:dyDescent="0.25">
      <c r="G335" s="3" t="s">
        <v>439</v>
      </c>
      <c r="K335" s="3" t="s">
        <v>1505</v>
      </c>
    </row>
    <row r="336" spans="7:11" x14ac:dyDescent="0.25">
      <c r="G336" s="3" t="s">
        <v>440</v>
      </c>
      <c r="K336" s="3" t="s">
        <v>1506</v>
      </c>
    </row>
    <row r="337" spans="7:11" x14ac:dyDescent="0.25">
      <c r="G337" s="3" t="s">
        <v>441</v>
      </c>
      <c r="K337" s="3" t="s">
        <v>1507</v>
      </c>
    </row>
    <row r="338" spans="7:11" x14ac:dyDescent="0.25">
      <c r="G338" s="3" t="s">
        <v>442</v>
      </c>
      <c r="K338" s="3" t="s">
        <v>1508</v>
      </c>
    </row>
    <row r="339" spans="7:11" x14ac:dyDescent="0.25">
      <c r="G339" s="3" t="s">
        <v>443</v>
      </c>
      <c r="K339" s="3" t="s">
        <v>1509</v>
      </c>
    </row>
    <row r="340" spans="7:11" x14ac:dyDescent="0.25">
      <c r="G340" s="3" t="s">
        <v>444</v>
      </c>
      <c r="K340" s="3" t="s">
        <v>1510</v>
      </c>
    </row>
    <row r="341" spans="7:11" x14ac:dyDescent="0.25">
      <c r="G341" s="3" t="s">
        <v>445</v>
      </c>
      <c r="K341" s="3" t="s">
        <v>1511</v>
      </c>
    </row>
    <row r="342" spans="7:11" x14ac:dyDescent="0.25">
      <c r="G342" s="3" t="s">
        <v>446</v>
      </c>
      <c r="K342" s="3" t="s">
        <v>1512</v>
      </c>
    </row>
    <row r="343" spans="7:11" x14ac:dyDescent="0.25">
      <c r="G343" s="3" t="s">
        <v>447</v>
      </c>
      <c r="K343" s="3" t="s">
        <v>1513</v>
      </c>
    </row>
    <row r="344" spans="7:11" x14ac:dyDescent="0.25">
      <c r="G344" s="3" t="s">
        <v>448</v>
      </c>
      <c r="K344" s="3" t="s">
        <v>1514</v>
      </c>
    </row>
    <row r="345" spans="7:11" x14ac:dyDescent="0.25">
      <c r="G345" s="3" t="s">
        <v>449</v>
      </c>
      <c r="K345" s="3" t="s">
        <v>1515</v>
      </c>
    </row>
    <row r="346" spans="7:11" x14ac:dyDescent="0.25">
      <c r="G346" s="3" t="s">
        <v>450</v>
      </c>
      <c r="K346" s="3" t="s">
        <v>1516</v>
      </c>
    </row>
    <row r="347" spans="7:11" x14ac:dyDescent="0.25">
      <c r="G347" s="3" t="s">
        <v>451</v>
      </c>
      <c r="K347" s="3" t="s">
        <v>1517</v>
      </c>
    </row>
    <row r="348" spans="7:11" x14ac:dyDescent="0.25">
      <c r="G348" s="3" t="s">
        <v>452</v>
      </c>
      <c r="K348" s="3" t="s">
        <v>1518</v>
      </c>
    </row>
    <row r="349" spans="7:11" x14ac:dyDescent="0.25">
      <c r="G349" s="3" t="s">
        <v>453</v>
      </c>
      <c r="K349" s="3" t="s">
        <v>1519</v>
      </c>
    </row>
    <row r="350" spans="7:11" x14ac:dyDescent="0.25">
      <c r="G350" s="3" t="s">
        <v>454</v>
      </c>
      <c r="K350" s="3" t="s">
        <v>1520</v>
      </c>
    </row>
    <row r="351" spans="7:11" x14ac:dyDescent="0.25">
      <c r="G351" s="3" t="s">
        <v>455</v>
      </c>
      <c r="K351" s="3" t="s">
        <v>1521</v>
      </c>
    </row>
    <row r="352" spans="7:11" x14ac:dyDescent="0.25">
      <c r="G352" s="3" t="s">
        <v>456</v>
      </c>
      <c r="K352" s="3" t="s">
        <v>1522</v>
      </c>
    </row>
    <row r="353" spans="7:11" x14ac:dyDescent="0.25">
      <c r="G353" s="3" t="s">
        <v>457</v>
      </c>
      <c r="K353" s="3" t="s">
        <v>1523</v>
      </c>
    </row>
    <row r="354" spans="7:11" x14ac:dyDescent="0.25">
      <c r="G354" s="3" t="s">
        <v>458</v>
      </c>
      <c r="K354" s="3" t="s">
        <v>1524</v>
      </c>
    </row>
    <row r="355" spans="7:11" x14ac:dyDescent="0.25">
      <c r="G355" s="3" t="s">
        <v>459</v>
      </c>
      <c r="K355" s="3" t="s">
        <v>1525</v>
      </c>
    </row>
    <row r="356" spans="7:11" x14ac:dyDescent="0.25">
      <c r="G356" s="3" t="s">
        <v>460</v>
      </c>
      <c r="K356" s="3" t="s">
        <v>1526</v>
      </c>
    </row>
    <row r="357" spans="7:11" x14ac:dyDescent="0.25">
      <c r="G357" s="3" t="s">
        <v>461</v>
      </c>
      <c r="K357" s="3" t="s">
        <v>1527</v>
      </c>
    </row>
    <row r="358" spans="7:11" x14ac:dyDescent="0.25">
      <c r="G358" s="3" t="s">
        <v>462</v>
      </c>
      <c r="K358" s="3" t="s">
        <v>1528</v>
      </c>
    </row>
    <row r="359" spans="7:11" x14ac:dyDescent="0.25">
      <c r="G359" s="3" t="s">
        <v>463</v>
      </c>
      <c r="K359" s="3" t="s">
        <v>1529</v>
      </c>
    </row>
    <row r="360" spans="7:11" x14ac:dyDescent="0.25">
      <c r="G360" s="3" t="s">
        <v>464</v>
      </c>
      <c r="K360" s="3" t="s">
        <v>1530</v>
      </c>
    </row>
    <row r="361" spans="7:11" x14ac:dyDescent="0.25">
      <c r="G361" s="3" t="s">
        <v>465</v>
      </c>
      <c r="K361" s="3" t="s">
        <v>1531</v>
      </c>
    </row>
    <row r="362" spans="7:11" x14ac:dyDescent="0.25">
      <c r="G362" s="3" t="s">
        <v>466</v>
      </c>
      <c r="K362" s="3" t="s">
        <v>1532</v>
      </c>
    </row>
    <row r="363" spans="7:11" x14ac:dyDescent="0.25">
      <c r="G363" s="3" t="s">
        <v>467</v>
      </c>
      <c r="K363" s="3" t="s">
        <v>1533</v>
      </c>
    </row>
    <row r="364" spans="7:11" x14ac:dyDescent="0.25">
      <c r="G364" s="3" t="s">
        <v>468</v>
      </c>
      <c r="K364" s="3" t="s">
        <v>1534</v>
      </c>
    </row>
    <row r="365" spans="7:11" x14ac:dyDescent="0.25">
      <c r="G365" s="3" t="s">
        <v>469</v>
      </c>
      <c r="K365" s="3" t="s">
        <v>1535</v>
      </c>
    </row>
    <row r="366" spans="7:11" x14ac:dyDescent="0.25">
      <c r="G366" s="3" t="s">
        <v>470</v>
      </c>
      <c r="K366" s="3" t="s">
        <v>1536</v>
      </c>
    </row>
    <row r="367" spans="7:11" x14ac:dyDescent="0.25">
      <c r="G367" s="3" t="s">
        <v>471</v>
      </c>
      <c r="K367" s="3" t="s">
        <v>1537</v>
      </c>
    </row>
    <row r="368" spans="7:11" x14ac:dyDescent="0.25">
      <c r="G368" s="3" t="s">
        <v>472</v>
      </c>
      <c r="K368" s="3" t="s">
        <v>1538</v>
      </c>
    </row>
    <row r="369" spans="7:11" x14ac:dyDescent="0.25">
      <c r="G369" s="3" t="s">
        <v>473</v>
      </c>
      <c r="K369" s="3" t="s">
        <v>1539</v>
      </c>
    </row>
    <row r="370" spans="7:11" x14ac:dyDescent="0.25">
      <c r="G370" s="3" t="s">
        <v>474</v>
      </c>
      <c r="K370" s="3" t="s">
        <v>1540</v>
      </c>
    </row>
    <row r="371" spans="7:11" x14ac:dyDescent="0.25">
      <c r="G371" s="3" t="s">
        <v>475</v>
      </c>
      <c r="K371" s="3" t="s">
        <v>1541</v>
      </c>
    </row>
    <row r="372" spans="7:11" x14ac:dyDescent="0.25">
      <c r="G372" s="3" t="s">
        <v>476</v>
      </c>
      <c r="K372" s="3" t="s">
        <v>1542</v>
      </c>
    </row>
    <row r="373" spans="7:11" x14ac:dyDescent="0.25">
      <c r="G373" s="3" t="s">
        <v>477</v>
      </c>
      <c r="K373" s="3" t="s">
        <v>1543</v>
      </c>
    </row>
    <row r="374" spans="7:11" x14ac:dyDescent="0.25">
      <c r="G374" s="3" t="s">
        <v>478</v>
      </c>
      <c r="K374" s="3" t="s">
        <v>1544</v>
      </c>
    </row>
    <row r="375" spans="7:11" x14ac:dyDescent="0.25">
      <c r="G375" s="3" t="s">
        <v>479</v>
      </c>
      <c r="K375" s="3" t="s">
        <v>1545</v>
      </c>
    </row>
    <row r="376" spans="7:11" x14ac:dyDescent="0.25">
      <c r="G376" s="3" t="s">
        <v>480</v>
      </c>
      <c r="K376" s="3" t="s">
        <v>1546</v>
      </c>
    </row>
    <row r="377" spans="7:11" x14ac:dyDescent="0.25">
      <c r="G377" s="3" t="s">
        <v>481</v>
      </c>
      <c r="K377" s="3" t="s">
        <v>1547</v>
      </c>
    </row>
    <row r="378" spans="7:11" x14ac:dyDescent="0.25">
      <c r="G378" s="3" t="s">
        <v>482</v>
      </c>
      <c r="K378" s="3" t="s">
        <v>1548</v>
      </c>
    </row>
    <row r="379" spans="7:11" x14ac:dyDescent="0.25">
      <c r="G379" s="3" t="s">
        <v>483</v>
      </c>
      <c r="K379" s="3" t="s">
        <v>1549</v>
      </c>
    </row>
    <row r="380" spans="7:11" x14ac:dyDescent="0.25">
      <c r="G380" s="3" t="s">
        <v>484</v>
      </c>
      <c r="K380" s="3" t="s">
        <v>1550</v>
      </c>
    </row>
    <row r="381" spans="7:11" x14ac:dyDescent="0.25">
      <c r="G381" s="3" t="s">
        <v>485</v>
      </c>
      <c r="K381" s="3" t="s">
        <v>1551</v>
      </c>
    </row>
    <row r="382" spans="7:11" x14ac:dyDescent="0.25">
      <c r="G382" s="3" t="s">
        <v>486</v>
      </c>
      <c r="K382" s="3" t="s">
        <v>1552</v>
      </c>
    </row>
    <row r="383" spans="7:11" x14ac:dyDescent="0.25">
      <c r="G383" s="3" t="s">
        <v>487</v>
      </c>
      <c r="K383" s="3" t="s">
        <v>1553</v>
      </c>
    </row>
    <row r="384" spans="7:11" x14ac:dyDescent="0.25">
      <c r="G384" s="3" t="s">
        <v>488</v>
      </c>
      <c r="K384" s="3" t="s">
        <v>1554</v>
      </c>
    </row>
    <row r="385" spans="7:11" x14ac:dyDescent="0.25">
      <c r="G385" s="3" t="s">
        <v>489</v>
      </c>
      <c r="K385" s="3" t="s">
        <v>1555</v>
      </c>
    </row>
    <row r="386" spans="7:11" x14ac:dyDescent="0.25">
      <c r="G386" s="3" t="s">
        <v>490</v>
      </c>
      <c r="K386" s="3" t="s">
        <v>1556</v>
      </c>
    </row>
    <row r="387" spans="7:11" x14ac:dyDescent="0.25">
      <c r="G387" s="3" t="s">
        <v>491</v>
      </c>
      <c r="K387" s="3" t="s">
        <v>1557</v>
      </c>
    </row>
    <row r="388" spans="7:11" x14ac:dyDescent="0.25">
      <c r="G388" s="3" t="s">
        <v>492</v>
      </c>
      <c r="K388" s="3" t="s">
        <v>1558</v>
      </c>
    </row>
    <row r="389" spans="7:11" x14ac:dyDescent="0.25">
      <c r="G389" s="3" t="s">
        <v>493</v>
      </c>
      <c r="K389" s="3" t="s">
        <v>1559</v>
      </c>
    </row>
    <row r="390" spans="7:11" x14ac:dyDescent="0.25">
      <c r="G390" s="3" t="s">
        <v>494</v>
      </c>
      <c r="K390" s="3" t="s">
        <v>1560</v>
      </c>
    </row>
    <row r="391" spans="7:11" x14ac:dyDescent="0.25">
      <c r="G391" s="3" t="s">
        <v>495</v>
      </c>
      <c r="K391" s="3" t="s">
        <v>1561</v>
      </c>
    </row>
    <row r="392" spans="7:11" x14ac:dyDescent="0.25">
      <c r="G392" s="3" t="s">
        <v>496</v>
      </c>
      <c r="K392" s="3" t="s">
        <v>1562</v>
      </c>
    </row>
    <row r="393" spans="7:11" x14ac:dyDescent="0.25">
      <c r="G393" s="3" t="s">
        <v>497</v>
      </c>
      <c r="K393" s="3" t="s">
        <v>1563</v>
      </c>
    </row>
    <row r="394" spans="7:11" x14ac:dyDescent="0.25">
      <c r="G394" s="3" t="s">
        <v>498</v>
      </c>
      <c r="K394" s="3" t="s">
        <v>1564</v>
      </c>
    </row>
    <row r="395" spans="7:11" x14ac:dyDescent="0.25">
      <c r="G395" s="3" t="s">
        <v>499</v>
      </c>
      <c r="K395" s="3" t="s">
        <v>1565</v>
      </c>
    </row>
    <row r="396" spans="7:11" x14ac:dyDescent="0.25">
      <c r="G396" s="3" t="s">
        <v>500</v>
      </c>
      <c r="K396" s="3" t="s">
        <v>1566</v>
      </c>
    </row>
    <row r="397" spans="7:11" x14ac:dyDescent="0.25">
      <c r="G397" s="3" t="s">
        <v>501</v>
      </c>
      <c r="K397" s="3" t="s">
        <v>1567</v>
      </c>
    </row>
    <row r="398" spans="7:11" x14ac:dyDescent="0.25">
      <c r="G398" s="3" t="s">
        <v>502</v>
      </c>
      <c r="K398" s="3" t="s">
        <v>1568</v>
      </c>
    </row>
    <row r="399" spans="7:11" x14ac:dyDescent="0.25">
      <c r="G399" s="3" t="s">
        <v>503</v>
      </c>
      <c r="K399" s="3" t="s">
        <v>1569</v>
      </c>
    </row>
    <row r="400" spans="7:11" x14ac:dyDescent="0.25">
      <c r="G400" s="3" t="s">
        <v>504</v>
      </c>
      <c r="K400" s="3" t="s">
        <v>1570</v>
      </c>
    </row>
    <row r="401" spans="7:11" x14ac:dyDescent="0.25">
      <c r="G401" s="3" t="s">
        <v>505</v>
      </c>
      <c r="K401" s="3" t="s">
        <v>1571</v>
      </c>
    </row>
    <row r="402" spans="7:11" x14ac:dyDescent="0.25">
      <c r="G402" s="3" t="s">
        <v>506</v>
      </c>
      <c r="K402" s="3" t="s">
        <v>1572</v>
      </c>
    </row>
    <row r="403" spans="7:11" x14ac:dyDescent="0.25">
      <c r="G403" s="3" t="s">
        <v>507</v>
      </c>
      <c r="K403" s="3" t="s">
        <v>1573</v>
      </c>
    </row>
    <row r="404" spans="7:11" x14ac:dyDescent="0.25">
      <c r="G404" s="3" t="s">
        <v>508</v>
      </c>
      <c r="K404" s="3" t="s">
        <v>1574</v>
      </c>
    </row>
    <row r="405" spans="7:11" x14ac:dyDescent="0.25">
      <c r="G405" s="3" t="s">
        <v>509</v>
      </c>
      <c r="K405" s="3" t="s">
        <v>1575</v>
      </c>
    </row>
    <row r="406" spans="7:11" x14ac:dyDescent="0.25">
      <c r="G406" s="3" t="s">
        <v>510</v>
      </c>
      <c r="K406" s="3" t="s">
        <v>1576</v>
      </c>
    </row>
    <row r="407" spans="7:11" x14ac:dyDescent="0.25">
      <c r="G407" s="3" t="s">
        <v>511</v>
      </c>
      <c r="K407" s="3" t="s">
        <v>1577</v>
      </c>
    </row>
    <row r="408" spans="7:11" x14ac:dyDescent="0.25">
      <c r="G408" s="3" t="s">
        <v>512</v>
      </c>
      <c r="K408" s="3" t="s">
        <v>1578</v>
      </c>
    </row>
    <row r="409" spans="7:11" x14ac:dyDescent="0.25">
      <c r="G409" s="3" t="s">
        <v>513</v>
      </c>
      <c r="K409" s="3" t="s">
        <v>1579</v>
      </c>
    </row>
    <row r="410" spans="7:11" x14ac:dyDescent="0.25">
      <c r="G410" s="3" t="s">
        <v>514</v>
      </c>
      <c r="K410" s="3" t="s">
        <v>1580</v>
      </c>
    </row>
    <row r="411" spans="7:11" x14ac:dyDescent="0.25">
      <c r="G411" s="3" t="s">
        <v>515</v>
      </c>
      <c r="K411" s="3" t="s">
        <v>1581</v>
      </c>
    </row>
    <row r="412" spans="7:11" x14ac:dyDescent="0.25">
      <c r="G412" s="3" t="s">
        <v>516</v>
      </c>
      <c r="K412" s="3" t="s">
        <v>1582</v>
      </c>
    </row>
    <row r="413" spans="7:11" x14ac:dyDescent="0.25">
      <c r="G413" s="3" t="s">
        <v>517</v>
      </c>
      <c r="K413" s="3" t="s">
        <v>1583</v>
      </c>
    </row>
    <row r="414" spans="7:11" x14ac:dyDescent="0.25">
      <c r="G414" s="3" t="s">
        <v>518</v>
      </c>
      <c r="K414" s="3" t="s">
        <v>1584</v>
      </c>
    </row>
    <row r="415" spans="7:11" x14ac:dyDescent="0.25">
      <c r="G415" s="3" t="s">
        <v>519</v>
      </c>
      <c r="K415" s="3" t="s">
        <v>1585</v>
      </c>
    </row>
    <row r="416" spans="7:11" x14ac:dyDescent="0.25">
      <c r="G416" s="3" t="s">
        <v>520</v>
      </c>
      <c r="K416" s="3" t="s">
        <v>1586</v>
      </c>
    </row>
    <row r="417" spans="7:11" x14ac:dyDescent="0.25">
      <c r="G417" s="3" t="s">
        <v>521</v>
      </c>
      <c r="K417" s="3" t="s">
        <v>1587</v>
      </c>
    </row>
    <row r="418" spans="7:11" x14ac:dyDescent="0.25">
      <c r="G418" s="3" t="s">
        <v>522</v>
      </c>
      <c r="K418" s="3" t="s">
        <v>1588</v>
      </c>
    </row>
    <row r="419" spans="7:11" x14ac:dyDescent="0.25">
      <c r="G419" s="3" t="s">
        <v>523</v>
      </c>
      <c r="K419" s="3" t="s">
        <v>1589</v>
      </c>
    </row>
    <row r="420" spans="7:11" x14ac:dyDescent="0.25">
      <c r="G420" s="3" t="s">
        <v>524</v>
      </c>
      <c r="K420" s="3" t="s">
        <v>1590</v>
      </c>
    </row>
    <row r="421" spans="7:11" x14ac:dyDescent="0.25">
      <c r="G421" s="3" t="s">
        <v>525</v>
      </c>
      <c r="K421" s="3" t="s">
        <v>1591</v>
      </c>
    </row>
    <row r="422" spans="7:11" x14ac:dyDescent="0.25">
      <c r="G422" s="3" t="s">
        <v>526</v>
      </c>
      <c r="K422" s="3" t="s">
        <v>1592</v>
      </c>
    </row>
    <row r="423" spans="7:11" x14ac:dyDescent="0.25">
      <c r="G423" s="3" t="s">
        <v>527</v>
      </c>
      <c r="K423" s="3" t="s">
        <v>1593</v>
      </c>
    </row>
    <row r="424" spans="7:11" x14ac:dyDescent="0.25">
      <c r="G424" s="3" t="s">
        <v>528</v>
      </c>
      <c r="K424" s="3" t="s">
        <v>1594</v>
      </c>
    </row>
    <row r="425" spans="7:11" x14ac:dyDescent="0.25">
      <c r="G425" s="3" t="s">
        <v>529</v>
      </c>
      <c r="K425" s="3" t="s">
        <v>1595</v>
      </c>
    </row>
    <row r="426" spans="7:11" x14ac:dyDescent="0.25">
      <c r="G426" s="3" t="s">
        <v>530</v>
      </c>
      <c r="K426" s="3" t="s">
        <v>1596</v>
      </c>
    </row>
    <row r="427" spans="7:11" x14ac:dyDescent="0.25">
      <c r="G427" s="3" t="s">
        <v>531</v>
      </c>
      <c r="K427" s="3" t="s">
        <v>1597</v>
      </c>
    </row>
    <row r="428" spans="7:11" x14ac:dyDescent="0.25">
      <c r="G428" s="3" t="s">
        <v>532</v>
      </c>
      <c r="K428" s="3" t="s">
        <v>1598</v>
      </c>
    </row>
    <row r="429" spans="7:11" x14ac:dyDescent="0.25">
      <c r="G429" s="3" t="s">
        <v>533</v>
      </c>
      <c r="K429" s="3" t="s">
        <v>1599</v>
      </c>
    </row>
    <row r="430" spans="7:11" x14ac:dyDescent="0.25">
      <c r="G430" s="3" t="s">
        <v>534</v>
      </c>
      <c r="K430" s="3" t="s">
        <v>1600</v>
      </c>
    </row>
    <row r="431" spans="7:11" x14ac:dyDescent="0.25">
      <c r="G431" s="3" t="s">
        <v>535</v>
      </c>
      <c r="K431" s="3" t="s">
        <v>1601</v>
      </c>
    </row>
    <row r="432" spans="7:11" x14ac:dyDescent="0.25">
      <c r="G432" s="3" t="s">
        <v>536</v>
      </c>
      <c r="K432" s="3" t="s">
        <v>1602</v>
      </c>
    </row>
    <row r="433" spans="7:11" x14ac:dyDescent="0.25">
      <c r="G433" s="3" t="s">
        <v>537</v>
      </c>
      <c r="K433" s="3" t="s">
        <v>1603</v>
      </c>
    </row>
    <row r="434" spans="7:11" x14ac:dyDescent="0.25">
      <c r="G434" s="3" t="s">
        <v>538</v>
      </c>
      <c r="K434" s="3" t="s">
        <v>1604</v>
      </c>
    </row>
    <row r="435" spans="7:11" x14ac:dyDescent="0.25">
      <c r="G435" s="3" t="s">
        <v>539</v>
      </c>
      <c r="K435" s="3" t="s">
        <v>1605</v>
      </c>
    </row>
    <row r="436" spans="7:11" x14ac:dyDescent="0.25">
      <c r="G436" s="3" t="s">
        <v>540</v>
      </c>
      <c r="K436" s="3" t="s">
        <v>1606</v>
      </c>
    </row>
    <row r="437" spans="7:11" x14ac:dyDescent="0.25">
      <c r="G437" s="3" t="s">
        <v>541</v>
      </c>
      <c r="K437" s="3" t="s">
        <v>1607</v>
      </c>
    </row>
    <row r="438" spans="7:11" x14ac:dyDescent="0.25">
      <c r="G438" s="3" t="s">
        <v>542</v>
      </c>
      <c r="K438" s="3" t="s">
        <v>1608</v>
      </c>
    </row>
    <row r="439" spans="7:11" x14ac:dyDescent="0.25">
      <c r="G439" s="3" t="s">
        <v>543</v>
      </c>
      <c r="K439" s="3" t="s">
        <v>1609</v>
      </c>
    </row>
    <row r="440" spans="7:11" x14ac:dyDescent="0.25">
      <c r="G440" s="3" t="s">
        <v>544</v>
      </c>
      <c r="K440" s="3" t="s">
        <v>1610</v>
      </c>
    </row>
    <row r="441" spans="7:11" x14ac:dyDescent="0.25">
      <c r="G441" s="3" t="s">
        <v>545</v>
      </c>
      <c r="K441" s="3" t="s">
        <v>1611</v>
      </c>
    </row>
    <row r="442" spans="7:11" x14ac:dyDescent="0.25">
      <c r="G442" s="3" t="s">
        <v>546</v>
      </c>
      <c r="K442" s="3" t="s">
        <v>1612</v>
      </c>
    </row>
    <row r="443" spans="7:11" x14ac:dyDescent="0.25">
      <c r="G443" s="3" t="s">
        <v>547</v>
      </c>
      <c r="K443" s="3" t="s">
        <v>1613</v>
      </c>
    </row>
    <row r="444" spans="7:11" x14ac:dyDescent="0.25">
      <c r="G444" s="3" t="s">
        <v>548</v>
      </c>
      <c r="K444" s="3" t="s">
        <v>1614</v>
      </c>
    </row>
    <row r="445" spans="7:11" x14ac:dyDescent="0.25">
      <c r="G445" s="3" t="s">
        <v>549</v>
      </c>
      <c r="K445" s="3" t="s">
        <v>1615</v>
      </c>
    </row>
    <row r="446" spans="7:11" x14ac:dyDescent="0.25">
      <c r="G446" s="3" t="s">
        <v>550</v>
      </c>
      <c r="K446" s="3" t="s">
        <v>1616</v>
      </c>
    </row>
    <row r="447" spans="7:11" x14ac:dyDescent="0.25">
      <c r="G447" s="3" t="s">
        <v>551</v>
      </c>
      <c r="K447" s="3" t="s">
        <v>1617</v>
      </c>
    </row>
    <row r="448" spans="7:11" x14ac:dyDescent="0.25">
      <c r="G448" s="3" t="s">
        <v>552</v>
      </c>
      <c r="K448" s="3" t="s">
        <v>1618</v>
      </c>
    </row>
    <row r="449" spans="7:11" x14ac:dyDescent="0.25">
      <c r="G449" s="3" t="s">
        <v>553</v>
      </c>
      <c r="K449" s="3" t="s">
        <v>1619</v>
      </c>
    </row>
    <row r="450" spans="7:11" x14ac:dyDescent="0.25">
      <c r="G450" s="3" t="s">
        <v>554</v>
      </c>
      <c r="K450" s="3" t="s">
        <v>1620</v>
      </c>
    </row>
    <row r="451" spans="7:11" x14ac:dyDescent="0.25">
      <c r="G451" s="3" t="s">
        <v>555</v>
      </c>
      <c r="K451" s="3" t="s">
        <v>1621</v>
      </c>
    </row>
    <row r="452" spans="7:11" x14ac:dyDescent="0.25">
      <c r="G452" s="3" t="s">
        <v>556</v>
      </c>
      <c r="K452" s="3" t="s">
        <v>1622</v>
      </c>
    </row>
    <row r="453" spans="7:11" x14ac:dyDescent="0.25">
      <c r="G453" s="3" t="s">
        <v>557</v>
      </c>
      <c r="K453" s="3" t="s">
        <v>1623</v>
      </c>
    </row>
    <row r="454" spans="7:11" x14ac:dyDescent="0.25">
      <c r="G454" s="3" t="s">
        <v>558</v>
      </c>
      <c r="K454" s="3" t="s">
        <v>1624</v>
      </c>
    </row>
    <row r="455" spans="7:11" x14ac:dyDescent="0.25">
      <c r="G455" s="3" t="s">
        <v>559</v>
      </c>
      <c r="K455" s="3" t="s">
        <v>1625</v>
      </c>
    </row>
    <row r="456" spans="7:11" x14ac:dyDescent="0.25">
      <c r="G456" s="3" t="s">
        <v>560</v>
      </c>
      <c r="K456" s="3" t="s">
        <v>1626</v>
      </c>
    </row>
    <row r="457" spans="7:11" x14ac:dyDescent="0.25">
      <c r="G457" s="3" t="s">
        <v>561</v>
      </c>
      <c r="K457" s="3" t="s">
        <v>1627</v>
      </c>
    </row>
    <row r="458" spans="7:11" x14ac:dyDescent="0.25">
      <c r="G458" s="3" t="s">
        <v>562</v>
      </c>
      <c r="K458" s="3" t="s">
        <v>1628</v>
      </c>
    </row>
    <row r="459" spans="7:11" x14ac:dyDescent="0.25">
      <c r="G459" s="3" t="s">
        <v>563</v>
      </c>
      <c r="K459" s="3" t="s">
        <v>1629</v>
      </c>
    </row>
    <row r="460" spans="7:11" x14ac:dyDescent="0.25">
      <c r="G460" s="3" t="s">
        <v>564</v>
      </c>
      <c r="K460" s="3" t="s">
        <v>1630</v>
      </c>
    </row>
    <row r="461" spans="7:11" x14ac:dyDescent="0.25">
      <c r="G461" s="3" t="s">
        <v>565</v>
      </c>
      <c r="K461" s="3" t="s">
        <v>1631</v>
      </c>
    </row>
    <row r="462" spans="7:11" x14ac:dyDescent="0.25">
      <c r="G462" s="3" t="s">
        <v>566</v>
      </c>
      <c r="K462" s="3" t="s">
        <v>1632</v>
      </c>
    </row>
    <row r="463" spans="7:11" x14ac:dyDescent="0.25">
      <c r="G463" s="3" t="s">
        <v>567</v>
      </c>
      <c r="K463" s="3" t="s">
        <v>1633</v>
      </c>
    </row>
    <row r="464" spans="7:11" x14ac:dyDescent="0.25">
      <c r="G464" s="3" t="s">
        <v>568</v>
      </c>
      <c r="K464" s="3" t="s">
        <v>1634</v>
      </c>
    </row>
    <row r="465" spans="7:11" x14ac:dyDescent="0.25">
      <c r="G465" s="3" t="s">
        <v>569</v>
      </c>
      <c r="K465" s="3" t="s">
        <v>1635</v>
      </c>
    </row>
    <row r="466" spans="7:11" x14ac:dyDescent="0.25">
      <c r="G466" s="3" t="s">
        <v>570</v>
      </c>
      <c r="K466" s="3" t="s">
        <v>1636</v>
      </c>
    </row>
    <row r="467" spans="7:11" x14ac:dyDescent="0.25">
      <c r="G467" s="3" t="s">
        <v>571</v>
      </c>
      <c r="K467" s="3" t="s">
        <v>1637</v>
      </c>
    </row>
    <row r="468" spans="7:11" x14ac:dyDescent="0.25">
      <c r="G468" s="3" t="s">
        <v>572</v>
      </c>
      <c r="K468" s="3" t="s">
        <v>1638</v>
      </c>
    </row>
    <row r="469" spans="7:11" x14ac:dyDescent="0.25">
      <c r="G469" s="3" t="s">
        <v>573</v>
      </c>
      <c r="K469" s="3" t="s">
        <v>1639</v>
      </c>
    </row>
    <row r="470" spans="7:11" x14ac:dyDescent="0.25">
      <c r="G470" s="3" t="s">
        <v>574</v>
      </c>
      <c r="K470" s="3" t="s">
        <v>1640</v>
      </c>
    </row>
    <row r="471" spans="7:11" x14ac:dyDescent="0.25">
      <c r="G471" s="3" t="s">
        <v>575</v>
      </c>
      <c r="K471" s="3" t="s">
        <v>1641</v>
      </c>
    </row>
    <row r="472" spans="7:11" x14ac:dyDescent="0.25">
      <c r="G472" s="3" t="s">
        <v>576</v>
      </c>
      <c r="K472" s="3" t="s">
        <v>1642</v>
      </c>
    </row>
    <row r="473" spans="7:11" x14ac:dyDescent="0.25">
      <c r="G473" s="3" t="s">
        <v>577</v>
      </c>
      <c r="K473" s="3" t="s">
        <v>1643</v>
      </c>
    </row>
    <row r="474" spans="7:11" x14ac:dyDescent="0.25">
      <c r="G474" s="3" t="s">
        <v>578</v>
      </c>
      <c r="K474" s="3" t="s">
        <v>1644</v>
      </c>
    </row>
    <row r="475" spans="7:11" x14ac:dyDescent="0.25">
      <c r="G475" s="3" t="s">
        <v>579</v>
      </c>
      <c r="K475" s="3" t="s">
        <v>1645</v>
      </c>
    </row>
    <row r="476" spans="7:11" x14ac:dyDescent="0.25">
      <c r="G476" s="3" t="s">
        <v>580</v>
      </c>
      <c r="K476" s="3" t="s">
        <v>1646</v>
      </c>
    </row>
    <row r="477" spans="7:11" x14ac:dyDescent="0.25">
      <c r="G477" s="3" t="s">
        <v>581</v>
      </c>
      <c r="K477" s="3" t="s">
        <v>1647</v>
      </c>
    </row>
    <row r="478" spans="7:11" x14ac:dyDescent="0.25">
      <c r="G478" s="3" t="s">
        <v>582</v>
      </c>
      <c r="K478" s="3" t="s">
        <v>1648</v>
      </c>
    </row>
    <row r="479" spans="7:11" x14ac:dyDescent="0.25">
      <c r="G479" s="3" t="s">
        <v>583</v>
      </c>
      <c r="K479" s="3" t="s">
        <v>1649</v>
      </c>
    </row>
    <row r="480" spans="7:11" x14ac:dyDescent="0.25">
      <c r="G480" s="3" t="s">
        <v>584</v>
      </c>
      <c r="K480" s="3" t="s">
        <v>1650</v>
      </c>
    </row>
    <row r="481" spans="7:11" x14ac:dyDescent="0.25">
      <c r="G481" s="3" t="s">
        <v>585</v>
      </c>
      <c r="K481" s="3" t="s">
        <v>1651</v>
      </c>
    </row>
    <row r="482" spans="7:11" x14ac:dyDescent="0.25">
      <c r="G482" s="3" t="s">
        <v>586</v>
      </c>
      <c r="K482" s="3" t="s">
        <v>1652</v>
      </c>
    </row>
    <row r="483" spans="7:11" x14ac:dyDescent="0.25">
      <c r="G483" s="3" t="s">
        <v>587</v>
      </c>
      <c r="K483" s="3" t="s">
        <v>1653</v>
      </c>
    </row>
    <row r="484" spans="7:11" x14ac:dyDescent="0.25">
      <c r="G484" s="3" t="s">
        <v>588</v>
      </c>
      <c r="K484" s="3" t="s">
        <v>1654</v>
      </c>
    </row>
    <row r="485" spans="7:11" x14ac:dyDescent="0.25">
      <c r="G485" s="3" t="s">
        <v>589</v>
      </c>
      <c r="K485" s="3" t="s">
        <v>1655</v>
      </c>
    </row>
    <row r="486" spans="7:11" x14ac:dyDescent="0.25">
      <c r="G486" s="3" t="s">
        <v>590</v>
      </c>
      <c r="K486" s="3" t="s">
        <v>1656</v>
      </c>
    </row>
    <row r="487" spans="7:11" x14ac:dyDescent="0.25">
      <c r="G487" s="3" t="s">
        <v>591</v>
      </c>
      <c r="K487" s="3" t="s">
        <v>1657</v>
      </c>
    </row>
    <row r="488" spans="7:11" x14ac:dyDescent="0.25">
      <c r="G488" s="3" t="s">
        <v>592</v>
      </c>
      <c r="K488" s="3" t="s">
        <v>1658</v>
      </c>
    </row>
    <row r="489" spans="7:11" x14ac:dyDescent="0.25">
      <c r="G489" s="3" t="s">
        <v>593</v>
      </c>
      <c r="K489" s="3" t="s">
        <v>1659</v>
      </c>
    </row>
    <row r="490" spans="7:11" x14ac:dyDescent="0.25">
      <c r="G490" s="3" t="s">
        <v>594</v>
      </c>
      <c r="K490" s="3" t="s">
        <v>1660</v>
      </c>
    </row>
    <row r="491" spans="7:11" x14ac:dyDescent="0.25">
      <c r="G491" s="3" t="s">
        <v>595</v>
      </c>
      <c r="K491" s="3" t="s">
        <v>1661</v>
      </c>
    </row>
    <row r="492" spans="7:11" x14ac:dyDescent="0.25">
      <c r="G492" s="3" t="s">
        <v>596</v>
      </c>
      <c r="K492" s="3" t="s">
        <v>1662</v>
      </c>
    </row>
    <row r="493" spans="7:11" x14ac:dyDescent="0.25">
      <c r="G493" s="3" t="s">
        <v>597</v>
      </c>
      <c r="K493" s="3" t="s">
        <v>1663</v>
      </c>
    </row>
    <row r="494" spans="7:11" x14ac:dyDescent="0.25">
      <c r="G494" s="3" t="s">
        <v>598</v>
      </c>
      <c r="K494" s="3" t="s">
        <v>1664</v>
      </c>
    </row>
    <row r="495" spans="7:11" x14ac:dyDescent="0.25">
      <c r="G495" s="3" t="s">
        <v>599</v>
      </c>
      <c r="K495" s="3" t="s">
        <v>1665</v>
      </c>
    </row>
    <row r="496" spans="7:11" x14ac:dyDescent="0.25">
      <c r="G496" s="3" t="s">
        <v>600</v>
      </c>
      <c r="K496" s="3" t="s">
        <v>1666</v>
      </c>
    </row>
    <row r="497" spans="7:11" x14ac:dyDescent="0.25">
      <c r="G497" s="3" t="s">
        <v>601</v>
      </c>
      <c r="K497" s="3" t="s">
        <v>1667</v>
      </c>
    </row>
    <row r="498" spans="7:11" x14ac:dyDescent="0.25">
      <c r="G498" s="3" t="s">
        <v>602</v>
      </c>
      <c r="K498" s="3" t="s">
        <v>1668</v>
      </c>
    </row>
    <row r="499" spans="7:11" x14ac:dyDescent="0.25">
      <c r="G499" s="3" t="s">
        <v>603</v>
      </c>
      <c r="K499" s="3" t="s">
        <v>1669</v>
      </c>
    </row>
    <row r="500" spans="7:11" x14ac:dyDescent="0.25">
      <c r="G500" s="3" t="s">
        <v>604</v>
      </c>
      <c r="K500" s="3" t="s">
        <v>1670</v>
      </c>
    </row>
    <row r="501" spans="7:11" x14ac:dyDescent="0.25">
      <c r="G501" s="3" t="s">
        <v>605</v>
      </c>
      <c r="K501" s="3" t="s">
        <v>1671</v>
      </c>
    </row>
    <row r="502" spans="7:11" x14ac:dyDescent="0.25">
      <c r="G502" s="3" t="s">
        <v>606</v>
      </c>
      <c r="K502" s="3" t="s">
        <v>1672</v>
      </c>
    </row>
    <row r="503" spans="7:11" x14ac:dyDescent="0.25">
      <c r="G503" s="3" t="s">
        <v>607</v>
      </c>
      <c r="K503" s="3" t="s">
        <v>1673</v>
      </c>
    </row>
    <row r="504" spans="7:11" x14ac:dyDescent="0.25">
      <c r="G504" s="3" t="s">
        <v>608</v>
      </c>
      <c r="K504" s="3" t="s">
        <v>1674</v>
      </c>
    </row>
    <row r="505" spans="7:11" x14ac:dyDescent="0.25">
      <c r="G505" s="3" t="s">
        <v>609</v>
      </c>
      <c r="K505" s="3" t="s">
        <v>1675</v>
      </c>
    </row>
    <row r="506" spans="7:11" x14ac:dyDescent="0.25">
      <c r="G506" s="3" t="s">
        <v>610</v>
      </c>
      <c r="K506" s="3" t="s">
        <v>1676</v>
      </c>
    </row>
    <row r="507" spans="7:11" x14ac:dyDescent="0.25">
      <c r="G507" s="3" t="s">
        <v>611</v>
      </c>
      <c r="K507" s="3" t="s">
        <v>1677</v>
      </c>
    </row>
    <row r="508" spans="7:11" x14ac:dyDescent="0.25">
      <c r="G508" s="3" t="s">
        <v>612</v>
      </c>
      <c r="K508" s="3" t="s">
        <v>1678</v>
      </c>
    </row>
    <row r="509" spans="7:11" x14ac:dyDescent="0.25">
      <c r="G509" s="3" t="s">
        <v>613</v>
      </c>
      <c r="K509" s="3" t="s">
        <v>1679</v>
      </c>
    </row>
    <row r="510" spans="7:11" x14ac:dyDescent="0.25">
      <c r="G510" s="3" t="s">
        <v>614</v>
      </c>
      <c r="K510" s="3" t="s">
        <v>1680</v>
      </c>
    </row>
    <row r="511" spans="7:11" x14ac:dyDescent="0.25">
      <c r="G511" s="3" t="s">
        <v>615</v>
      </c>
      <c r="K511" s="3" t="s">
        <v>1681</v>
      </c>
    </row>
    <row r="512" spans="7:11" x14ac:dyDescent="0.25">
      <c r="G512" s="3" t="s">
        <v>616</v>
      </c>
      <c r="K512" s="3" t="s">
        <v>1682</v>
      </c>
    </row>
    <row r="513" spans="7:11" x14ac:dyDescent="0.25">
      <c r="G513" s="3" t="s">
        <v>617</v>
      </c>
      <c r="K513" s="3" t="s">
        <v>1683</v>
      </c>
    </row>
    <row r="514" spans="7:11" x14ac:dyDescent="0.25">
      <c r="G514" s="3" t="s">
        <v>618</v>
      </c>
      <c r="K514" s="3" t="s">
        <v>1684</v>
      </c>
    </row>
    <row r="515" spans="7:11" x14ac:dyDescent="0.25">
      <c r="G515" s="3" t="s">
        <v>619</v>
      </c>
      <c r="K515" s="3" t="s">
        <v>1685</v>
      </c>
    </row>
    <row r="516" spans="7:11" x14ac:dyDescent="0.25">
      <c r="G516" s="3" t="s">
        <v>620</v>
      </c>
      <c r="K516" s="3" t="s">
        <v>1144</v>
      </c>
    </row>
    <row r="517" spans="7:11" x14ac:dyDescent="0.25">
      <c r="G517" s="3" t="s">
        <v>621</v>
      </c>
      <c r="K517" s="3" t="s">
        <v>1686</v>
      </c>
    </row>
    <row r="518" spans="7:11" x14ac:dyDescent="0.25">
      <c r="G518" s="3" t="s">
        <v>622</v>
      </c>
      <c r="K518" s="3" t="s">
        <v>1687</v>
      </c>
    </row>
    <row r="519" spans="7:11" x14ac:dyDescent="0.25">
      <c r="G519" s="3" t="s">
        <v>623</v>
      </c>
      <c r="K519" s="3" t="s">
        <v>1688</v>
      </c>
    </row>
    <row r="520" spans="7:11" x14ac:dyDescent="0.25">
      <c r="G520" s="3" t="s">
        <v>624</v>
      </c>
      <c r="K520" s="3" t="s">
        <v>1689</v>
      </c>
    </row>
    <row r="521" spans="7:11" x14ac:dyDescent="0.25">
      <c r="G521" s="3" t="s">
        <v>625</v>
      </c>
      <c r="K521" s="3" t="s">
        <v>1690</v>
      </c>
    </row>
    <row r="522" spans="7:11" x14ac:dyDescent="0.25">
      <c r="G522" s="3" t="s">
        <v>626</v>
      </c>
      <c r="K522" s="3" t="s">
        <v>1691</v>
      </c>
    </row>
    <row r="523" spans="7:11" x14ac:dyDescent="0.25">
      <c r="G523" s="3" t="s">
        <v>627</v>
      </c>
      <c r="K523" s="3" t="s">
        <v>1692</v>
      </c>
    </row>
    <row r="524" spans="7:11" x14ac:dyDescent="0.25">
      <c r="G524" s="3" t="s">
        <v>628</v>
      </c>
      <c r="K524" s="3" t="s">
        <v>1693</v>
      </c>
    </row>
    <row r="525" spans="7:11" x14ac:dyDescent="0.25">
      <c r="G525" s="3" t="s">
        <v>629</v>
      </c>
      <c r="K525" s="3" t="s">
        <v>1694</v>
      </c>
    </row>
    <row r="526" spans="7:11" x14ac:dyDescent="0.25">
      <c r="G526" s="3" t="s">
        <v>630</v>
      </c>
      <c r="K526" s="3" t="s">
        <v>1695</v>
      </c>
    </row>
    <row r="527" spans="7:11" x14ac:dyDescent="0.25">
      <c r="G527" s="3" t="s">
        <v>631</v>
      </c>
      <c r="K527" s="3" t="s">
        <v>1696</v>
      </c>
    </row>
    <row r="528" spans="7:11" x14ac:dyDescent="0.25">
      <c r="G528" s="3" t="s">
        <v>632</v>
      </c>
      <c r="K528" s="3" t="s">
        <v>1697</v>
      </c>
    </row>
    <row r="529" spans="7:11" x14ac:dyDescent="0.25">
      <c r="G529" s="3" t="s">
        <v>633</v>
      </c>
      <c r="K529" s="3" t="s">
        <v>1698</v>
      </c>
    </row>
    <row r="530" spans="7:11" x14ac:dyDescent="0.25">
      <c r="G530" s="3" t="s">
        <v>634</v>
      </c>
      <c r="K530" s="3" t="s">
        <v>1699</v>
      </c>
    </row>
    <row r="531" spans="7:11" x14ac:dyDescent="0.25">
      <c r="G531" s="3" t="s">
        <v>635</v>
      </c>
      <c r="K531" s="3" t="s">
        <v>1700</v>
      </c>
    </row>
    <row r="532" spans="7:11" x14ac:dyDescent="0.25">
      <c r="G532" s="3" t="s">
        <v>636</v>
      </c>
      <c r="K532" s="3" t="s">
        <v>1701</v>
      </c>
    </row>
    <row r="533" spans="7:11" x14ac:dyDescent="0.25">
      <c r="G533" s="3" t="s">
        <v>637</v>
      </c>
      <c r="K533" s="3" t="s">
        <v>1702</v>
      </c>
    </row>
    <row r="534" spans="7:11" x14ac:dyDescent="0.25">
      <c r="G534" s="3" t="s">
        <v>638</v>
      </c>
      <c r="K534" s="3" t="s">
        <v>1703</v>
      </c>
    </row>
    <row r="535" spans="7:11" x14ac:dyDescent="0.25">
      <c r="G535" s="3" t="s">
        <v>639</v>
      </c>
      <c r="K535" s="3" t="s">
        <v>1704</v>
      </c>
    </row>
    <row r="536" spans="7:11" x14ac:dyDescent="0.25">
      <c r="G536" s="3" t="s">
        <v>640</v>
      </c>
      <c r="K536" s="3" t="s">
        <v>1705</v>
      </c>
    </row>
    <row r="537" spans="7:11" x14ac:dyDescent="0.25">
      <c r="G537" s="3" t="s">
        <v>641</v>
      </c>
      <c r="K537" s="3" t="s">
        <v>1706</v>
      </c>
    </row>
    <row r="538" spans="7:11" x14ac:dyDescent="0.25">
      <c r="G538" s="3" t="s">
        <v>642</v>
      </c>
      <c r="K538" s="3" t="s">
        <v>1707</v>
      </c>
    </row>
    <row r="539" spans="7:11" x14ac:dyDescent="0.25">
      <c r="G539" s="3" t="s">
        <v>643</v>
      </c>
      <c r="K539" s="3" t="s">
        <v>1708</v>
      </c>
    </row>
    <row r="540" spans="7:11" x14ac:dyDescent="0.25">
      <c r="G540" s="3" t="s">
        <v>644</v>
      </c>
      <c r="K540" s="3" t="s">
        <v>1709</v>
      </c>
    </row>
    <row r="541" spans="7:11" x14ac:dyDescent="0.25">
      <c r="G541" s="3" t="s">
        <v>645</v>
      </c>
      <c r="K541" s="3" t="s">
        <v>1710</v>
      </c>
    </row>
    <row r="542" spans="7:11" x14ac:dyDescent="0.25">
      <c r="G542" s="3" t="s">
        <v>646</v>
      </c>
      <c r="K542" s="3" t="s">
        <v>1711</v>
      </c>
    </row>
    <row r="543" spans="7:11" x14ac:dyDescent="0.25">
      <c r="G543" s="3" t="s">
        <v>647</v>
      </c>
      <c r="K543" s="3" t="s">
        <v>1712</v>
      </c>
    </row>
    <row r="544" spans="7:11" x14ac:dyDescent="0.25">
      <c r="G544" s="3" t="s">
        <v>648</v>
      </c>
      <c r="K544" s="3" t="s">
        <v>1713</v>
      </c>
    </row>
    <row r="545" spans="7:11" x14ac:dyDescent="0.25">
      <c r="G545" s="3" t="s">
        <v>649</v>
      </c>
      <c r="K545" s="3" t="s">
        <v>1714</v>
      </c>
    </row>
    <row r="546" spans="7:11" x14ac:dyDescent="0.25">
      <c r="G546" s="3" t="s">
        <v>650</v>
      </c>
      <c r="K546" s="3" t="s">
        <v>1715</v>
      </c>
    </row>
    <row r="547" spans="7:11" x14ac:dyDescent="0.25">
      <c r="G547" s="3" t="s">
        <v>651</v>
      </c>
      <c r="K547" s="3" t="s">
        <v>1716</v>
      </c>
    </row>
    <row r="548" spans="7:11" x14ac:dyDescent="0.25">
      <c r="G548" s="3" t="s">
        <v>652</v>
      </c>
      <c r="K548" s="3" t="s">
        <v>1717</v>
      </c>
    </row>
    <row r="549" spans="7:11" x14ac:dyDescent="0.25">
      <c r="G549" s="3" t="s">
        <v>653</v>
      </c>
      <c r="K549" s="3" t="s">
        <v>1718</v>
      </c>
    </row>
    <row r="550" spans="7:11" x14ac:dyDescent="0.25">
      <c r="G550" s="3" t="s">
        <v>654</v>
      </c>
      <c r="K550" s="3" t="s">
        <v>1719</v>
      </c>
    </row>
    <row r="551" spans="7:11" x14ac:dyDescent="0.25">
      <c r="G551" s="3" t="s">
        <v>655</v>
      </c>
      <c r="K551" s="3" t="s">
        <v>1720</v>
      </c>
    </row>
    <row r="552" spans="7:11" x14ac:dyDescent="0.25">
      <c r="G552" s="3" t="s">
        <v>656</v>
      </c>
      <c r="K552" s="3" t="s">
        <v>1721</v>
      </c>
    </row>
    <row r="553" spans="7:11" x14ac:dyDescent="0.25">
      <c r="G553" s="3" t="s">
        <v>657</v>
      </c>
      <c r="K553" s="3" t="s">
        <v>1722</v>
      </c>
    </row>
    <row r="554" spans="7:11" x14ac:dyDescent="0.25">
      <c r="G554" s="3" t="s">
        <v>658</v>
      </c>
      <c r="K554" s="3" t="s">
        <v>1723</v>
      </c>
    </row>
    <row r="555" spans="7:11" x14ac:dyDescent="0.25">
      <c r="G555" s="3" t="s">
        <v>659</v>
      </c>
      <c r="K555" s="3" t="s">
        <v>1724</v>
      </c>
    </row>
    <row r="556" spans="7:11" x14ac:dyDescent="0.25">
      <c r="G556" s="3" t="s">
        <v>660</v>
      </c>
      <c r="K556" s="3" t="s">
        <v>1725</v>
      </c>
    </row>
    <row r="557" spans="7:11" x14ac:dyDescent="0.25">
      <c r="G557" s="3" t="s">
        <v>661</v>
      </c>
      <c r="K557" s="3" t="s">
        <v>1726</v>
      </c>
    </row>
    <row r="558" spans="7:11" x14ac:dyDescent="0.25">
      <c r="G558" s="3" t="s">
        <v>662</v>
      </c>
      <c r="K558" s="3" t="s">
        <v>1727</v>
      </c>
    </row>
    <row r="559" spans="7:11" x14ac:dyDescent="0.25">
      <c r="G559" s="3" t="s">
        <v>663</v>
      </c>
      <c r="K559" s="3" t="s">
        <v>1728</v>
      </c>
    </row>
    <row r="560" spans="7:11" x14ac:dyDescent="0.25">
      <c r="G560" s="3" t="s">
        <v>664</v>
      </c>
      <c r="K560" s="3" t="s">
        <v>1729</v>
      </c>
    </row>
    <row r="561" spans="7:11" x14ac:dyDescent="0.25">
      <c r="G561" s="3" t="s">
        <v>665</v>
      </c>
      <c r="K561" s="3" t="s">
        <v>1169</v>
      </c>
    </row>
    <row r="562" spans="7:11" x14ac:dyDescent="0.25">
      <c r="G562" s="3" t="s">
        <v>666</v>
      </c>
      <c r="K562" s="3" t="s">
        <v>1730</v>
      </c>
    </row>
    <row r="563" spans="7:11" x14ac:dyDescent="0.25">
      <c r="G563" s="3" t="s">
        <v>667</v>
      </c>
      <c r="K563" s="3" t="s">
        <v>1731</v>
      </c>
    </row>
    <row r="564" spans="7:11" x14ac:dyDescent="0.25">
      <c r="G564" s="3" t="s">
        <v>668</v>
      </c>
      <c r="K564" s="3" t="s">
        <v>1732</v>
      </c>
    </row>
    <row r="565" spans="7:11" x14ac:dyDescent="0.25">
      <c r="G565" s="3" t="s">
        <v>669</v>
      </c>
      <c r="K565" s="3" t="s">
        <v>1733</v>
      </c>
    </row>
    <row r="566" spans="7:11" x14ac:dyDescent="0.25">
      <c r="G566" s="3" t="s">
        <v>670</v>
      </c>
      <c r="K566" s="3" t="s">
        <v>1734</v>
      </c>
    </row>
    <row r="567" spans="7:11" x14ac:dyDescent="0.25">
      <c r="G567" s="3" t="s">
        <v>671</v>
      </c>
      <c r="K567" s="3" t="s">
        <v>1735</v>
      </c>
    </row>
    <row r="568" spans="7:11" x14ac:dyDescent="0.25">
      <c r="G568" s="3" t="s">
        <v>672</v>
      </c>
      <c r="K568" s="3" t="s">
        <v>1736</v>
      </c>
    </row>
    <row r="569" spans="7:11" x14ac:dyDescent="0.25">
      <c r="G569" s="3" t="s">
        <v>673</v>
      </c>
      <c r="K569" s="3" t="s">
        <v>1737</v>
      </c>
    </row>
    <row r="570" spans="7:11" x14ac:dyDescent="0.25">
      <c r="G570" s="3" t="s">
        <v>674</v>
      </c>
      <c r="K570" s="3" t="s">
        <v>1738</v>
      </c>
    </row>
    <row r="571" spans="7:11" x14ac:dyDescent="0.25">
      <c r="G571" s="3" t="s">
        <v>675</v>
      </c>
      <c r="K571" s="3" t="s">
        <v>1739</v>
      </c>
    </row>
    <row r="572" spans="7:11" x14ac:dyDescent="0.25">
      <c r="G572" s="3" t="s">
        <v>676</v>
      </c>
      <c r="K572" s="3" t="s">
        <v>1740</v>
      </c>
    </row>
    <row r="573" spans="7:11" x14ac:dyDescent="0.25">
      <c r="G573" s="3" t="s">
        <v>677</v>
      </c>
      <c r="K573" s="3" t="s">
        <v>1741</v>
      </c>
    </row>
    <row r="574" spans="7:11" x14ac:dyDescent="0.25">
      <c r="G574" s="3" t="s">
        <v>678</v>
      </c>
      <c r="K574" s="3" t="s">
        <v>1742</v>
      </c>
    </row>
    <row r="575" spans="7:11" x14ac:dyDescent="0.25">
      <c r="G575" s="3" t="s">
        <v>679</v>
      </c>
      <c r="K575" s="3" t="s">
        <v>1743</v>
      </c>
    </row>
    <row r="576" spans="7:11" x14ac:dyDescent="0.25">
      <c r="G576" s="3" t="s">
        <v>680</v>
      </c>
      <c r="K576" s="3" t="s">
        <v>1744</v>
      </c>
    </row>
    <row r="577" spans="7:11" x14ac:dyDescent="0.25">
      <c r="G577" s="3" t="s">
        <v>681</v>
      </c>
      <c r="K577" s="3" t="s">
        <v>1745</v>
      </c>
    </row>
    <row r="578" spans="7:11" x14ac:dyDescent="0.25">
      <c r="G578" s="3" t="s">
        <v>682</v>
      </c>
      <c r="K578" s="3" t="s">
        <v>1746</v>
      </c>
    </row>
    <row r="579" spans="7:11" x14ac:dyDescent="0.25">
      <c r="G579" s="3" t="s">
        <v>683</v>
      </c>
      <c r="K579" s="3" t="s">
        <v>1747</v>
      </c>
    </row>
    <row r="580" spans="7:11" x14ac:dyDescent="0.25">
      <c r="G580" s="3" t="s">
        <v>684</v>
      </c>
      <c r="K580" s="3" t="s">
        <v>1748</v>
      </c>
    </row>
    <row r="581" spans="7:11" x14ac:dyDescent="0.25">
      <c r="G581" s="3" t="s">
        <v>685</v>
      </c>
      <c r="K581" s="3" t="s">
        <v>1749</v>
      </c>
    </row>
    <row r="582" spans="7:11" x14ac:dyDescent="0.25">
      <c r="G582" s="3" t="s">
        <v>686</v>
      </c>
      <c r="K582" s="3" t="s">
        <v>1750</v>
      </c>
    </row>
    <row r="583" spans="7:11" x14ac:dyDescent="0.25">
      <c r="G583" s="3" t="s">
        <v>687</v>
      </c>
      <c r="K583" s="3" t="s">
        <v>1751</v>
      </c>
    </row>
    <row r="584" spans="7:11" x14ac:dyDescent="0.25">
      <c r="G584" s="3" t="s">
        <v>688</v>
      </c>
      <c r="K584" s="3" t="s">
        <v>1752</v>
      </c>
    </row>
    <row r="585" spans="7:11" x14ac:dyDescent="0.25">
      <c r="G585" s="3" t="s">
        <v>689</v>
      </c>
      <c r="K585" s="3" t="s">
        <v>1753</v>
      </c>
    </row>
    <row r="586" spans="7:11" x14ac:dyDescent="0.25">
      <c r="G586" s="3" t="s">
        <v>690</v>
      </c>
      <c r="K586" s="3" t="s">
        <v>1754</v>
      </c>
    </row>
    <row r="587" spans="7:11" x14ac:dyDescent="0.25">
      <c r="G587" s="3" t="s">
        <v>691</v>
      </c>
      <c r="K587" s="3" t="s">
        <v>1755</v>
      </c>
    </row>
    <row r="588" spans="7:11" x14ac:dyDescent="0.25">
      <c r="G588" s="3" t="s">
        <v>692</v>
      </c>
      <c r="K588" s="3" t="s">
        <v>1756</v>
      </c>
    </row>
    <row r="589" spans="7:11" x14ac:dyDescent="0.25">
      <c r="G589" s="3" t="s">
        <v>693</v>
      </c>
      <c r="K589" s="3" t="s">
        <v>1757</v>
      </c>
    </row>
    <row r="590" spans="7:11" x14ac:dyDescent="0.25">
      <c r="G590" s="3" t="s">
        <v>694</v>
      </c>
      <c r="K590" s="3" t="s">
        <v>1758</v>
      </c>
    </row>
    <row r="591" spans="7:11" x14ac:dyDescent="0.25">
      <c r="G591" s="3" t="s">
        <v>695</v>
      </c>
      <c r="K591" s="3" t="s">
        <v>1759</v>
      </c>
    </row>
    <row r="592" spans="7:11" x14ac:dyDescent="0.25">
      <c r="G592" s="3" t="s">
        <v>696</v>
      </c>
      <c r="K592" s="3" t="s">
        <v>1760</v>
      </c>
    </row>
    <row r="593" spans="7:11" x14ac:dyDescent="0.25">
      <c r="G593" s="3" t="s">
        <v>697</v>
      </c>
      <c r="K593" s="3" t="s">
        <v>1761</v>
      </c>
    </row>
    <row r="594" spans="7:11" x14ac:dyDescent="0.25">
      <c r="G594" s="3" t="s">
        <v>698</v>
      </c>
      <c r="K594" s="3" t="s">
        <v>1762</v>
      </c>
    </row>
    <row r="595" spans="7:11" x14ac:dyDescent="0.25">
      <c r="G595" s="3" t="s">
        <v>699</v>
      </c>
      <c r="K595" s="3" t="s">
        <v>1763</v>
      </c>
    </row>
    <row r="596" spans="7:11" x14ac:dyDescent="0.25">
      <c r="G596" s="3" t="s">
        <v>700</v>
      </c>
      <c r="K596" s="3" t="s">
        <v>1764</v>
      </c>
    </row>
    <row r="597" spans="7:11" x14ac:dyDescent="0.25">
      <c r="G597" s="3" t="s">
        <v>701</v>
      </c>
      <c r="K597" s="3" t="s">
        <v>1765</v>
      </c>
    </row>
    <row r="598" spans="7:11" x14ac:dyDescent="0.25">
      <c r="G598" s="3" t="s">
        <v>702</v>
      </c>
      <c r="K598" s="3" t="s">
        <v>1766</v>
      </c>
    </row>
    <row r="599" spans="7:11" x14ac:dyDescent="0.25">
      <c r="G599" s="3" t="s">
        <v>703</v>
      </c>
      <c r="K599" s="3" t="s">
        <v>1767</v>
      </c>
    </row>
    <row r="600" spans="7:11" x14ac:dyDescent="0.25">
      <c r="G600" s="3" t="s">
        <v>704</v>
      </c>
      <c r="K600" s="3" t="s">
        <v>1768</v>
      </c>
    </row>
    <row r="601" spans="7:11" x14ac:dyDescent="0.25">
      <c r="G601" s="3" t="s">
        <v>705</v>
      </c>
      <c r="K601" s="3" t="s">
        <v>1769</v>
      </c>
    </row>
    <row r="602" spans="7:11" x14ac:dyDescent="0.25">
      <c r="G602" s="3" t="s">
        <v>706</v>
      </c>
      <c r="K602" s="3" t="s">
        <v>1770</v>
      </c>
    </row>
    <row r="603" spans="7:11" x14ac:dyDescent="0.25">
      <c r="G603" s="3" t="s">
        <v>707</v>
      </c>
      <c r="K603" s="3" t="s">
        <v>1771</v>
      </c>
    </row>
    <row r="604" spans="7:11" x14ac:dyDescent="0.25">
      <c r="G604" s="3" t="s">
        <v>708</v>
      </c>
      <c r="K604" s="3" t="s">
        <v>1772</v>
      </c>
    </row>
    <row r="605" spans="7:11" x14ac:dyDescent="0.25">
      <c r="G605" s="3" t="s">
        <v>709</v>
      </c>
      <c r="K605" s="3" t="s">
        <v>1773</v>
      </c>
    </row>
    <row r="606" spans="7:11" x14ac:dyDescent="0.25">
      <c r="G606" s="3" t="s">
        <v>710</v>
      </c>
      <c r="K606" s="3" t="s">
        <v>1774</v>
      </c>
    </row>
    <row r="607" spans="7:11" x14ac:dyDescent="0.25">
      <c r="G607" s="3" t="s">
        <v>711</v>
      </c>
      <c r="K607" s="3" t="s">
        <v>1775</v>
      </c>
    </row>
    <row r="608" spans="7:11" x14ac:dyDescent="0.25">
      <c r="G608" s="3" t="s">
        <v>712</v>
      </c>
      <c r="K608" s="3" t="s">
        <v>1776</v>
      </c>
    </row>
    <row r="609" spans="7:11" x14ac:dyDescent="0.25">
      <c r="G609" s="3" t="s">
        <v>713</v>
      </c>
      <c r="K609" s="3" t="s">
        <v>1777</v>
      </c>
    </row>
    <row r="610" spans="7:11" x14ac:dyDescent="0.25">
      <c r="G610" s="3" t="s">
        <v>714</v>
      </c>
      <c r="K610" s="3" t="s">
        <v>1778</v>
      </c>
    </row>
    <row r="611" spans="7:11" x14ac:dyDescent="0.25">
      <c r="G611" s="3" t="s">
        <v>715</v>
      </c>
      <c r="K611" s="3" t="s">
        <v>1779</v>
      </c>
    </row>
    <row r="612" spans="7:11" x14ac:dyDescent="0.25">
      <c r="G612" s="3" t="s">
        <v>716</v>
      </c>
      <c r="K612" s="3" t="s">
        <v>1780</v>
      </c>
    </row>
    <row r="613" spans="7:11" x14ac:dyDescent="0.25">
      <c r="G613" s="3" t="s">
        <v>717</v>
      </c>
      <c r="K613" s="3" t="s">
        <v>1781</v>
      </c>
    </row>
    <row r="614" spans="7:11" x14ac:dyDescent="0.25">
      <c r="G614" s="3" t="s">
        <v>718</v>
      </c>
      <c r="K614" s="3" t="s">
        <v>1782</v>
      </c>
    </row>
    <row r="615" spans="7:11" x14ac:dyDescent="0.25">
      <c r="G615" s="3" t="s">
        <v>719</v>
      </c>
      <c r="K615" s="3" t="s">
        <v>1783</v>
      </c>
    </row>
    <row r="616" spans="7:11" x14ac:dyDescent="0.25">
      <c r="G616" s="3" t="s">
        <v>720</v>
      </c>
      <c r="K616" s="3" t="s">
        <v>1784</v>
      </c>
    </row>
    <row r="617" spans="7:11" x14ac:dyDescent="0.25">
      <c r="G617" s="3" t="s">
        <v>721</v>
      </c>
      <c r="K617" s="3" t="s">
        <v>1785</v>
      </c>
    </row>
    <row r="618" spans="7:11" x14ac:dyDescent="0.25">
      <c r="G618" s="3" t="s">
        <v>722</v>
      </c>
      <c r="K618" s="3" t="s">
        <v>1786</v>
      </c>
    </row>
    <row r="619" spans="7:11" x14ac:dyDescent="0.25">
      <c r="G619" s="3" t="s">
        <v>723</v>
      </c>
      <c r="K619" s="3" t="s">
        <v>1787</v>
      </c>
    </row>
    <row r="620" spans="7:11" x14ac:dyDescent="0.25">
      <c r="G620" s="3" t="s">
        <v>724</v>
      </c>
      <c r="K620" s="3" t="s">
        <v>1788</v>
      </c>
    </row>
    <row r="621" spans="7:11" x14ac:dyDescent="0.25">
      <c r="G621" s="3" t="s">
        <v>725</v>
      </c>
      <c r="K621" s="3" t="s">
        <v>1789</v>
      </c>
    </row>
    <row r="622" spans="7:11" x14ac:dyDescent="0.25">
      <c r="G622" s="3" t="s">
        <v>726</v>
      </c>
      <c r="K622" s="3" t="s">
        <v>1790</v>
      </c>
    </row>
    <row r="623" spans="7:11" x14ac:dyDescent="0.25">
      <c r="G623" s="3" t="s">
        <v>727</v>
      </c>
      <c r="K623" s="3" t="s">
        <v>1791</v>
      </c>
    </row>
    <row r="624" spans="7:11" x14ac:dyDescent="0.25">
      <c r="G624" s="3" t="s">
        <v>728</v>
      </c>
      <c r="K624" s="3" t="s">
        <v>1792</v>
      </c>
    </row>
    <row r="625" spans="7:11" x14ac:dyDescent="0.25">
      <c r="G625" s="3" t="s">
        <v>729</v>
      </c>
      <c r="K625" s="3" t="s">
        <v>1793</v>
      </c>
    </row>
    <row r="626" spans="7:11" x14ac:dyDescent="0.25">
      <c r="G626" s="3" t="s">
        <v>730</v>
      </c>
      <c r="K626" s="3" t="s">
        <v>1794</v>
      </c>
    </row>
    <row r="627" spans="7:11" x14ac:dyDescent="0.25">
      <c r="G627" s="3" t="s">
        <v>731</v>
      </c>
      <c r="K627" s="3" t="s">
        <v>1795</v>
      </c>
    </row>
    <row r="628" spans="7:11" x14ac:dyDescent="0.25">
      <c r="G628" s="3" t="s">
        <v>732</v>
      </c>
      <c r="K628" s="3" t="s">
        <v>1796</v>
      </c>
    </row>
    <row r="629" spans="7:11" x14ac:dyDescent="0.25">
      <c r="G629" s="3" t="s">
        <v>733</v>
      </c>
      <c r="K629" s="3" t="s">
        <v>1797</v>
      </c>
    </row>
    <row r="630" spans="7:11" x14ac:dyDescent="0.25">
      <c r="G630" s="3" t="s">
        <v>734</v>
      </c>
      <c r="K630" s="3" t="s">
        <v>1798</v>
      </c>
    </row>
    <row r="631" spans="7:11" x14ac:dyDescent="0.25">
      <c r="G631" s="3" t="s">
        <v>735</v>
      </c>
      <c r="K631" s="3" t="s">
        <v>1799</v>
      </c>
    </row>
    <row r="632" spans="7:11" x14ac:dyDescent="0.25">
      <c r="G632" s="3" t="s">
        <v>736</v>
      </c>
      <c r="K632" s="3" t="s">
        <v>1800</v>
      </c>
    </row>
    <row r="633" spans="7:11" x14ac:dyDescent="0.25">
      <c r="G633" s="3" t="s">
        <v>737</v>
      </c>
      <c r="K633" s="3" t="s">
        <v>1801</v>
      </c>
    </row>
    <row r="634" spans="7:11" x14ac:dyDescent="0.25">
      <c r="G634" s="3" t="s">
        <v>738</v>
      </c>
      <c r="K634" s="3" t="s">
        <v>1802</v>
      </c>
    </row>
    <row r="635" spans="7:11" x14ac:dyDescent="0.25">
      <c r="G635" s="3" t="s">
        <v>739</v>
      </c>
      <c r="K635" s="3" t="s">
        <v>1803</v>
      </c>
    </row>
    <row r="636" spans="7:11" x14ac:dyDescent="0.25">
      <c r="G636" s="3" t="s">
        <v>740</v>
      </c>
      <c r="K636" s="3" t="s">
        <v>1804</v>
      </c>
    </row>
    <row r="637" spans="7:11" x14ac:dyDescent="0.25">
      <c r="G637" s="3" t="s">
        <v>741</v>
      </c>
      <c r="K637" s="3" t="s">
        <v>1805</v>
      </c>
    </row>
    <row r="638" spans="7:11" x14ac:dyDescent="0.25">
      <c r="G638" s="3" t="s">
        <v>742</v>
      </c>
      <c r="K638" s="3" t="s">
        <v>1806</v>
      </c>
    </row>
    <row r="639" spans="7:11" x14ac:dyDescent="0.25">
      <c r="G639" s="3" t="s">
        <v>743</v>
      </c>
      <c r="K639" s="3" t="s">
        <v>1807</v>
      </c>
    </row>
    <row r="640" spans="7:11" x14ac:dyDescent="0.25">
      <c r="G640" s="3" t="s">
        <v>744</v>
      </c>
      <c r="K640" s="3" t="s">
        <v>1808</v>
      </c>
    </row>
    <row r="641" spans="7:11" x14ac:dyDescent="0.25">
      <c r="G641" s="3" t="s">
        <v>745</v>
      </c>
      <c r="K641" s="3" t="s">
        <v>1809</v>
      </c>
    </row>
    <row r="642" spans="7:11" x14ac:dyDescent="0.25">
      <c r="G642" s="3" t="s">
        <v>746</v>
      </c>
      <c r="K642" s="3" t="s">
        <v>1810</v>
      </c>
    </row>
    <row r="643" spans="7:11" x14ac:dyDescent="0.25">
      <c r="G643" s="3" t="s">
        <v>747</v>
      </c>
      <c r="K643" s="3" t="s">
        <v>1811</v>
      </c>
    </row>
    <row r="644" spans="7:11" x14ac:dyDescent="0.25">
      <c r="G644" s="3" t="s">
        <v>748</v>
      </c>
      <c r="K644" s="3" t="s">
        <v>1812</v>
      </c>
    </row>
    <row r="645" spans="7:11" x14ac:dyDescent="0.25">
      <c r="G645" s="3" t="s">
        <v>749</v>
      </c>
      <c r="K645" s="3" t="s">
        <v>1813</v>
      </c>
    </row>
    <row r="646" spans="7:11" x14ac:dyDescent="0.25">
      <c r="G646" s="3" t="s">
        <v>750</v>
      </c>
      <c r="K646" s="3" t="s">
        <v>1814</v>
      </c>
    </row>
    <row r="647" spans="7:11" x14ac:dyDescent="0.25">
      <c r="G647" s="3" t="s">
        <v>751</v>
      </c>
      <c r="K647" s="3" t="s">
        <v>1815</v>
      </c>
    </row>
    <row r="648" spans="7:11" x14ac:dyDescent="0.25">
      <c r="G648" s="3" t="s">
        <v>752</v>
      </c>
      <c r="K648" s="3" t="s">
        <v>1816</v>
      </c>
    </row>
    <row r="649" spans="7:11" x14ac:dyDescent="0.25">
      <c r="G649" s="3" t="s">
        <v>753</v>
      </c>
      <c r="K649" s="3" t="s">
        <v>1817</v>
      </c>
    </row>
    <row r="650" spans="7:11" x14ac:dyDescent="0.25">
      <c r="G650" s="3" t="s">
        <v>754</v>
      </c>
      <c r="K650" s="3" t="s">
        <v>1818</v>
      </c>
    </row>
    <row r="651" spans="7:11" x14ac:dyDescent="0.25">
      <c r="G651" s="3" t="s">
        <v>755</v>
      </c>
      <c r="K651" s="3" t="s">
        <v>1819</v>
      </c>
    </row>
    <row r="652" spans="7:11" x14ac:dyDescent="0.25">
      <c r="G652" s="3" t="s">
        <v>756</v>
      </c>
      <c r="K652" s="3" t="s">
        <v>1820</v>
      </c>
    </row>
    <row r="653" spans="7:11" x14ac:dyDescent="0.25">
      <c r="G653" s="3" t="s">
        <v>757</v>
      </c>
      <c r="K653" s="3" t="s">
        <v>1821</v>
      </c>
    </row>
    <row r="654" spans="7:11" x14ac:dyDescent="0.25">
      <c r="G654" s="3" t="s">
        <v>758</v>
      </c>
      <c r="K654" s="3" t="s">
        <v>1822</v>
      </c>
    </row>
    <row r="655" spans="7:11" x14ac:dyDescent="0.25">
      <c r="G655" s="3" t="s">
        <v>759</v>
      </c>
      <c r="K655" s="3" t="s">
        <v>1823</v>
      </c>
    </row>
    <row r="656" spans="7:11" x14ac:dyDescent="0.25">
      <c r="G656" s="3" t="s">
        <v>760</v>
      </c>
      <c r="K656" s="3" t="s">
        <v>1824</v>
      </c>
    </row>
    <row r="657" spans="7:11" x14ac:dyDescent="0.25">
      <c r="G657" s="3" t="s">
        <v>761</v>
      </c>
      <c r="K657" s="3" t="s">
        <v>1825</v>
      </c>
    </row>
    <row r="658" spans="7:11" x14ac:dyDescent="0.25">
      <c r="G658" s="3" t="s">
        <v>762</v>
      </c>
      <c r="K658" s="3" t="s">
        <v>1826</v>
      </c>
    </row>
    <row r="659" spans="7:11" x14ac:dyDescent="0.25">
      <c r="G659" s="3" t="s">
        <v>763</v>
      </c>
      <c r="K659" s="3" t="s">
        <v>1827</v>
      </c>
    </row>
    <row r="660" spans="7:11" x14ac:dyDescent="0.25">
      <c r="G660" s="3" t="s">
        <v>764</v>
      </c>
      <c r="K660" s="3" t="s">
        <v>1828</v>
      </c>
    </row>
    <row r="661" spans="7:11" x14ac:dyDescent="0.25">
      <c r="G661" s="3" t="s">
        <v>765</v>
      </c>
      <c r="K661" s="3" t="s">
        <v>1829</v>
      </c>
    </row>
    <row r="662" spans="7:11" x14ac:dyDescent="0.25">
      <c r="G662" s="3" t="s">
        <v>766</v>
      </c>
      <c r="K662" s="3" t="s">
        <v>1830</v>
      </c>
    </row>
    <row r="663" spans="7:11" x14ac:dyDescent="0.25">
      <c r="G663" s="3" t="s">
        <v>767</v>
      </c>
      <c r="K663" s="3" t="s">
        <v>1831</v>
      </c>
    </row>
    <row r="664" spans="7:11" x14ac:dyDescent="0.25">
      <c r="G664" s="3" t="s">
        <v>768</v>
      </c>
      <c r="K664" s="3" t="s">
        <v>1832</v>
      </c>
    </row>
    <row r="665" spans="7:11" x14ac:dyDescent="0.25">
      <c r="G665" s="3" t="s">
        <v>769</v>
      </c>
      <c r="K665" s="3" t="s">
        <v>1833</v>
      </c>
    </row>
    <row r="666" spans="7:11" x14ac:dyDescent="0.25">
      <c r="G666" s="3" t="s">
        <v>770</v>
      </c>
      <c r="K666" s="3" t="s">
        <v>1834</v>
      </c>
    </row>
    <row r="667" spans="7:11" x14ac:dyDescent="0.25">
      <c r="G667" s="3" t="s">
        <v>771</v>
      </c>
      <c r="K667" s="3" t="s">
        <v>1835</v>
      </c>
    </row>
    <row r="668" spans="7:11" x14ac:dyDescent="0.25">
      <c r="G668" s="3" t="s">
        <v>772</v>
      </c>
      <c r="K668" s="3" t="s">
        <v>1836</v>
      </c>
    </row>
    <row r="669" spans="7:11" x14ac:dyDescent="0.25">
      <c r="G669" s="3" t="s">
        <v>773</v>
      </c>
      <c r="K669" s="3" t="s">
        <v>1837</v>
      </c>
    </row>
    <row r="670" spans="7:11" x14ac:dyDescent="0.25">
      <c r="G670" s="3" t="s">
        <v>774</v>
      </c>
      <c r="K670" s="3" t="s">
        <v>1838</v>
      </c>
    </row>
    <row r="671" spans="7:11" x14ac:dyDescent="0.25">
      <c r="G671" s="3" t="s">
        <v>775</v>
      </c>
      <c r="K671" s="3" t="s">
        <v>1839</v>
      </c>
    </row>
    <row r="672" spans="7:11" x14ac:dyDescent="0.25">
      <c r="G672" s="3" t="s">
        <v>776</v>
      </c>
      <c r="K672" s="3" t="s">
        <v>1840</v>
      </c>
    </row>
    <row r="673" spans="7:11" x14ac:dyDescent="0.25">
      <c r="G673" s="3" t="s">
        <v>777</v>
      </c>
      <c r="K673" s="3" t="s">
        <v>1841</v>
      </c>
    </row>
    <row r="674" spans="7:11" x14ac:dyDescent="0.25">
      <c r="G674" s="3" t="s">
        <v>778</v>
      </c>
      <c r="K674" s="3" t="s">
        <v>1842</v>
      </c>
    </row>
    <row r="675" spans="7:11" x14ac:dyDescent="0.25">
      <c r="G675" s="3" t="s">
        <v>779</v>
      </c>
      <c r="K675" s="3" t="s">
        <v>1843</v>
      </c>
    </row>
    <row r="676" spans="7:11" x14ac:dyDescent="0.25">
      <c r="G676" s="3" t="s">
        <v>780</v>
      </c>
      <c r="K676" s="3" t="s">
        <v>1844</v>
      </c>
    </row>
    <row r="677" spans="7:11" x14ac:dyDescent="0.25">
      <c r="G677" s="3" t="s">
        <v>781</v>
      </c>
      <c r="K677" s="3" t="s">
        <v>1845</v>
      </c>
    </row>
    <row r="678" spans="7:11" x14ac:dyDescent="0.25">
      <c r="G678" s="3" t="s">
        <v>782</v>
      </c>
      <c r="K678" s="3" t="s">
        <v>1846</v>
      </c>
    </row>
    <row r="679" spans="7:11" x14ac:dyDescent="0.25">
      <c r="G679" s="3" t="s">
        <v>783</v>
      </c>
      <c r="K679" s="3" t="s">
        <v>1847</v>
      </c>
    </row>
    <row r="680" spans="7:11" x14ac:dyDescent="0.25">
      <c r="G680" s="3" t="s">
        <v>784</v>
      </c>
      <c r="K680" s="3" t="s">
        <v>1848</v>
      </c>
    </row>
    <row r="681" spans="7:11" x14ac:dyDescent="0.25">
      <c r="G681" s="3" t="s">
        <v>785</v>
      </c>
      <c r="K681" s="3" t="s">
        <v>1849</v>
      </c>
    </row>
    <row r="682" spans="7:11" x14ac:dyDescent="0.25">
      <c r="G682" s="3" t="s">
        <v>786</v>
      </c>
      <c r="K682" s="3" t="s">
        <v>1850</v>
      </c>
    </row>
    <row r="683" spans="7:11" x14ac:dyDescent="0.25">
      <c r="G683" s="3" t="s">
        <v>787</v>
      </c>
      <c r="K683" s="3" t="s">
        <v>1851</v>
      </c>
    </row>
    <row r="684" spans="7:11" x14ac:dyDescent="0.25">
      <c r="G684" s="3" t="s">
        <v>788</v>
      </c>
      <c r="K684" s="3" t="s">
        <v>1852</v>
      </c>
    </row>
    <row r="685" spans="7:11" x14ac:dyDescent="0.25">
      <c r="G685" s="3" t="s">
        <v>789</v>
      </c>
      <c r="K685" s="3" t="s">
        <v>1853</v>
      </c>
    </row>
    <row r="686" spans="7:11" x14ac:dyDescent="0.25">
      <c r="G686" s="3" t="s">
        <v>790</v>
      </c>
      <c r="K686" s="3" t="s">
        <v>1854</v>
      </c>
    </row>
    <row r="687" spans="7:11" x14ac:dyDescent="0.25">
      <c r="G687" s="3" t="s">
        <v>791</v>
      </c>
      <c r="K687" s="3" t="s">
        <v>1855</v>
      </c>
    </row>
    <row r="688" spans="7:11" x14ac:dyDescent="0.25">
      <c r="G688" s="3" t="s">
        <v>792</v>
      </c>
      <c r="K688" s="3" t="s">
        <v>1856</v>
      </c>
    </row>
    <row r="689" spans="7:11" x14ac:dyDescent="0.25">
      <c r="G689" s="3" t="s">
        <v>793</v>
      </c>
      <c r="K689" s="3" t="s">
        <v>1857</v>
      </c>
    </row>
    <row r="690" spans="7:11" x14ac:dyDescent="0.25">
      <c r="G690" s="3" t="s">
        <v>794</v>
      </c>
      <c r="K690" s="3" t="s">
        <v>1858</v>
      </c>
    </row>
    <row r="691" spans="7:11" x14ac:dyDescent="0.25">
      <c r="G691" s="3" t="s">
        <v>795</v>
      </c>
      <c r="K691" s="3" t="s">
        <v>1859</v>
      </c>
    </row>
    <row r="692" spans="7:11" x14ac:dyDescent="0.25">
      <c r="G692" s="3" t="s">
        <v>796</v>
      </c>
      <c r="K692" s="3" t="s">
        <v>1860</v>
      </c>
    </row>
    <row r="693" spans="7:11" x14ac:dyDescent="0.25">
      <c r="G693" s="3" t="s">
        <v>797</v>
      </c>
      <c r="K693" s="3" t="s">
        <v>1861</v>
      </c>
    </row>
    <row r="694" spans="7:11" x14ac:dyDescent="0.25">
      <c r="G694" s="3" t="s">
        <v>798</v>
      </c>
      <c r="K694" s="3" t="s">
        <v>1862</v>
      </c>
    </row>
    <row r="695" spans="7:11" x14ac:dyDescent="0.25">
      <c r="G695" s="3" t="s">
        <v>799</v>
      </c>
      <c r="K695" s="3" t="s">
        <v>1863</v>
      </c>
    </row>
    <row r="696" spans="7:11" x14ac:dyDescent="0.25">
      <c r="G696" s="3" t="s">
        <v>800</v>
      </c>
      <c r="K696" s="3" t="s">
        <v>1864</v>
      </c>
    </row>
    <row r="697" spans="7:11" x14ac:dyDescent="0.25">
      <c r="G697" s="3" t="s">
        <v>801</v>
      </c>
      <c r="K697" s="3" t="s">
        <v>1865</v>
      </c>
    </row>
    <row r="698" spans="7:11" x14ac:dyDescent="0.25">
      <c r="G698" s="3" t="s">
        <v>802</v>
      </c>
      <c r="K698" s="3" t="s">
        <v>1866</v>
      </c>
    </row>
    <row r="699" spans="7:11" x14ac:dyDescent="0.25">
      <c r="G699" s="3" t="s">
        <v>803</v>
      </c>
      <c r="K699" s="3" t="s">
        <v>1867</v>
      </c>
    </row>
    <row r="700" spans="7:11" x14ac:dyDescent="0.25">
      <c r="G700" s="3" t="s">
        <v>804</v>
      </c>
      <c r="K700" s="3" t="s">
        <v>1868</v>
      </c>
    </row>
    <row r="701" spans="7:11" x14ac:dyDescent="0.25">
      <c r="G701" s="3" t="s">
        <v>805</v>
      </c>
      <c r="K701" s="3" t="s">
        <v>1869</v>
      </c>
    </row>
    <row r="702" spans="7:11" x14ac:dyDescent="0.25">
      <c r="G702" s="3" t="s">
        <v>806</v>
      </c>
      <c r="K702" s="3" t="s">
        <v>1870</v>
      </c>
    </row>
    <row r="703" spans="7:11" x14ac:dyDescent="0.25">
      <c r="G703" s="3" t="s">
        <v>807</v>
      </c>
      <c r="K703" s="3" t="s">
        <v>1871</v>
      </c>
    </row>
    <row r="704" spans="7:11" x14ac:dyDescent="0.25">
      <c r="G704" s="3" t="s">
        <v>808</v>
      </c>
      <c r="K704" s="3" t="s">
        <v>1872</v>
      </c>
    </row>
    <row r="705" spans="7:11" x14ac:dyDescent="0.25">
      <c r="G705" s="3" t="s">
        <v>809</v>
      </c>
      <c r="K705" s="3" t="s">
        <v>1873</v>
      </c>
    </row>
    <row r="706" spans="7:11" x14ac:dyDescent="0.25">
      <c r="G706" s="3" t="s">
        <v>810</v>
      </c>
      <c r="K706" s="3" t="s">
        <v>1874</v>
      </c>
    </row>
    <row r="707" spans="7:11" x14ac:dyDescent="0.25">
      <c r="G707" s="3" t="s">
        <v>811</v>
      </c>
      <c r="K707" s="3" t="s">
        <v>1875</v>
      </c>
    </row>
    <row r="708" spans="7:11" x14ac:dyDescent="0.25">
      <c r="G708" s="3" t="s">
        <v>812</v>
      </c>
      <c r="K708" s="3" t="s">
        <v>1876</v>
      </c>
    </row>
    <row r="709" spans="7:11" x14ac:dyDescent="0.25">
      <c r="G709" s="3" t="s">
        <v>813</v>
      </c>
      <c r="K709" s="3" t="s">
        <v>1877</v>
      </c>
    </row>
    <row r="710" spans="7:11" x14ac:dyDescent="0.25">
      <c r="G710" s="3" t="s">
        <v>814</v>
      </c>
      <c r="K710" s="3" t="s">
        <v>1878</v>
      </c>
    </row>
    <row r="711" spans="7:11" x14ac:dyDescent="0.25">
      <c r="G711" s="3" t="s">
        <v>815</v>
      </c>
      <c r="K711" s="3" t="s">
        <v>1879</v>
      </c>
    </row>
    <row r="712" spans="7:11" x14ac:dyDescent="0.25">
      <c r="G712" s="3" t="s">
        <v>816</v>
      </c>
      <c r="K712" s="3" t="s">
        <v>1880</v>
      </c>
    </row>
    <row r="713" spans="7:11" x14ac:dyDescent="0.25">
      <c r="G713" s="3" t="s">
        <v>817</v>
      </c>
      <c r="K713" s="3" t="s">
        <v>1881</v>
      </c>
    </row>
    <row r="714" spans="7:11" x14ac:dyDescent="0.25">
      <c r="G714" s="3" t="s">
        <v>818</v>
      </c>
      <c r="K714" s="3" t="s">
        <v>1882</v>
      </c>
    </row>
    <row r="715" spans="7:11" x14ac:dyDescent="0.25">
      <c r="G715" s="3" t="s">
        <v>819</v>
      </c>
      <c r="K715" s="3" t="s">
        <v>1883</v>
      </c>
    </row>
    <row r="716" spans="7:11" x14ac:dyDescent="0.25">
      <c r="G716" s="3" t="s">
        <v>820</v>
      </c>
      <c r="K716" s="3" t="s">
        <v>1884</v>
      </c>
    </row>
    <row r="717" spans="7:11" x14ac:dyDescent="0.25">
      <c r="G717" s="3" t="s">
        <v>821</v>
      </c>
      <c r="K717" s="3" t="s">
        <v>1885</v>
      </c>
    </row>
    <row r="718" spans="7:11" x14ac:dyDescent="0.25">
      <c r="G718" s="3" t="s">
        <v>822</v>
      </c>
      <c r="K718" s="3" t="s">
        <v>1886</v>
      </c>
    </row>
    <row r="719" spans="7:11" x14ac:dyDescent="0.25">
      <c r="G719" s="3" t="s">
        <v>823</v>
      </c>
      <c r="K719" s="3" t="s">
        <v>1887</v>
      </c>
    </row>
    <row r="720" spans="7:11" x14ac:dyDescent="0.25">
      <c r="G720" s="3" t="s">
        <v>824</v>
      </c>
      <c r="K720" s="3" t="s">
        <v>1888</v>
      </c>
    </row>
    <row r="721" spans="7:11" x14ac:dyDescent="0.25">
      <c r="G721" s="3" t="s">
        <v>825</v>
      </c>
      <c r="K721" s="3" t="s">
        <v>1889</v>
      </c>
    </row>
    <row r="722" spans="7:11" x14ac:dyDescent="0.25">
      <c r="G722" s="3" t="s">
        <v>826</v>
      </c>
      <c r="K722" s="3" t="s">
        <v>1890</v>
      </c>
    </row>
    <row r="723" spans="7:11" x14ac:dyDescent="0.25">
      <c r="G723" s="3" t="s">
        <v>827</v>
      </c>
      <c r="K723" s="3" t="s">
        <v>1891</v>
      </c>
    </row>
    <row r="724" spans="7:11" x14ac:dyDescent="0.25">
      <c r="G724" s="3" t="s">
        <v>828</v>
      </c>
      <c r="K724" s="3" t="s">
        <v>1892</v>
      </c>
    </row>
    <row r="725" spans="7:11" x14ac:dyDescent="0.25">
      <c r="G725" s="3" t="s">
        <v>829</v>
      </c>
      <c r="K725" s="3" t="s">
        <v>1173</v>
      </c>
    </row>
    <row r="726" spans="7:11" x14ac:dyDescent="0.25">
      <c r="G726" s="3" t="s">
        <v>830</v>
      </c>
      <c r="K726" s="3" t="s">
        <v>1893</v>
      </c>
    </row>
    <row r="727" spans="7:11" x14ac:dyDescent="0.25">
      <c r="G727" s="3" t="s">
        <v>831</v>
      </c>
      <c r="K727" s="3" t="s">
        <v>1894</v>
      </c>
    </row>
    <row r="728" spans="7:11" x14ac:dyDescent="0.25">
      <c r="G728" s="3" t="s">
        <v>832</v>
      </c>
      <c r="K728" s="3" t="s">
        <v>1895</v>
      </c>
    </row>
    <row r="729" spans="7:11" x14ac:dyDescent="0.25">
      <c r="G729" s="3" t="s">
        <v>833</v>
      </c>
      <c r="K729" s="3" t="s">
        <v>1896</v>
      </c>
    </row>
    <row r="730" spans="7:11" x14ac:dyDescent="0.25">
      <c r="G730" s="3" t="s">
        <v>834</v>
      </c>
      <c r="K730" s="3" t="s">
        <v>1897</v>
      </c>
    </row>
    <row r="731" spans="7:11" x14ac:dyDescent="0.25">
      <c r="G731" s="3" t="s">
        <v>835</v>
      </c>
      <c r="K731" s="3" t="s">
        <v>1898</v>
      </c>
    </row>
    <row r="732" spans="7:11" x14ac:dyDescent="0.25">
      <c r="G732" s="3" t="s">
        <v>836</v>
      </c>
      <c r="K732" s="3" t="s">
        <v>1899</v>
      </c>
    </row>
    <row r="733" spans="7:11" x14ac:dyDescent="0.25">
      <c r="G733" s="3" t="s">
        <v>837</v>
      </c>
      <c r="K733" s="3" t="s">
        <v>1900</v>
      </c>
    </row>
    <row r="734" spans="7:11" x14ac:dyDescent="0.25">
      <c r="G734" s="3" t="s">
        <v>838</v>
      </c>
      <c r="K734" s="3" t="s">
        <v>1901</v>
      </c>
    </row>
    <row r="735" spans="7:11" x14ac:dyDescent="0.25">
      <c r="G735" s="3" t="s">
        <v>839</v>
      </c>
      <c r="K735" s="3" t="s">
        <v>1902</v>
      </c>
    </row>
    <row r="736" spans="7:11" x14ac:dyDescent="0.25">
      <c r="G736" s="3" t="s">
        <v>840</v>
      </c>
      <c r="K736" s="3" t="s">
        <v>1903</v>
      </c>
    </row>
    <row r="737" spans="7:11" x14ac:dyDescent="0.25">
      <c r="G737" s="3" t="s">
        <v>841</v>
      </c>
      <c r="K737" s="3" t="s">
        <v>1904</v>
      </c>
    </row>
    <row r="738" spans="7:11" x14ac:dyDescent="0.25">
      <c r="G738" s="3" t="s">
        <v>842</v>
      </c>
      <c r="K738" s="3" t="s">
        <v>1905</v>
      </c>
    </row>
    <row r="739" spans="7:11" x14ac:dyDescent="0.25">
      <c r="G739" s="3" t="s">
        <v>843</v>
      </c>
      <c r="K739" s="3" t="s">
        <v>1906</v>
      </c>
    </row>
    <row r="740" spans="7:11" x14ac:dyDescent="0.25">
      <c r="G740" s="3" t="s">
        <v>844</v>
      </c>
      <c r="K740" s="3" t="s">
        <v>1907</v>
      </c>
    </row>
    <row r="741" spans="7:11" x14ac:dyDescent="0.25">
      <c r="G741" s="3" t="s">
        <v>845</v>
      </c>
      <c r="K741" s="3" t="s">
        <v>1908</v>
      </c>
    </row>
    <row r="742" spans="7:11" x14ac:dyDescent="0.25">
      <c r="G742" s="3" t="s">
        <v>846</v>
      </c>
      <c r="K742" s="3" t="s">
        <v>1909</v>
      </c>
    </row>
    <row r="743" spans="7:11" x14ac:dyDescent="0.25">
      <c r="G743" s="3" t="s">
        <v>847</v>
      </c>
      <c r="K743" s="3" t="s">
        <v>1910</v>
      </c>
    </row>
    <row r="744" spans="7:11" x14ac:dyDescent="0.25">
      <c r="G744" s="3" t="s">
        <v>848</v>
      </c>
      <c r="K744" s="3" t="s">
        <v>1911</v>
      </c>
    </row>
    <row r="745" spans="7:11" x14ac:dyDescent="0.25">
      <c r="G745" s="3" t="s">
        <v>849</v>
      </c>
      <c r="K745" s="3" t="s">
        <v>1912</v>
      </c>
    </row>
    <row r="746" spans="7:11" x14ac:dyDescent="0.25">
      <c r="G746" s="3" t="s">
        <v>850</v>
      </c>
      <c r="K746" s="3" t="s">
        <v>1913</v>
      </c>
    </row>
    <row r="747" spans="7:11" x14ac:dyDescent="0.25">
      <c r="G747" s="3" t="s">
        <v>851</v>
      </c>
      <c r="K747" s="3" t="s">
        <v>1914</v>
      </c>
    </row>
    <row r="748" spans="7:11" x14ac:dyDescent="0.25">
      <c r="G748" s="3" t="s">
        <v>852</v>
      </c>
      <c r="K748" s="3" t="s">
        <v>1915</v>
      </c>
    </row>
    <row r="749" spans="7:11" x14ac:dyDescent="0.25">
      <c r="G749" s="3" t="s">
        <v>853</v>
      </c>
      <c r="K749" s="3" t="s">
        <v>1916</v>
      </c>
    </row>
    <row r="750" spans="7:11" x14ac:dyDescent="0.25">
      <c r="G750" s="3" t="s">
        <v>854</v>
      </c>
      <c r="K750" s="3" t="s">
        <v>1917</v>
      </c>
    </row>
    <row r="751" spans="7:11" x14ac:dyDescent="0.25">
      <c r="G751" s="3" t="s">
        <v>855</v>
      </c>
      <c r="K751" s="3" t="s">
        <v>1918</v>
      </c>
    </row>
    <row r="752" spans="7:11" x14ac:dyDescent="0.25">
      <c r="G752" s="3" t="s">
        <v>856</v>
      </c>
      <c r="K752" s="3" t="s">
        <v>1919</v>
      </c>
    </row>
    <row r="753" spans="7:11" x14ac:dyDescent="0.25">
      <c r="G753" s="3" t="s">
        <v>857</v>
      </c>
      <c r="K753" s="3" t="s">
        <v>1920</v>
      </c>
    </row>
    <row r="754" spans="7:11" x14ac:dyDescent="0.25">
      <c r="G754" s="3" t="s">
        <v>858</v>
      </c>
      <c r="K754" s="3" t="s">
        <v>1921</v>
      </c>
    </row>
    <row r="755" spans="7:11" x14ac:dyDescent="0.25">
      <c r="G755" s="3" t="s">
        <v>859</v>
      </c>
      <c r="K755" s="3" t="s">
        <v>1922</v>
      </c>
    </row>
    <row r="756" spans="7:11" x14ac:dyDescent="0.25">
      <c r="G756" s="3" t="s">
        <v>860</v>
      </c>
      <c r="K756" s="3" t="s">
        <v>1923</v>
      </c>
    </row>
    <row r="757" spans="7:11" x14ac:dyDescent="0.25">
      <c r="G757" s="3" t="s">
        <v>861</v>
      </c>
      <c r="K757" s="3" t="s">
        <v>1924</v>
      </c>
    </row>
    <row r="758" spans="7:11" x14ac:dyDescent="0.25">
      <c r="G758" s="3" t="s">
        <v>862</v>
      </c>
      <c r="K758" s="3" t="s">
        <v>1925</v>
      </c>
    </row>
    <row r="759" spans="7:11" x14ac:dyDescent="0.25">
      <c r="G759" s="3" t="s">
        <v>863</v>
      </c>
      <c r="K759" s="3" t="s">
        <v>1926</v>
      </c>
    </row>
    <row r="760" spans="7:11" x14ac:dyDescent="0.25">
      <c r="G760" s="3" t="s">
        <v>864</v>
      </c>
      <c r="K760" s="3" t="s">
        <v>1927</v>
      </c>
    </row>
    <row r="761" spans="7:11" x14ac:dyDescent="0.25">
      <c r="G761" s="3" t="s">
        <v>865</v>
      </c>
      <c r="K761" s="3" t="s">
        <v>1928</v>
      </c>
    </row>
    <row r="762" spans="7:11" x14ac:dyDescent="0.25">
      <c r="G762" s="3" t="s">
        <v>866</v>
      </c>
      <c r="K762" s="3" t="s">
        <v>1929</v>
      </c>
    </row>
    <row r="763" spans="7:11" x14ac:dyDescent="0.25">
      <c r="G763" s="3" t="s">
        <v>867</v>
      </c>
      <c r="K763" s="3" t="s">
        <v>1930</v>
      </c>
    </row>
    <row r="764" spans="7:11" x14ac:dyDescent="0.25">
      <c r="G764" s="3" t="s">
        <v>868</v>
      </c>
      <c r="K764" s="3" t="s">
        <v>1931</v>
      </c>
    </row>
    <row r="765" spans="7:11" x14ac:dyDescent="0.25">
      <c r="G765" s="3" t="s">
        <v>869</v>
      </c>
      <c r="K765" s="3" t="s">
        <v>1932</v>
      </c>
    </row>
    <row r="766" spans="7:11" x14ac:dyDescent="0.25">
      <c r="G766" s="3" t="s">
        <v>870</v>
      </c>
      <c r="K766" s="3" t="s">
        <v>1933</v>
      </c>
    </row>
    <row r="767" spans="7:11" x14ac:dyDescent="0.25">
      <c r="G767" s="3" t="s">
        <v>871</v>
      </c>
      <c r="K767" s="3" t="s">
        <v>1934</v>
      </c>
    </row>
    <row r="768" spans="7:11" x14ac:dyDescent="0.25">
      <c r="G768" s="3" t="s">
        <v>872</v>
      </c>
      <c r="K768" s="3" t="s">
        <v>1935</v>
      </c>
    </row>
    <row r="769" spans="7:11" x14ac:dyDescent="0.25">
      <c r="G769" s="3" t="s">
        <v>873</v>
      </c>
      <c r="K769" s="3" t="s">
        <v>1936</v>
      </c>
    </row>
    <row r="770" spans="7:11" x14ac:dyDescent="0.25">
      <c r="G770" s="3" t="s">
        <v>874</v>
      </c>
      <c r="K770" s="3" t="s">
        <v>1937</v>
      </c>
    </row>
    <row r="771" spans="7:11" x14ac:dyDescent="0.25">
      <c r="G771" s="3" t="s">
        <v>875</v>
      </c>
      <c r="K771" s="3" t="s">
        <v>1938</v>
      </c>
    </row>
    <row r="772" spans="7:11" x14ac:dyDescent="0.25">
      <c r="G772" s="3" t="s">
        <v>876</v>
      </c>
      <c r="K772" s="3" t="s">
        <v>1939</v>
      </c>
    </row>
    <row r="773" spans="7:11" x14ac:dyDescent="0.25">
      <c r="G773" s="3" t="s">
        <v>877</v>
      </c>
      <c r="K773" s="3" t="s">
        <v>1940</v>
      </c>
    </row>
    <row r="774" spans="7:11" x14ac:dyDescent="0.25">
      <c r="G774" s="3" t="s">
        <v>878</v>
      </c>
      <c r="K774" s="3" t="s">
        <v>1941</v>
      </c>
    </row>
    <row r="775" spans="7:11" x14ac:dyDescent="0.25">
      <c r="G775" s="3" t="s">
        <v>879</v>
      </c>
      <c r="K775" s="3" t="s">
        <v>1942</v>
      </c>
    </row>
    <row r="776" spans="7:11" x14ac:dyDescent="0.25">
      <c r="G776" s="3" t="s">
        <v>880</v>
      </c>
      <c r="K776" s="3" t="s">
        <v>1943</v>
      </c>
    </row>
    <row r="777" spans="7:11" x14ac:dyDescent="0.25">
      <c r="G777" s="3" t="s">
        <v>881</v>
      </c>
      <c r="K777" s="3" t="s">
        <v>1944</v>
      </c>
    </row>
    <row r="778" spans="7:11" x14ac:dyDescent="0.25">
      <c r="G778" s="3" t="s">
        <v>882</v>
      </c>
      <c r="K778" s="3" t="s">
        <v>1945</v>
      </c>
    </row>
    <row r="779" spans="7:11" x14ac:dyDescent="0.25">
      <c r="G779" s="3" t="s">
        <v>883</v>
      </c>
      <c r="K779" s="3" t="s">
        <v>1946</v>
      </c>
    </row>
    <row r="780" spans="7:11" x14ac:dyDescent="0.25">
      <c r="G780" s="3" t="s">
        <v>884</v>
      </c>
      <c r="K780" s="3" t="s">
        <v>1947</v>
      </c>
    </row>
    <row r="781" spans="7:11" x14ac:dyDescent="0.25">
      <c r="G781" s="3" t="s">
        <v>885</v>
      </c>
      <c r="K781" s="3" t="s">
        <v>1948</v>
      </c>
    </row>
    <row r="782" spans="7:11" x14ac:dyDescent="0.25">
      <c r="G782" s="3" t="s">
        <v>886</v>
      </c>
      <c r="K782" s="3" t="s">
        <v>1949</v>
      </c>
    </row>
    <row r="783" spans="7:11" x14ac:dyDescent="0.25">
      <c r="G783" s="3" t="s">
        <v>887</v>
      </c>
      <c r="K783" s="3" t="s">
        <v>1950</v>
      </c>
    </row>
    <row r="784" spans="7:11" x14ac:dyDescent="0.25">
      <c r="G784" s="3" t="s">
        <v>888</v>
      </c>
      <c r="K784" s="3" t="s">
        <v>1951</v>
      </c>
    </row>
    <row r="785" spans="7:11" x14ac:dyDescent="0.25">
      <c r="G785" s="3" t="s">
        <v>889</v>
      </c>
      <c r="K785" s="3" t="s">
        <v>1952</v>
      </c>
    </row>
    <row r="786" spans="7:11" x14ac:dyDescent="0.25">
      <c r="G786" s="3" t="s">
        <v>890</v>
      </c>
      <c r="K786" s="3" t="s">
        <v>1953</v>
      </c>
    </row>
    <row r="787" spans="7:11" x14ac:dyDescent="0.25">
      <c r="G787" s="3" t="s">
        <v>891</v>
      </c>
      <c r="K787" s="3" t="s">
        <v>1954</v>
      </c>
    </row>
    <row r="788" spans="7:11" x14ac:dyDescent="0.25">
      <c r="G788" s="3" t="s">
        <v>892</v>
      </c>
      <c r="K788" s="3" t="s">
        <v>1955</v>
      </c>
    </row>
    <row r="789" spans="7:11" x14ac:dyDescent="0.25">
      <c r="G789" s="3" t="s">
        <v>893</v>
      </c>
      <c r="K789" s="3" t="s">
        <v>1956</v>
      </c>
    </row>
    <row r="790" spans="7:11" x14ac:dyDescent="0.25">
      <c r="G790" s="3" t="s">
        <v>894</v>
      </c>
      <c r="K790" s="3" t="s">
        <v>1957</v>
      </c>
    </row>
    <row r="791" spans="7:11" x14ac:dyDescent="0.25">
      <c r="G791" s="3" t="s">
        <v>895</v>
      </c>
      <c r="K791" s="3" t="s">
        <v>1958</v>
      </c>
    </row>
    <row r="792" spans="7:11" x14ac:dyDescent="0.25">
      <c r="G792" s="3" t="s">
        <v>896</v>
      </c>
      <c r="K792" s="3" t="s">
        <v>1959</v>
      </c>
    </row>
    <row r="793" spans="7:11" x14ac:dyDescent="0.25">
      <c r="G793" s="3" t="s">
        <v>897</v>
      </c>
      <c r="K793" s="3" t="s">
        <v>1960</v>
      </c>
    </row>
    <row r="794" spans="7:11" x14ac:dyDescent="0.25">
      <c r="G794" s="3" t="s">
        <v>898</v>
      </c>
      <c r="K794" s="3" t="s">
        <v>1961</v>
      </c>
    </row>
    <row r="795" spans="7:11" x14ac:dyDescent="0.25">
      <c r="G795" s="3" t="s">
        <v>899</v>
      </c>
      <c r="K795" s="3" t="s">
        <v>1962</v>
      </c>
    </row>
    <row r="796" spans="7:11" x14ac:dyDescent="0.25">
      <c r="G796" s="3" t="s">
        <v>900</v>
      </c>
      <c r="K796" s="3" t="s">
        <v>1963</v>
      </c>
    </row>
    <row r="797" spans="7:11" x14ac:dyDescent="0.25">
      <c r="G797" s="3" t="s">
        <v>901</v>
      </c>
      <c r="K797" s="3" t="s">
        <v>1964</v>
      </c>
    </row>
    <row r="798" spans="7:11" x14ac:dyDescent="0.25">
      <c r="G798" s="3" t="s">
        <v>902</v>
      </c>
      <c r="K798" s="3" t="s">
        <v>1965</v>
      </c>
    </row>
    <row r="799" spans="7:11" x14ac:dyDescent="0.25">
      <c r="G799" s="3" t="s">
        <v>903</v>
      </c>
      <c r="K799" s="3" t="s">
        <v>1966</v>
      </c>
    </row>
    <row r="800" spans="7:11" x14ac:dyDescent="0.25">
      <c r="G800" s="3" t="s">
        <v>904</v>
      </c>
      <c r="K800" s="3" t="s">
        <v>1967</v>
      </c>
    </row>
    <row r="801" spans="7:11" x14ac:dyDescent="0.25">
      <c r="G801" s="3" t="s">
        <v>905</v>
      </c>
      <c r="K801" s="3" t="s">
        <v>1968</v>
      </c>
    </row>
    <row r="802" spans="7:11" x14ac:dyDescent="0.25">
      <c r="G802" s="3" t="s">
        <v>906</v>
      </c>
      <c r="K802" s="3" t="s">
        <v>1969</v>
      </c>
    </row>
    <row r="803" spans="7:11" x14ac:dyDescent="0.25">
      <c r="G803" s="3" t="s">
        <v>907</v>
      </c>
      <c r="K803" s="3" t="s">
        <v>1970</v>
      </c>
    </row>
    <row r="804" spans="7:11" x14ac:dyDescent="0.25">
      <c r="G804" s="3" t="s">
        <v>908</v>
      </c>
      <c r="K804" s="3" t="s">
        <v>1971</v>
      </c>
    </row>
    <row r="805" spans="7:11" x14ac:dyDescent="0.25">
      <c r="G805" s="3" t="s">
        <v>909</v>
      </c>
      <c r="K805" s="3" t="s">
        <v>1972</v>
      </c>
    </row>
    <row r="806" spans="7:11" x14ac:dyDescent="0.25">
      <c r="G806" s="3" t="s">
        <v>910</v>
      </c>
      <c r="K806" s="3" t="s">
        <v>1973</v>
      </c>
    </row>
    <row r="807" spans="7:11" x14ac:dyDescent="0.25">
      <c r="G807" s="3" t="s">
        <v>911</v>
      </c>
      <c r="K807" s="3" t="s">
        <v>1974</v>
      </c>
    </row>
    <row r="808" spans="7:11" x14ac:dyDescent="0.25">
      <c r="G808" s="3" t="s">
        <v>912</v>
      </c>
      <c r="K808" s="3" t="s">
        <v>1975</v>
      </c>
    </row>
    <row r="809" spans="7:11" x14ac:dyDescent="0.25">
      <c r="G809" s="3" t="s">
        <v>913</v>
      </c>
      <c r="K809" s="3" t="s">
        <v>1976</v>
      </c>
    </row>
    <row r="810" spans="7:11" x14ac:dyDescent="0.25">
      <c r="G810" s="3" t="s">
        <v>914</v>
      </c>
      <c r="K810" s="3" t="s">
        <v>1977</v>
      </c>
    </row>
    <row r="811" spans="7:11" x14ac:dyDescent="0.25">
      <c r="G811" s="3" t="s">
        <v>915</v>
      </c>
      <c r="K811" s="3" t="s">
        <v>1978</v>
      </c>
    </row>
    <row r="812" spans="7:11" x14ac:dyDescent="0.25">
      <c r="G812" s="3" t="s">
        <v>916</v>
      </c>
      <c r="K812" s="3" t="s">
        <v>1979</v>
      </c>
    </row>
    <row r="813" spans="7:11" x14ac:dyDescent="0.25">
      <c r="G813" s="3" t="s">
        <v>917</v>
      </c>
      <c r="K813" s="3" t="s">
        <v>1980</v>
      </c>
    </row>
    <row r="814" spans="7:11" x14ac:dyDescent="0.25">
      <c r="G814" s="3" t="s">
        <v>918</v>
      </c>
      <c r="K814" s="3" t="s">
        <v>1981</v>
      </c>
    </row>
    <row r="815" spans="7:11" x14ac:dyDescent="0.25">
      <c r="G815" s="3" t="s">
        <v>919</v>
      </c>
      <c r="K815" s="3" t="s">
        <v>1982</v>
      </c>
    </row>
    <row r="816" spans="7:11" x14ac:dyDescent="0.25">
      <c r="G816" s="3" t="s">
        <v>920</v>
      </c>
      <c r="K816" s="3" t="s">
        <v>1983</v>
      </c>
    </row>
    <row r="817" spans="7:11" x14ac:dyDescent="0.25">
      <c r="G817" s="3" t="s">
        <v>921</v>
      </c>
      <c r="K817" s="3" t="s">
        <v>1984</v>
      </c>
    </row>
    <row r="818" spans="7:11" x14ac:dyDescent="0.25">
      <c r="G818" s="3" t="s">
        <v>922</v>
      </c>
      <c r="K818" s="3" t="s">
        <v>1985</v>
      </c>
    </row>
    <row r="819" spans="7:11" x14ac:dyDescent="0.25">
      <c r="G819" s="3" t="s">
        <v>923</v>
      </c>
      <c r="K819" s="3" t="s">
        <v>1986</v>
      </c>
    </row>
    <row r="820" spans="7:11" x14ac:dyDescent="0.25">
      <c r="G820" s="3" t="s">
        <v>924</v>
      </c>
      <c r="K820" s="3" t="s">
        <v>1987</v>
      </c>
    </row>
    <row r="821" spans="7:11" x14ac:dyDescent="0.25">
      <c r="G821" s="3" t="s">
        <v>925</v>
      </c>
      <c r="K821" s="3" t="s">
        <v>1988</v>
      </c>
    </row>
    <row r="822" spans="7:11" x14ac:dyDescent="0.25">
      <c r="G822" s="3" t="s">
        <v>926</v>
      </c>
      <c r="K822" s="3" t="s">
        <v>1989</v>
      </c>
    </row>
    <row r="823" spans="7:11" x14ac:dyDescent="0.25">
      <c r="G823" s="3" t="s">
        <v>927</v>
      </c>
      <c r="K823" s="3" t="s">
        <v>1990</v>
      </c>
    </row>
    <row r="824" spans="7:11" x14ac:dyDescent="0.25">
      <c r="G824" s="3" t="s">
        <v>928</v>
      </c>
      <c r="K824" s="3" t="s">
        <v>1991</v>
      </c>
    </row>
    <row r="825" spans="7:11" x14ac:dyDescent="0.25">
      <c r="G825" s="3" t="s">
        <v>929</v>
      </c>
      <c r="K825" s="3" t="s">
        <v>1992</v>
      </c>
    </row>
    <row r="826" spans="7:11" x14ac:dyDescent="0.25">
      <c r="G826" s="3" t="s">
        <v>930</v>
      </c>
      <c r="K826" s="3" t="s">
        <v>1993</v>
      </c>
    </row>
    <row r="827" spans="7:11" x14ac:dyDescent="0.25">
      <c r="G827" s="3" t="s">
        <v>931</v>
      </c>
      <c r="K827" s="3" t="s">
        <v>1994</v>
      </c>
    </row>
    <row r="828" spans="7:11" x14ac:dyDescent="0.25">
      <c r="G828" s="3" t="s">
        <v>932</v>
      </c>
      <c r="K828" s="3" t="s">
        <v>1995</v>
      </c>
    </row>
    <row r="829" spans="7:11" x14ac:dyDescent="0.25">
      <c r="G829" s="3" t="s">
        <v>933</v>
      </c>
      <c r="K829" s="3" t="s">
        <v>1996</v>
      </c>
    </row>
    <row r="830" spans="7:11" x14ac:dyDescent="0.25">
      <c r="G830" s="3" t="s">
        <v>934</v>
      </c>
      <c r="K830" s="3" t="s">
        <v>1997</v>
      </c>
    </row>
    <row r="831" spans="7:11" x14ac:dyDescent="0.25">
      <c r="G831" s="3" t="s">
        <v>935</v>
      </c>
      <c r="K831" s="3" t="s">
        <v>1998</v>
      </c>
    </row>
    <row r="832" spans="7:11" x14ac:dyDescent="0.25">
      <c r="G832" s="3" t="s">
        <v>936</v>
      </c>
      <c r="K832" s="3" t="s">
        <v>1999</v>
      </c>
    </row>
    <row r="833" spans="7:11" x14ac:dyDescent="0.25">
      <c r="G833" s="3" t="s">
        <v>937</v>
      </c>
      <c r="K833" s="3" t="s">
        <v>2000</v>
      </c>
    </row>
    <row r="834" spans="7:11" x14ac:dyDescent="0.25">
      <c r="G834" s="3" t="s">
        <v>938</v>
      </c>
      <c r="K834" s="3" t="s">
        <v>2001</v>
      </c>
    </row>
    <row r="835" spans="7:11" x14ac:dyDescent="0.25">
      <c r="G835" s="3" t="s">
        <v>939</v>
      </c>
      <c r="K835" s="3" t="s">
        <v>2002</v>
      </c>
    </row>
    <row r="836" spans="7:11" x14ac:dyDescent="0.25">
      <c r="G836" s="3" t="s">
        <v>940</v>
      </c>
      <c r="K836" s="3" t="s">
        <v>2003</v>
      </c>
    </row>
    <row r="837" spans="7:11" x14ac:dyDescent="0.25">
      <c r="G837" s="3" t="s">
        <v>941</v>
      </c>
      <c r="K837" s="3" t="s">
        <v>2004</v>
      </c>
    </row>
    <row r="838" spans="7:11" x14ac:dyDescent="0.25">
      <c r="G838" s="3" t="s">
        <v>942</v>
      </c>
      <c r="K838" s="3" t="s">
        <v>2005</v>
      </c>
    </row>
    <row r="839" spans="7:11" x14ac:dyDescent="0.25">
      <c r="G839" s="3" t="s">
        <v>943</v>
      </c>
      <c r="K839" s="3" t="s">
        <v>2006</v>
      </c>
    </row>
    <row r="840" spans="7:11" x14ac:dyDescent="0.25">
      <c r="G840" s="3" t="s">
        <v>944</v>
      </c>
      <c r="K840" s="3" t="s">
        <v>2007</v>
      </c>
    </row>
    <row r="841" spans="7:11" x14ac:dyDescent="0.25">
      <c r="G841" s="3" t="s">
        <v>945</v>
      </c>
      <c r="K841" s="3" t="s">
        <v>2008</v>
      </c>
    </row>
    <row r="842" spans="7:11" x14ac:dyDescent="0.25">
      <c r="G842" s="3" t="s">
        <v>946</v>
      </c>
      <c r="K842" s="3" t="s">
        <v>2009</v>
      </c>
    </row>
    <row r="843" spans="7:11" x14ac:dyDescent="0.25">
      <c r="G843" s="3" t="s">
        <v>947</v>
      </c>
      <c r="K843" s="3" t="s">
        <v>2010</v>
      </c>
    </row>
    <row r="844" spans="7:11" x14ac:dyDescent="0.25">
      <c r="G844" s="3" t="s">
        <v>948</v>
      </c>
      <c r="K844" s="3" t="s">
        <v>2011</v>
      </c>
    </row>
    <row r="845" spans="7:11" x14ac:dyDescent="0.25">
      <c r="G845" s="3" t="s">
        <v>949</v>
      </c>
      <c r="K845" s="3" t="s">
        <v>2012</v>
      </c>
    </row>
    <row r="846" spans="7:11" x14ac:dyDescent="0.25">
      <c r="G846" s="3" t="s">
        <v>950</v>
      </c>
      <c r="K846" s="3" t="s">
        <v>2013</v>
      </c>
    </row>
    <row r="847" spans="7:11" x14ac:dyDescent="0.25">
      <c r="G847" s="3" t="s">
        <v>951</v>
      </c>
      <c r="K847" s="3" t="s">
        <v>2014</v>
      </c>
    </row>
    <row r="848" spans="7:11" x14ac:dyDescent="0.25">
      <c r="G848" s="3" t="s">
        <v>952</v>
      </c>
      <c r="K848" s="3" t="s">
        <v>2015</v>
      </c>
    </row>
    <row r="849" spans="7:11" x14ac:dyDescent="0.25">
      <c r="G849" s="3" t="s">
        <v>953</v>
      </c>
      <c r="K849" s="3" t="s">
        <v>2016</v>
      </c>
    </row>
    <row r="850" spans="7:11" x14ac:dyDescent="0.25">
      <c r="G850" s="3" t="s">
        <v>954</v>
      </c>
      <c r="K850" s="3" t="s">
        <v>2017</v>
      </c>
    </row>
    <row r="851" spans="7:11" x14ac:dyDescent="0.25">
      <c r="G851" s="3" t="s">
        <v>955</v>
      </c>
      <c r="K851" s="3" t="s">
        <v>2018</v>
      </c>
    </row>
    <row r="852" spans="7:11" x14ac:dyDescent="0.25">
      <c r="G852" s="3" t="s">
        <v>956</v>
      </c>
      <c r="K852" s="3" t="s">
        <v>2019</v>
      </c>
    </row>
    <row r="853" spans="7:11" x14ac:dyDescent="0.25">
      <c r="G853" s="3" t="s">
        <v>957</v>
      </c>
      <c r="K853" s="3" t="s">
        <v>2020</v>
      </c>
    </row>
    <row r="854" spans="7:11" x14ac:dyDescent="0.25">
      <c r="G854" s="3" t="s">
        <v>958</v>
      </c>
      <c r="K854" s="3" t="s">
        <v>2021</v>
      </c>
    </row>
    <row r="855" spans="7:11" x14ac:dyDescent="0.25">
      <c r="G855" s="3" t="s">
        <v>959</v>
      </c>
      <c r="K855" s="3" t="s">
        <v>2022</v>
      </c>
    </row>
    <row r="856" spans="7:11" x14ac:dyDescent="0.25">
      <c r="G856" s="3" t="s">
        <v>960</v>
      </c>
      <c r="K856" s="3" t="s">
        <v>2023</v>
      </c>
    </row>
    <row r="857" spans="7:11" x14ac:dyDescent="0.25">
      <c r="G857" s="3" t="s">
        <v>961</v>
      </c>
      <c r="K857" s="3" t="s">
        <v>2024</v>
      </c>
    </row>
    <row r="858" spans="7:11" x14ac:dyDescent="0.25">
      <c r="G858" s="3" t="s">
        <v>962</v>
      </c>
      <c r="K858" s="3" t="s">
        <v>2025</v>
      </c>
    </row>
    <row r="859" spans="7:11" x14ac:dyDescent="0.25">
      <c r="G859" s="3" t="s">
        <v>963</v>
      </c>
      <c r="K859" s="3" t="s">
        <v>2026</v>
      </c>
    </row>
    <row r="860" spans="7:11" x14ac:dyDescent="0.25">
      <c r="G860" s="3" t="s">
        <v>964</v>
      </c>
      <c r="K860" s="3" t="s">
        <v>2027</v>
      </c>
    </row>
    <row r="861" spans="7:11" x14ac:dyDescent="0.25">
      <c r="G861" s="3" t="s">
        <v>965</v>
      </c>
      <c r="K861" s="3" t="s">
        <v>2028</v>
      </c>
    </row>
    <row r="862" spans="7:11" x14ac:dyDescent="0.25">
      <c r="G862" s="3" t="s">
        <v>966</v>
      </c>
      <c r="K862" s="3" t="s">
        <v>2029</v>
      </c>
    </row>
    <row r="863" spans="7:11" x14ac:dyDescent="0.25">
      <c r="G863" s="3" t="s">
        <v>967</v>
      </c>
      <c r="K863" s="3" t="s">
        <v>2030</v>
      </c>
    </row>
    <row r="864" spans="7:11" x14ac:dyDescent="0.25">
      <c r="G864" s="3" t="s">
        <v>968</v>
      </c>
      <c r="K864" s="3" t="s">
        <v>2031</v>
      </c>
    </row>
    <row r="865" spans="7:11" x14ac:dyDescent="0.25">
      <c r="G865" s="3" t="s">
        <v>969</v>
      </c>
      <c r="K865" s="3" t="s">
        <v>2032</v>
      </c>
    </row>
    <row r="866" spans="7:11" x14ac:dyDescent="0.25">
      <c r="G866" s="3" t="s">
        <v>970</v>
      </c>
      <c r="K866" s="3" t="s">
        <v>2033</v>
      </c>
    </row>
    <row r="867" spans="7:11" x14ac:dyDescent="0.25">
      <c r="G867" s="3" t="s">
        <v>971</v>
      </c>
      <c r="K867" s="3" t="s">
        <v>2034</v>
      </c>
    </row>
    <row r="868" spans="7:11" x14ac:dyDescent="0.25">
      <c r="G868" s="3" t="s">
        <v>972</v>
      </c>
      <c r="K868" s="3" t="s">
        <v>2035</v>
      </c>
    </row>
    <row r="869" spans="7:11" x14ac:dyDescent="0.25">
      <c r="G869" s="3" t="s">
        <v>973</v>
      </c>
      <c r="K869" s="3" t="s">
        <v>2036</v>
      </c>
    </row>
    <row r="870" spans="7:11" x14ac:dyDescent="0.25">
      <c r="G870" s="3" t="s">
        <v>974</v>
      </c>
      <c r="K870" s="3" t="s">
        <v>2037</v>
      </c>
    </row>
    <row r="871" spans="7:11" x14ac:dyDescent="0.25">
      <c r="G871" s="3" t="s">
        <v>975</v>
      </c>
      <c r="K871" s="3" t="s">
        <v>2038</v>
      </c>
    </row>
    <row r="872" spans="7:11" x14ac:dyDescent="0.25">
      <c r="G872" s="3" t="s">
        <v>976</v>
      </c>
      <c r="K872" s="3" t="s">
        <v>2039</v>
      </c>
    </row>
    <row r="873" spans="7:11" x14ac:dyDescent="0.25">
      <c r="G873" s="3" t="s">
        <v>977</v>
      </c>
      <c r="K873" s="3" t="s">
        <v>2040</v>
      </c>
    </row>
    <row r="874" spans="7:11" x14ac:dyDescent="0.25">
      <c r="G874" s="3" t="s">
        <v>978</v>
      </c>
      <c r="K874" s="3" t="s">
        <v>2041</v>
      </c>
    </row>
    <row r="875" spans="7:11" x14ac:dyDescent="0.25">
      <c r="G875" s="3" t="s">
        <v>979</v>
      </c>
      <c r="K875" s="3" t="s">
        <v>2042</v>
      </c>
    </row>
    <row r="876" spans="7:11" x14ac:dyDescent="0.25">
      <c r="G876" s="3" t="s">
        <v>980</v>
      </c>
      <c r="K876" s="3" t="s">
        <v>2043</v>
      </c>
    </row>
    <row r="877" spans="7:11" x14ac:dyDescent="0.25">
      <c r="G877" s="3" t="s">
        <v>981</v>
      </c>
      <c r="K877" s="3" t="s">
        <v>2044</v>
      </c>
    </row>
    <row r="878" spans="7:11" x14ac:dyDescent="0.25">
      <c r="G878" s="3" t="s">
        <v>982</v>
      </c>
      <c r="K878" s="3" t="s">
        <v>2045</v>
      </c>
    </row>
    <row r="879" spans="7:11" x14ac:dyDescent="0.25">
      <c r="G879" s="3" t="s">
        <v>983</v>
      </c>
      <c r="K879" s="3" t="s">
        <v>2046</v>
      </c>
    </row>
    <row r="880" spans="7:11" x14ac:dyDescent="0.25">
      <c r="G880" s="3" t="s">
        <v>984</v>
      </c>
      <c r="K880" s="3" t="s">
        <v>2047</v>
      </c>
    </row>
    <row r="881" spans="7:11" x14ac:dyDescent="0.25">
      <c r="G881" s="3" t="s">
        <v>985</v>
      </c>
      <c r="K881" s="3" t="s">
        <v>2048</v>
      </c>
    </row>
    <row r="882" spans="7:11" x14ac:dyDescent="0.25">
      <c r="G882" s="3" t="s">
        <v>986</v>
      </c>
      <c r="K882" s="3" t="s">
        <v>2049</v>
      </c>
    </row>
    <row r="883" spans="7:11" x14ac:dyDescent="0.25">
      <c r="G883" s="3" t="s">
        <v>987</v>
      </c>
      <c r="K883" s="3" t="s">
        <v>2050</v>
      </c>
    </row>
    <row r="884" spans="7:11" x14ac:dyDescent="0.25">
      <c r="G884" s="3" t="s">
        <v>988</v>
      </c>
      <c r="K884" s="3" t="s">
        <v>2051</v>
      </c>
    </row>
    <row r="885" spans="7:11" x14ac:dyDescent="0.25">
      <c r="G885" s="3" t="s">
        <v>989</v>
      </c>
      <c r="K885" s="3" t="s">
        <v>2052</v>
      </c>
    </row>
    <row r="886" spans="7:11" x14ac:dyDescent="0.25">
      <c r="G886" s="3" t="s">
        <v>990</v>
      </c>
      <c r="K886" s="3" t="s">
        <v>2053</v>
      </c>
    </row>
    <row r="887" spans="7:11" x14ac:dyDescent="0.25">
      <c r="G887" s="3" t="s">
        <v>991</v>
      </c>
      <c r="K887" s="3" t="s">
        <v>2054</v>
      </c>
    </row>
    <row r="888" spans="7:11" x14ac:dyDescent="0.25">
      <c r="G888" s="3" t="s">
        <v>992</v>
      </c>
      <c r="K888" s="3" t="s">
        <v>2055</v>
      </c>
    </row>
    <row r="889" spans="7:11" x14ac:dyDescent="0.25">
      <c r="G889" s="3" t="s">
        <v>993</v>
      </c>
      <c r="K889" s="3" t="s">
        <v>2056</v>
      </c>
    </row>
    <row r="890" spans="7:11" x14ac:dyDescent="0.25">
      <c r="G890" s="3" t="s">
        <v>994</v>
      </c>
      <c r="K890" s="3" t="s">
        <v>2057</v>
      </c>
    </row>
    <row r="891" spans="7:11" x14ac:dyDescent="0.25">
      <c r="G891" s="3" t="s">
        <v>995</v>
      </c>
      <c r="K891" s="3" t="s">
        <v>1175</v>
      </c>
    </row>
    <row r="892" spans="7:11" x14ac:dyDescent="0.25">
      <c r="G892" s="3" t="s">
        <v>996</v>
      </c>
      <c r="K892" s="3" t="s">
        <v>2058</v>
      </c>
    </row>
    <row r="893" spans="7:11" x14ac:dyDescent="0.25">
      <c r="G893" s="3" t="s">
        <v>997</v>
      </c>
      <c r="K893" s="3" t="s">
        <v>2059</v>
      </c>
    </row>
    <row r="894" spans="7:11" x14ac:dyDescent="0.25">
      <c r="G894" s="3" t="s">
        <v>998</v>
      </c>
      <c r="K894" s="3" t="s">
        <v>2060</v>
      </c>
    </row>
    <row r="895" spans="7:11" x14ac:dyDescent="0.25">
      <c r="G895" s="3" t="s">
        <v>999</v>
      </c>
      <c r="K895" s="3" t="s">
        <v>2061</v>
      </c>
    </row>
    <row r="896" spans="7:11" x14ac:dyDescent="0.25">
      <c r="G896" s="3" t="s">
        <v>1000</v>
      </c>
      <c r="K896" s="3" t="s">
        <v>2062</v>
      </c>
    </row>
    <row r="897" spans="7:11" x14ac:dyDescent="0.25">
      <c r="G897" s="3" t="s">
        <v>1001</v>
      </c>
      <c r="K897" s="3" t="s">
        <v>2063</v>
      </c>
    </row>
    <row r="898" spans="7:11" x14ac:dyDescent="0.25">
      <c r="G898" s="3" t="s">
        <v>1002</v>
      </c>
      <c r="K898" s="3" t="s">
        <v>2064</v>
      </c>
    </row>
    <row r="899" spans="7:11" x14ac:dyDescent="0.25">
      <c r="G899" s="3" t="s">
        <v>1003</v>
      </c>
      <c r="K899" s="3" t="s">
        <v>2065</v>
      </c>
    </row>
    <row r="900" spans="7:11" x14ac:dyDescent="0.25">
      <c r="G900" s="3" t="s">
        <v>1004</v>
      </c>
      <c r="K900" s="3" t="s">
        <v>2066</v>
      </c>
    </row>
    <row r="901" spans="7:11" x14ac:dyDescent="0.25">
      <c r="G901" s="3" t="s">
        <v>1005</v>
      </c>
      <c r="K901" s="3" t="s">
        <v>2067</v>
      </c>
    </row>
    <row r="902" spans="7:11" x14ac:dyDescent="0.25">
      <c r="G902" s="3" t="s">
        <v>1006</v>
      </c>
      <c r="K902" s="3" t="s">
        <v>2068</v>
      </c>
    </row>
    <row r="903" spans="7:11" x14ac:dyDescent="0.25">
      <c r="G903" s="3" t="s">
        <v>1007</v>
      </c>
      <c r="K903" s="3" t="s">
        <v>2069</v>
      </c>
    </row>
    <row r="904" spans="7:11" x14ac:dyDescent="0.25">
      <c r="G904" s="3" t="s">
        <v>1008</v>
      </c>
      <c r="K904" s="3" t="s">
        <v>2070</v>
      </c>
    </row>
    <row r="905" spans="7:11" x14ac:dyDescent="0.25">
      <c r="G905" s="3" t="s">
        <v>1009</v>
      </c>
      <c r="K905" s="3" t="s">
        <v>2071</v>
      </c>
    </row>
    <row r="906" spans="7:11" x14ac:dyDescent="0.25">
      <c r="G906" s="3" t="s">
        <v>1010</v>
      </c>
      <c r="K906" s="3" t="s">
        <v>2072</v>
      </c>
    </row>
    <row r="907" spans="7:11" x14ac:dyDescent="0.25">
      <c r="G907" s="3" t="s">
        <v>1011</v>
      </c>
      <c r="K907" s="3" t="s">
        <v>2073</v>
      </c>
    </row>
    <row r="908" spans="7:11" x14ac:dyDescent="0.25">
      <c r="G908" s="3" t="s">
        <v>1012</v>
      </c>
      <c r="K908" s="3" t="s">
        <v>2074</v>
      </c>
    </row>
    <row r="909" spans="7:11" x14ac:dyDescent="0.25">
      <c r="G909" s="3" t="s">
        <v>1013</v>
      </c>
      <c r="K909" s="3" t="s">
        <v>2075</v>
      </c>
    </row>
    <row r="910" spans="7:11" x14ac:dyDescent="0.25">
      <c r="G910" s="3" t="s">
        <v>1014</v>
      </c>
      <c r="K910" s="3" t="s">
        <v>2076</v>
      </c>
    </row>
    <row r="911" spans="7:11" x14ac:dyDescent="0.25">
      <c r="G911" s="3" t="s">
        <v>1015</v>
      </c>
      <c r="K911" s="3" t="s">
        <v>2077</v>
      </c>
    </row>
    <row r="912" spans="7:11" x14ac:dyDescent="0.25">
      <c r="G912" s="3" t="s">
        <v>1016</v>
      </c>
      <c r="K912" s="3" t="s">
        <v>2078</v>
      </c>
    </row>
    <row r="913" spans="7:11" x14ac:dyDescent="0.25">
      <c r="G913" s="3" t="s">
        <v>1017</v>
      </c>
      <c r="K913" s="3" t="s">
        <v>2079</v>
      </c>
    </row>
    <row r="914" spans="7:11" x14ac:dyDescent="0.25">
      <c r="G914" s="3" t="s">
        <v>1018</v>
      </c>
      <c r="K914" s="3" t="s">
        <v>2080</v>
      </c>
    </row>
    <row r="915" spans="7:11" x14ac:dyDescent="0.25">
      <c r="G915" s="3" t="s">
        <v>1019</v>
      </c>
      <c r="K915" s="3" t="s">
        <v>2081</v>
      </c>
    </row>
    <row r="916" spans="7:11" x14ac:dyDescent="0.25">
      <c r="G916" s="3" t="s">
        <v>1020</v>
      </c>
      <c r="K916" s="3" t="s">
        <v>2082</v>
      </c>
    </row>
    <row r="917" spans="7:11" x14ac:dyDescent="0.25">
      <c r="G917" s="3" t="s">
        <v>1021</v>
      </c>
      <c r="K917" s="3" t="s">
        <v>2083</v>
      </c>
    </row>
    <row r="918" spans="7:11" x14ac:dyDescent="0.25">
      <c r="G918" s="3" t="s">
        <v>1022</v>
      </c>
      <c r="K918" s="3" t="s">
        <v>2084</v>
      </c>
    </row>
    <row r="919" spans="7:11" x14ac:dyDescent="0.25">
      <c r="G919" s="3" t="s">
        <v>1023</v>
      </c>
      <c r="K919" s="3" t="s">
        <v>2085</v>
      </c>
    </row>
    <row r="920" spans="7:11" x14ac:dyDescent="0.25">
      <c r="G920" s="3" t="s">
        <v>1024</v>
      </c>
      <c r="K920" s="3" t="s">
        <v>2086</v>
      </c>
    </row>
    <row r="921" spans="7:11" x14ac:dyDescent="0.25">
      <c r="G921" s="3" t="s">
        <v>1025</v>
      </c>
      <c r="K921" s="3" t="s">
        <v>2087</v>
      </c>
    </row>
    <row r="922" spans="7:11" x14ac:dyDescent="0.25">
      <c r="G922" s="3" t="s">
        <v>1026</v>
      </c>
      <c r="K922" s="3" t="s">
        <v>2088</v>
      </c>
    </row>
    <row r="923" spans="7:11" x14ac:dyDescent="0.25">
      <c r="G923" s="3" t="s">
        <v>1027</v>
      </c>
      <c r="K923" s="3" t="s">
        <v>2089</v>
      </c>
    </row>
    <row r="924" spans="7:11" x14ac:dyDescent="0.25">
      <c r="G924" s="3" t="s">
        <v>1028</v>
      </c>
      <c r="K924" s="3" t="s">
        <v>2090</v>
      </c>
    </row>
    <row r="925" spans="7:11" x14ac:dyDescent="0.25">
      <c r="G925" s="3" t="s">
        <v>1029</v>
      </c>
      <c r="K925" s="3" t="s">
        <v>2091</v>
      </c>
    </row>
    <row r="926" spans="7:11" x14ac:dyDescent="0.25">
      <c r="G926" s="3" t="s">
        <v>1030</v>
      </c>
      <c r="K926" s="3" t="s">
        <v>2092</v>
      </c>
    </row>
    <row r="927" spans="7:11" x14ac:dyDescent="0.25">
      <c r="G927" s="3" t="s">
        <v>1031</v>
      </c>
      <c r="K927" s="3" t="s">
        <v>2093</v>
      </c>
    </row>
    <row r="928" spans="7:11" x14ac:dyDescent="0.25">
      <c r="G928" s="3" t="s">
        <v>1032</v>
      </c>
      <c r="K928" s="3" t="s">
        <v>2094</v>
      </c>
    </row>
    <row r="929" spans="7:11" x14ac:dyDescent="0.25">
      <c r="G929" s="3" t="s">
        <v>1033</v>
      </c>
      <c r="K929" s="3" t="s">
        <v>2095</v>
      </c>
    </row>
    <row r="930" spans="7:11" x14ac:dyDescent="0.25">
      <c r="G930" s="3" t="s">
        <v>1034</v>
      </c>
      <c r="K930" s="3" t="s">
        <v>2096</v>
      </c>
    </row>
    <row r="931" spans="7:11" x14ac:dyDescent="0.25">
      <c r="G931" s="3" t="s">
        <v>1035</v>
      </c>
      <c r="K931" s="3" t="s">
        <v>2097</v>
      </c>
    </row>
    <row r="932" spans="7:11" x14ac:dyDescent="0.25">
      <c r="G932" s="3" t="s">
        <v>1036</v>
      </c>
      <c r="K932" s="3" t="s">
        <v>2098</v>
      </c>
    </row>
    <row r="933" spans="7:11" x14ac:dyDescent="0.25">
      <c r="G933" s="3" t="s">
        <v>1037</v>
      </c>
      <c r="K933" s="3" t="s">
        <v>2099</v>
      </c>
    </row>
    <row r="934" spans="7:11" x14ac:dyDescent="0.25">
      <c r="G934" s="3" t="s">
        <v>1038</v>
      </c>
      <c r="K934" s="3" t="s">
        <v>2100</v>
      </c>
    </row>
    <row r="935" spans="7:11" x14ac:dyDescent="0.25">
      <c r="G935" s="3" t="s">
        <v>1039</v>
      </c>
      <c r="K935" s="3" t="s">
        <v>2101</v>
      </c>
    </row>
    <row r="936" spans="7:11" x14ac:dyDescent="0.25">
      <c r="G936" s="3" t="s">
        <v>1040</v>
      </c>
      <c r="K936" s="3" t="s">
        <v>2102</v>
      </c>
    </row>
    <row r="937" spans="7:11" x14ac:dyDescent="0.25">
      <c r="G937" s="3" t="s">
        <v>1041</v>
      </c>
      <c r="K937" s="3" t="s">
        <v>2103</v>
      </c>
    </row>
    <row r="938" spans="7:11" x14ac:dyDescent="0.25">
      <c r="G938" s="3" t="s">
        <v>1042</v>
      </c>
      <c r="K938" s="3" t="s">
        <v>2104</v>
      </c>
    </row>
    <row r="939" spans="7:11" x14ac:dyDescent="0.25">
      <c r="G939" s="3" t="s">
        <v>1043</v>
      </c>
      <c r="K939" s="3" t="s">
        <v>2105</v>
      </c>
    </row>
    <row r="940" spans="7:11" x14ac:dyDescent="0.25">
      <c r="G940" s="3" t="s">
        <v>1044</v>
      </c>
      <c r="K940" s="3" t="s">
        <v>2106</v>
      </c>
    </row>
    <row r="941" spans="7:11" x14ac:dyDescent="0.25">
      <c r="G941" s="3" t="s">
        <v>1045</v>
      </c>
      <c r="K941" s="3" t="s">
        <v>2107</v>
      </c>
    </row>
    <row r="942" spans="7:11" x14ac:dyDescent="0.25">
      <c r="G942" s="3" t="s">
        <v>1046</v>
      </c>
      <c r="K942" s="3" t="s">
        <v>2108</v>
      </c>
    </row>
    <row r="943" spans="7:11" x14ac:dyDescent="0.25">
      <c r="G943" s="3" t="s">
        <v>1047</v>
      </c>
      <c r="K943" s="3" t="s">
        <v>2109</v>
      </c>
    </row>
    <row r="944" spans="7:11" x14ac:dyDescent="0.25">
      <c r="G944" s="3" t="s">
        <v>1048</v>
      </c>
      <c r="K944" s="3" t="s">
        <v>2110</v>
      </c>
    </row>
    <row r="945" spans="7:11" x14ac:dyDescent="0.25">
      <c r="G945" s="3" t="s">
        <v>1049</v>
      </c>
      <c r="K945" s="3" t="s">
        <v>2111</v>
      </c>
    </row>
    <row r="946" spans="7:11" x14ac:dyDescent="0.25">
      <c r="G946" s="3" t="s">
        <v>1050</v>
      </c>
      <c r="K946" s="3" t="s">
        <v>2112</v>
      </c>
    </row>
    <row r="947" spans="7:11" x14ac:dyDescent="0.25">
      <c r="G947" s="3" t="s">
        <v>1051</v>
      </c>
      <c r="K947" s="3" t="s">
        <v>2113</v>
      </c>
    </row>
    <row r="948" spans="7:11" x14ac:dyDescent="0.25">
      <c r="G948" s="3" t="s">
        <v>1052</v>
      </c>
      <c r="K948" s="3" t="s">
        <v>2114</v>
      </c>
    </row>
    <row r="949" spans="7:11" x14ac:dyDescent="0.25">
      <c r="G949" s="3" t="s">
        <v>1053</v>
      </c>
      <c r="K949" s="3" t="s">
        <v>2115</v>
      </c>
    </row>
    <row r="950" spans="7:11" x14ac:dyDescent="0.25">
      <c r="G950" s="3" t="s">
        <v>1054</v>
      </c>
      <c r="K950" s="3" t="s">
        <v>2116</v>
      </c>
    </row>
    <row r="951" spans="7:11" x14ac:dyDescent="0.25">
      <c r="G951" s="3" t="s">
        <v>1055</v>
      </c>
      <c r="K951" s="3" t="s">
        <v>2117</v>
      </c>
    </row>
    <row r="952" spans="7:11" x14ac:dyDescent="0.25">
      <c r="G952" s="3" t="s">
        <v>1056</v>
      </c>
      <c r="K952" s="3" t="s">
        <v>2118</v>
      </c>
    </row>
    <row r="953" spans="7:11" x14ac:dyDescent="0.25">
      <c r="G953" s="3" t="s">
        <v>1057</v>
      </c>
      <c r="K953" s="3" t="s">
        <v>2119</v>
      </c>
    </row>
    <row r="954" spans="7:11" x14ac:dyDescent="0.25">
      <c r="G954" s="3" t="s">
        <v>1058</v>
      </c>
      <c r="K954" s="3" t="s">
        <v>2120</v>
      </c>
    </row>
    <row r="955" spans="7:11" x14ac:dyDescent="0.25">
      <c r="G955" s="3" t="s">
        <v>1059</v>
      </c>
      <c r="K955" s="3" t="s">
        <v>2121</v>
      </c>
    </row>
    <row r="956" spans="7:11" x14ac:dyDescent="0.25">
      <c r="G956" s="3" t="s">
        <v>1060</v>
      </c>
      <c r="K956" s="3" t="s">
        <v>2122</v>
      </c>
    </row>
    <row r="957" spans="7:11" x14ac:dyDescent="0.25">
      <c r="G957" s="3" t="s">
        <v>1061</v>
      </c>
      <c r="K957" s="3" t="s">
        <v>2123</v>
      </c>
    </row>
    <row r="958" spans="7:11" x14ac:dyDescent="0.25">
      <c r="G958" s="3" t="s">
        <v>1062</v>
      </c>
      <c r="K958" s="3" t="s">
        <v>2124</v>
      </c>
    </row>
    <row r="959" spans="7:11" x14ac:dyDescent="0.25">
      <c r="G959" s="3" t="s">
        <v>1063</v>
      </c>
      <c r="K959" s="3" t="s">
        <v>2125</v>
      </c>
    </row>
    <row r="960" spans="7:11" x14ac:dyDescent="0.25">
      <c r="G960" s="3" t="s">
        <v>1064</v>
      </c>
      <c r="K960" s="3" t="s">
        <v>2126</v>
      </c>
    </row>
    <row r="961" spans="7:11" x14ac:dyDescent="0.25">
      <c r="G961" s="3" t="s">
        <v>1065</v>
      </c>
      <c r="K961" s="3" t="s">
        <v>2127</v>
      </c>
    </row>
    <row r="962" spans="7:11" x14ac:dyDescent="0.25">
      <c r="G962" s="3" t="s">
        <v>1066</v>
      </c>
      <c r="K962" s="3" t="s">
        <v>2128</v>
      </c>
    </row>
    <row r="963" spans="7:11" x14ac:dyDescent="0.25">
      <c r="G963" s="3" t="s">
        <v>1067</v>
      </c>
      <c r="K963" s="3" t="s">
        <v>2129</v>
      </c>
    </row>
    <row r="964" spans="7:11" x14ac:dyDescent="0.25">
      <c r="G964" s="3" t="s">
        <v>1068</v>
      </c>
      <c r="K964" s="3" t="s">
        <v>2130</v>
      </c>
    </row>
    <row r="965" spans="7:11" x14ac:dyDescent="0.25">
      <c r="G965" s="3" t="s">
        <v>1069</v>
      </c>
      <c r="K965" s="3" t="s">
        <v>2131</v>
      </c>
    </row>
    <row r="966" spans="7:11" x14ac:dyDescent="0.25">
      <c r="G966" s="3" t="s">
        <v>1070</v>
      </c>
      <c r="K966" s="3" t="s">
        <v>2132</v>
      </c>
    </row>
    <row r="967" spans="7:11" x14ac:dyDescent="0.25">
      <c r="G967" s="3" t="s">
        <v>1071</v>
      </c>
      <c r="K967" s="3" t="s">
        <v>2133</v>
      </c>
    </row>
    <row r="968" spans="7:11" x14ac:dyDescent="0.25">
      <c r="G968" s="3" t="s">
        <v>1072</v>
      </c>
      <c r="K968" s="3" t="s">
        <v>2134</v>
      </c>
    </row>
    <row r="969" spans="7:11" x14ac:dyDescent="0.25">
      <c r="G969" s="3" t="s">
        <v>1073</v>
      </c>
      <c r="K969" s="3" t="s">
        <v>2135</v>
      </c>
    </row>
    <row r="970" spans="7:11" x14ac:dyDescent="0.25">
      <c r="G970" s="3" t="s">
        <v>1074</v>
      </c>
      <c r="K970" s="3" t="s">
        <v>2136</v>
      </c>
    </row>
    <row r="971" spans="7:11" x14ac:dyDescent="0.25">
      <c r="G971" s="3" t="s">
        <v>1075</v>
      </c>
      <c r="K971" s="3" t="s">
        <v>2137</v>
      </c>
    </row>
    <row r="972" spans="7:11" x14ac:dyDescent="0.25">
      <c r="G972" s="3" t="s">
        <v>1076</v>
      </c>
      <c r="K972" s="3" t="s">
        <v>2138</v>
      </c>
    </row>
    <row r="973" spans="7:11" x14ac:dyDescent="0.25">
      <c r="G973" s="3" t="s">
        <v>1077</v>
      </c>
      <c r="K973" s="3" t="s">
        <v>2139</v>
      </c>
    </row>
    <row r="974" spans="7:11" x14ac:dyDescent="0.25">
      <c r="G974" s="3" t="s">
        <v>1078</v>
      </c>
      <c r="K974" s="3" t="s">
        <v>2140</v>
      </c>
    </row>
    <row r="975" spans="7:11" x14ac:dyDescent="0.25">
      <c r="G975" s="3" t="s">
        <v>1079</v>
      </c>
      <c r="K975" s="3" t="s">
        <v>2141</v>
      </c>
    </row>
    <row r="976" spans="7:11" x14ac:dyDescent="0.25">
      <c r="G976" s="3" t="s">
        <v>1080</v>
      </c>
      <c r="K976" s="3" t="s">
        <v>2142</v>
      </c>
    </row>
    <row r="977" spans="7:11" x14ac:dyDescent="0.25">
      <c r="G977" s="3" t="s">
        <v>1081</v>
      </c>
      <c r="K977" s="3" t="s">
        <v>2143</v>
      </c>
    </row>
    <row r="978" spans="7:11" x14ac:dyDescent="0.25">
      <c r="G978" s="3" t="s">
        <v>1082</v>
      </c>
      <c r="K978" s="3" t="s">
        <v>2144</v>
      </c>
    </row>
    <row r="979" spans="7:11" x14ac:dyDescent="0.25">
      <c r="G979" s="3" t="s">
        <v>1083</v>
      </c>
      <c r="K979" s="3" t="s">
        <v>2145</v>
      </c>
    </row>
    <row r="980" spans="7:11" x14ac:dyDescent="0.25">
      <c r="G980" s="3" t="s">
        <v>1084</v>
      </c>
      <c r="K980" s="3" t="s">
        <v>2146</v>
      </c>
    </row>
    <row r="981" spans="7:11" x14ac:dyDescent="0.25">
      <c r="G981" s="3" t="s">
        <v>1085</v>
      </c>
      <c r="K981" s="3" t="s">
        <v>2147</v>
      </c>
    </row>
    <row r="982" spans="7:11" x14ac:dyDescent="0.25">
      <c r="G982" s="3" t="s">
        <v>1086</v>
      </c>
      <c r="K982" s="3" t="s">
        <v>2148</v>
      </c>
    </row>
    <row r="983" spans="7:11" x14ac:dyDescent="0.25">
      <c r="G983" s="3" t="s">
        <v>1087</v>
      </c>
      <c r="K983" s="3" t="s">
        <v>2149</v>
      </c>
    </row>
    <row r="984" spans="7:11" x14ac:dyDescent="0.25">
      <c r="G984" s="3" t="s">
        <v>1088</v>
      </c>
      <c r="K984" s="3" t="s">
        <v>2150</v>
      </c>
    </row>
    <row r="985" spans="7:11" x14ac:dyDescent="0.25">
      <c r="G985" s="3" t="s">
        <v>1089</v>
      </c>
      <c r="K985" s="3" t="s">
        <v>2151</v>
      </c>
    </row>
    <row r="986" spans="7:11" x14ac:dyDescent="0.25">
      <c r="G986" s="3" t="s">
        <v>1090</v>
      </c>
      <c r="K986" s="3" t="s">
        <v>2152</v>
      </c>
    </row>
    <row r="987" spans="7:11" x14ac:dyDescent="0.25">
      <c r="G987" s="3" t="s">
        <v>1091</v>
      </c>
      <c r="K987" s="3" t="s">
        <v>2153</v>
      </c>
    </row>
    <row r="988" spans="7:11" x14ac:dyDescent="0.25">
      <c r="G988" s="3" t="s">
        <v>1092</v>
      </c>
      <c r="K988" s="3" t="s">
        <v>2154</v>
      </c>
    </row>
    <row r="989" spans="7:11" x14ac:dyDescent="0.25">
      <c r="G989" s="3" t="s">
        <v>1093</v>
      </c>
      <c r="K989" s="3" t="s">
        <v>2155</v>
      </c>
    </row>
    <row r="990" spans="7:11" x14ac:dyDescent="0.25">
      <c r="G990" s="3" t="s">
        <v>1094</v>
      </c>
      <c r="K990" s="3" t="s">
        <v>2156</v>
      </c>
    </row>
    <row r="991" spans="7:11" x14ac:dyDescent="0.25">
      <c r="G991" s="3" t="s">
        <v>1095</v>
      </c>
      <c r="K991" s="3" t="s">
        <v>2157</v>
      </c>
    </row>
    <row r="992" spans="7:11" x14ac:dyDescent="0.25">
      <c r="G992" s="3" t="s">
        <v>1096</v>
      </c>
      <c r="K992" s="3" t="s">
        <v>2158</v>
      </c>
    </row>
    <row r="993" spans="7:11" x14ac:dyDescent="0.25">
      <c r="G993" s="3" t="s">
        <v>1097</v>
      </c>
      <c r="K993" s="3" t="s">
        <v>2159</v>
      </c>
    </row>
    <row r="994" spans="7:11" x14ac:dyDescent="0.25">
      <c r="G994" s="3" t="s">
        <v>1098</v>
      </c>
      <c r="K994" s="3" t="s">
        <v>2160</v>
      </c>
    </row>
    <row r="995" spans="7:11" x14ac:dyDescent="0.25">
      <c r="G995" s="3" t="s">
        <v>1099</v>
      </c>
      <c r="K995" s="3" t="s">
        <v>2161</v>
      </c>
    </row>
    <row r="996" spans="7:11" x14ac:dyDescent="0.25">
      <c r="G996" s="3" t="s">
        <v>1100</v>
      </c>
      <c r="K996" s="3" t="s">
        <v>2162</v>
      </c>
    </row>
    <row r="997" spans="7:11" x14ac:dyDescent="0.25">
      <c r="G997" s="3" t="s">
        <v>1101</v>
      </c>
      <c r="K997" s="3" t="s">
        <v>2163</v>
      </c>
    </row>
    <row r="998" spans="7:11" x14ac:dyDescent="0.25">
      <c r="G998" s="3" t="s">
        <v>1102</v>
      </c>
      <c r="K998" s="3" t="s">
        <v>2164</v>
      </c>
    </row>
    <row r="999" spans="7:11" x14ac:dyDescent="0.25">
      <c r="G999" s="3" t="s">
        <v>1103</v>
      </c>
      <c r="K999" s="3" t="s">
        <v>2165</v>
      </c>
    </row>
    <row r="1000" spans="7:11" x14ac:dyDescent="0.25">
      <c r="G1000" s="3" t="s">
        <v>1104</v>
      </c>
      <c r="K1000" s="3" t="s">
        <v>2166</v>
      </c>
    </row>
    <row r="1001" spans="7:11" x14ac:dyDescent="0.25">
      <c r="G1001" s="3" t="s">
        <v>1105</v>
      </c>
      <c r="K1001" s="3" t="s">
        <v>2167</v>
      </c>
    </row>
    <row r="1002" spans="7:11" x14ac:dyDescent="0.25">
      <c r="G1002" s="3" t="s">
        <v>1106</v>
      </c>
      <c r="K1002" s="3" t="s">
        <v>2168</v>
      </c>
    </row>
    <row r="1003" spans="7:11" x14ac:dyDescent="0.25">
      <c r="G1003" s="3" t="s">
        <v>1107</v>
      </c>
      <c r="K1003" s="3" t="s">
        <v>2169</v>
      </c>
    </row>
    <row r="1004" spans="7:11" x14ac:dyDescent="0.25">
      <c r="G1004" s="3" t="s">
        <v>1108</v>
      </c>
      <c r="K1004" s="3" t="s">
        <v>2170</v>
      </c>
    </row>
    <row r="1005" spans="7:11" x14ac:dyDescent="0.25">
      <c r="G1005" s="3" t="s">
        <v>1109</v>
      </c>
      <c r="K1005" s="3" t="s">
        <v>2171</v>
      </c>
    </row>
    <row r="1006" spans="7:11" x14ac:dyDescent="0.25">
      <c r="G1006" s="3" t="s">
        <v>1110</v>
      </c>
      <c r="K1006" s="3" t="s">
        <v>2172</v>
      </c>
    </row>
    <row r="1007" spans="7:11" x14ac:dyDescent="0.25">
      <c r="G1007" s="3" t="s">
        <v>1111</v>
      </c>
      <c r="K1007" s="3" t="s">
        <v>2173</v>
      </c>
    </row>
    <row r="1008" spans="7:11" x14ac:dyDescent="0.25">
      <c r="G1008" s="3" t="s">
        <v>1112</v>
      </c>
      <c r="K1008" s="3" t="s">
        <v>2174</v>
      </c>
    </row>
    <row r="1009" spans="7:11" x14ac:dyDescent="0.25">
      <c r="G1009" s="3" t="s">
        <v>1113</v>
      </c>
      <c r="K1009" s="3" t="s">
        <v>2175</v>
      </c>
    </row>
    <row r="1010" spans="7:11" x14ac:dyDescent="0.25">
      <c r="G1010" s="3" t="s">
        <v>1114</v>
      </c>
      <c r="K1010" s="3" t="s">
        <v>2176</v>
      </c>
    </row>
    <row r="1011" spans="7:11" x14ac:dyDescent="0.25">
      <c r="G1011" s="3" t="s">
        <v>1115</v>
      </c>
      <c r="K1011" s="3" t="s">
        <v>2177</v>
      </c>
    </row>
    <row r="1012" spans="7:11" x14ac:dyDescent="0.25">
      <c r="G1012" s="3" t="s">
        <v>1116</v>
      </c>
      <c r="K1012" s="3" t="s">
        <v>2178</v>
      </c>
    </row>
    <row r="1013" spans="7:11" x14ac:dyDescent="0.25">
      <c r="G1013" s="3" t="s">
        <v>1117</v>
      </c>
      <c r="K1013" s="3" t="s">
        <v>2179</v>
      </c>
    </row>
    <row r="1014" spans="7:11" x14ac:dyDescent="0.25">
      <c r="G1014" s="3" t="s">
        <v>1118</v>
      </c>
      <c r="K1014" s="3" t="s">
        <v>2180</v>
      </c>
    </row>
    <row r="1015" spans="7:11" x14ac:dyDescent="0.25">
      <c r="G1015" s="3" t="s">
        <v>1119</v>
      </c>
      <c r="K1015" s="3" t="s">
        <v>2181</v>
      </c>
    </row>
    <row r="1016" spans="7:11" x14ac:dyDescent="0.25">
      <c r="G1016" s="3" t="s">
        <v>1120</v>
      </c>
      <c r="K1016" s="3" t="s">
        <v>2182</v>
      </c>
    </row>
    <row r="1017" spans="7:11" x14ac:dyDescent="0.25">
      <c r="G1017" s="3" t="s">
        <v>1121</v>
      </c>
      <c r="K1017" s="3" t="s">
        <v>2183</v>
      </c>
    </row>
    <row r="1018" spans="7:11" x14ac:dyDescent="0.25">
      <c r="G1018" s="3" t="s">
        <v>1122</v>
      </c>
      <c r="K1018" s="3" t="s">
        <v>2184</v>
      </c>
    </row>
    <row r="1019" spans="7:11" x14ac:dyDescent="0.25">
      <c r="G1019" s="3" t="s">
        <v>1123</v>
      </c>
      <c r="K1019" s="3" t="s">
        <v>2185</v>
      </c>
    </row>
    <row r="1020" spans="7:11" x14ac:dyDescent="0.25">
      <c r="G1020" s="3" t="s">
        <v>1124</v>
      </c>
      <c r="K1020" s="3" t="s">
        <v>2186</v>
      </c>
    </row>
    <row r="1021" spans="7:11" x14ac:dyDescent="0.25">
      <c r="G1021" s="3" t="s">
        <v>1125</v>
      </c>
      <c r="K1021" s="3" t="s">
        <v>2187</v>
      </c>
    </row>
    <row r="1022" spans="7:11" x14ac:dyDescent="0.25">
      <c r="G1022" s="3" t="s">
        <v>1126</v>
      </c>
      <c r="K1022" s="3" t="s">
        <v>2188</v>
      </c>
    </row>
    <row r="1023" spans="7:11" x14ac:dyDescent="0.25">
      <c r="G1023" s="3" t="s">
        <v>1127</v>
      </c>
      <c r="K1023" s="3" t="s">
        <v>2189</v>
      </c>
    </row>
    <row r="1024" spans="7:11" x14ac:dyDescent="0.25">
      <c r="G1024" s="3" t="s">
        <v>1128</v>
      </c>
      <c r="K1024" s="3" t="s">
        <v>2190</v>
      </c>
    </row>
    <row r="1025" spans="7:11" x14ac:dyDescent="0.25">
      <c r="G1025" s="3" t="s">
        <v>1129</v>
      </c>
      <c r="K1025" s="3" t="s">
        <v>2191</v>
      </c>
    </row>
    <row r="1026" spans="7:11" x14ac:dyDescent="0.25">
      <c r="G1026" s="3" t="s">
        <v>1130</v>
      </c>
      <c r="K1026" s="3" t="s">
        <v>2192</v>
      </c>
    </row>
    <row r="1027" spans="7:11" x14ac:dyDescent="0.25">
      <c r="G1027" s="3" t="s">
        <v>1131</v>
      </c>
      <c r="K1027" s="3" t="s">
        <v>2193</v>
      </c>
    </row>
    <row r="1028" spans="7:11" x14ac:dyDescent="0.25">
      <c r="G1028" s="3" t="s">
        <v>1132</v>
      </c>
      <c r="K1028" s="3" t="s">
        <v>2194</v>
      </c>
    </row>
    <row r="1029" spans="7:11" x14ac:dyDescent="0.25">
      <c r="G1029" s="3" t="s">
        <v>1133</v>
      </c>
      <c r="K1029" s="3" t="s">
        <v>2195</v>
      </c>
    </row>
    <row r="1030" spans="7:11" x14ac:dyDescent="0.25">
      <c r="G1030" s="3" t="s">
        <v>1134</v>
      </c>
      <c r="K1030" s="3" t="s">
        <v>2196</v>
      </c>
    </row>
    <row r="1031" spans="7:11" x14ac:dyDescent="0.25">
      <c r="G1031" s="3" t="s">
        <v>1135</v>
      </c>
      <c r="K1031" s="3" t="s">
        <v>2197</v>
      </c>
    </row>
    <row r="1032" spans="7:11" x14ac:dyDescent="0.25">
      <c r="G1032" s="3" t="s">
        <v>1136</v>
      </c>
      <c r="K1032" s="3" t="s">
        <v>2198</v>
      </c>
    </row>
    <row r="1033" spans="7:11" x14ac:dyDescent="0.25">
      <c r="G1033" s="3" t="s">
        <v>1137</v>
      </c>
      <c r="K1033" s="3" t="s">
        <v>2199</v>
      </c>
    </row>
    <row r="1034" spans="7:11" x14ac:dyDescent="0.25">
      <c r="G1034" s="3" t="s">
        <v>1138</v>
      </c>
      <c r="K1034" s="3" t="s">
        <v>2200</v>
      </c>
    </row>
    <row r="1035" spans="7:11" x14ac:dyDescent="0.25">
      <c r="G1035" s="3" t="s">
        <v>1139</v>
      </c>
      <c r="K1035" s="3" t="s">
        <v>2201</v>
      </c>
    </row>
    <row r="1036" spans="7:11" x14ac:dyDescent="0.25">
      <c r="G1036" s="3" t="s">
        <v>1140</v>
      </c>
      <c r="K1036" s="3" t="s">
        <v>2202</v>
      </c>
    </row>
    <row r="1037" spans="7:11" x14ac:dyDescent="0.25">
      <c r="G1037" s="3" t="s">
        <v>1141</v>
      </c>
      <c r="K1037" s="3" t="s">
        <v>2203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9"/>
  <sheetViews>
    <sheetView workbookViewId="0">
      <selection activeCell="H21" sqref="H21"/>
    </sheetView>
  </sheetViews>
  <sheetFormatPr baseColWidth="10" defaultRowHeight="15" x14ac:dyDescent="0.25"/>
  <cols>
    <col min="1" max="1" width="3.5703125" style="1" customWidth="1"/>
    <col min="2" max="2" width="11.28515625" style="1" bestFit="1" customWidth="1"/>
    <col min="3" max="10" width="11.42578125" style="1"/>
    <col min="11" max="11" width="3.5703125" style="1" customWidth="1"/>
    <col min="12" max="16384" width="11.42578125" style="1"/>
  </cols>
  <sheetData>
    <row r="2" spans="2:10" x14ac:dyDescent="0.25">
      <c r="B2" s="45"/>
      <c r="C2" s="45"/>
      <c r="D2" s="45"/>
      <c r="E2" s="46" t="s">
        <v>2252</v>
      </c>
      <c r="F2" s="45"/>
      <c r="G2" s="45"/>
      <c r="H2" s="45"/>
      <c r="I2" s="45"/>
      <c r="J2" s="45"/>
    </row>
    <row r="3" spans="2:10" x14ac:dyDescent="0.25">
      <c r="B3" s="45"/>
      <c r="C3" s="45"/>
      <c r="D3" s="45"/>
      <c r="E3" s="45"/>
      <c r="F3" s="45"/>
      <c r="G3" s="45"/>
      <c r="H3" s="45"/>
      <c r="I3" s="45"/>
      <c r="J3" s="45"/>
    </row>
    <row r="4" spans="2:10" ht="20.25" x14ac:dyDescent="0.25">
      <c r="B4" s="45"/>
      <c r="C4" s="45"/>
      <c r="D4" s="45"/>
      <c r="E4" s="47" t="s">
        <v>89</v>
      </c>
      <c r="F4" s="47"/>
      <c r="G4" s="47"/>
      <c r="H4" s="45"/>
      <c r="I4" s="45"/>
      <c r="J4" s="45"/>
    </row>
    <row r="5" spans="2:10" x14ac:dyDescent="0.25">
      <c r="B5" s="45"/>
      <c r="C5" s="45"/>
      <c r="D5" s="45"/>
      <c r="E5" s="45" t="s">
        <v>90</v>
      </c>
      <c r="F5" s="45"/>
      <c r="G5" s="45"/>
      <c r="H5" s="45"/>
      <c r="I5" s="45"/>
      <c r="J5" s="45"/>
    </row>
    <row r="6" spans="2:10" x14ac:dyDescent="0.25">
      <c r="B6" s="45"/>
      <c r="C6" s="45"/>
      <c r="D6" s="45"/>
      <c r="E6" s="45"/>
      <c r="F6" s="45"/>
      <c r="G6" s="45"/>
      <c r="H6" s="45"/>
      <c r="I6" s="45"/>
      <c r="J6" s="45"/>
    </row>
    <row r="8" spans="2:10" ht="16.5" thickBot="1" x14ac:dyDescent="0.3">
      <c r="B8" s="43" t="s">
        <v>88</v>
      </c>
      <c r="C8" s="43"/>
      <c r="D8" s="43"/>
      <c r="E8" s="43"/>
      <c r="F8" s="43"/>
      <c r="G8" s="43"/>
      <c r="H8" s="43"/>
      <c r="I8" s="43"/>
      <c r="J8" s="43"/>
    </row>
    <row r="9" spans="2:10" x14ac:dyDescent="0.25">
      <c r="B9" s="34" t="s">
        <v>2422</v>
      </c>
      <c r="C9" s="35"/>
      <c r="D9" s="35"/>
      <c r="E9" s="35"/>
      <c r="F9" s="35"/>
      <c r="G9" s="35"/>
      <c r="H9" s="35"/>
      <c r="I9" s="35"/>
      <c r="J9" s="36"/>
    </row>
    <row r="10" spans="2:10" ht="15.75" thickBot="1" x14ac:dyDescent="0.3">
      <c r="B10" s="37"/>
      <c r="C10" s="38"/>
      <c r="D10" s="38"/>
      <c r="E10" s="38"/>
      <c r="F10" s="38"/>
      <c r="G10" s="38"/>
      <c r="H10" s="38"/>
      <c r="I10" s="38"/>
      <c r="J10" s="39"/>
    </row>
    <row r="11" spans="2:10" x14ac:dyDescent="0.25">
      <c r="B11" s="2"/>
      <c r="C11" s="2"/>
      <c r="D11" s="2"/>
      <c r="E11" s="2"/>
      <c r="F11" s="2"/>
      <c r="G11" s="2"/>
      <c r="H11" s="2"/>
      <c r="I11" s="2"/>
      <c r="J11" s="2"/>
    </row>
    <row r="12" spans="2:10" ht="16.5" thickBot="1" x14ac:dyDescent="0.3">
      <c r="B12" s="44" t="s">
        <v>91</v>
      </c>
      <c r="C12" s="44"/>
      <c r="D12" s="44"/>
      <c r="E12" s="44"/>
      <c r="F12" s="44"/>
      <c r="G12" s="44"/>
      <c r="H12" s="44"/>
      <c r="I12" s="44"/>
      <c r="J12" s="44"/>
    </row>
    <row r="13" spans="2:10" x14ac:dyDescent="0.25">
      <c r="B13" s="34" t="s">
        <v>2423</v>
      </c>
      <c r="C13" s="35"/>
      <c r="D13" s="35"/>
      <c r="E13" s="35"/>
      <c r="F13" s="35"/>
      <c r="G13" s="35"/>
      <c r="H13" s="35"/>
      <c r="I13" s="35"/>
      <c r="J13" s="36"/>
    </row>
    <row r="14" spans="2:10" x14ac:dyDescent="0.25">
      <c r="B14" s="40"/>
      <c r="C14" s="41"/>
      <c r="D14" s="41"/>
      <c r="E14" s="41"/>
      <c r="F14" s="41"/>
      <c r="G14" s="41"/>
      <c r="H14" s="41"/>
      <c r="I14" s="41"/>
      <c r="J14" s="42"/>
    </row>
    <row r="15" spans="2:10" x14ac:dyDescent="0.25">
      <c r="B15" s="40"/>
      <c r="C15" s="41"/>
      <c r="D15" s="41"/>
      <c r="E15" s="41"/>
      <c r="F15" s="41"/>
      <c r="G15" s="41"/>
      <c r="H15" s="41"/>
      <c r="I15" s="41"/>
      <c r="J15" s="42"/>
    </row>
    <row r="16" spans="2:10" x14ac:dyDescent="0.25">
      <c r="B16" s="40"/>
      <c r="C16" s="41"/>
      <c r="D16" s="41"/>
      <c r="E16" s="41"/>
      <c r="F16" s="41"/>
      <c r="G16" s="41"/>
      <c r="H16" s="41"/>
      <c r="I16" s="41"/>
      <c r="J16" s="42"/>
    </row>
    <row r="17" spans="2:10" x14ac:dyDescent="0.25">
      <c r="B17" s="40"/>
      <c r="C17" s="41"/>
      <c r="D17" s="41"/>
      <c r="E17" s="41"/>
      <c r="F17" s="41"/>
      <c r="G17" s="41"/>
      <c r="H17" s="41"/>
      <c r="I17" s="41"/>
      <c r="J17" s="42"/>
    </row>
    <row r="18" spans="2:10" x14ac:dyDescent="0.25">
      <c r="B18" s="40"/>
      <c r="C18" s="41"/>
      <c r="D18" s="41"/>
      <c r="E18" s="41"/>
      <c r="F18" s="41"/>
      <c r="G18" s="41"/>
      <c r="H18" s="41"/>
      <c r="I18" s="41"/>
      <c r="J18" s="42"/>
    </row>
    <row r="19" spans="2:10" ht="15.75" thickBot="1" x14ac:dyDescent="0.3">
      <c r="B19" s="37"/>
      <c r="C19" s="38"/>
      <c r="D19" s="38"/>
      <c r="E19" s="38"/>
      <c r="F19" s="38"/>
      <c r="G19" s="38"/>
      <c r="H19" s="38"/>
      <c r="I19" s="38"/>
      <c r="J19" s="39"/>
    </row>
  </sheetData>
  <mergeCells count="9">
    <mergeCell ref="B9:J10"/>
    <mergeCell ref="B13:J19"/>
    <mergeCell ref="B8:J8"/>
    <mergeCell ref="B12:J12"/>
    <mergeCell ref="H2:J6"/>
    <mergeCell ref="B2:D6"/>
    <mergeCell ref="E2:G3"/>
    <mergeCell ref="E5:G6"/>
    <mergeCell ref="E4:G4"/>
  </mergeCells>
  <hyperlinks>
    <hyperlink ref="E2"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0"/>
  <sheetViews>
    <sheetView workbookViewId="0">
      <selection activeCell="F16" sqref="F16"/>
    </sheetView>
  </sheetViews>
  <sheetFormatPr baseColWidth="10" defaultRowHeight="15" x14ac:dyDescent="0.25"/>
  <cols>
    <col min="1" max="1" width="3.5703125" style="1" customWidth="1"/>
    <col min="2" max="2" width="11.28515625" style="1" bestFit="1" customWidth="1"/>
    <col min="3" max="10" width="11.42578125" style="1"/>
    <col min="11" max="11" width="3.5703125" style="1" customWidth="1"/>
    <col min="12" max="16384" width="11.42578125" style="1"/>
  </cols>
  <sheetData>
    <row r="2" spans="1:10" x14ac:dyDescent="0.25">
      <c r="B2" s="45"/>
      <c r="C2" s="45"/>
      <c r="D2" s="45"/>
      <c r="E2" s="46" t="s">
        <v>2252</v>
      </c>
      <c r="F2" s="45"/>
      <c r="G2" s="45"/>
      <c r="H2" s="45"/>
      <c r="I2" s="45"/>
      <c r="J2" s="45"/>
    </row>
    <row r="3" spans="1:10" x14ac:dyDescent="0.25">
      <c r="B3" s="45"/>
      <c r="C3" s="45"/>
      <c r="D3" s="45"/>
      <c r="E3" s="45"/>
      <c r="F3" s="45"/>
      <c r="G3" s="45"/>
      <c r="H3" s="45"/>
      <c r="I3" s="45"/>
      <c r="J3" s="45"/>
    </row>
    <row r="4" spans="1:10" ht="20.25" x14ac:dyDescent="0.25">
      <c r="B4" s="45"/>
      <c r="C4" s="45"/>
      <c r="D4" s="45"/>
      <c r="E4" s="47" t="s">
        <v>92</v>
      </c>
      <c r="F4" s="47"/>
      <c r="G4" s="47"/>
      <c r="H4" s="45"/>
      <c r="I4" s="45"/>
      <c r="J4" s="45"/>
    </row>
    <row r="5" spans="1:10" x14ac:dyDescent="0.25">
      <c r="B5" s="45"/>
      <c r="C5" s="45"/>
      <c r="D5" s="45"/>
      <c r="E5" s="45" t="s">
        <v>93</v>
      </c>
      <c r="F5" s="45"/>
      <c r="G5" s="45"/>
      <c r="H5" s="45"/>
      <c r="I5" s="45"/>
      <c r="J5" s="45"/>
    </row>
    <row r="6" spans="1:10" x14ac:dyDescent="0.25">
      <c r="B6" s="45"/>
      <c r="C6" s="45"/>
      <c r="D6" s="45"/>
      <c r="E6" s="45"/>
      <c r="F6" s="45"/>
      <c r="G6" s="45"/>
      <c r="H6" s="45"/>
      <c r="I6" s="45"/>
      <c r="J6" s="45"/>
    </row>
    <row r="8" spans="1:10" ht="16.5" thickBot="1" x14ac:dyDescent="0.3">
      <c r="B8" s="44" t="s">
        <v>94</v>
      </c>
      <c r="C8" s="44"/>
      <c r="D8" s="44"/>
      <c r="E8" s="44"/>
      <c r="F8" s="44"/>
      <c r="G8" s="44"/>
      <c r="H8" s="44"/>
      <c r="I8" s="44"/>
      <c r="J8" s="44"/>
    </row>
    <row r="9" spans="1:10" ht="15.75" thickBot="1" x14ac:dyDescent="0.3">
      <c r="B9" s="48" t="s">
        <v>2399</v>
      </c>
      <c r="C9" s="49"/>
      <c r="D9" s="49"/>
      <c r="E9" s="49"/>
      <c r="F9" s="49"/>
      <c r="G9" s="49"/>
      <c r="H9" s="49"/>
      <c r="I9" s="49"/>
      <c r="J9" s="50"/>
    </row>
    <row r="10" spans="1:10" x14ac:dyDescent="0.25">
      <c r="A10" s="2"/>
      <c r="B10" s="2"/>
      <c r="C10" s="2"/>
      <c r="D10" s="2"/>
      <c r="E10" s="2"/>
      <c r="F10" s="2"/>
      <c r="G10" s="2"/>
      <c r="H10" s="2"/>
      <c r="I10" s="2"/>
      <c r="J10" s="2"/>
    </row>
  </sheetData>
  <mergeCells count="7">
    <mergeCell ref="B9:J9"/>
    <mergeCell ref="B8:J8"/>
    <mergeCell ref="B2:D6"/>
    <mergeCell ref="E2:G3"/>
    <mergeCell ref="H2:J6"/>
    <mergeCell ref="E4:G4"/>
    <mergeCell ref="E5:G6"/>
  </mergeCells>
  <hyperlinks>
    <hyperlink ref="E2" r:id="rId1"/>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9"/>
  <sheetViews>
    <sheetView workbookViewId="0">
      <selection activeCell="B13" sqref="B13:J19"/>
    </sheetView>
  </sheetViews>
  <sheetFormatPr baseColWidth="10" defaultRowHeight="15" x14ac:dyDescent="0.25"/>
  <cols>
    <col min="1" max="1" width="3.5703125" style="1" customWidth="1"/>
    <col min="2" max="2" width="11.28515625" style="1" bestFit="1" customWidth="1"/>
    <col min="3" max="10" width="11.42578125" style="1"/>
    <col min="11" max="11" width="3.5703125" style="1" customWidth="1"/>
    <col min="12" max="16384" width="11.42578125" style="1"/>
  </cols>
  <sheetData>
    <row r="2" spans="2:10" x14ac:dyDescent="0.25">
      <c r="B2" s="45"/>
      <c r="C2" s="45"/>
      <c r="D2" s="45"/>
      <c r="E2" s="46" t="s">
        <v>2252</v>
      </c>
      <c r="F2" s="45"/>
      <c r="G2" s="45"/>
      <c r="H2" s="45"/>
      <c r="I2" s="45"/>
      <c r="J2" s="45"/>
    </row>
    <row r="3" spans="2:10" x14ac:dyDescent="0.25">
      <c r="B3" s="45"/>
      <c r="C3" s="45"/>
      <c r="D3" s="45"/>
      <c r="E3" s="45"/>
      <c r="F3" s="45"/>
      <c r="G3" s="45"/>
      <c r="H3" s="45"/>
      <c r="I3" s="45"/>
      <c r="J3" s="45"/>
    </row>
    <row r="4" spans="2:10" ht="20.25" x14ac:dyDescent="0.25">
      <c r="B4" s="45"/>
      <c r="C4" s="45"/>
      <c r="D4" s="45"/>
      <c r="E4" s="47" t="s">
        <v>95</v>
      </c>
      <c r="F4" s="47"/>
      <c r="G4" s="47"/>
      <c r="H4" s="45"/>
      <c r="I4" s="45"/>
      <c r="J4" s="45"/>
    </row>
    <row r="5" spans="2:10" x14ac:dyDescent="0.25">
      <c r="B5" s="45"/>
      <c r="C5" s="45"/>
      <c r="D5" s="45"/>
      <c r="E5" s="45" t="s">
        <v>96</v>
      </c>
      <c r="F5" s="45"/>
      <c r="G5" s="45"/>
      <c r="H5" s="45"/>
      <c r="I5" s="45"/>
      <c r="J5" s="45"/>
    </row>
    <row r="6" spans="2:10" x14ac:dyDescent="0.25">
      <c r="B6" s="45"/>
      <c r="C6" s="45"/>
      <c r="D6" s="45"/>
      <c r="E6" s="45"/>
      <c r="F6" s="45"/>
      <c r="G6" s="45"/>
      <c r="H6" s="45"/>
      <c r="I6" s="45"/>
      <c r="J6" s="45"/>
    </row>
    <row r="7" spans="2:10" x14ac:dyDescent="0.25">
      <c r="B7" s="45"/>
      <c r="C7" s="45"/>
      <c r="D7" s="45"/>
      <c r="E7" s="45"/>
      <c r="F7" s="45"/>
      <c r="G7" s="45"/>
      <c r="H7" s="45"/>
      <c r="I7" s="45"/>
      <c r="J7" s="45"/>
    </row>
    <row r="9" spans="2:10" ht="16.5" thickBot="1" x14ac:dyDescent="0.3">
      <c r="B9" s="44" t="s">
        <v>27</v>
      </c>
      <c r="C9" s="44"/>
      <c r="D9" s="44"/>
      <c r="E9" s="44"/>
      <c r="F9" s="44"/>
      <c r="G9" s="44"/>
      <c r="H9" s="44"/>
      <c r="I9" s="44"/>
      <c r="J9" s="44"/>
    </row>
    <row r="10" spans="2:10" ht="15.75" thickBot="1" x14ac:dyDescent="0.3">
      <c r="B10" s="48" t="s">
        <v>22</v>
      </c>
      <c r="C10" s="49"/>
      <c r="D10" s="49"/>
      <c r="E10" s="49"/>
      <c r="F10" s="49"/>
      <c r="G10" s="49"/>
      <c r="H10" s="49"/>
      <c r="I10" s="49"/>
      <c r="J10" s="50"/>
    </row>
    <row r="12" spans="2:10" ht="16.5" thickBot="1" x14ac:dyDescent="0.3">
      <c r="B12" s="44" t="s">
        <v>97</v>
      </c>
      <c r="C12" s="44"/>
      <c r="D12" s="44"/>
      <c r="E12" s="44"/>
      <c r="F12" s="44"/>
      <c r="G12" s="44"/>
      <c r="H12" s="44"/>
      <c r="I12" s="44"/>
      <c r="J12" s="44"/>
    </row>
    <row r="13" spans="2:10" x14ac:dyDescent="0.25">
      <c r="B13" s="34" t="s">
        <v>2424</v>
      </c>
      <c r="C13" s="35"/>
      <c r="D13" s="35"/>
      <c r="E13" s="35"/>
      <c r="F13" s="35"/>
      <c r="G13" s="35"/>
      <c r="H13" s="35"/>
      <c r="I13" s="35"/>
      <c r="J13" s="36"/>
    </row>
    <row r="14" spans="2:10" x14ac:dyDescent="0.25">
      <c r="B14" s="40"/>
      <c r="C14" s="41"/>
      <c r="D14" s="41"/>
      <c r="E14" s="41"/>
      <c r="F14" s="41"/>
      <c r="G14" s="41"/>
      <c r="H14" s="41"/>
      <c r="I14" s="41"/>
      <c r="J14" s="42"/>
    </row>
    <row r="15" spans="2:10" x14ac:dyDescent="0.25">
      <c r="B15" s="40"/>
      <c r="C15" s="41"/>
      <c r="D15" s="41"/>
      <c r="E15" s="41"/>
      <c r="F15" s="41"/>
      <c r="G15" s="41"/>
      <c r="H15" s="41"/>
      <c r="I15" s="41"/>
      <c r="J15" s="42"/>
    </row>
    <row r="16" spans="2:10" x14ac:dyDescent="0.25">
      <c r="B16" s="40"/>
      <c r="C16" s="41"/>
      <c r="D16" s="41"/>
      <c r="E16" s="41"/>
      <c r="F16" s="41"/>
      <c r="G16" s="41"/>
      <c r="H16" s="41"/>
      <c r="I16" s="41"/>
      <c r="J16" s="42"/>
    </row>
    <row r="17" spans="2:10" x14ac:dyDescent="0.25">
      <c r="B17" s="40"/>
      <c r="C17" s="41"/>
      <c r="D17" s="41"/>
      <c r="E17" s="41"/>
      <c r="F17" s="41"/>
      <c r="G17" s="41"/>
      <c r="H17" s="41"/>
      <c r="I17" s="41"/>
      <c r="J17" s="42"/>
    </row>
    <row r="18" spans="2:10" x14ac:dyDescent="0.25">
      <c r="B18" s="40"/>
      <c r="C18" s="41"/>
      <c r="D18" s="41"/>
      <c r="E18" s="41"/>
      <c r="F18" s="41"/>
      <c r="G18" s="41"/>
      <c r="H18" s="41"/>
      <c r="I18" s="41"/>
      <c r="J18" s="42"/>
    </row>
    <row r="19" spans="2:10" ht="15.75" thickBot="1" x14ac:dyDescent="0.3">
      <c r="B19" s="37"/>
      <c r="C19" s="38"/>
      <c r="D19" s="38"/>
      <c r="E19" s="38"/>
      <c r="F19" s="38"/>
      <c r="G19" s="38"/>
      <c r="H19" s="38"/>
      <c r="I19" s="38"/>
      <c r="J19" s="39"/>
    </row>
  </sheetData>
  <mergeCells count="9">
    <mergeCell ref="B13:J19"/>
    <mergeCell ref="B9:J9"/>
    <mergeCell ref="B10:J10"/>
    <mergeCell ref="B12:J12"/>
    <mergeCell ref="B2:D7"/>
    <mergeCell ref="E2:G3"/>
    <mergeCell ref="H2:J7"/>
    <mergeCell ref="E4:G4"/>
    <mergeCell ref="E5:G7"/>
  </mergeCells>
  <hyperlinks>
    <hyperlink ref="E2"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listas!$A$2:$A$28</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4"/>
  <sheetViews>
    <sheetView topLeftCell="A4" workbookViewId="0">
      <selection activeCell="P19" sqref="P19"/>
    </sheetView>
  </sheetViews>
  <sheetFormatPr baseColWidth="10" defaultRowHeight="15" x14ac:dyDescent="0.25"/>
  <cols>
    <col min="1" max="1" width="3.5703125" style="1" customWidth="1"/>
    <col min="2" max="2" width="11.28515625" style="1" bestFit="1" customWidth="1"/>
    <col min="3" max="10" width="11.42578125" style="1"/>
    <col min="11" max="11" width="3.5703125" style="1" customWidth="1"/>
    <col min="12" max="16384" width="11.42578125" style="1"/>
  </cols>
  <sheetData>
    <row r="2" spans="2:10" x14ac:dyDescent="0.25">
      <c r="B2" s="45"/>
      <c r="C2" s="45"/>
      <c r="D2" s="45"/>
      <c r="E2" s="46" t="s">
        <v>2252</v>
      </c>
      <c r="F2" s="45"/>
      <c r="G2" s="45"/>
      <c r="H2" s="45"/>
      <c r="I2" s="45"/>
      <c r="J2" s="45"/>
    </row>
    <row r="3" spans="2:10" x14ac:dyDescent="0.25">
      <c r="B3" s="45"/>
      <c r="C3" s="45"/>
      <c r="D3" s="45"/>
      <c r="E3" s="45"/>
      <c r="F3" s="45"/>
      <c r="G3" s="45"/>
      <c r="H3" s="45"/>
      <c r="I3" s="45"/>
      <c r="J3" s="45"/>
    </row>
    <row r="4" spans="2:10" ht="20.25" x14ac:dyDescent="0.25">
      <c r="B4" s="45"/>
      <c r="C4" s="45"/>
      <c r="D4" s="45"/>
      <c r="E4" s="47" t="s">
        <v>98</v>
      </c>
      <c r="F4" s="47"/>
      <c r="G4" s="47"/>
      <c r="H4" s="45"/>
      <c r="I4" s="45"/>
      <c r="J4" s="45"/>
    </row>
    <row r="5" spans="2:10" x14ac:dyDescent="0.25">
      <c r="B5" s="45"/>
      <c r="C5" s="45"/>
      <c r="D5" s="45"/>
      <c r="E5" s="45" t="s">
        <v>2253</v>
      </c>
      <c r="F5" s="45"/>
      <c r="G5" s="45"/>
      <c r="H5" s="45"/>
      <c r="I5" s="45"/>
      <c r="J5" s="45"/>
    </row>
    <row r="6" spans="2:10" x14ac:dyDescent="0.25">
      <c r="B6" s="45"/>
      <c r="C6" s="45"/>
      <c r="D6" s="45"/>
      <c r="E6" s="45"/>
      <c r="F6" s="45"/>
      <c r="G6" s="45"/>
      <c r="H6" s="45"/>
      <c r="I6" s="45"/>
      <c r="J6" s="45"/>
    </row>
    <row r="7" spans="2:10" x14ac:dyDescent="0.25">
      <c r="B7" s="45"/>
      <c r="C7" s="45"/>
      <c r="D7" s="45"/>
      <c r="E7" s="45"/>
      <c r="F7" s="45"/>
      <c r="G7" s="45"/>
      <c r="H7" s="45"/>
      <c r="I7" s="45"/>
      <c r="J7" s="45"/>
    </row>
    <row r="9" spans="2:10" ht="16.5" thickBot="1" x14ac:dyDescent="0.3">
      <c r="B9" s="51" t="s">
        <v>99</v>
      </c>
      <c r="C9" s="51"/>
      <c r="D9" s="51"/>
      <c r="E9" s="51"/>
      <c r="F9" s="51"/>
      <c r="G9" s="51"/>
      <c r="H9" s="51"/>
      <c r="I9" s="51"/>
      <c r="J9" s="51"/>
    </row>
    <row r="10" spans="2:10" ht="15.75" thickBot="1" x14ac:dyDescent="0.3">
      <c r="B10" s="52" t="s">
        <v>61</v>
      </c>
      <c r="C10" s="53"/>
      <c r="D10" s="53"/>
      <c r="E10" s="53"/>
      <c r="F10" s="53"/>
      <c r="G10" s="53"/>
      <c r="H10" s="53"/>
      <c r="I10" s="53"/>
      <c r="J10" s="54"/>
    </row>
    <row r="12" spans="2:10" ht="16.5" thickBot="1" x14ac:dyDescent="0.3">
      <c r="B12" s="51" t="s">
        <v>100</v>
      </c>
      <c r="C12" s="51"/>
      <c r="D12" s="51"/>
      <c r="E12" s="51"/>
      <c r="F12" s="51"/>
      <c r="G12" s="51"/>
      <c r="H12" s="51"/>
      <c r="I12" s="51"/>
      <c r="J12" s="51"/>
    </row>
    <row r="13" spans="2:10" ht="15.75" thickBot="1" x14ac:dyDescent="0.3">
      <c r="B13" s="48" t="s">
        <v>2400</v>
      </c>
      <c r="C13" s="49"/>
      <c r="D13" s="49"/>
      <c r="E13" s="49"/>
      <c r="F13" s="49"/>
      <c r="G13" s="49"/>
      <c r="H13" s="49"/>
      <c r="I13" s="49"/>
      <c r="J13" s="50"/>
    </row>
    <row r="15" spans="2:10" ht="16.5" thickBot="1" x14ac:dyDescent="0.3">
      <c r="B15" s="51" t="s">
        <v>101</v>
      </c>
      <c r="C15" s="51"/>
      <c r="D15" s="51"/>
      <c r="E15" s="51"/>
      <c r="F15" s="51"/>
      <c r="G15" s="51"/>
      <c r="H15" s="51"/>
      <c r="I15" s="51"/>
      <c r="J15" s="51"/>
    </row>
    <row r="16" spans="2:10" ht="15.75" thickBot="1" x14ac:dyDescent="0.3">
      <c r="B16" s="57" t="s">
        <v>2245</v>
      </c>
      <c r="C16" s="53"/>
      <c r="D16" s="53"/>
      <c r="E16" s="53"/>
      <c r="F16" s="53"/>
      <c r="G16" s="53"/>
      <c r="H16" s="53"/>
      <c r="I16" s="53"/>
      <c r="J16" s="54"/>
    </row>
    <row r="18" spans="2:10" ht="20.25" x14ac:dyDescent="0.25">
      <c r="B18" s="58" t="s">
        <v>102</v>
      </c>
      <c r="C18" s="58"/>
      <c r="D18" s="58"/>
      <c r="E18" s="58"/>
      <c r="F18" s="58"/>
      <c r="G18" s="58"/>
      <c r="H18" s="58"/>
      <c r="I18" s="58"/>
      <c r="J18" s="58"/>
    </row>
    <row r="19" spans="2:10" ht="15.75" x14ac:dyDescent="0.25">
      <c r="B19" s="51" t="s">
        <v>103</v>
      </c>
      <c r="C19" s="51"/>
      <c r="D19" s="51"/>
      <c r="E19" s="51"/>
      <c r="F19" s="51"/>
      <c r="G19" s="51"/>
      <c r="H19" s="51"/>
      <c r="I19" s="51"/>
      <c r="J19" s="51"/>
    </row>
    <row r="20" spans="2:10" ht="15.75" thickBot="1" x14ac:dyDescent="0.3">
      <c r="B20" s="55" t="s">
        <v>104</v>
      </c>
      <c r="C20" s="55"/>
      <c r="D20" s="55"/>
      <c r="E20" s="55"/>
      <c r="F20" s="55"/>
      <c r="G20" s="55"/>
      <c r="H20" s="55"/>
      <c r="I20" s="55"/>
      <c r="J20" s="55"/>
    </row>
    <row r="21" spans="2:10" ht="15.75" thickBot="1" x14ac:dyDescent="0.3">
      <c r="B21" s="56" t="s">
        <v>2401</v>
      </c>
      <c r="C21" s="49"/>
      <c r="D21" s="49"/>
      <c r="E21" s="49"/>
      <c r="F21" s="49"/>
      <c r="G21" s="49"/>
      <c r="H21" s="49"/>
      <c r="I21" s="49"/>
      <c r="J21" s="50"/>
    </row>
    <row r="23" spans="2:10" ht="16.5" thickBot="1" x14ac:dyDescent="0.3">
      <c r="B23" s="51" t="s">
        <v>2255</v>
      </c>
      <c r="C23" s="51"/>
      <c r="D23" s="51">
        <v>6428033</v>
      </c>
      <c r="E23" s="51"/>
      <c r="F23" s="51"/>
      <c r="G23" s="51"/>
      <c r="H23" s="51"/>
      <c r="I23" s="51"/>
      <c r="J23" s="51"/>
    </row>
    <row r="24" spans="2:10" ht="15.75" thickBot="1" x14ac:dyDescent="0.3">
      <c r="B24" s="48" t="s">
        <v>2398</v>
      </c>
      <c r="C24" s="49"/>
      <c r="D24" s="49"/>
      <c r="E24" s="49"/>
      <c r="F24" s="49"/>
      <c r="G24" s="49"/>
      <c r="H24" s="49"/>
      <c r="I24" s="49"/>
      <c r="J24" s="50"/>
    </row>
  </sheetData>
  <mergeCells count="17">
    <mergeCell ref="B20:J20"/>
    <mergeCell ref="B21:J21"/>
    <mergeCell ref="B23:J23"/>
    <mergeCell ref="B24:J24"/>
    <mergeCell ref="B12:J12"/>
    <mergeCell ref="B13:J13"/>
    <mergeCell ref="B15:J15"/>
    <mergeCell ref="B16:J16"/>
    <mergeCell ref="B18:J18"/>
    <mergeCell ref="B19:J19"/>
    <mergeCell ref="B9:J9"/>
    <mergeCell ref="B10:J10"/>
    <mergeCell ref="B2:D7"/>
    <mergeCell ref="E2:G3"/>
    <mergeCell ref="H2:J7"/>
    <mergeCell ref="E4:G4"/>
    <mergeCell ref="E5:G7"/>
  </mergeCells>
  <hyperlinks>
    <hyperlink ref="E2" r:id="rId1"/>
    <hyperlink ref="B16" r:id="rId2"/>
    <hyperlink ref="B21" r:id="rId3"/>
  </hyperlinks>
  <pageMargins left="0.7" right="0.7" top="0.75" bottom="0.75" header="0.3" footer="0.3"/>
  <pageSetup paperSize="9" orientation="portrait" r:id="rId4"/>
  <drawing r:id="rId5"/>
  <extLst>
    <ext xmlns:x14="http://schemas.microsoft.com/office/spreadsheetml/2009/9/main" uri="{CCE6A557-97BC-4b89-ADB6-D9C93CAAB3DF}">
      <x14:dataValidations xmlns:xm="http://schemas.microsoft.com/office/excel/2006/main" count="1">
        <x14:dataValidation type="list" allowBlank="1" showInputMessage="1" showErrorMessage="1">
          <x14:formula1>
            <xm:f>listas!$D$2:$D$31</xm:f>
          </x14:formula1>
          <xm:sqref>B10:J10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4"/>
  <sheetViews>
    <sheetView topLeftCell="A4" workbookViewId="0">
      <selection activeCell="M7" sqref="M7"/>
    </sheetView>
  </sheetViews>
  <sheetFormatPr baseColWidth="10" defaultRowHeight="15" x14ac:dyDescent="0.25"/>
  <cols>
    <col min="1" max="1" width="3.5703125" style="1" customWidth="1"/>
    <col min="2" max="2" width="11.28515625" style="1" bestFit="1" customWidth="1"/>
    <col min="3" max="6" width="11.42578125" style="1"/>
    <col min="7" max="7" width="15.42578125" style="1" customWidth="1"/>
    <col min="8" max="8" width="11.42578125" style="1"/>
    <col min="9" max="9" width="0.140625" style="1" customWidth="1"/>
    <col min="10" max="10" width="23.85546875" style="1" customWidth="1"/>
    <col min="11" max="11" width="3.5703125" style="1" customWidth="1"/>
    <col min="12" max="16384" width="11.42578125" style="1"/>
  </cols>
  <sheetData>
    <row r="2" spans="2:10" x14ac:dyDescent="0.25">
      <c r="B2" s="45"/>
      <c r="C2" s="45"/>
      <c r="D2" s="45"/>
      <c r="E2" s="46" t="s">
        <v>2252</v>
      </c>
      <c r="F2" s="45"/>
      <c r="G2" s="45"/>
      <c r="H2" s="45"/>
      <c r="I2" s="45"/>
      <c r="J2" s="45"/>
    </row>
    <row r="3" spans="2:10" x14ac:dyDescent="0.25">
      <c r="B3" s="45"/>
      <c r="C3" s="45"/>
      <c r="D3" s="45"/>
      <c r="E3" s="45"/>
      <c r="F3" s="45"/>
      <c r="G3" s="45"/>
      <c r="H3" s="45"/>
      <c r="I3" s="45"/>
      <c r="J3" s="45"/>
    </row>
    <row r="4" spans="2:10" ht="20.25" x14ac:dyDescent="0.25">
      <c r="B4" s="45"/>
      <c r="C4" s="45"/>
      <c r="D4" s="45"/>
      <c r="E4" s="47" t="s">
        <v>105</v>
      </c>
      <c r="F4" s="47"/>
      <c r="G4" s="47"/>
      <c r="H4" s="45"/>
      <c r="I4" s="45"/>
      <c r="J4" s="45"/>
    </row>
    <row r="5" spans="2:10" x14ac:dyDescent="0.25">
      <c r="B5" s="45"/>
      <c r="C5" s="45"/>
      <c r="D5" s="45"/>
      <c r="E5" s="45"/>
      <c r="F5" s="45"/>
      <c r="G5" s="45"/>
      <c r="H5" s="45"/>
      <c r="I5" s="45"/>
      <c r="J5" s="45"/>
    </row>
    <row r="6" spans="2:10" x14ac:dyDescent="0.25">
      <c r="B6" s="45"/>
      <c r="C6" s="45"/>
      <c r="D6" s="45"/>
      <c r="E6" s="45"/>
      <c r="F6" s="45"/>
      <c r="G6" s="45"/>
      <c r="H6" s="45"/>
      <c r="I6" s="45"/>
      <c r="J6" s="45"/>
    </row>
    <row r="8" spans="2:10" ht="16.5" thickBot="1" x14ac:dyDescent="0.3">
      <c r="B8" s="51" t="s">
        <v>106</v>
      </c>
      <c r="C8" s="51"/>
      <c r="D8" s="51"/>
      <c r="E8" s="51"/>
      <c r="F8" s="51"/>
      <c r="G8" s="51"/>
      <c r="H8" s="51"/>
      <c r="I8" s="51"/>
      <c r="J8" s="51"/>
    </row>
    <row r="9" spans="2:10" ht="15.75" thickBot="1" x14ac:dyDescent="0.3">
      <c r="B9" s="48" t="s">
        <v>2402</v>
      </c>
      <c r="C9" s="49"/>
      <c r="D9" s="49"/>
      <c r="E9" s="49"/>
      <c r="F9" s="49"/>
      <c r="G9" s="49"/>
      <c r="H9" s="49"/>
      <c r="I9" s="49"/>
      <c r="J9" s="50"/>
    </row>
    <row r="10" spans="2:10" x14ac:dyDescent="0.25">
      <c r="B10" s="2"/>
      <c r="C10" s="2"/>
      <c r="D10" s="2"/>
      <c r="E10" s="2"/>
      <c r="F10" s="2"/>
      <c r="G10" s="2"/>
      <c r="H10" s="2"/>
      <c r="I10" s="2"/>
      <c r="J10" s="2"/>
    </row>
    <row r="11" spans="2:10" ht="16.5" thickBot="1" x14ac:dyDescent="0.3">
      <c r="B11" s="51" t="s">
        <v>107</v>
      </c>
      <c r="C11" s="51"/>
      <c r="D11" s="51"/>
      <c r="E11" s="51"/>
      <c r="F11" s="51"/>
      <c r="G11" s="51"/>
      <c r="H11" s="51"/>
      <c r="I11" s="51"/>
      <c r="J11" s="51"/>
    </row>
    <row r="12" spans="2:10" ht="15.75" thickBot="1" x14ac:dyDescent="0.3">
      <c r="B12" s="52" t="s">
        <v>2403</v>
      </c>
      <c r="C12" s="53"/>
      <c r="D12" s="53"/>
      <c r="E12" s="53"/>
      <c r="F12" s="53"/>
      <c r="G12" s="53"/>
      <c r="H12" s="53"/>
      <c r="I12" s="53"/>
      <c r="J12" s="54"/>
    </row>
    <row r="14" spans="2:10" ht="15.75" customHeight="1" thickBot="1" x14ac:dyDescent="0.3">
      <c r="B14" s="51" t="s">
        <v>1146</v>
      </c>
      <c r="C14" s="51"/>
      <c r="D14" s="51"/>
      <c r="E14" s="51"/>
      <c r="F14" s="51"/>
      <c r="G14" s="51"/>
      <c r="H14" s="51"/>
      <c r="I14" s="51"/>
      <c r="J14" s="51"/>
    </row>
    <row r="15" spans="2:10" ht="15.75" thickBot="1" x14ac:dyDescent="0.3">
      <c r="B15" s="52" t="s">
        <v>1174</v>
      </c>
      <c r="C15" s="53"/>
      <c r="D15" s="53"/>
      <c r="E15" s="53"/>
      <c r="F15" s="53"/>
      <c r="G15" s="53"/>
      <c r="H15" s="53"/>
      <c r="I15" s="53"/>
      <c r="J15" s="54"/>
    </row>
    <row r="17" spans="2:10" ht="16.5" thickBot="1" x14ac:dyDescent="0.3">
      <c r="B17" s="51" t="s">
        <v>1180</v>
      </c>
      <c r="C17" s="51"/>
      <c r="D17" s="51"/>
      <c r="E17" s="51"/>
      <c r="F17" s="51"/>
      <c r="G17" s="51"/>
      <c r="H17" s="51"/>
      <c r="I17" s="51"/>
      <c r="J17" s="51"/>
    </row>
    <row r="18" spans="2:10" ht="15.75" thickBot="1" x14ac:dyDescent="0.3">
      <c r="B18" s="52" t="s">
        <v>1284</v>
      </c>
      <c r="C18" s="53"/>
      <c r="D18" s="53"/>
      <c r="E18" s="53"/>
      <c r="F18" s="53"/>
      <c r="G18" s="53"/>
      <c r="H18" s="53"/>
      <c r="I18" s="53"/>
      <c r="J18" s="54"/>
    </row>
    <row r="20" spans="2:10" ht="16.5" thickBot="1" x14ac:dyDescent="0.3">
      <c r="B20" s="51" t="s">
        <v>2204</v>
      </c>
      <c r="C20" s="51"/>
      <c r="D20" s="51"/>
      <c r="E20" s="51"/>
      <c r="F20" s="51"/>
      <c r="G20" s="51"/>
      <c r="H20" s="51"/>
      <c r="I20" s="51"/>
      <c r="J20" s="51"/>
    </row>
    <row r="21" spans="2:10" ht="15.75" thickBot="1" x14ac:dyDescent="0.3">
      <c r="B21" s="52" t="s">
        <v>2206</v>
      </c>
      <c r="C21" s="53"/>
      <c r="D21" s="53"/>
      <c r="E21" s="53"/>
      <c r="F21" s="53"/>
      <c r="G21" s="53"/>
      <c r="H21" s="53"/>
      <c r="I21" s="53"/>
      <c r="J21" s="54"/>
    </row>
    <row r="23" spans="2:10" ht="16.5" thickBot="1" x14ac:dyDescent="0.3">
      <c r="B23" s="51" t="s">
        <v>2208</v>
      </c>
      <c r="C23" s="51"/>
      <c r="D23" s="51"/>
      <c r="E23" s="51"/>
      <c r="F23" s="51"/>
      <c r="G23" s="51"/>
      <c r="H23" s="51"/>
      <c r="I23" s="51"/>
      <c r="J23" s="51"/>
    </row>
    <row r="24" spans="2:10" ht="15.75" thickBot="1" x14ac:dyDescent="0.3">
      <c r="B24" s="48" t="s">
        <v>22</v>
      </c>
      <c r="C24" s="49"/>
      <c r="D24" s="49"/>
      <c r="E24" s="49"/>
      <c r="F24" s="49"/>
      <c r="G24" s="49"/>
      <c r="H24" s="49"/>
      <c r="I24" s="49"/>
      <c r="J24" s="50"/>
    </row>
  </sheetData>
  <mergeCells count="17">
    <mergeCell ref="B2:D6"/>
    <mergeCell ref="E2:G3"/>
    <mergeCell ref="H2:J6"/>
    <mergeCell ref="E4:G4"/>
    <mergeCell ref="E5:G6"/>
    <mergeCell ref="B24:J24"/>
    <mergeCell ref="B8:J8"/>
    <mergeCell ref="B9:J9"/>
    <mergeCell ref="B17:J17"/>
    <mergeCell ref="B20:J20"/>
    <mergeCell ref="B23:J23"/>
    <mergeCell ref="B11:J11"/>
    <mergeCell ref="B12:J12"/>
    <mergeCell ref="B14:J14"/>
    <mergeCell ref="B15:J15"/>
    <mergeCell ref="B18:J18"/>
    <mergeCell ref="B21:J21"/>
  </mergeCells>
  <hyperlinks>
    <hyperlink ref="E2"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5">
        <x14:dataValidation type="list" allowBlank="1" showInputMessage="1" showErrorMessage="1">
          <x14:formula1>
            <xm:f>listas!$I$2:$I$35</xm:f>
          </x14:formula1>
          <xm:sqref>B15:J15</xm:sqref>
        </x14:dataValidation>
        <x14:dataValidation type="list" allowBlank="1" showInputMessage="1" showErrorMessage="1">
          <x14:formula1>
            <xm:f>listas!$G$2:$G$1037</xm:f>
          </x14:formula1>
          <xm:sqref>B12:J12</xm:sqref>
        </x14:dataValidation>
        <x14:dataValidation type="list" allowBlank="1" showInputMessage="1" showErrorMessage="1">
          <x14:formula1>
            <xm:f>listas!$K$2:$K$1037</xm:f>
          </x14:formula1>
          <xm:sqref>B18:J18</xm:sqref>
        </x14:dataValidation>
        <x14:dataValidation type="list" allowBlank="1" showInputMessage="1" showErrorMessage="1">
          <x14:formula1>
            <xm:f>listas!$O$2:$O$28</xm:f>
          </x14:formula1>
          <xm:sqref>B24:J24</xm:sqref>
        </x14:dataValidation>
        <x14:dataValidation type="list" allowBlank="1" showInputMessage="1" showErrorMessage="1">
          <x14:formula1>
            <xm:f>listas!$M$2:$M$5</xm:f>
          </x14:formula1>
          <xm:sqref>B21:J21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4"/>
  <sheetViews>
    <sheetView topLeftCell="A10" workbookViewId="0">
      <selection activeCell="N21" sqref="N21"/>
    </sheetView>
  </sheetViews>
  <sheetFormatPr baseColWidth="10" defaultRowHeight="15" x14ac:dyDescent="0.25"/>
  <cols>
    <col min="1" max="1" width="3.5703125" style="1" customWidth="1"/>
    <col min="2" max="2" width="11.28515625" style="1" bestFit="1" customWidth="1"/>
    <col min="3" max="10" width="11.42578125" style="1"/>
    <col min="11" max="11" width="3.5703125" style="1" customWidth="1"/>
    <col min="12" max="12" width="26.85546875" style="1" customWidth="1"/>
    <col min="13" max="16384" width="11.42578125" style="1"/>
  </cols>
  <sheetData>
    <row r="2" spans="2:12" x14ac:dyDescent="0.25">
      <c r="B2" s="45"/>
      <c r="C2" s="45"/>
      <c r="D2" s="45"/>
      <c r="E2" s="46" t="s">
        <v>2252</v>
      </c>
      <c r="F2" s="45"/>
      <c r="G2" s="45"/>
      <c r="H2" s="45"/>
      <c r="I2" s="45"/>
      <c r="J2" s="45"/>
    </row>
    <row r="3" spans="2:12" x14ac:dyDescent="0.25">
      <c r="B3" s="45"/>
      <c r="C3" s="45"/>
      <c r="D3" s="45"/>
      <c r="E3" s="45"/>
      <c r="F3" s="45"/>
      <c r="G3" s="45"/>
      <c r="H3" s="45"/>
      <c r="I3" s="45"/>
      <c r="J3" s="45"/>
    </row>
    <row r="4" spans="2:12" ht="20.25" x14ac:dyDescent="0.25">
      <c r="B4" s="45"/>
      <c r="C4" s="45"/>
      <c r="D4" s="45"/>
      <c r="E4" s="47" t="s">
        <v>2227</v>
      </c>
      <c r="F4" s="47"/>
      <c r="G4" s="47"/>
      <c r="H4" s="45"/>
      <c r="I4" s="45"/>
      <c r="J4" s="45"/>
    </row>
    <row r="5" spans="2:12" x14ac:dyDescent="0.25">
      <c r="B5" s="45"/>
      <c r="C5" s="45"/>
      <c r="D5" s="45"/>
      <c r="E5" s="45"/>
      <c r="F5" s="45"/>
      <c r="G5" s="45"/>
      <c r="H5" s="45"/>
      <c r="I5" s="45"/>
      <c r="J5" s="45"/>
    </row>
    <row r="6" spans="2:12" x14ac:dyDescent="0.25">
      <c r="B6" s="45"/>
      <c r="C6" s="45"/>
      <c r="D6" s="45"/>
      <c r="E6" s="45"/>
      <c r="F6" s="45"/>
      <c r="G6" s="45"/>
      <c r="H6" s="45"/>
      <c r="I6" s="45"/>
      <c r="J6" s="45"/>
    </row>
    <row r="7" spans="2:12" ht="15" customHeight="1" x14ac:dyDescent="0.25"/>
    <row r="8" spans="2:12" ht="16.5" thickBot="1" x14ac:dyDescent="0.3">
      <c r="B8" s="51" t="s">
        <v>2228</v>
      </c>
      <c r="C8" s="51"/>
      <c r="D8" s="51"/>
      <c r="E8" s="51"/>
      <c r="F8" s="51"/>
      <c r="G8" s="51"/>
      <c r="H8" s="51"/>
      <c r="I8" s="51"/>
      <c r="J8" s="51"/>
    </row>
    <row r="9" spans="2:12" ht="15.75" thickBot="1" x14ac:dyDescent="0.3">
      <c r="B9" s="52" t="s">
        <v>2234</v>
      </c>
      <c r="C9" s="53"/>
      <c r="D9" s="53"/>
      <c r="E9" s="53"/>
      <c r="F9" s="53"/>
      <c r="G9" s="53"/>
      <c r="H9" s="53"/>
      <c r="I9" s="53"/>
      <c r="J9" s="54"/>
    </row>
    <row r="10" spans="2:12" x14ac:dyDescent="0.25">
      <c r="B10" s="2"/>
      <c r="C10" s="2"/>
      <c r="D10" s="2"/>
      <c r="E10" s="2"/>
      <c r="F10" s="2"/>
      <c r="G10" s="2"/>
      <c r="H10" s="2"/>
      <c r="I10" s="2"/>
      <c r="J10" s="2"/>
    </row>
    <row r="11" spans="2:12" ht="16.5" thickBot="1" x14ac:dyDescent="0.3">
      <c r="B11" s="51" t="s">
        <v>2223</v>
      </c>
      <c r="C11" s="51"/>
      <c r="D11" s="51"/>
      <c r="E11" s="51"/>
      <c r="F11" s="51"/>
      <c r="G11" s="51"/>
      <c r="H11" s="51"/>
      <c r="I11" s="51"/>
      <c r="J11" s="51"/>
    </row>
    <row r="12" spans="2:12" ht="15.75" thickBot="1" x14ac:dyDescent="0.3">
      <c r="B12" s="52" t="s">
        <v>2225</v>
      </c>
      <c r="C12" s="53"/>
      <c r="D12" s="53"/>
      <c r="E12" s="53"/>
      <c r="F12" s="53"/>
      <c r="G12" s="53"/>
      <c r="H12" s="53"/>
      <c r="I12" s="53"/>
      <c r="J12" s="54"/>
    </row>
    <row r="14" spans="2:12" ht="16.5" thickBot="1" x14ac:dyDescent="0.3">
      <c r="B14" s="51" t="s">
        <v>2229</v>
      </c>
      <c r="C14" s="51"/>
      <c r="D14" s="51"/>
      <c r="E14" s="51"/>
      <c r="F14" s="51"/>
      <c r="G14" s="51"/>
      <c r="H14" s="51"/>
      <c r="I14" s="51"/>
      <c r="J14" s="51"/>
    </row>
    <row r="15" spans="2:12" ht="105.75" thickBot="1" x14ac:dyDescent="0.3">
      <c r="B15" s="48" t="s">
        <v>2243</v>
      </c>
      <c r="C15" s="49"/>
      <c r="D15" s="49"/>
      <c r="E15" s="49"/>
      <c r="F15" s="49"/>
      <c r="G15" s="49"/>
      <c r="H15" s="49"/>
      <c r="I15" s="49"/>
      <c r="J15" s="50"/>
      <c r="L15" s="1" t="s">
        <v>2404</v>
      </c>
    </row>
    <row r="17" spans="2:12" ht="16.5" thickBot="1" x14ac:dyDescent="0.3">
      <c r="B17" s="51" t="s">
        <v>2230</v>
      </c>
      <c r="C17" s="51"/>
      <c r="D17" s="51"/>
      <c r="E17" s="51"/>
      <c r="F17" s="51"/>
      <c r="G17" s="51"/>
      <c r="H17" s="51"/>
      <c r="I17" s="51"/>
      <c r="J17" s="51"/>
    </row>
    <row r="18" spans="2:12" ht="15.75" thickBot="1" x14ac:dyDescent="0.3">
      <c r="B18" s="59">
        <v>44375</v>
      </c>
      <c r="C18" s="60"/>
      <c r="D18" s="60"/>
      <c r="E18" s="60"/>
      <c r="F18" s="60"/>
      <c r="G18" s="60"/>
      <c r="H18" s="60"/>
      <c r="I18" s="60"/>
      <c r="J18" s="61"/>
    </row>
    <row r="20" spans="2:12" ht="16.5" thickBot="1" x14ac:dyDescent="0.3">
      <c r="B20" s="51" t="s">
        <v>2397</v>
      </c>
      <c r="C20" s="51"/>
      <c r="D20" s="51"/>
      <c r="E20" s="51"/>
      <c r="F20" s="51"/>
      <c r="G20" s="51"/>
      <c r="H20" s="51"/>
      <c r="I20" s="51"/>
      <c r="J20" s="51"/>
    </row>
    <row r="21" spans="2:12" ht="30.75" thickBot="1" x14ac:dyDescent="0.3">
      <c r="B21" s="56" t="s">
        <v>2425</v>
      </c>
      <c r="C21" s="49"/>
      <c r="D21" s="49"/>
      <c r="E21" s="49"/>
      <c r="F21" s="49"/>
      <c r="G21" s="49"/>
      <c r="H21" s="49"/>
      <c r="I21" s="49"/>
      <c r="J21" s="50"/>
      <c r="L21" s="18" t="s">
        <v>2405</v>
      </c>
    </row>
    <row r="23" spans="2:12" ht="16.5" thickBot="1" x14ac:dyDescent="0.3">
      <c r="B23" s="51" t="s">
        <v>2231</v>
      </c>
      <c r="C23" s="51"/>
      <c r="D23" s="51"/>
      <c r="E23" s="51"/>
      <c r="F23" s="51"/>
      <c r="G23" s="51"/>
      <c r="H23" s="51"/>
      <c r="I23" s="51"/>
      <c r="J23" s="51"/>
    </row>
    <row r="24" spans="2:12" ht="15.75" thickBot="1" x14ac:dyDescent="0.3">
      <c r="B24" s="57" t="s">
        <v>2244</v>
      </c>
      <c r="C24" s="53"/>
      <c r="D24" s="53"/>
      <c r="E24" s="53"/>
      <c r="F24" s="53"/>
      <c r="G24" s="53"/>
      <c r="H24" s="53"/>
      <c r="I24" s="53"/>
      <c r="J24" s="54"/>
    </row>
  </sheetData>
  <mergeCells count="17">
    <mergeCell ref="B2:D6"/>
    <mergeCell ref="E2:G3"/>
    <mergeCell ref="H2:J6"/>
    <mergeCell ref="E4:G4"/>
    <mergeCell ref="E5:G6"/>
    <mergeCell ref="B8:J8"/>
    <mergeCell ref="B9:J9"/>
    <mergeCell ref="B24:J24"/>
    <mergeCell ref="B11:J11"/>
    <mergeCell ref="B12:J12"/>
    <mergeCell ref="B14:J14"/>
    <mergeCell ref="B15:J15"/>
    <mergeCell ref="B17:J17"/>
    <mergeCell ref="B18:J18"/>
    <mergeCell ref="B20:J20"/>
    <mergeCell ref="B21:J21"/>
    <mergeCell ref="B23:J23"/>
  </mergeCells>
  <hyperlinks>
    <hyperlink ref="B24" r:id="rId1"/>
    <hyperlink ref="E2" r:id="rId2"/>
    <hyperlink ref="B21" r:id="rId3"/>
  </hyperlinks>
  <pageMargins left="0.7" right="0.7" top="0.75" bottom="0.75" header="0.3" footer="0.3"/>
  <pageSetup paperSize="9" orientation="portrait" r:id="rId4"/>
  <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listas!$Q$2:$Q$4</xm:f>
          </x14:formula1>
          <xm:sqref>B9:J9</xm:sqref>
        </x14:dataValidation>
        <x14:dataValidation type="list" allowBlank="1" showInputMessage="1" showErrorMessage="1">
          <x14:formula1>
            <xm:f>listas!$S$2:$S$7</xm:f>
          </x14:formula1>
          <xm:sqref>B12:J12</xm:sqref>
        </x14:dataValidation>
        <x14:dataValidation type="list" allowBlank="1" showInputMessage="1" showErrorMessage="1">
          <x14:formula1>
            <xm:f>listas!$U$2:$U$11</xm:f>
          </x14:formula1>
          <xm:sqref>B15:J15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3"/>
  <sheetViews>
    <sheetView topLeftCell="A13" workbookViewId="0">
      <selection activeCell="N9" sqref="N9"/>
    </sheetView>
  </sheetViews>
  <sheetFormatPr baseColWidth="10" defaultRowHeight="15" x14ac:dyDescent="0.25"/>
  <cols>
    <col min="1" max="1" width="3.5703125" style="1" customWidth="1"/>
    <col min="2" max="2" width="11.28515625" style="1" bestFit="1" customWidth="1"/>
    <col min="3" max="10" width="11.42578125" style="1"/>
    <col min="11" max="11" width="3.5703125" style="1" customWidth="1"/>
    <col min="12" max="16384" width="11.42578125" style="1"/>
  </cols>
  <sheetData>
    <row r="2" spans="2:10" ht="20.25" customHeight="1" x14ac:dyDescent="0.25">
      <c r="B2" s="62"/>
      <c r="C2" s="63"/>
      <c r="D2" s="68" t="s">
        <v>2426</v>
      </c>
      <c r="E2" s="69"/>
      <c r="F2" s="69"/>
      <c r="G2" s="69"/>
      <c r="H2" s="70"/>
      <c r="I2" s="62"/>
      <c r="J2" s="63"/>
    </row>
    <row r="3" spans="2:10" ht="20.25" customHeight="1" x14ac:dyDescent="0.25">
      <c r="B3" s="64"/>
      <c r="C3" s="65"/>
      <c r="D3" s="71"/>
      <c r="E3" s="72"/>
      <c r="F3" s="72"/>
      <c r="G3" s="72"/>
      <c r="H3" s="73"/>
      <c r="I3" s="64"/>
      <c r="J3" s="65"/>
    </row>
    <row r="4" spans="2:10" ht="20.25" customHeight="1" x14ac:dyDescent="0.25">
      <c r="B4" s="64"/>
      <c r="C4" s="65"/>
      <c r="D4" s="74"/>
      <c r="E4" s="75"/>
      <c r="F4" s="75"/>
      <c r="G4" s="75"/>
      <c r="H4" s="76"/>
      <c r="I4" s="64"/>
      <c r="J4" s="65"/>
    </row>
    <row r="5" spans="2:10" x14ac:dyDescent="0.25">
      <c r="B5" s="64"/>
      <c r="C5" s="65"/>
      <c r="D5" s="77" t="s">
        <v>2254</v>
      </c>
      <c r="E5" s="78"/>
      <c r="F5" s="78"/>
      <c r="G5" s="78"/>
      <c r="H5" s="79"/>
      <c r="I5" s="64"/>
      <c r="J5" s="65"/>
    </row>
    <row r="6" spans="2:10" x14ac:dyDescent="0.25">
      <c r="B6" s="64"/>
      <c r="C6" s="65"/>
      <c r="D6" s="80"/>
      <c r="E6" s="81"/>
      <c r="F6" s="81"/>
      <c r="G6" s="81"/>
      <c r="H6" s="82"/>
      <c r="I6" s="64"/>
      <c r="J6" s="65"/>
    </row>
    <row r="7" spans="2:10" x14ac:dyDescent="0.25">
      <c r="B7" s="64"/>
      <c r="C7" s="65"/>
      <c r="D7" s="62" t="s">
        <v>2256</v>
      </c>
      <c r="E7" s="83"/>
      <c r="F7" s="83"/>
      <c r="G7" s="83"/>
      <c r="H7" s="63"/>
      <c r="I7" s="64"/>
      <c r="J7" s="65"/>
    </row>
    <row r="8" spans="2:10" x14ac:dyDescent="0.25">
      <c r="B8" s="66"/>
      <c r="C8" s="67"/>
      <c r="D8" s="66"/>
      <c r="E8" s="84"/>
      <c r="F8" s="84"/>
      <c r="G8" s="84"/>
      <c r="H8" s="67"/>
      <c r="I8" s="66"/>
      <c r="J8" s="67"/>
    </row>
    <row r="9" spans="2:10" ht="15" customHeight="1" x14ac:dyDescent="0.25"/>
    <row r="10" spans="2:10" ht="15.75" x14ac:dyDescent="0.25">
      <c r="B10" s="85" t="s">
        <v>2265</v>
      </c>
      <c r="C10" s="85"/>
      <c r="D10" s="85"/>
      <c r="E10" s="85"/>
      <c r="F10" s="85"/>
      <c r="G10" s="85"/>
      <c r="H10" s="85"/>
      <c r="I10" s="85"/>
      <c r="J10" s="85"/>
    </row>
    <row r="12" spans="2:10" ht="15.75" customHeight="1" x14ac:dyDescent="0.25">
      <c r="B12" s="43" t="s">
        <v>2257</v>
      </c>
      <c r="C12" s="43"/>
      <c r="D12" s="43"/>
      <c r="E12" s="93" t="str">
        <f>'Título y descripción'!B9</f>
        <v>Nacimientos en Instituto de Salud de Bucaramanga 2021</v>
      </c>
      <c r="F12" s="94"/>
      <c r="G12" s="94"/>
      <c r="H12" s="94"/>
      <c r="I12" s="94"/>
      <c r="J12" s="95"/>
    </row>
    <row r="13" spans="2:10" ht="15.75" customHeight="1" x14ac:dyDescent="0.25">
      <c r="B13" s="43"/>
      <c r="C13" s="43"/>
      <c r="D13" s="43"/>
      <c r="E13" s="96"/>
      <c r="F13" s="97"/>
      <c r="G13" s="97"/>
      <c r="H13" s="97"/>
      <c r="I13" s="97"/>
      <c r="J13" s="98"/>
    </row>
    <row r="14" spans="2:10" ht="15.75" customHeight="1" x14ac:dyDescent="0.25">
      <c r="B14" s="43"/>
      <c r="C14" s="43"/>
      <c r="D14" s="43"/>
      <c r="E14" s="96"/>
      <c r="F14" s="97"/>
      <c r="G14" s="97"/>
      <c r="H14" s="97"/>
      <c r="I14" s="97"/>
      <c r="J14" s="98"/>
    </row>
    <row r="15" spans="2:10" ht="15.75" customHeight="1" x14ac:dyDescent="0.25">
      <c r="B15" s="43"/>
      <c r="C15" s="43"/>
      <c r="D15" s="43"/>
      <c r="E15" s="99"/>
      <c r="F15" s="100"/>
      <c r="G15" s="100"/>
      <c r="H15" s="100"/>
      <c r="I15" s="100"/>
      <c r="J15" s="101"/>
    </row>
    <row r="16" spans="2:10" ht="15.75" customHeight="1" x14ac:dyDescent="0.25">
      <c r="B16" s="43" t="s">
        <v>2250</v>
      </c>
      <c r="C16" s="43"/>
      <c r="D16" s="43"/>
      <c r="E16" s="102" t="str">
        <f>'Título y descripción'!B13</f>
        <v>Nacimientos del año 2020 a 2021 en la ESE ISABU</v>
      </c>
      <c r="F16" s="102"/>
      <c r="G16" s="102"/>
      <c r="H16" s="102"/>
      <c r="I16" s="102"/>
      <c r="J16" s="102"/>
    </row>
    <row r="17" spans="2:10" ht="15.75" customHeight="1" x14ac:dyDescent="0.25">
      <c r="B17" s="43"/>
      <c r="C17" s="43"/>
      <c r="D17" s="43"/>
      <c r="E17" s="102"/>
      <c r="F17" s="102"/>
      <c r="G17" s="102"/>
      <c r="H17" s="102"/>
      <c r="I17" s="102"/>
      <c r="J17" s="102"/>
    </row>
    <row r="18" spans="2:10" ht="15.75" customHeight="1" x14ac:dyDescent="0.25">
      <c r="B18" s="43"/>
      <c r="C18" s="43"/>
      <c r="D18" s="43"/>
      <c r="E18" s="102"/>
      <c r="F18" s="102"/>
      <c r="G18" s="102"/>
      <c r="H18" s="102"/>
      <c r="I18" s="102"/>
      <c r="J18" s="102"/>
    </row>
    <row r="19" spans="2:10" ht="15.75" customHeight="1" x14ac:dyDescent="0.25">
      <c r="B19" s="43"/>
      <c r="C19" s="43"/>
      <c r="D19" s="43"/>
      <c r="E19" s="102"/>
      <c r="F19" s="102"/>
      <c r="G19" s="102"/>
      <c r="H19" s="102"/>
      <c r="I19" s="102"/>
      <c r="J19" s="102"/>
    </row>
    <row r="20" spans="2:10" ht="15.75" customHeight="1" x14ac:dyDescent="0.25">
      <c r="B20" s="43"/>
      <c r="C20" s="43"/>
      <c r="D20" s="43"/>
      <c r="E20" s="102"/>
      <c r="F20" s="102"/>
      <c r="G20" s="102"/>
      <c r="H20" s="102"/>
      <c r="I20" s="102"/>
      <c r="J20" s="102"/>
    </row>
    <row r="21" spans="2:10" ht="15.75" customHeight="1" x14ac:dyDescent="0.25">
      <c r="B21" s="43"/>
      <c r="C21" s="43"/>
      <c r="D21" s="43"/>
      <c r="E21" s="102"/>
      <c r="F21" s="102"/>
      <c r="G21" s="102"/>
      <c r="H21" s="102"/>
      <c r="I21" s="102"/>
      <c r="J21" s="102"/>
    </row>
    <row r="22" spans="2:10" ht="15.75" customHeight="1" x14ac:dyDescent="0.25">
      <c r="B22" s="43" t="s">
        <v>2266</v>
      </c>
      <c r="C22" s="43"/>
      <c r="D22" s="86"/>
      <c r="E22" s="90" t="str">
        <f>'Información de la Entidad'!B9</f>
        <v>Salud</v>
      </c>
      <c r="F22" s="91"/>
      <c r="G22" s="91"/>
      <c r="H22" s="91"/>
      <c r="I22" s="91"/>
      <c r="J22" s="92"/>
    </row>
    <row r="23" spans="2:10" ht="15.75" customHeight="1" x14ac:dyDescent="0.25">
      <c r="B23" s="43" t="s">
        <v>2267</v>
      </c>
      <c r="C23" s="43"/>
      <c r="D23" s="86"/>
      <c r="E23" s="90" t="str">
        <f>'Categorías y etiquetas'!B10</f>
        <v>Salud y Protección Social</v>
      </c>
      <c r="F23" s="91"/>
      <c r="G23" s="91"/>
      <c r="H23" s="91"/>
      <c r="I23" s="91"/>
      <c r="J23" s="92"/>
    </row>
    <row r="24" spans="2:10" ht="15.75" customHeight="1" x14ac:dyDescent="0.25">
      <c r="B24" s="43" t="s">
        <v>2258</v>
      </c>
      <c r="C24" s="43"/>
      <c r="D24" s="86"/>
      <c r="E24" s="90" t="str">
        <f>'Información de Datos'!B12</f>
        <v>Municipal</v>
      </c>
      <c r="F24" s="91"/>
      <c r="G24" s="91"/>
      <c r="H24" s="91"/>
      <c r="I24" s="91"/>
      <c r="J24" s="92"/>
    </row>
    <row r="25" spans="2:10" ht="15.75" x14ac:dyDescent="0.25">
      <c r="B25" s="43" t="s">
        <v>2228</v>
      </c>
      <c r="C25" s="43"/>
      <c r="D25" s="86"/>
      <c r="E25" s="90" t="str">
        <f>'Información de Datos'!B9</f>
        <v>español</v>
      </c>
      <c r="F25" s="91"/>
      <c r="G25" s="91"/>
      <c r="H25" s="91"/>
      <c r="I25" s="91"/>
      <c r="J25" s="92"/>
    </row>
    <row r="26" spans="2:10" ht="15.75" customHeight="1" x14ac:dyDescent="0.25">
      <c r="B26" s="43" t="s">
        <v>2259</v>
      </c>
      <c r="C26" s="43"/>
      <c r="D26" s="86"/>
      <c r="E26" s="87" t="s">
        <v>2269</v>
      </c>
      <c r="F26" s="88"/>
      <c r="G26" s="88"/>
      <c r="H26" s="88"/>
      <c r="I26" s="88"/>
      <c r="J26" s="89"/>
    </row>
    <row r="27" spans="2:10" ht="15.75" customHeight="1" x14ac:dyDescent="0.25">
      <c r="B27" s="43" t="s">
        <v>2260</v>
      </c>
      <c r="C27" s="43"/>
      <c r="D27" s="86"/>
      <c r="E27" s="87" t="s">
        <v>2274</v>
      </c>
      <c r="F27" s="88"/>
      <c r="G27" s="88"/>
      <c r="H27" s="88"/>
      <c r="I27" s="88"/>
      <c r="J27" s="89"/>
    </row>
    <row r="28" spans="2:10" ht="15.75" customHeight="1" x14ac:dyDescent="0.25">
      <c r="B28" s="43" t="s">
        <v>2261</v>
      </c>
      <c r="C28" s="43"/>
      <c r="D28" s="86"/>
      <c r="E28" s="87" t="s">
        <v>2279</v>
      </c>
      <c r="F28" s="88"/>
      <c r="G28" s="88"/>
      <c r="H28" s="88"/>
      <c r="I28" s="88"/>
      <c r="J28" s="89"/>
    </row>
    <row r="29" spans="2:10" ht="15.75" customHeight="1" x14ac:dyDescent="0.25">
      <c r="B29" s="43" t="s">
        <v>2262</v>
      </c>
      <c r="C29" s="43"/>
      <c r="D29" s="86"/>
      <c r="E29" s="103" t="s">
        <v>2283</v>
      </c>
      <c r="F29" s="104"/>
      <c r="G29" s="104"/>
      <c r="H29" s="104"/>
      <c r="I29" s="104"/>
      <c r="J29" s="105"/>
    </row>
    <row r="30" spans="2:10" ht="15.75" customHeight="1" x14ac:dyDescent="0.25">
      <c r="B30" s="43"/>
      <c r="C30" s="43"/>
      <c r="D30" s="86"/>
      <c r="E30" s="106"/>
      <c r="F30" s="107"/>
      <c r="G30" s="107"/>
      <c r="H30" s="107"/>
      <c r="I30" s="107"/>
      <c r="J30" s="108"/>
    </row>
    <row r="31" spans="2:10" ht="15.75" x14ac:dyDescent="0.25">
      <c r="B31" s="43" t="s">
        <v>2263</v>
      </c>
      <c r="C31" s="43"/>
      <c r="D31" s="86"/>
      <c r="E31" s="90" t="s">
        <v>2303</v>
      </c>
      <c r="F31" s="91"/>
      <c r="G31" s="91"/>
      <c r="H31" s="91"/>
      <c r="I31" s="91"/>
      <c r="J31" s="92"/>
    </row>
    <row r="32" spans="2:10" ht="15.75" customHeight="1" x14ac:dyDescent="0.25">
      <c r="B32" s="43" t="s">
        <v>2264</v>
      </c>
      <c r="C32" s="43"/>
      <c r="D32" s="86"/>
      <c r="E32" s="90" t="s">
        <v>2283</v>
      </c>
      <c r="F32" s="91"/>
      <c r="G32" s="91"/>
      <c r="H32" s="91"/>
      <c r="I32" s="91"/>
      <c r="J32" s="92"/>
    </row>
    <row r="33" spans="2:4" ht="15" customHeight="1" x14ac:dyDescent="0.25">
      <c r="B33" s="9"/>
      <c r="C33" s="9"/>
      <c r="D33" s="9"/>
    </row>
  </sheetData>
  <mergeCells count="30">
    <mergeCell ref="B32:D32"/>
    <mergeCell ref="E32:J32"/>
    <mergeCell ref="B29:D30"/>
    <mergeCell ref="E29:J30"/>
    <mergeCell ref="B25:D25"/>
    <mergeCell ref="E25:J25"/>
    <mergeCell ref="E26:J26"/>
    <mergeCell ref="B31:D31"/>
    <mergeCell ref="E31:J31"/>
    <mergeCell ref="B27:D27"/>
    <mergeCell ref="E27:J27"/>
    <mergeCell ref="B10:J10"/>
    <mergeCell ref="B12:D15"/>
    <mergeCell ref="B28:D28"/>
    <mergeCell ref="E28:J28"/>
    <mergeCell ref="B22:D22"/>
    <mergeCell ref="B23:D23"/>
    <mergeCell ref="E22:J22"/>
    <mergeCell ref="E23:J23"/>
    <mergeCell ref="E12:J15"/>
    <mergeCell ref="B16:D21"/>
    <mergeCell ref="E16:J21"/>
    <mergeCell ref="B26:D26"/>
    <mergeCell ref="B24:D24"/>
    <mergeCell ref="E24:J24"/>
    <mergeCell ref="B2:C8"/>
    <mergeCell ref="I2:J8"/>
    <mergeCell ref="D2:H4"/>
    <mergeCell ref="D5:H6"/>
    <mergeCell ref="D7:H8"/>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listas!$W$2:$W$4</xm:f>
          </x14:formula1>
          <xm:sqref>E26:J26</xm:sqref>
        </x14:dataValidation>
        <x14:dataValidation type="list" allowBlank="1" showInputMessage="1" showErrorMessage="1">
          <x14:formula1>
            <xm:f>listas!$Y$2:$Y$8</xm:f>
          </x14:formula1>
          <xm:sqref>E27:J27</xm:sqref>
        </x14:dataValidation>
        <x14:dataValidation type="list" allowBlank="1" showInputMessage="1" showErrorMessage="1">
          <x14:formula1>
            <xm:f>listas!$AA$2:$AA$6</xm:f>
          </x14:formula1>
          <xm:sqref>E28:J28</xm:sqref>
        </x14:dataValidation>
        <x14:dataValidation type="list" allowBlank="1" showInputMessage="1" showErrorMessage="1">
          <x14:formula1>
            <xm:f>listas!$AC$2:$AC$13</xm:f>
          </x14:formula1>
          <xm:sqref>E29:J30</xm:sqref>
        </x14:dataValidation>
        <x14:dataValidation type="list" allowBlank="1" showInputMessage="1" showErrorMessage="1">
          <x14:formula1>
            <xm:f>listas!$AE$2:$AE$22</xm:f>
          </x14:formula1>
          <xm:sqref>E31:J31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53"/>
  <sheetViews>
    <sheetView topLeftCell="A28" zoomScaleNormal="100" workbookViewId="0">
      <selection activeCell="M56" sqref="M56"/>
    </sheetView>
  </sheetViews>
  <sheetFormatPr baseColWidth="10" defaultRowHeight="15" x14ac:dyDescent="0.25"/>
  <cols>
    <col min="1" max="1" width="3.5703125" style="1" customWidth="1"/>
    <col min="2" max="2" width="11.28515625" style="1" bestFit="1" customWidth="1"/>
    <col min="3" max="10" width="11.42578125" style="1"/>
    <col min="11" max="11" width="3.5703125" style="1" customWidth="1"/>
    <col min="12" max="16384" width="11.42578125" style="1"/>
  </cols>
  <sheetData>
    <row r="2" spans="2:10" ht="19.5" customHeight="1" x14ac:dyDescent="0.25">
      <c r="B2" s="62"/>
      <c r="C2" s="63"/>
      <c r="D2" s="68" t="s">
        <v>2427</v>
      </c>
      <c r="E2" s="69"/>
      <c r="F2" s="69"/>
      <c r="G2" s="69"/>
      <c r="H2" s="70"/>
      <c r="I2" s="62"/>
      <c r="J2" s="63"/>
    </row>
    <row r="3" spans="2:10" ht="19.5" customHeight="1" x14ac:dyDescent="0.25">
      <c r="B3" s="64"/>
      <c r="C3" s="65"/>
      <c r="D3" s="71"/>
      <c r="E3" s="72"/>
      <c r="F3" s="72"/>
      <c r="G3" s="72"/>
      <c r="H3" s="73"/>
      <c r="I3" s="64"/>
      <c r="J3" s="65"/>
    </row>
    <row r="4" spans="2:10" ht="19.5" customHeight="1" x14ac:dyDescent="0.25">
      <c r="B4" s="64"/>
      <c r="C4" s="65"/>
      <c r="D4" s="74"/>
      <c r="E4" s="75"/>
      <c r="F4" s="75"/>
      <c r="G4" s="75"/>
      <c r="H4" s="76"/>
      <c r="I4" s="64"/>
      <c r="J4" s="65"/>
    </row>
    <row r="5" spans="2:10" x14ac:dyDescent="0.25">
      <c r="B5" s="64"/>
      <c r="C5" s="65"/>
      <c r="D5" s="77" t="s">
        <v>2311</v>
      </c>
      <c r="E5" s="78"/>
      <c r="F5" s="78"/>
      <c r="G5" s="78"/>
      <c r="H5" s="79"/>
      <c r="I5" s="64"/>
      <c r="J5" s="65"/>
    </row>
    <row r="6" spans="2:10" x14ac:dyDescent="0.25">
      <c r="B6" s="64"/>
      <c r="C6" s="65"/>
      <c r="D6" s="80"/>
      <c r="E6" s="81"/>
      <c r="F6" s="81"/>
      <c r="G6" s="81"/>
      <c r="H6" s="82"/>
      <c r="I6" s="64"/>
      <c r="J6" s="65"/>
    </row>
    <row r="7" spans="2:10" x14ac:dyDescent="0.25">
      <c r="B7" s="64"/>
      <c r="C7" s="65"/>
      <c r="D7" s="62" t="s">
        <v>2256</v>
      </c>
      <c r="E7" s="83"/>
      <c r="F7" s="83"/>
      <c r="G7" s="83"/>
      <c r="H7" s="63"/>
      <c r="I7" s="64"/>
      <c r="J7" s="65"/>
    </row>
    <row r="8" spans="2:10" x14ac:dyDescent="0.25">
      <c r="B8" s="66"/>
      <c r="C8" s="67"/>
      <c r="D8" s="66"/>
      <c r="E8" s="84"/>
      <c r="F8" s="84"/>
      <c r="G8" s="84"/>
      <c r="H8" s="67"/>
      <c r="I8" s="66"/>
      <c r="J8" s="67"/>
    </row>
    <row r="9" spans="2:10" ht="15" customHeight="1" x14ac:dyDescent="0.25"/>
    <row r="10" spans="2:10" ht="15" customHeight="1" x14ac:dyDescent="0.25">
      <c r="B10" s="109" t="s">
        <v>2310</v>
      </c>
      <c r="C10" s="109"/>
      <c r="D10" s="109"/>
      <c r="E10" s="109"/>
      <c r="F10" s="109"/>
      <c r="G10" s="109"/>
      <c r="H10" s="109"/>
      <c r="I10" s="109"/>
      <c r="J10" s="109"/>
    </row>
    <row r="11" spans="2:10" ht="15" customHeight="1" x14ac:dyDescent="0.25">
      <c r="B11" s="10"/>
      <c r="C11" s="10"/>
      <c r="D11" s="10"/>
      <c r="E11" s="10"/>
      <c r="F11" s="10"/>
      <c r="G11" s="10"/>
      <c r="H11" s="10"/>
      <c r="I11" s="10"/>
      <c r="J11" s="10"/>
    </row>
    <row r="12" spans="2:10" ht="15" customHeight="1" x14ac:dyDescent="0.25">
      <c r="B12" s="112" t="s">
        <v>2316</v>
      </c>
      <c r="C12" s="112"/>
      <c r="D12" s="120" t="s">
        <v>2317</v>
      </c>
      <c r="E12" s="120"/>
      <c r="F12" s="120"/>
      <c r="G12" s="120"/>
      <c r="H12" s="120"/>
      <c r="I12" s="120"/>
      <c r="J12" s="120"/>
    </row>
    <row r="13" spans="2:10" ht="15" customHeight="1" x14ac:dyDescent="0.25">
      <c r="B13" s="112"/>
      <c r="C13" s="112"/>
      <c r="D13" s="120"/>
      <c r="E13" s="120"/>
      <c r="F13" s="120"/>
      <c r="G13" s="120"/>
      <c r="H13" s="120"/>
      <c r="I13" s="120"/>
      <c r="J13" s="120"/>
    </row>
    <row r="14" spans="2:10" ht="15" customHeight="1" x14ac:dyDescent="0.25">
      <c r="B14" s="112"/>
      <c r="C14" s="112"/>
      <c r="D14" s="120"/>
      <c r="E14" s="120"/>
      <c r="F14" s="120"/>
      <c r="G14" s="120"/>
      <c r="H14" s="120"/>
      <c r="I14" s="120"/>
      <c r="J14" s="120"/>
    </row>
    <row r="15" spans="2:10" ht="15" customHeight="1" x14ac:dyDescent="0.25">
      <c r="B15" s="112"/>
      <c r="C15" s="112"/>
      <c r="D15" s="120"/>
      <c r="E15" s="120"/>
      <c r="F15" s="120"/>
      <c r="G15" s="120"/>
      <c r="H15" s="120"/>
      <c r="I15" s="120"/>
      <c r="J15" s="120"/>
    </row>
    <row r="16" spans="2:10" ht="15" customHeight="1" x14ac:dyDescent="0.25">
      <c r="B16" s="112"/>
      <c r="C16" s="112"/>
      <c r="D16" s="120"/>
      <c r="E16" s="120"/>
      <c r="F16" s="120"/>
      <c r="G16" s="120"/>
      <c r="H16" s="120"/>
      <c r="I16" s="120"/>
      <c r="J16" s="120"/>
    </row>
    <row r="17" spans="2:10" ht="15" customHeight="1" x14ac:dyDescent="0.25">
      <c r="B17" s="112" t="s">
        <v>2329</v>
      </c>
      <c r="C17" s="112"/>
      <c r="D17" s="120" t="s">
        <v>2330</v>
      </c>
      <c r="E17" s="120"/>
      <c r="F17" s="120"/>
      <c r="G17" s="120"/>
      <c r="H17" s="120"/>
      <c r="I17" s="120"/>
      <c r="J17" s="120"/>
    </row>
    <row r="18" spans="2:10" ht="15" customHeight="1" x14ac:dyDescent="0.25">
      <c r="B18" s="112"/>
      <c r="C18" s="112"/>
      <c r="D18" s="120"/>
      <c r="E18" s="120"/>
      <c r="F18" s="120"/>
      <c r="G18" s="120"/>
      <c r="H18" s="120"/>
      <c r="I18" s="120"/>
      <c r="J18" s="120"/>
    </row>
    <row r="19" spans="2:10" ht="15" customHeight="1" x14ac:dyDescent="0.25">
      <c r="B19" s="112"/>
      <c r="C19" s="112"/>
      <c r="D19" s="120"/>
      <c r="E19" s="120"/>
      <c r="F19" s="120"/>
      <c r="G19" s="120"/>
      <c r="H19" s="120"/>
      <c r="I19" s="120"/>
      <c r="J19" s="120"/>
    </row>
    <row r="20" spans="2:10" ht="15" customHeight="1" x14ac:dyDescent="0.25">
      <c r="B20" s="112"/>
      <c r="C20" s="112"/>
      <c r="D20" s="120"/>
      <c r="E20" s="120"/>
      <c r="F20" s="120"/>
      <c r="G20" s="120"/>
      <c r="H20" s="120"/>
      <c r="I20" s="120"/>
      <c r="J20" s="120"/>
    </row>
    <row r="21" spans="2:10" ht="15" customHeight="1" x14ac:dyDescent="0.25">
      <c r="B21" s="112"/>
      <c r="C21" s="112"/>
      <c r="D21" s="120"/>
      <c r="E21" s="120"/>
      <c r="F21" s="120"/>
      <c r="G21" s="120"/>
      <c r="H21" s="120"/>
      <c r="I21" s="120"/>
      <c r="J21" s="120"/>
    </row>
    <row r="22" spans="2:10" ht="15" customHeight="1" x14ac:dyDescent="0.25">
      <c r="B22" s="112"/>
      <c r="C22" s="112"/>
      <c r="D22" s="120"/>
      <c r="E22" s="120"/>
      <c r="F22" s="120"/>
      <c r="G22" s="120"/>
      <c r="H22" s="120"/>
      <c r="I22" s="120"/>
      <c r="J22" s="120"/>
    </row>
    <row r="23" spans="2:10" ht="15" customHeight="1" x14ac:dyDescent="0.25">
      <c r="B23" s="112"/>
      <c r="C23" s="112"/>
      <c r="D23" s="120"/>
      <c r="E23" s="120"/>
      <c r="F23" s="120"/>
      <c r="G23" s="120"/>
      <c r="H23" s="120"/>
      <c r="I23" s="120"/>
      <c r="J23" s="120"/>
    </row>
    <row r="24" spans="2:10" ht="15" customHeight="1" x14ac:dyDescent="0.25">
      <c r="B24" s="112"/>
      <c r="C24" s="112"/>
      <c r="D24" s="120"/>
      <c r="E24" s="120"/>
      <c r="F24" s="120"/>
      <c r="G24" s="120"/>
      <c r="H24" s="120"/>
      <c r="I24" s="120"/>
      <c r="J24" s="120"/>
    </row>
    <row r="25" spans="2:10" ht="15" customHeight="1" x14ac:dyDescent="0.25">
      <c r="B25" s="112"/>
      <c r="C25" s="112"/>
      <c r="D25" s="120"/>
      <c r="E25" s="120"/>
      <c r="F25" s="120"/>
      <c r="G25" s="120"/>
      <c r="H25" s="120"/>
      <c r="I25" s="120"/>
      <c r="J25" s="120"/>
    </row>
    <row r="26" spans="2:10" ht="15" customHeight="1" x14ac:dyDescent="0.25">
      <c r="B26" s="112" t="s">
        <v>2331</v>
      </c>
      <c r="C26" s="112"/>
      <c r="D26" s="120" t="s">
        <v>2332</v>
      </c>
      <c r="E26" s="120"/>
      <c r="F26" s="120"/>
      <c r="G26" s="120"/>
      <c r="H26" s="120"/>
      <c r="I26" s="120"/>
      <c r="J26" s="120"/>
    </row>
    <row r="27" spans="2:10" ht="15" customHeight="1" x14ac:dyDescent="0.25">
      <c r="B27" s="112"/>
      <c r="C27" s="112"/>
      <c r="D27" s="120"/>
      <c r="E27" s="120"/>
      <c r="F27" s="120"/>
      <c r="G27" s="120"/>
      <c r="H27" s="120"/>
      <c r="I27" s="120"/>
      <c r="J27" s="120"/>
    </row>
    <row r="28" spans="2:10" ht="15" customHeight="1" x14ac:dyDescent="0.25">
      <c r="B28" s="112"/>
      <c r="C28" s="112"/>
      <c r="D28" s="120"/>
      <c r="E28" s="120"/>
      <c r="F28" s="120"/>
      <c r="G28" s="120"/>
      <c r="H28" s="120"/>
      <c r="I28" s="120"/>
      <c r="J28" s="120"/>
    </row>
    <row r="29" spans="2:10" ht="15" customHeight="1" x14ac:dyDescent="0.25">
      <c r="B29" s="112"/>
      <c r="C29" s="112"/>
      <c r="D29" s="120"/>
      <c r="E29" s="120"/>
      <c r="F29" s="120"/>
      <c r="G29" s="120"/>
      <c r="H29" s="120"/>
      <c r="I29" s="120"/>
      <c r="J29" s="120"/>
    </row>
    <row r="30" spans="2:10" ht="15" customHeight="1" x14ac:dyDescent="0.25">
      <c r="B30" s="112"/>
      <c r="C30" s="112"/>
      <c r="D30" s="120"/>
      <c r="E30" s="120"/>
      <c r="F30" s="120"/>
      <c r="G30" s="120"/>
      <c r="H30" s="120"/>
      <c r="I30" s="120"/>
      <c r="J30" s="120"/>
    </row>
    <row r="31" spans="2:10" ht="15" customHeight="1" x14ac:dyDescent="0.25">
      <c r="B31" s="10"/>
      <c r="C31" s="10"/>
      <c r="D31" s="10"/>
      <c r="E31" s="10"/>
      <c r="F31" s="10"/>
      <c r="G31" s="10"/>
      <c r="H31" s="10"/>
      <c r="I31" s="10"/>
      <c r="J31" s="10"/>
    </row>
    <row r="32" spans="2:10" s="8" customFormat="1" ht="15.75" customHeight="1" x14ac:dyDescent="0.25">
      <c r="B32" s="112" t="s">
        <v>2316</v>
      </c>
      <c r="C32" s="112"/>
      <c r="D32" s="110" t="s">
        <v>2304</v>
      </c>
      <c r="E32" s="110"/>
      <c r="F32" s="110"/>
      <c r="G32" s="110"/>
      <c r="H32" s="111" t="s">
        <v>2313</v>
      </c>
      <c r="I32" s="111"/>
      <c r="J32" s="111"/>
    </row>
    <row r="33" spans="2:10" s="8" customFormat="1" ht="15.75" customHeight="1" x14ac:dyDescent="0.25">
      <c r="B33" s="112"/>
      <c r="C33" s="112"/>
      <c r="D33" s="110" t="s">
        <v>2305</v>
      </c>
      <c r="E33" s="110"/>
      <c r="F33" s="110"/>
      <c r="G33" s="110"/>
      <c r="H33" s="111" t="s">
        <v>2313</v>
      </c>
      <c r="I33" s="111"/>
      <c r="J33" s="111"/>
    </row>
    <row r="34" spans="2:10" s="8" customFormat="1" ht="15.75" x14ac:dyDescent="0.25">
      <c r="B34" s="112"/>
      <c r="C34" s="112"/>
      <c r="D34" s="110" t="s">
        <v>2306</v>
      </c>
      <c r="E34" s="110"/>
      <c r="F34" s="110"/>
      <c r="G34" s="110"/>
      <c r="H34" s="111" t="s">
        <v>2313</v>
      </c>
      <c r="I34" s="111"/>
      <c r="J34" s="111"/>
    </row>
    <row r="35" spans="2:10" s="8" customFormat="1" ht="15.75" x14ac:dyDescent="0.25">
      <c r="B35" s="112"/>
      <c r="C35" s="112"/>
      <c r="D35" s="110" t="s">
        <v>2307</v>
      </c>
      <c r="E35" s="110"/>
      <c r="F35" s="110"/>
      <c r="G35" s="110"/>
      <c r="H35" s="111" t="s">
        <v>2313</v>
      </c>
      <c r="I35" s="111"/>
      <c r="J35" s="111"/>
    </row>
    <row r="36" spans="2:10" s="8" customFormat="1" ht="15.75" x14ac:dyDescent="0.25">
      <c r="B36" s="112"/>
      <c r="C36" s="112"/>
      <c r="D36" s="110" t="s">
        <v>2308</v>
      </c>
      <c r="E36" s="110"/>
      <c r="F36" s="110"/>
      <c r="G36" s="110"/>
      <c r="H36" s="111" t="s">
        <v>2313</v>
      </c>
      <c r="I36" s="111"/>
      <c r="J36" s="111"/>
    </row>
    <row r="37" spans="2:10" s="8" customFormat="1" ht="15.75" x14ac:dyDescent="0.25">
      <c r="B37" s="112"/>
      <c r="C37" s="112"/>
      <c r="D37" s="110" t="s">
        <v>2309</v>
      </c>
      <c r="E37" s="110"/>
      <c r="F37" s="110"/>
      <c r="G37" s="110"/>
      <c r="H37" s="111" t="s">
        <v>2313</v>
      </c>
      <c r="I37" s="111"/>
      <c r="J37" s="111"/>
    </row>
    <row r="38" spans="2:10" ht="15" customHeight="1" x14ac:dyDescent="0.25">
      <c r="B38" s="112" t="s">
        <v>2318</v>
      </c>
      <c r="C38" s="112"/>
      <c r="D38" s="110" t="s">
        <v>2319</v>
      </c>
      <c r="E38" s="110"/>
      <c r="F38" s="110"/>
      <c r="G38" s="110"/>
      <c r="H38" s="111" t="s">
        <v>2313</v>
      </c>
      <c r="I38" s="111"/>
      <c r="J38" s="111"/>
    </row>
    <row r="39" spans="2:10" ht="15" customHeight="1" x14ac:dyDescent="0.25">
      <c r="B39" s="112"/>
      <c r="C39" s="112"/>
      <c r="D39" s="119" t="s">
        <v>2320</v>
      </c>
      <c r="E39" s="119"/>
      <c r="F39" s="119"/>
      <c r="G39" s="119"/>
      <c r="H39" s="113" t="s">
        <v>2313</v>
      </c>
      <c r="I39" s="114"/>
      <c r="J39" s="115"/>
    </row>
    <row r="40" spans="2:10" ht="15" customHeight="1" x14ac:dyDescent="0.25">
      <c r="B40" s="112"/>
      <c r="C40" s="112"/>
      <c r="D40" s="119"/>
      <c r="E40" s="119"/>
      <c r="F40" s="119"/>
      <c r="G40" s="119"/>
      <c r="H40" s="116"/>
      <c r="I40" s="117"/>
      <c r="J40" s="118"/>
    </row>
    <row r="41" spans="2:10" ht="15" customHeight="1" x14ac:dyDescent="0.25">
      <c r="B41" s="112"/>
      <c r="C41" s="112"/>
      <c r="D41" s="119" t="s">
        <v>2321</v>
      </c>
      <c r="E41" s="119"/>
      <c r="F41" s="119"/>
      <c r="G41" s="119"/>
      <c r="H41" s="113" t="s">
        <v>2313</v>
      </c>
      <c r="I41" s="114"/>
      <c r="J41" s="115"/>
    </row>
    <row r="42" spans="2:10" ht="15" customHeight="1" x14ac:dyDescent="0.25">
      <c r="B42" s="112"/>
      <c r="C42" s="112"/>
      <c r="D42" s="119"/>
      <c r="E42" s="119"/>
      <c r="F42" s="119"/>
      <c r="G42" s="119"/>
      <c r="H42" s="116"/>
      <c r="I42" s="117"/>
      <c r="J42" s="118"/>
    </row>
    <row r="43" spans="2:10" ht="15" customHeight="1" x14ac:dyDescent="0.25">
      <c r="B43" s="112"/>
      <c r="C43" s="112"/>
      <c r="D43" s="119" t="s">
        <v>2322</v>
      </c>
      <c r="E43" s="119"/>
      <c r="F43" s="119"/>
      <c r="G43" s="119"/>
      <c r="H43" s="113" t="s">
        <v>2313</v>
      </c>
      <c r="I43" s="114"/>
      <c r="J43" s="115"/>
    </row>
    <row r="44" spans="2:10" ht="15.75" customHeight="1" x14ac:dyDescent="0.25">
      <c r="B44" s="112"/>
      <c r="C44" s="112"/>
      <c r="D44" s="119"/>
      <c r="E44" s="119"/>
      <c r="F44" s="119"/>
      <c r="G44" s="119"/>
      <c r="H44" s="116"/>
      <c r="I44" s="117"/>
      <c r="J44" s="118"/>
    </row>
    <row r="45" spans="2:10" ht="15" customHeight="1" x14ac:dyDescent="0.25">
      <c r="B45" s="112"/>
      <c r="C45" s="112"/>
      <c r="D45" s="110" t="s">
        <v>2323</v>
      </c>
      <c r="E45" s="110"/>
      <c r="F45" s="110"/>
      <c r="G45" s="110"/>
      <c r="H45" s="111" t="s">
        <v>2313</v>
      </c>
      <c r="I45" s="111"/>
      <c r="J45" s="111"/>
    </row>
    <row r="46" spans="2:10" ht="15" customHeight="1" x14ac:dyDescent="0.25">
      <c r="B46" s="112" t="s">
        <v>2324</v>
      </c>
      <c r="C46" s="112"/>
      <c r="D46" s="119" t="s">
        <v>2325</v>
      </c>
      <c r="E46" s="119"/>
      <c r="F46" s="119"/>
      <c r="G46" s="119"/>
      <c r="H46" s="113" t="s">
        <v>2313</v>
      </c>
      <c r="I46" s="114"/>
      <c r="J46" s="115"/>
    </row>
    <row r="47" spans="2:10" ht="15.75" customHeight="1" x14ac:dyDescent="0.25">
      <c r="B47" s="112"/>
      <c r="C47" s="112"/>
      <c r="D47" s="119"/>
      <c r="E47" s="119"/>
      <c r="F47" s="119"/>
      <c r="G47" s="119"/>
      <c r="H47" s="116"/>
      <c r="I47" s="117"/>
      <c r="J47" s="118"/>
    </row>
    <row r="48" spans="2:10" ht="15.75" x14ac:dyDescent="0.25">
      <c r="B48" s="112"/>
      <c r="C48" s="112"/>
      <c r="D48" s="110" t="s">
        <v>2326</v>
      </c>
      <c r="E48" s="110"/>
      <c r="F48" s="110"/>
      <c r="G48" s="110"/>
      <c r="H48" s="111" t="s">
        <v>2313</v>
      </c>
      <c r="I48" s="111"/>
      <c r="J48" s="111"/>
    </row>
    <row r="49" spans="2:10" ht="15.75" x14ac:dyDescent="0.25">
      <c r="B49" s="112"/>
      <c r="C49" s="112"/>
      <c r="D49" s="110" t="s">
        <v>2327</v>
      </c>
      <c r="E49" s="110"/>
      <c r="F49" s="110"/>
      <c r="G49" s="110"/>
      <c r="H49" s="111" t="s">
        <v>2314</v>
      </c>
      <c r="I49" s="111"/>
      <c r="J49" s="111"/>
    </row>
    <row r="50" spans="2:10" ht="15.75" x14ac:dyDescent="0.25">
      <c r="B50" s="112"/>
      <c r="C50" s="112"/>
      <c r="D50" s="110" t="s">
        <v>2328</v>
      </c>
      <c r="E50" s="110"/>
      <c r="F50" s="110"/>
      <c r="G50" s="110"/>
      <c r="H50" s="111" t="s">
        <v>2313</v>
      </c>
      <c r="I50" s="111"/>
      <c r="J50" s="111"/>
    </row>
    <row r="51" spans="2:10" ht="15" customHeight="1" x14ac:dyDescent="0.25">
      <c r="B51" s="9"/>
      <c r="C51" s="9"/>
    </row>
    <row r="52" spans="2:10" ht="15" customHeight="1" x14ac:dyDescent="0.25">
      <c r="B52" s="9"/>
      <c r="C52" s="9"/>
    </row>
    <row r="53" spans="2:10" ht="15" customHeight="1" x14ac:dyDescent="0.25">
      <c r="B53" s="9"/>
      <c r="C53" s="9"/>
    </row>
  </sheetData>
  <mergeCells count="45">
    <mergeCell ref="D26:J30"/>
    <mergeCell ref="B26:C30"/>
    <mergeCell ref="D12:J16"/>
    <mergeCell ref="B12:C16"/>
    <mergeCell ref="D17:J25"/>
    <mergeCell ref="B17:C25"/>
    <mergeCell ref="B38:C45"/>
    <mergeCell ref="D46:G47"/>
    <mergeCell ref="D48:G48"/>
    <mergeCell ref="H38:J38"/>
    <mergeCell ref="D45:G45"/>
    <mergeCell ref="D39:G40"/>
    <mergeCell ref="D41:G42"/>
    <mergeCell ref="D43:G44"/>
    <mergeCell ref="H39:J40"/>
    <mergeCell ref="H41:J42"/>
    <mergeCell ref="H43:J44"/>
    <mergeCell ref="D35:G35"/>
    <mergeCell ref="D36:G36"/>
    <mergeCell ref="D49:G49"/>
    <mergeCell ref="H48:J48"/>
    <mergeCell ref="H49:J49"/>
    <mergeCell ref="H45:J45"/>
    <mergeCell ref="H46:J47"/>
    <mergeCell ref="B10:J10"/>
    <mergeCell ref="D50:G50"/>
    <mergeCell ref="H50:J50"/>
    <mergeCell ref="B46:C50"/>
    <mergeCell ref="D38:G38"/>
    <mergeCell ref="B32:C37"/>
    <mergeCell ref="D37:G37"/>
    <mergeCell ref="H32:J32"/>
    <mergeCell ref="H33:J33"/>
    <mergeCell ref="H34:J34"/>
    <mergeCell ref="H35:J35"/>
    <mergeCell ref="H36:J36"/>
    <mergeCell ref="H37:J37"/>
    <mergeCell ref="D32:G32"/>
    <mergeCell ref="D33:G33"/>
    <mergeCell ref="D34:G34"/>
    <mergeCell ref="B2:C8"/>
    <mergeCell ref="D2:H4"/>
    <mergeCell ref="I2:J8"/>
    <mergeCell ref="D5:H6"/>
    <mergeCell ref="D7:H8"/>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listas!$AG$2:$AG$5</xm:f>
          </x14:formula1>
          <xm:sqref>H32:H39 H41 H43 H45:H46 H48:H50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Hoja de Control</vt:lpstr>
      <vt:lpstr>Título y descripción</vt:lpstr>
      <vt:lpstr>Etiqueta de la fila</vt:lpstr>
      <vt:lpstr>Categorías y etiquetas</vt:lpstr>
      <vt:lpstr>Licencia y atribución</vt:lpstr>
      <vt:lpstr>Información de la Entidad</vt:lpstr>
      <vt:lpstr>Información de Datos</vt:lpstr>
      <vt:lpstr>Identificación de información</vt:lpstr>
      <vt:lpstr>Análisis de la información</vt:lpstr>
      <vt:lpstr>Priorización de los datos</vt:lpstr>
      <vt:lpstr>Estructuración</vt:lpstr>
      <vt:lpstr>listas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2021-07-06T21:50:18Z</dcterms:modified>
</cp:coreProperties>
</file>