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davids_barretom_javeriana_edu_co/Documents/Monitoria Cienciometria/Groups_WebScraper/"/>
    </mc:Choice>
  </mc:AlternateContent>
  <xr:revisionPtr revIDLastSave="35" documentId="8_{148C6FD5-CB73-F14B-BFF1-1C44B267D8E1}" xr6:coauthVersionLast="47" xr6:coauthVersionMax="47" xr10:uidLastSave="{47E8A928-F677-492C-A386-5ED98267D4CD}"/>
  <bookViews>
    <workbookView xWindow="-120" yWindow="-120" windowWidth="29040" windowHeight="16440" xr2:uid="{00000000-000D-0000-FFFF-FFFF00000000}"/>
  </bookViews>
  <sheets>
    <sheet name="Hoja1" sheetId="1" r:id="rId1"/>
    <sheet name="Urls" sheetId="2" r:id="rId2"/>
  </sheets>
  <definedNames>
    <definedName name="_xlnm._FilterDatabase" localSheetId="0" hidden="1">Hoja1!$A$1:$AD$129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2" i="2"/>
  <c r="F13" i="1"/>
  <c r="F63" i="1"/>
  <c r="F56" i="1"/>
  <c r="F76" i="1"/>
  <c r="F75" i="1"/>
  <c r="F16" i="1" l="1"/>
  <c r="F21" i="1"/>
  <c r="F20" i="1"/>
  <c r="F87" i="1"/>
  <c r="F19" i="1"/>
  <c r="F23" i="1"/>
  <c r="F86" i="1"/>
  <c r="F83" i="1"/>
  <c r="F89" i="1"/>
  <c r="F84" i="1"/>
  <c r="F71" i="1"/>
  <c r="F70" i="1"/>
  <c r="F118" i="1"/>
  <c r="F25" i="1"/>
  <c r="F38" i="1"/>
  <c r="F40" i="1"/>
  <c r="F3" i="1"/>
  <c r="F4" i="1"/>
  <c r="F37" i="1"/>
  <c r="F28" i="1"/>
  <c r="F58" i="1"/>
  <c r="F77" i="1"/>
  <c r="F117" i="1"/>
  <c r="F50" i="1"/>
  <c r="F127" i="1"/>
  <c r="F53" i="1"/>
  <c r="F78" i="1"/>
  <c r="F99" i="1"/>
  <c r="F5" i="1"/>
  <c r="F39" i="1"/>
  <c r="F124" i="1"/>
  <c r="F91" i="1"/>
  <c r="F44" i="1"/>
  <c r="F54" i="1"/>
  <c r="F55" i="1"/>
  <c r="F92" i="1"/>
  <c r="F12" i="1"/>
  <c r="F27" i="1"/>
  <c r="F6" i="1"/>
  <c r="F119" i="1"/>
  <c r="F120" i="1"/>
  <c r="F121" i="1"/>
  <c r="F64" i="1"/>
  <c r="F98" i="1"/>
  <c r="F103" i="1"/>
  <c r="F41" i="1"/>
  <c r="F49" i="1"/>
  <c r="F126" i="1"/>
  <c r="F42" i="1"/>
  <c r="F45" i="1"/>
  <c r="F60" i="1"/>
  <c r="F122" i="1"/>
  <c r="F46" i="1"/>
  <c r="F29" i="1"/>
  <c r="F8" i="1"/>
  <c r="F9" i="1"/>
  <c r="F104" i="1"/>
  <c r="F79" i="1"/>
  <c r="F93" i="1"/>
  <c r="F10" i="1"/>
  <c r="F61" i="1"/>
  <c r="F57" i="1"/>
  <c r="F95" i="1"/>
  <c r="F105" i="1"/>
  <c r="F47" i="1"/>
  <c r="F96" i="1"/>
  <c r="F59" i="1"/>
  <c r="F106" i="1"/>
  <c r="F128" i="1"/>
  <c r="F123" i="1"/>
  <c r="F94" i="1"/>
  <c r="F80" i="1"/>
  <c r="F30" i="1"/>
  <c r="F65" i="1"/>
  <c r="F14" i="1"/>
  <c r="F97" i="1"/>
  <c r="F26" i="1"/>
  <c r="F101" i="1"/>
  <c r="F24" i="1"/>
  <c r="F18" i="1"/>
  <c r="F102" i="1"/>
  <c r="F22" i="1"/>
  <c r="F116" i="1"/>
  <c r="F17" i="1"/>
  <c r="F2" i="1"/>
  <c r="F125" i="1"/>
  <c r="F73" i="1"/>
  <c r="F72" i="1"/>
  <c r="F62" i="1"/>
  <c r="F74" i="1"/>
  <c r="F88" i="1"/>
  <c r="F85" i="1"/>
  <c r="F52" i="1"/>
  <c r="F51" i="1"/>
  <c r="F107" i="1"/>
  <c r="F108" i="1"/>
  <c r="F81" i="1"/>
  <c r="F109" i="1"/>
  <c r="F110" i="1"/>
  <c r="F111" i="1"/>
  <c r="F31" i="1"/>
  <c r="F32" i="1"/>
  <c r="F43" i="1"/>
  <c r="F48" i="1"/>
  <c r="F15" i="1"/>
  <c r="F100" i="1"/>
  <c r="F82" i="1"/>
  <c r="F11" i="1"/>
  <c r="F129" i="1"/>
  <c r="F34" i="1"/>
  <c r="F112" i="1"/>
  <c r="F35" i="1"/>
  <c r="F36" i="1"/>
  <c r="F113" i="1"/>
  <c r="F114" i="1"/>
  <c r="F115" i="1"/>
  <c r="F69" i="1"/>
  <c r="F67" i="1"/>
  <c r="F9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Esteban Gordillo Sánchez</author>
  </authors>
  <commentList>
    <comment ref="Y1" authorId="0" shapeId="0" xr:uid="{325BFD47-85BD-4539-A2FE-FB42C5D0411A}">
      <text>
        <r>
          <rPr>
            <b/>
            <sz val="9"/>
            <color indexed="81"/>
            <rFont val="Tahoma"/>
            <family val="2"/>
          </rPr>
          <t>Jonathan Esteban Gordillo Sánchez:</t>
        </r>
        <r>
          <rPr>
            <sz val="9"/>
            <color indexed="81"/>
            <rFont val="Tahoma"/>
            <family val="2"/>
          </rPr>
          <t xml:space="preserve">
Los grupos a los cuales se les agrega un asterisco (*), son aquellos que fueron clasificados
en la Convocatoria 737 de 2015 y conservarán la vigencia de dicha categoría
hasta el 19 de mayo de 2018; a partir de esta fecha, contarán con la categoría obtenida
en la Convocatoria 781 de 2017.</t>
        </r>
      </text>
    </comment>
  </commentList>
</comments>
</file>

<file path=xl/sharedStrings.xml><?xml version="1.0" encoding="utf-8"?>
<sst xmlns="http://schemas.openxmlformats.org/spreadsheetml/2006/main" count="2959" uniqueCount="990">
  <si>
    <t>Código de grupo</t>
  </si>
  <si>
    <t>Año y mes de formación</t>
  </si>
  <si>
    <t>Año</t>
  </si>
  <si>
    <t>Mes</t>
  </si>
  <si>
    <t>Día</t>
  </si>
  <si>
    <t>Gran Área MinCiencias</t>
  </si>
  <si>
    <t>Grupo</t>
  </si>
  <si>
    <t>Líder</t>
  </si>
  <si>
    <t>Email</t>
  </si>
  <si>
    <t>Fecha de solicitud cambio de líder</t>
  </si>
  <si>
    <t>Facultad</t>
  </si>
  <si>
    <t>URL</t>
  </si>
  <si>
    <t>Líneas de investigación declaradas por el grupo</t>
  </si>
  <si>
    <t>No. Líneas</t>
  </si>
  <si>
    <t>COL0015919</t>
  </si>
  <si>
    <t>2000 - 1</t>
  </si>
  <si>
    <t>Ingeniería y Tecnología -- Ingenierías Eléctrica, Electrónica e Informática -- Ingeniería de Sistemas y Comunicaciones</t>
  </si>
  <si>
    <t>Ingeniería y Tecnología</t>
  </si>
  <si>
    <t>Ciencia, Tecnología e Innovación en Tecnologías de la Información y las Comunicaciones</t>
  </si>
  <si>
    <t>SIDRe - Sistemas de Información, Sistemas Distribuidos y Redes de Computadores</t>
  </si>
  <si>
    <t>Rafael Vicente Paez Mendez</t>
  </si>
  <si>
    <t>paez-r@javeriana.edu.co</t>
  </si>
  <si>
    <t>Ingeniería</t>
  </si>
  <si>
    <t>B</t>
  </si>
  <si>
    <t>A</t>
  </si>
  <si>
    <t>https://scienti.minciencias.gov.co/gruplac/jsp/visualiza/visualizagr.jsp?nro=00000000000042</t>
  </si>
  <si>
    <t>1.- Ciberseguridad
2.- Computación de alto desempeño
3.- IoT y Computación móvil
4.- Sistemas Multiagente</t>
  </si>
  <si>
    <t>COL0000908</t>
  </si>
  <si>
    <t>1999 - 11</t>
  </si>
  <si>
    <t>Ciencias Naturales -- Ciencias Físicas -- Física atómica, Molecular y Química</t>
  </si>
  <si>
    <t>Ciencias Naturales</t>
  </si>
  <si>
    <t>Ciencias Básicas</t>
  </si>
  <si>
    <t>Biofísica y bioquímica estructural</t>
  </si>
  <si>
    <t>José Alfonso Leyva Rojas</t>
  </si>
  <si>
    <t>leyvaa@javeriana.edu.co</t>
  </si>
  <si>
    <t>Ciencias</t>
  </si>
  <si>
    <t>C</t>
  </si>
  <si>
    <t>https://scienti.minciencias.gov.co/gruplac/jsp/visualiza/visualizagr.jsp?nro=00000000000045</t>
  </si>
  <si>
    <t>1.- Análisis de función y de estructura de moléculas biológicas
2.- Biosensores y biomateriales
3.- Captura neutrónica para tratamientos de cáncer CNCT
4.- Caracterizacion de Membranas Lipoproteicas
5.- Determinación de Estructuras por RMN
6.- Física Médica
7.- Simulaciones computacionales de biosistemas y métodos bioinformáticos</t>
  </si>
  <si>
    <t>COL0010833</t>
  </si>
  <si>
    <t>1998 - 2</t>
  </si>
  <si>
    <t>Ciencias Naturales -- Ciencias Físicas -- Física de la Materia</t>
  </si>
  <si>
    <t>Grupo de Peliculas delgadas y Nanofotónica.P.U.J.</t>
  </si>
  <si>
    <t>Luis Camilo Jimenez Borrego</t>
  </si>
  <si>
    <t>cjimenez@javeriana.edu.co</t>
  </si>
  <si>
    <t>https://scienti.minciencias.gov.co/gruplac/jsp/visualiza/visualizagr.jsp?nro=00000000000046</t>
  </si>
  <si>
    <t>1.- Cristales Fotónicos
2.- Energías renovables
3.- Espectroscopía uv vis e ir
4.- Física de Películas Optoelectrónicas
5.- Instrumentación Tecnológica
6.- Metrología Física
7.- Oxidación Avanzada
8.- Semiconductores orgánicos
9.- Superficies duras</t>
  </si>
  <si>
    <t>COL0009135</t>
  </si>
  <si>
    <t>1976 - 6</t>
  </si>
  <si>
    <t>Ciencias Naturales -- Ciencias Químicas -- Química Orgánica</t>
  </si>
  <si>
    <t>Grupo de Investigación Fitoquímica Universidad Javeriana</t>
  </si>
  <si>
    <t>Jorge Eliecer Robles Camargo</t>
  </si>
  <si>
    <t>jrobles@javeriana.edu.co</t>
  </si>
  <si>
    <t>A1</t>
  </si>
  <si>
    <t>https://scienti.minciencias.gov.co/gruplac/jsp/visualiza/visualizagr.jsp?nro=00000000000047</t>
  </si>
  <si>
    <t>1.- FITOQUIMICA
2.- Síntesis Orgánica
3.- Aceites esenciales y moléculas de mediano peso molecular.
4.- Actividad biológica
5.- Ciencias Farmacéuticas
6.- Investigación en Tecnología ambiental y de Materiales
7.- QUÍMICA MEDICINAL Y SALUD
8.- Química computacional
9.- Química de Biomoléculas</t>
  </si>
  <si>
    <t>COL0011839</t>
  </si>
  <si>
    <t>1999 - 1</t>
  </si>
  <si>
    <t>Ciencias Naturales -- Ciencias de la Tierra y Medioambientales -- Geografía Física</t>
  </si>
  <si>
    <t>Ciencia, Tecnología e innovación en Ambiente, Biodiversidad y Hábitat</t>
  </si>
  <si>
    <t>Ciencia e Ingeniería del agua y el ambiente</t>
  </si>
  <si>
    <t>Andres Vargas Luna</t>
  </si>
  <si>
    <t>avargasl@javeriana.edu.co</t>
  </si>
  <si>
    <t>https://scienti.minciencias.gov.co/gruplac/jsp/visualiza/visualizagr.jsp?nro=00000000000048</t>
  </si>
  <si>
    <t>1.- Cambio climático y adaptación
2.- Desarrollo territorial y sociedad
3.- Gestión y aprovechamiento de recursos hídricos
4.- Morfodinámica fluvial</t>
  </si>
  <si>
    <t>COL0006759</t>
  </si>
  <si>
    <t>1997 - 1</t>
  </si>
  <si>
    <t>Ciencias Naturales -- Ciencias Biológicas -- Genética y Herencia</t>
  </si>
  <si>
    <t>Genética de Poblaciones Molecular y Biología Evolutiva</t>
  </si>
  <si>
    <t>Manuel Ruiz Garcia</t>
  </si>
  <si>
    <t>mruiz@javeriana.edu.co</t>
  </si>
  <si>
    <t>https://scienti.minciencias.gov.co/gruplac/jsp/visualiza/visualizagr.jsp?nro=00000000000053</t>
  </si>
  <si>
    <t>1.- Modelos de especiación en Insectos
2.- Variabilidad Genética en Poblaciones Humanas
3.- Variabilidad Genética en Vertebrados Neotropicales
4.- variabilidad genética en plantas</t>
  </si>
  <si>
    <t>COL0014009</t>
  </si>
  <si>
    <t>Ciencias Naturales -- Ciencias Biológicas -- Biología (Teórica, Matemática, Criobiología, Evolutiva)</t>
  </si>
  <si>
    <t>Bioquímica Experimental y Computacional</t>
  </si>
  <si>
    <t>Jhon Jairo Sutachan Rubio</t>
  </si>
  <si>
    <t>jsutachan@javeriana.edu.co</t>
  </si>
  <si>
    <t>https://scienti.minciencias.gov.co/gruplac/jsp/visualiza/visualizagr.jsp?nro=00000000000057</t>
  </si>
  <si>
    <t>1.- Bioquímica Computacional, Estructural y Bioinformática
2.- Bioquímica computacional y estructural
3.- Canales iónicos
4.- Fisiología y Regulación de Sistemas
5.- Medicina regenerativa
6.- Moléculas con potencial terapéutico
7.- Neurobioquímica
8.- Neurociencias</t>
  </si>
  <si>
    <t>COL0004489</t>
  </si>
  <si>
    <t>2002 - 1</t>
  </si>
  <si>
    <t>Ingeniería y Tecnología -- Ingeniería Civil -- Ingeniería Civil</t>
  </si>
  <si>
    <t>Ciencia, Tecnología e Innovación en Ingeniería</t>
  </si>
  <si>
    <t>Estructuras y construcción</t>
  </si>
  <si>
    <t>No reconocido</t>
  </si>
  <si>
    <t>https://scienti.minciencias.gov.co/gruplac/jsp/visualiza/visualizagr.jsp?nro=00000000000058</t>
  </si>
  <si>
    <t>1.- Amenaza, vulnerabilidad y riesgo en estructuras
2.- Análisis y modelación estructural
3.- Ciencia y tecnología de materiales de construcción
4.- Confiabilidad, diseño y optimización de estructuras
5.- Educación en ingeniería
6.- Procesos de construcción</t>
  </si>
  <si>
    <t>COL0000935</t>
  </si>
  <si>
    <t>1998 - 1</t>
  </si>
  <si>
    <t>Ingeniería y Tecnología -- Ingenierías Eléctrica, Electrónica e Informática -- Ingeniería Eléctrica y Electrónica</t>
  </si>
  <si>
    <t>Ciencia, Tecnología e Innovación en Ciencias Humanas, Sociales y  Educación</t>
  </si>
  <si>
    <t>Bioingeniería, análisis de señales y procesamiento de imágenes</t>
  </si>
  <si>
    <t>Leonardo Florez Valencia</t>
  </si>
  <si>
    <t>florez-l@javeriana.edu.co</t>
  </si>
  <si>
    <t>https://scienti.minciencias.gov.co/gruplac/jsp/visualiza/visualizagr.jsp?nro=00000000000059</t>
  </si>
  <si>
    <t>1.- Análisis de señales electroencefalográficas basado en un modelo dinámico del cerebro
2.- Aprendizaje de máquinas estadístico
3.- Audio
4.- Presiones plantares
5.- Prótesis y órtesis combinado con análisis de imágenes 2D-3D
6.- Síntesis de voz en el idioma español
7.- Tecnologías de apoyo a discapacitados
8.- Verificación de identidad empleando biomedidas
9.- Voz visual</t>
  </si>
  <si>
    <t>COL0015885</t>
  </si>
  <si>
    <t>SIRP - Sistemas Inteligentes, Robótica y Percepción</t>
  </si>
  <si>
    <t>Carlos Alberto Parra Rodriguez</t>
  </si>
  <si>
    <t>carlos.parra@javeriana.edu.co</t>
  </si>
  <si>
    <t>https://scienti.minciencias.gov.co/gruplac/jsp/visualiza/visualizagr.jsp?nro=00000000000060</t>
  </si>
  <si>
    <t>1.- Percepción
2.- Robótica
3.- Sistemas Inteligentes</t>
  </si>
  <si>
    <t>COL0001244</t>
  </si>
  <si>
    <t>2000 - 8</t>
  </si>
  <si>
    <t>CECATA</t>
  </si>
  <si>
    <t>Joan Manuel Larrahondo Cruz</t>
  </si>
  <si>
    <t>jlarrahondo@javeriana.edu.co</t>
  </si>
  <si>
    <t>https://scienti.minciencias.gov.co/gruplac/jsp/visualiza/visualizagr.jsp?nro=00000000000061</t>
  </si>
  <si>
    <t>1.- Análisis de los factores que influyen en la calidad de proyectos viales
2.- Análisis y modelación de procesos geotécnicos colombianos
3.- Desarrollo integral de la infraestructura vial colombiana
4.- Prevención de accidentes y lesiones</t>
  </si>
  <si>
    <t>COL0014939</t>
  </si>
  <si>
    <t>2000 - 2</t>
  </si>
  <si>
    <t>Ciencias Médicas y de la Salud -- Ciencias de la Salud -- Salud Pública</t>
  </si>
  <si>
    <t>Ciencias Médicas y de la Salud</t>
  </si>
  <si>
    <t>Ciencia, Tecnología e Innovación en Salud</t>
  </si>
  <si>
    <t>Procesos sociales y salud</t>
  </si>
  <si>
    <t>Claudia Marcela Camargo Rojas</t>
  </si>
  <si>
    <t>camargo.claudia@javeriana.edu.co</t>
  </si>
  <si>
    <t>Enfermería</t>
  </si>
  <si>
    <t>https://scienti.minciencias.gov.co/gruplac/jsp/visualiza/visualizagr.jsp?nro=00000000000063</t>
  </si>
  <si>
    <t>1.- Salud del niño
2.- Salud y Cultura</t>
  </si>
  <si>
    <t>COL0002733</t>
  </si>
  <si>
    <t>Ciencias Médicas y de la Salud -- Ciencias de la Salud -- Enfermería</t>
  </si>
  <si>
    <t>Conceptualizacion y Práctica de Enfermeria</t>
  </si>
  <si>
    <t>https://scienti.minciencias.gov.co/gruplac/jsp/visualiza/visualizagr.jsp?nro=00000000000064</t>
  </si>
  <si>
    <t>1.- Cuidado y Practica de Enfermeria
2.- Educacion y Pedagogia</t>
  </si>
  <si>
    <t>COL0010207</t>
  </si>
  <si>
    <t>2001 - null</t>
  </si>
  <si>
    <t>Ciencias Médicas y de la Salud -- Ciencias de la Salud -- Ciencias Socio Biomédicas (Planificación Familiar, Salud Sexual, Efectos Políticos y Sociales de la Investigación Biomédica)</t>
  </si>
  <si>
    <t>Grupo de Investigación en Psicología y Salud</t>
  </si>
  <si>
    <t>Oscar Mauricio Aguilar Mejia</t>
  </si>
  <si>
    <t>oaguilar@javeriana.edu.co</t>
  </si>
  <si>
    <t>Psicología</t>
  </si>
  <si>
    <t>https://scienti.minciencias.gov.co/gruplac/jsp/visualiza/visualizagr.jsp?nro=00000000000070</t>
  </si>
  <si>
    <t>1.- Bienestar psicológico y contexto actual
2.- Conductas Adictivas
3.- Evaluación e intervención psicológica
4.- Neurociencias y procesos básicos
5.- Psicología de la salud</t>
  </si>
  <si>
    <t>COL0016677</t>
  </si>
  <si>
    <t>Ciencias Agrícolas -- Agricultura, Silvicultura y Pesca -- Agronomía</t>
  </si>
  <si>
    <t>Ciencias Agrícolas</t>
  </si>
  <si>
    <t>Ciencia, Tecnología e Innovación en Ciencias Agropecuarias</t>
  </si>
  <si>
    <t>UNIDAD DE INVESTIGACIONES AGROPECUARIAS</t>
  </si>
  <si>
    <t>Jose Salvador Montana Lara</t>
  </si>
  <si>
    <t>jose.montana@javeriana.edu.co</t>
  </si>
  <si>
    <t>https://scienti.minciencias.gov.co/gruplac/jsp/visualiza/visualizagr.jsp?nro=00000000000071</t>
  </si>
  <si>
    <t>1.- Microorganismos de interés agropecuario.
2.- Epidemiologia, nutrición y salud animal</t>
  </si>
  <si>
    <t>COL0006929</t>
  </si>
  <si>
    <t>1995 - 7</t>
  </si>
  <si>
    <t>Ciencias Sociales -- Economía y Negocios -- Negocios y Management</t>
  </si>
  <si>
    <t>Ciencias Sociales</t>
  </si>
  <si>
    <t>CINNCO - Conocimiento, innovación y competitividad</t>
  </si>
  <si>
    <t>Florentino Malaver Rodriguez</t>
  </si>
  <si>
    <t>fmalaver@javeriana.edu.co</t>
  </si>
  <si>
    <t>Ciencias economicas y administrativas</t>
  </si>
  <si>
    <t>https://scienti.minciencias.gov.co/gruplac/jsp/visualiza/visualizagr.jsp?nro=00000000000072</t>
  </si>
  <si>
    <t>1.- Competitividad e Innovación
2.- Competitividad e innovación para la internacionalización empresarial
3.- Docencia e Investigación en Gestión
4.- Innovación, emprendimiento y emprendedores
5.- Políticas de competitividad, ciencia, tecnología e innovación</t>
  </si>
  <si>
    <t>COL0014725</t>
  </si>
  <si>
    <t>2000 - 7</t>
  </si>
  <si>
    <t>Ciencias Sociales -- Economía y Negocios -- Economía</t>
  </si>
  <si>
    <t>Política Económica</t>
  </si>
  <si>
    <t>Andres Felipe Giraldo Palomino</t>
  </si>
  <si>
    <t>a.giraldo@javeriana.edu.co</t>
  </si>
  <si>
    <t>https://scienti.minciencias.gov.co/gruplac/jsp/visualiza/visualizagr.jsp?nro=00000000000073</t>
  </si>
  <si>
    <t>1.- Modelos Económicos
2.- Políticas Económicas
3.- Regulación Económica</t>
  </si>
  <si>
    <t>COL0004774</t>
  </si>
  <si>
    <t>1998 - 7</t>
  </si>
  <si>
    <t>Humanidades -- Arte -- Arquitectura y Urbanismo</t>
  </si>
  <si>
    <t>Humanidades</t>
  </si>
  <si>
    <t>Estética, nuevas tecnologias y habitabilidad</t>
  </si>
  <si>
    <t>Iliana Esperanza Hernandez Garcia</t>
  </si>
  <si>
    <t>ilianah@javeriana.edu.co</t>
  </si>
  <si>
    <t>Arquitectura y Diseño</t>
  </si>
  <si>
    <t>https://scienti.minciencias.gov.co/gruplac/jsp/visualiza/visualizagr.jsp?nro=00000000000078</t>
  </si>
  <si>
    <t>1.- Estética y creación
2.- Estética y valoración</t>
  </si>
  <si>
    <t>COL0005708</t>
  </si>
  <si>
    <t>2002 - 4</t>
  </si>
  <si>
    <t>Grupo de Investigación en Materiales, Estructuras y Tecnología GRIMET</t>
  </si>
  <si>
    <t>https://scienti.minciencias.gov.co/gruplac/jsp/visualiza/visualizagr.jsp?nro=00000000000082</t>
  </si>
  <si>
    <t>1.- A. Materiales
2.- B. Estructuras
3.- C. Tecnología</t>
  </si>
  <si>
    <t>COL0000612</t>
  </si>
  <si>
    <t>1995 - 5</t>
  </si>
  <si>
    <t>Integración y Contexto Contable</t>
  </si>
  <si>
    <t>María Angélica Farfán Liévano</t>
  </si>
  <si>
    <t>m_farfan@javeriana.edu.co</t>
  </si>
  <si>
    <t>https://scienti.minciencias.gov.co/gruplac/jsp/visualiza/visualizagr.jsp?nro=00000000000084</t>
  </si>
  <si>
    <t>1.- Entorno Organizacional
2.- Entorno Sectorial
3.- Logística y Sostenibilidad</t>
  </si>
  <si>
    <t>COL0024463</t>
  </si>
  <si>
    <t>1996 - 1</t>
  </si>
  <si>
    <t>Ciencias Naturales -- Ciencias Biológicas -- Bioquímica y Biología Molecular</t>
  </si>
  <si>
    <t>Inmunobiología y Biología Celular</t>
  </si>
  <si>
    <t>Susana Fiorentino Gomez</t>
  </si>
  <si>
    <t>susana.fiorentino@javeriana.edu.co</t>
  </si>
  <si>
    <t>https://scienti.minciencias.gov.co/gruplac/jsp/visualiza/visualizagr.jsp?nro=00000000000089</t>
  </si>
  <si>
    <t>1.- Biología de las Células Madre.
2.- Mecanísmos de Regulación de la Respuesta Inmune
3.- Metabolómica - Respuesta Inmune y Cáncer
4.- Neoplasias Hematologicas
5.- Quimioprevención y biomedicamentos antitumorales o inmunoreguladores</t>
  </si>
  <si>
    <t>COL0002689</t>
  </si>
  <si>
    <t>1997 - 3</t>
  </si>
  <si>
    <t>Ciencias Sociales -- Periodismo y Comunicaciones -- Medios y Comunicación Social</t>
  </si>
  <si>
    <t>Comunicación, medios y cultura</t>
  </si>
  <si>
    <t>Juan Ramos Martín</t>
  </si>
  <si>
    <t>juanramosm@javeriana.edu.co</t>
  </si>
  <si>
    <t>Comunicación y Lenguaje</t>
  </si>
  <si>
    <t>https://scienti.minciencias.gov.co/gruplac/jsp/visualiza/visualizagr.jsp?nro=00000000000090</t>
  </si>
  <si>
    <t>1.- Culturas y narrativas mediáticas
2.- Estudios sobre periodismo
3.- Información, Tecnología y Sociedad
4.- Medios, opinión pública y políticas de comunicación
5.- Prácticas de comunicación y procesos socioculturales
6.- Teorías y métodos. Formación y profesiones en comunicación</t>
  </si>
  <si>
    <t>COL0004237</t>
  </si>
  <si>
    <t>Humanidades -- Otras Humanidades -- Filosofía</t>
  </si>
  <si>
    <t>Biblioteca Virtual del Pensamiento Filosófico en Colombia, 1620-2000 (BVPFC)</t>
  </si>
  <si>
    <t>Juan Fernando Mejia Mosquera</t>
  </si>
  <si>
    <t>jfmejia@javeriana.edu.co</t>
  </si>
  <si>
    <t>Filosofía</t>
  </si>
  <si>
    <t>https://scienti.minciencias.gov.co/gruplac/jsp/visualiza/visualizagr.jsp?nro=00000000000100</t>
  </si>
  <si>
    <t>1.- Pensamiento filosófico contemporáneo
2.- Pensamiento filosófico en Colombia 1820-1935
3.- Pensamiento filosófico en el periodo colonial</t>
  </si>
  <si>
    <t>COL0009939</t>
  </si>
  <si>
    <t>2001 - 1</t>
  </si>
  <si>
    <t>Ciencias Sociales -- Psicología -- Psicología (Incluye Terapias de Aprendizaje, Habla, Visual y Otras Discapacidades Físicas y Mentales)</t>
  </si>
  <si>
    <t>Grupo de Investigación en Lazos Sociales y Culturas de Paz</t>
  </si>
  <si>
    <t>Wilson Lopez Lopez</t>
  </si>
  <si>
    <t>lopezw@javeriana.edu.co</t>
  </si>
  <si>
    <t>https://scienti.minciencias.gov.co/gruplac/jsp/visualiza/visualizagr.jsp?nro=00000000000102</t>
  </si>
  <si>
    <t>1.- De las violencias a las culturas de paz
2.- Justicia y culturas del paz
3.- Redes,comunicaciones y culturas de paz
4.- Significados de la paz</t>
  </si>
  <si>
    <t>COL0015713</t>
  </si>
  <si>
    <t>Ciencias Sociales -- Ciencias Políticas -- Ciencias Políticas</t>
  </si>
  <si>
    <t>Estado, conflictos y paz</t>
  </si>
  <si>
    <t>Minerva Campion Canelas</t>
  </si>
  <si>
    <t>m.campionc@javeriana.edu.co</t>
  </si>
  <si>
    <t>Ciencias políticas y relaciones internacionales</t>
  </si>
  <si>
    <t>https://scienti.minciencias.gov.co/gruplac/jsp/visualiza/visualizagr.jsp?nro=00000000000108</t>
  </si>
  <si>
    <t>1.- Análisis y Resolución de conflictos e investigaciones para la paz
2.- Derechos Humanos y Derecho Internacional Humanitario
3.- Estado, políticas públicas y acción colectiva
4.- Género, conflicto y política
5.- Mecanismos alternativos en resolución de conflictos
6.- Participación política y ciudadanía
7.- Sociedad Civil, construcción de paz y reconciliación</t>
  </si>
  <si>
    <t>COL0016499</t>
  </si>
  <si>
    <t>1998 - 6</t>
  </si>
  <si>
    <t>Teología y Mundo contemporáneo</t>
  </si>
  <si>
    <t>Jose Vicente Vergara Hoyos</t>
  </si>
  <si>
    <t>joviver@javeriana.edu.co</t>
  </si>
  <si>
    <t>Teología</t>
  </si>
  <si>
    <t>https://scienti.minciencias.gov.co/gruplac/jsp/visualiza/visualizagr.jsp?nro=00000000000121</t>
  </si>
  <si>
    <t>1.- Ecología Integral
2.- Pastoral urbana y género
3.- Teología moral y género
4.- Teología sistemática y género
5.- Teología y Lenguaje</t>
  </si>
  <si>
    <t>COL0015642</t>
  </si>
  <si>
    <t>Humanidades -- Idiomas y Literatura -- Literatura Específica</t>
  </si>
  <si>
    <t>Problemáticas de historias literarias latinoamericanas y colombianas: canon y corpus</t>
  </si>
  <si>
    <t>Francy Liliana Moreno Herrera</t>
  </si>
  <si>
    <t>morenohfliliana@javeriana.edu.co</t>
  </si>
  <si>
    <t>https://scienti.minciencias.gov.co/gruplac/jsp/visualiza/visualizagr.jsp?nro=00000000000124</t>
  </si>
  <si>
    <t>1.- Literatura colombiana, medios de comunicación y nuevos discursos
2.- Literatura y problemas de la estética contemporánea
3.- Literatura, comunidades y ciudadanías
4.- Literaturas afro-indígenas
5.- Literaturas del Caribe
6.- Literaturas poscoloniales
7.- Narrativa colombiana y contextos urbanos
8.- Poesía latinoamericana
9.- Poéticas literarias hispanoamericanas
10.- Saberes populares y literatura
11.- Temas y formas de la historia literaria hispanoamericana</t>
  </si>
  <si>
    <t>COL0018976</t>
  </si>
  <si>
    <t>Humanidades -- Otras Humanidades -- Otras Humanidades</t>
  </si>
  <si>
    <t>PENSAMIENTO CRÍTICO Y SUBJETIVIDAD</t>
  </si>
  <si>
    <t>Mario Roberto Solarte Rodriguez</t>
  </si>
  <si>
    <t>rsolarte@javeriana.edu.co</t>
  </si>
  <si>
    <t>https://scienti.minciencias.gov.co/gruplac/jsp/visualiza/visualizagr.jsp?nro=00000000000129</t>
  </si>
  <si>
    <t>1.- Análisis filosófico y teológico de la realidad
2.- Etica y Responsabilidad Social de las Empresas
3.- Responsabilidad social y estandarización</t>
  </si>
  <si>
    <t>COL0006859</t>
  </si>
  <si>
    <t>1997 - 10</t>
  </si>
  <si>
    <t>Gerencia y Políticas de Salud</t>
  </si>
  <si>
    <t>Amparo Higinia Hernandez Bello</t>
  </si>
  <si>
    <t>ahernand@javeriana.edu.co</t>
  </si>
  <si>
    <t>Instituto de Salud Pública</t>
  </si>
  <si>
    <t>https://scienti.minciencias.gov.co/gruplac/jsp/visualiza/visualizagr.jsp?nro=00000000000132</t>
  </si>
  <si>
    <t>1.- Determinantes Sociales, Políticas y Equidad en Salud
2.- Gestión de Servicios de Salud
3.- Instituciones y Mercados de Salud
4.- Salud de las Poblaciones
5.- Salud y trabajo</t>
  </si>
  <si>
    <t>COL0019472</t>
  </si>
  <si>
    <t>2001 - 2</t>
  </si>
  <si>
    <t>Patrimonio + Hábitat + Territorio</t>
  </si>
  <si>
    <t>María Isabel Tello Fernández</t>
  </si>
  <si>
    <t>tello@javeriana.edu.co</t>
  </si>
  <si>
    <t>No participó</t>
  </si>
  <si>
    <t>https://scienti.minciencias.gov.co/gruplac/jsp/visualiza/visualizagr.jsp?nro=00000000000222</t>
  </si>
  <si>
    <t>1.- El artefacto mueble como expresión de la cultura
2.- El patrimonio cultural inmueble, de la ciudad a lo edilicio
3.- Paisajes, itinerarios y territorios culturales
4.- Patrimonio Cultural de la Compañía de Jesús en la Nueva Granada
5.- Teoría, historia y axiología del patrimonio cultural
6.- Territorio, medio ambiente humano y calidad del hábitat.</t>
  </si>
  <si>
    <t>COL0011204</t>
  </si>
  <si>
    <t>Grupo de estudios sobre dirección estratégica y organizaciones</t>
  </si>
  <si>
    <t>Mónica Ramos Mejía</t>
  </si>
  <si>
    <t>ramosm.monica@javeriana.edu.co</t>
  </si>
  <si>
    <t>https://scienti.minciencias.gov.co/gruplac/jsp/visualiza/visualizagr.jsp?nro=00000000000224</t>
  </si>
  <si>
    <t>1.- Consumo socialmente responsable
2.- Empresa y paz
3.- Innovación social
4.- Liderazgo Responsable
5.- Pensamiento sistémico y toma de decisiones
6.- Responsabilidad social y sostenibilidad organizacional
7.- Sistemas de producción y consumo sostenibles</t>
  </si>
  <si>
    <t>COL0000069</t>
  </si>
  <si>
    <t>ACADEMIA</t>
  </si>
  <si>
    <t>Edith Gonzalez Bernal</t>
  </si>
  <si>
    <t>edith.gonzalez@javeriana.edu.co</t>
  </si>
  <si>
    <t>https://scienti.minciencias.gov.co/gruplac/jsp/visualiza/visualizagr.jsp?nro=00000000000231</t>
  </si>
  <si>
    <t>1.- INVESTIGACIONES CANÓNICAS
2.- LECTURA LATINOAMERICANA DE LA BIBLIA
3.- PATRÍSTICA Y ESPIRITUALIDAD
4.- TEOLOGÍA PRÁCTICA Y TEOLOGÍA FUNDAMENTAL
5.- TEOLOGÍA, MÍSTICA, FILOSOFÍA Y EDUCACIÓN.</t>
  </si>
  <si>
    <t>COL0018994</t>
  </si>
  <si>
    <t>Ingeniería y Tecnología -- Otras Ingenierías y Tecnologías -- Ingeniería Industrial</t>
  </si>
  <si>
    <t>Centro de Investigaciones en Optimización y Logística - CIOL</t>
  </si>
  <si>
    <t>Dario Hidalgo Guerrero</t>
  </si>
  <si>
    <t>dariohidalgo@javeriana.edu.co</t>
  </si>
  <si>
    <t>https://scienti.minciencias.gov.co/gruplac/jsp/visualiza/visualizagr.jsp?nro=00000000000287</t>
  </si>
  <si>
    <t>1.- Aplicaciones de modelamiento matemático en la educación
2.- Logística y Transporte
3.- Modelaje matemático aplicado a logística
4.- Programación de la Producción
5.- aplicaciones de la investigación de operaciones en salud</t>
  </si>
  <si>
    <t>COL0021935</t>
  </si>
  <si>
    <t>Ciencias Sociales -- Derecho -- Derecho</t>
  </si>
  <si>
    <t>Grupo de Investigación en Justicia Social. Teoría Jurídica General y Teoría Política</t>
  </si>
  <si>
    <t>Orlando Humberto De La Vega Martinis</t>
  </si>
  <si>
    <t>odelavega@javeriana.edu.co</t>
  </si>
  <si>
    <t>Ciencias Jurídicas</t>
  </si>
  <si>
    <t>https://scienti.minciencias.gov.co/gruplac/jsp/visualiza/visualizagr.jsp?nro=00000000000293</t>
  </si>
  <si>
    <t>1.- Conflictos territoriales y construcción de paz
2.- Derecho penal y criminología
3.- Derechos Humanos, Desarrollo y Empresa
4.- Justicia y estudios empíricos</t>
  </si>
  <si>
    <t>COL0018626</t>
  </si>
  <si>
    <t>2003 - 7</t>
  </si>
  <si>
    <t>Ciencias Sociales -- Sociología -- Sociología</t>
  </si>
  <si>
    <t>Cultura, conocimiento y sociedad</t>
  </si>
  <si>
    <t>Janneth Aldana Cedeño</t>
  </si>
  <si>
    <t>janneth.aldana@javeriana.edu.co</t>
  </si>
  <si>
    <t>Reconocido</t>
  </si>
  <si>
    <t>https://scienti.minciencias.gov.co/gruplac/jsp/visualiza/visualizagr.jsp?nro=00000000000317</t>
  </si>
  <si>
    <t>1.- Arte, sociedad y conocimiento
2.- Estudios Culturales
3.- Prácticas culturales
4.- Vida cotidiana
5.- Vida urbana y cultura</t>
  </si>
  <si>
    <t>COL0020366</t>
  </si>
  <si>
    <t>Política Social y Desarrollo</t>
  </si>
  <si>
    <t>Jefferson Jaramillo Marin</t>
  </si>
  <si>
    <t>jefferson.jaramillo@javeriana.edu.co</t>
  </si>
  <si>
    <t>https://scienti.minciencias.gov.co/gruplac/jsp/visualiza/visualizagr.jsp?nro=00000000000320</t>
  </si>
  <si>
    <t>1.- Conflictividades, arreglos institucionales y memorias sociales
2.- Curso de vida y formas de organización residencial
3.- Justicia(s) y conflicto(s)
4.- Movilidad(es) social(es)</t>
  </si>
  <si>
    <t>COL0020114</t>
  </si>
  <si>
    <t>2003 - 1</t>
  </si>
  <si>
    <t>Ingeniería y Tecnología -- Otras Ingenierías y Tecnologías -- Otras Ingenierías y Tecnologías</t>
  </si>
  <si>
    <t>ZENTECH - Mejoramiento y Tecnología</t>
  </si>
  <si>
    <t>Gabriel Mauricio Zambrano Rey</t>
  </si>
  <si>
    <t>gzambrano@javeriana.edu.co</t>
  </si>
  <si>
    <t>https://scienti.minciencias.gov.co/gruplac/jsp/visualiza/visualizagr.jsp?nro=00000000000345</t>
  </si>
  <si>
    <t>1.- Biotecnologìa
2.- Control y automatización de procesos
3.- Gestión del conocimiento
4.- Minería de datos y procesos
5.- Procesamiento del Lenguaje Natural
6.- Producción más limpia
7.- Simulación de sistemas productivos
8.- Tecnología informática
9.- Tecnología y Producción
10.- Toma de decisiones</t>
  </si>
  <si>
    <t>COL0018804</t>
  </si>
  <si>
    <t>2002 - 3</t>
  </si>
  <si>
    <t>Humanidades -- Arte -- Otras artes</t>
  </si>
  <si>
    <t>Grupo de Investigaciones Musicales</t>
  </si>
  <si>
    <t>Ricardo Escallón Gaviria</t>
  </si>
  <si>
    <t>rescallon@javeriana.edu.co</t>
  </si>
  <si>
    <t>Artes</t>
  </si>
  <si>
    <t>https://scienti.minciencias.gov.co/gruplac/jsp/visualiza/visualizagr.jsp?nro=00000000000366</t>
  </si>
  <si>
    <t>1.- Ciencia y tecnología aplicada a la música y las artes sonoras
2.- Investigación Creación
3.- Música y Cultura: identidad, historia y crítica
4.- Pedagogía de la música: reflexiones, materiales y metodologías</t>
  </si>
  <si>
    <t>COL0022422</t>
  </si>
  <si>
    <t>2004 - 4</t>
  </si>
  <si>
    <t>Ciencias Médicas y de la Salud -- Ciencias de la Salud -- Nutrición y Dietas</t>
  </si>
  <si>
    <t>Alimentos, nutrición y salud</t>
  </si>
  <si>
    <t>Andres Giraldo Toro</t>
  </si>
  <si>
    <t>giraldot.a@javeriana.edu.co</t>
  </si>
  <si>
    <t>https://scienti.minciencias.gov.co/gruplac/jsp/visualiza/visualizagr.jsp?nro=00000000000449</t>
  </si>
  <si>
    <t>1.- Alimentación y Nutrición pública
2.- Ciencia y Tecnología de Alimentos
3.- Nutrición Humana
4.- Nutrición Infantil</t>
  </si>
  <si>
    <t>COL0022638</t>
  </si>
  <si>
    <t>2003 - 8</t>
  </si>
  <si>
    <t>Humanidades -- Arte -- Diseño</t>
  </si>
  <si>
    <t>DISEÑO, ERGONOMÍA E INNOVACIÓN</t>
  </si>
  <si>
    <t>Ovidio Rincon Becerra</t>
  </si>
  <si>
    <t>rincono@javeriana.edu.co</t>
  </si>
  <si>
    <t>https://scienti.minciencias.gov.co/gruplac/jsp/visualiza/visualizagr.jsp?nro=00000000000620</t>
  </si>
  <si>
    <t>1.- Diseño e innovación de sistemas y medios de transporte.
2.- Diseño, Innovación y Desarrollo de productos y procesos
3.- Ergonomía y Diseño para la Salud
4.- Ergonomía y Usabilidad</t>
  </si>
  <si>
    <t>COL0026806</t>
  </si>
  <si>
    <t>1987 - 2</t>
  </si>
  <si>
    <t>Desarrollo, Afectividad y Cognición</t>
  </si>
  <si>
    <t>Olga Alicia Maria Carbonell Blanco</t>
  </si>
  <si>
    <t>carbonel@javeriana.edu.co</t>
  </si>
  <si>
    <t>https://scienti.minciencias.gov.co/gruplac/jsp/visualiza/visualizagr.jsp?nro=00000000000799</t>
  </si>
  <si>
    <t>1.- Desarrollo socio-emocional y familia
2.- Desarrollo y Procesos Cognitivos en Contextos
3.- Desarrollo Conceptual
4.- Desarrollo del conocimiento matemático y didáctica
5.- Desarrollo y Procesos Sociomorales
6.- Familias y Violencias desde un Enfoque de Derechos
7.- Relaciones Vinculares desde una perspectiva transcultural</t>
  </si>
  <si>
    <t>COL0028598</t>
  </si>
  <si>
    <t>2000 - 10</t>
  </si>
  <si>
    <t>Ciencias Sociales -- Psicología -- Psicología (Incluye Relaciones Hombre-Máquina)</t>
  </si>
  <si>
    <t>Estudios críticos de las organizaciones y el trabajo</t>
  </si>
  <si>
    <t>Hernan Camilo Pulido Martinez</t>
  </si>
  <si>
    <t>cpulido@javeriana.edu.co</t>
  </si>
  <si>
    <t>https://scienti.minciencias.gov.co/gruplac/jsp/visualiza/visualizagr.jsp?nro=00000000001025</t>
  </si>
  <si>
    <t>1.- Epistemologías otras, trabajo y acción colectiva
2.- Flexibilización del trabajo y nuevos trabajadores.
3.- Subjetividades Laborales</t>
  </si>
  <si>
    <t>COL0030335</t>
  </si>
  <si>
    <t>2004 - 8</t>
  </si>
  <si>
    <t>Sujeto y Relaciones. Psicología Clinica, P.U.J.</t>
  </si>
  <si>
    <t>Jaime Collazos Aldana</t>
  </si>
  <si>
    <t>jcollazos@javeriana.edu.co</t>
  </si>
  <si>
    <t>https://scienti.minciencias.gov.co/gruplac/jsp/visualiza/visualizagr.jsp?nro=00000000001204</t>
  </si>
  <si>
    <t>1.- Desarrollo Psíquico
2.- Familia y Redes Sociales</t>
  </si>
  <si>
    <t>COL0030451</t>
  </si>
  <si>
    <t>1999 - 2</t>
  </si>
  <si>
    <t>Ciencias Sociales -- Ciencias de la Educación -- Educación General (Incluye Capacitación, Pedagogía)</t>
  </si>
  <si>
    <t>Pedagogías de la lectura y la escritura</t>
  </si>
  <si>
    <t>Educación</t>
  </si>
  <si>
    <t>https://scienti.minciencias.gov.co/gruplac/jsp/visualiza/visualizagr.jsp?nro=00000000001219</t>
  </si>
  <si>
    <t>1.- Cultura académica, lectura y escritura en la universidad.
2.- Discurso, escuela, enseñanza e historia
3.- Evaluación en el área de lenguaje
4.- Pedagogías de la Lectura y la Escritura
5.- Políticas del lenguaje en Colombia y Latinoamérica.</t>
  </si>
  <si>
    <t>COL0000603</t>
  </si>
  <si>
    <t>1989 - 2</t>
  </si>
  <si>
    <t>Ciencias Médicas y de la Salud -- Ciencias de la Salud -- Políticas de Salud y Servicios</t>
  </si>
  <si>
    <t>Política y Economía de la Salud - Cendex</t>
  </si>
  <si>
    <t>Rolando Enrique Penaloza Quintero</t>
  </si>
  <si>
    <t>epenaloz@javeriana.edu.co</t>
  </si>
  <si>
    <t>https://scienti.minciencias.gov.co/gruplac/jsp/visualiza/visualizagr.jsp?nro=00000000001398</t>
  </si>
  <si>
    <t>1.- Estudio de Lesiones y Violencias
2.- Estudios Poblacionales de Eventos y Enfermedades transmisibles y No Transmisibles
3.- Justicia y Gobernabilidad
4.- Mercados y Aseguramiento en Salud
5.- Pobreza y Desarrollo local
6.- Políticas de Seguridad Social en Salud
7.- Recursos y Servicios de Salud
8.- Salud y Ambiente</t>
  </si>
  <si>
    <t>COL0032302</t>
  </si>
  <si>
    <t>Ciencias Médicas y de la Salud -- Medicina Clínica -- Psiquiatría</t>
  </si>
  <si>
    <t>Perspectivas en Neurociencias, Psiquiatría y Envejecimiento</t>
  </si>
  <si>
    <t>Hernando Santamaría García</t>
  </si>
  <si>
    <t>hernando.santamaria@javeriana.edu.co</t>
  </si>
  <si>
    <t>Medicina</t>
  </si>
  <si>
    <t>https://scienti.minciencias.gov.co/gruplac/jsp/visualiza/visualizagr.jsp?nro=00000000001401</t>
  </si>
  <si>
    <t>1.- Clínica
2.- Formación y Ejercicio Profesional
3.- Fundamentos
4.- Poblaciones, Salud pública y comunitaria
5.- Salud Mental, Salud general y Cotidianidad</t>
  </si>
  <si>
    <t>COL0014734</t>
  </si>
  <si>
    <t>Política Social</t>
  </si>
  <si>
    <t>Paula Herrera Idarraga</t>
  </si>
  <si>
    <t>pherrera@javeriana.edu.co</t>
  </si>
  <si>
    <t>https://scienti.minciencias.gov.co/gruplac/jsp/visualiza/visualizagr.jsp?nro=00000000001402</t>
  </si>
  <si>
    <t>1.- Economía de la educación
2.- Economía experimental y del comportamiento
3.- Economía laboral
4.- Economía regional
5.- Instituciones, violencia, conflictos y desarrollo
6.- Neuroeconomía</t>
  </si>
  <si>
    <t>COL0010261</t>
  </si>
  <si>
    <t>Grupo de Investigación en Relaciones Internacionales, América Latina e Integración</t>
  </si>
  <si>
    <t>Angélica Johanna Alba Cuéllar</t>
  </si>
  <si>
    <t>angelicaj_albac@javeriana.edu.co</t>
  </si>
  <si>
    <t>https://scienti.minciencias.gov.co/gruplac/jsp/visualiza/visualizagr.jsp?nro=00000000001403</t>
  </si>
  <si>
    <t>1.- Estudios regionales y de área
2.- Gobernanza, Seguridad y Política Exterior
3.- Integración, Economía Política Internacional y Desarrollo
4.- Teoría y Epistemología de Relaciones Internacionales</t>
  </si>
  <si>
    <t>COL0004389</t>
  </si>
  <si>
    <t>Humanidades -- Otras Humanidades -- Teología</t>
  </si>
  <si>
    <t>Equipo interdisciplinario de docencia e investigación teológica: DIDASKALIA</t>
  </si>
  <si>
    <t>Victor Marciano Martinez Morales S.J.</t>
  </si>
  <si>
    <t>vicmar@javeriana.edu.co</t>
  </si>
  <si>
    <t>https://scienti.minciencias.gov.co/gruplac/jsp/visualiza/visualizagr.jsp?nro=00000000001409</t>
  </si>
  <si>
    <t>1.- Estudios bíblicos
2.- Estudios de la Religión y Diálogo Interreligioso.
3.- Métodos en teología
4.- Realidad Universitaria
5.- Teología Sistemática</t>
  </si>
  <si>
    <t>COL0023125</t>
  </si>
  <si>
    <t>Grupo de Investigación de Riesgos Financieros y métodos de valoración de empresas (Risval)</t>
  </si>
  <si>
    <t>Julio Alejandro Sarmiento Sabogal</t>
  </si>
  <si>
    <t>sarmien@javeriana.edu.co</t>
  </si>
  <si>
    <t>https://scienti.minciencias.gov.co/gruplac/jsp/visualiza/visualizagr.jsp?nro=00000000001480</t>
  </si>
  <si>
    <t>1.- Decisiones de inversión financiera
2.- Gobierno Corporativo
3.- Microfinanzas y finanzas familiares
4.- Riesgo financiero
5.- Valoración de empresas</t>
  </si>
  <si>
    <t>COL0035903</t>
  </si>
  <si>
    <t>Grupo de Investigación en Derecho Privado</t>
  </si>
  <si>
    <t>Rafael Eduardo Wilches Durán</t>
  </si>
  <si>
    <t>rwilches@javeriana.edu.co</t>
  </si>
  <si>
    <t>https://scienti.minciencias.gov.co/gruplac/jsp/visualiza/visualizagr.jsp?nro=00000000001794</t>
  </si>
  <si>
    <t>1.- Sistematización y armonización del Derecho Privado
2.- Tendencias en Derecho Privado</t>
  </si>
  <si>
    <t>COL0035654</t>
  </si>
  <si>
    <t>Humanidades -- Idiomas y Literatura -- Lingüística</t>
  </si>
  <si>
    <t>LENGUAJE, DISCURSO Y COMPLEJIDAD</t>
  </si>
  <si>
    <t>Juliana Angélica Molina Ríos</t>
  </si>
  <si>
    <t>juliana.molina@javeriana.edu.co</t>
  </si>
  <si>
    <t>https://scienti.minciencias.gov.co/gruplac/jsp/visualiza/visualizagr.jsp?nro=00000000001801</t>
  </si>
  <si>
    <t>1.- DESARROLLO DE COMPETENCIAS
2.- DISCURSOS Y RELATOS
3.- Hipermediaciones, nuevas alfabetizaciones y procesos sociales en red
4.- LENGUAJES, APRENDIZAJES Y ENSEÑANZAS
5.- LENGUAJES, DISCURSO Y SOCIEDAD</t>
  </si>
  <si>
    <t>COL0035959</t>
  </si>
  <si>
    <t>Aprendizaje y Sociedad de la Información</t>
  </si>
  <si>
    <t xml:space="preserve">	Jose Nicolás Gualteros Trujillo</t>
  </si>
  <si>
    <t>jgualteros@javeriana.edu.co</t>
  </si>
  <si>
    <t>https://scienti.minciencias.gov.co/gruplac/jsp/visualiza/visualizagr.jsp?nro=00000000001836</t>
  </si>
  <si>
    <t>1.- ELT EDUCATION
2.- Competencias informacionales.
3.- Comunicación Científica
4.- Desarrollo cognitivo, creatividad y talento
5.- EFL, IDENTIDAD(ES), PODER E INEQUIDAD
6.- FORMACIÓN DE PROFESORES DE SEGUNDA LENGUA
7.- Género y brecha cognitiva</t>
  </si>
  <si>
    <t>COL0036464</t>
  </si>
  <si>
    <t>Estudios de Derecho Público</t>
  </si>
  <si>
    <t>Felipe Rey Salamanca</t>
  </si>
  <si>
    <t>reyf@javeriana.edu.co</t>
  </si>
  <si>
    <t>https://scienti.minciencias.gov.co/gruplac/jsp/visualiza/visualizagr.jsp?nro=00000000001887</t>
  </si>
  <si>
    <t>1.- Conflicto, derecho y responsabilidad internacional
2.- Constitucionalismo, paz y memoria
3.- Estado, globalización y derecho administrativo
4.- Justicia penal, justicia transicional y justicia restaurativa
5.- Teoría democrática y nuevas instituciones políticas</t>
  </si>
  <si>
    <t>COL0036571</t>
  </si>
  <si>
    <t>2005 - 3</t>
  </si>
  <si>
    <t>Ciencias Naturales -- Ciencias Biológicas -- Zoología, Ornitología, Entomología, Ciencias Biológicas del Comportamiento</t>
  </si>
  <si>
    <t>Grupo de Sistemática Molecular</t>
  </si>
  <si>
    <t>Giovanny Fagua Gonzalez</t>
  </si>
  <si>
    <t>fagua@javeriana.edu.co</t>
  </si>
  <si>
    <t>https://scienti.minciencias.gov.co/gruplac/jsp/visualiza/visualizagr.jsp?nro=00000000001898</t>
  </si>
  <si>
    <t>1.- Cambio climático global y su efecto sobre la biodiversidad
2.- Filogenia molecular de especies andinas y tropicales.
3.- Relaciones interespecíficas y sus evidencias moleculares.</t>
  </si>
  <si>
    <t>COL0034675</t>
  </si>
  <si>
    <t>1999 - 12</t>
  </si>
  <si>
    <t>Diseño socio - cultural</t>
  </si>
  <si>
    <t>Roberto Cuervo Pulido</t>
  </si>
  <si>
    <t>rcuervo@javeriana.edu.co</t>
  </si>
  <si>
    <t>https://scienti.minciencias.gov.co/gruplac/jsp/visualiza/visualizagr.jsp?nro=00000000001917</t>
  </si>
  <si>
    <t>1.- Dimensión ética del diseño
2.- Diseño Digital, Sociedad y Cultura
3.- El diseño como factor de transformación socio-cultural.
4.- Historia , teorías y métodos de diseño
5.- Pedagogías y didácticas del diseño</t>
  </si>
  <si>
    <t>COL0036689</t>
  </si>
  <si>
    <t>2005 - 4</t>
  </si>
  <si>
    <t xml:space="preserve">Gestión de Diseño </t>
  </si>
  <si>
    <t>Sonia Patricia Paredes Lopez</t>
  </si>
  <si>
    <t>sparedes@javeriana.edu.co</t>
  </si>
  <si>
    <t>https://scienti.minciencias.gov.co/gruplac/jsp/visualiza/visualizagr.jsp?nro=00000000001925</t>
  </si>
  <si>
    <t>1.- La gestión de diseño en empresas de producto y/o servicio.
2.- Tendencias de diseño de productos.</t>
  </si>
  <si>
    <t>COL0037505</t>
  </si>
  <si>
    <t>Ciencias Médicas y de la Salud -- Medicina Básica -- Fisiología (Incluye Citología)</t>
  </si>
  <si>
    <t>Grupo colombiano de investigaciones en educación y aplicaciones de las ciencias biomédicas</t>
  </si>
  <si>
    <t>Jesus Armando Sanchez Godoy</t>
  </si>
  <si>
    <t>jesus.sanchez@javeriana.edu.co</t>
  </si>
  <si>
    <t>https://scienti.minciencias.gov.co/gruplac/jsp/visualiza/visualizagr.jsp?nro=00000000002010</t>
  </si>
  <si>
    <t>1.- Adaptación a situaciones fisiológicas y en procesos patológicos
2.- Educación en ciencias de la salud
3.- Estudios en Farmacología y Toxicología básica
4.- Farmacoepidemiología
5.- Salud pública, medicamentos y sociedad</t>
  </si>
  <si>
    <t>COL0037668</t>
  </si>
  <si>
    <t>BIOÉTICA</t>
  </si>
  <si>
    <t>Eduardo Diaz Amado</t>
  </si>
  <si>
    <t>eduardo.diaz@javeriana.edu.co</t>
  </si>
  <si>
    <t>https://scienti.minciencias.gov.co/gruplac/jsp/visualiza/visualizagr.jsp?nro=00000000002026</t>
  </si>
  <si>
    <t>1.- Bioética y salud
2.- Bioética, medio ambiente y animales
3.- Ciudadanía y bioética social
4.- Ética y Política en Ciencia y Tecnología</t>
  </si>
  <si>
    <t>COL0042846</t>
  </si>
  <si>
    <t>Ciencias Naturales -- Matemática -- Matemáticas Aplicadas</t>
  </si>
  <si>
    <t>Ciencia, Tecnología e Innovación en Geociencias</t>
  </si>
  <si>
    <t>Riesgo en sistemas naturales y antrópicos</t>
  </si>
  <si>
    <t>Alfonso Mariano Ramos Canon</t>
  </si>
  <si>
    <t>a-ramos@javeriana.edu.co</t>
  </si>
  <si>
    <t>https://scienti.minciencias.gov.co/gruplac/jsp/visualiza/visualizagr.jsp?nro=00000000002599</t>
  </si>
  <si>
    <t>1.- Adaptación riesgo y clima
2.- Biogeociencias y Riesgo en sistemas biogeofísicos
3.- Riesgos, Tecnología e Innovación
4.- Sismología, ingeniería sísmica y dinámica de suelos</t>
  </si>
  <si>
    <t>COL0043816</t>
  </si>
  <si>
    <t>Políticas Urbanas</t>
  </si>
  <si>
    <t>https://scienti.minciencias.gov.co/gruplac/jsp/visualiza/visualizagr.jsp?nro=00000000002679</t>
  </si>
  <si>
    <t>1.- Derecho a la ciudad, Inclusión social, Concertación
2.- Gobernabilidad, gobierno, gobernancia, políticas económicas y políticas públicas
3.- Población, desarrollo humano y hábitat
4.- Territorio, Construcción física y social del territorio, Espacio Región, Espacio público
5.- Usos, Costumbres y Derecho (Poder normativo de lo fáctico, Legislación, Normatividad)</t>
  </si>
  <si>
    <t>COL0045919</t>
  </si>
  <si>
    <t>Humanidades -- Idiomas y Literatura -- Estudios Generales del Lenguaje</t>
  </si>
  <si>
    <t>Lenguajes, pedagogías y culturas</t>
  </si>
  <si>
    <t>Diana Carolina Moreno Rodríguez</t>
  </si>
  <si>
    <t>mo-diana@javeriana.edu.co</t>
  </si>
  <si>
    <t>https://scienti.minciencias.gov.co/gruplac/jsp/visualiza/visualizagr.jsp?nro=00000000002880</t>
  </si>
  <si>
    <t>1.- Lingüística teórica y aplicada, educación y políticas lingüísticas, pedagogías críticas y decoloniales
2.- Diseños curriculares, pedagógicos, metodológicos en el campo del lenguaje y las lenguas
3.- Interculturalidad, multilingüismo y nuevos estudios de literacidad
4.- Lenguajes, discursos, poderes, artes y literaturas
5.- Mediaciones en los procesos de enseñanza, aprendizaje y evaluación de lenguas</t>
  </si>
  <si>
    <t>COL0054909</t>
  </si>
  <si>
    <t>2003 - 3</t>
  </si>
  <si>
    <t>Ciencias Sociales -- Otras Ciencias Sociales -- Ciencias Sociales, Interdisciplinaria</t>
  </si>
  <si>
    <t>Prácticas culturales, imaginarios y representaciones</t>
  </si>
  <si>
    <t>Soraya Maite Yie Garzón</t>
  </si>
  <si>
    <t>syie@javeriana.edu.co</t>
  </si>
  <si>
    <t>https://scienti.minciencias.gov.co/gruplac/jsp/visualiza/visualizagr.jsp?nro=00000000003760</t>
  </si>
  <si>
    <t>1.- Alteridades Raciales y Culturales
2.- Discursos visuales y narrados en la cultura colonial neogranadina
3.- Historia del Cuerpo
4.- Investigación, academia y museos
5.- Las antípodas en el imaginario europeo, siglos XV-XVII.
6.- Representaciones coloniales
7.- Representaciones de la guerra en Colombia
8.- Trauma, historia, cultura</t>
  </si>
  <si>
    <t>COL0054972</t>
  </si>
  <si>
    <t>2003 - 2</t>
  </si>
  <si>
    <t>CEPIT: Sistemas de Control, Electrónica de Potencia y Gestion de la Innovación Tecnológica</t>
  </si>
  <si>
    <t>Rafael Fernando Diez Medina</t>
  </si>
  <si>
    <t>rdiez@javeriana.edu.co</t>
  </si>
  <si>
    <t>https://scienti.minciencias.gov.co/gruplac/jsp/visualiza/visualizagr.jsp?nro=00000000003764</t>
  </si>
  <si>
    <t>1.- Conversión de energía
2.- Eficiencia energética
3.- Gestión de la innovación tecnológica
4.- Sensores y buses de campo
5.- Sistemas de control automático</t>
  </si>
  <si>
    <t>COL0058828</t>
  </si>
  <si>
    <t>2006 - 4</t>
  </si>
  <si>
    <t>Medicina preventiva y social</t>
  </si>
  <si>
    <t>Luis Fernando Gomez Gutierrez</t>
  </si>
  <si>
    <t>l.gomezg@javeriana.edu.co</t>
  </si>
  <si>
    <t>https://scienti.minciencias.gov.co/gruplac/jsp/visualiza/visualizagr.jsp?nro=00000000003976</t>
  </si>
  <si>
    <t>1.- Entornos saludables (entornos escolares, salud urbana, salud laboral, universidad saludable)
2.- Gestión y políticas en salud
3.- Prevención clínica
4.- Salud global</t>
  </si>
  <si>
    <t>COL0059959</t>
  </si>
  <si>
    <t>Derecho Económico PUJB</t>
  </si>
  <si>
    <t>Carlos Andres Uribe Piedrahita</t>
  </si>
  <si>
    <t>uribecarlos@javeriana.edu.co</t>
  </si>
  <si>
    <t>https://scienti.minciencias.gov.co/gruplac/jsp/visualiza/visualizagr.jsp?nro=00000000003992</t>
  </si>
  <si>
    <t>1.- EL DERECHO ECONÓMICO DE LA TRANSFORMACIÓN ENERGÉTICA
2.- DERECHO DE LA COMPETENCIA
3.- DERECHO ECONÓMICO
4.- Derecho y Sostenibilidad</t>
  </si>
  <si>
    <t>COL0072406</t>
  </si>
  <si>
    <t>2006 - 6</t>
  </si>
  <si>
    <t>ISTAR</t>
  </si>
  <si>
    <t>Luis Carlos Diaz Chaparro</t>
  </si>
  <si>
    <t>luisdiaz@javeriana.edu.co</t>
  </si>
  <si>
    <t>https://scienti.minciencias.gov.co/gruplac/jsp/visualiza/visualizagr.jsp?nro=00000000004615</t>
  </si>
  <si>
    <t>1.- Arquitectura empresarial
2.- Educación
3.- Enfoque Social en la Ingeniería
4.- Ingeniería de Software
5.- Sistemas de Información</t>
  </si>
  <si>
    <t>COL0006124</t>
  </si>
  <si>
    <t>Ciencia de la información, sociedad y cultura</t>
  </si>
  <si>
    <t>Diana Patricia Lucio Arias</t>
  </si>
  <si>
    <t>diana.lucioa@javeriana.edu.co</t>
  </si>
  <si>
    <t>https://scienti.minciencias.gov.co/gruplac/jsp/visualiza/visualizagr.jsp?nro=00000000004805</t>
  </si>
  <si>
    <t>1.- Organización y gestión de la información y el conocimiento
2.- Información y conocimiento: usos, consumo y apropiación social</t>
  </si>
  <si>
    <t>COL0075999</t>
  </si>
  <si>
    <t>2007 - 1</t>
  </si>
  <si>
    <t>Ciencias Médicas y de la Salud -- Medicina Clínica -- Ortopédica</t>
  </si>
  <si>
    <t>ORTOPEDIA JAVERIANA - HUSI</t>
  </si>
  <si>
    <t>Luis Alejandro Garcia Gonzalez</t>
  </si>
  <si>
    <t>lagarcia@javeriana.edu.co</t>
  </si>
  <si>
    <t>https://scienti.minciencias.gov.co/gruplac/jsp/visualiza/visualizagr.jsp?nro=00000000004807</t>
  </si>
  <si>
    <t>1.- Anatomía y Función del Sistema Musculoesquelético
2.- Ciencias Básicas en Ortopedia.
3.- Desenlaces Clínicos en Ortopedia
4.- Investigación Traslacional en Ortopedia</t>
  </si>
  <si>
    <t>COL0076488</t>
  </si>
  <si>
    <t>2006 - 1</t>
  </si>
  <si>
    <t>RESILIO</t>
  </si>
  <si>
    <t>Maria Stella Rodriguez Arenas</t>
  </si>
  <si>
    <t>msrodri@javeriana.edu.co</t>
  </si>
  <si>
    <t>https://scienti.minciencias.gov.co/gruplac/jsp/visualiza/visualizagr.jsp?nro=00000000004864</t>
  </si>
  <si>
    <t>1.- Resiliencia</t>
  </si>
  <si>
    <t>COL0063111</t>
  </si>
  <si>
    <t>2007 - 3</t>
  </si>
  <si>
    <t>Género y Nuevas Ciudadanías</t>
  </si>
  <si>
    <t xml:space="preserve">	Manuel Roberto Escobar Cajamarca</t>
  </si>
  <si>
    <t>manuel.escobar@javeriana.edu.co</t>
  </si>
  <si>
    <t>https://scienti.minciencias.gov.co/gruplac/jsp/visualiza/visualizagr.jsp?nro=00000000004977</t>
  </si>
  <si>
    <t>1.- Estudios de Mujer y Géneros
2.- Migraciones y subjetividades
3.- Nuevas ciudadanías</t>
  </si>
  <si>
    <t>COL0043825</t>
  </si>
  <si>
    <t>2006 - 11</t>
  </si>
  <si>
    <t>Ingeniería y Tecnología -- Nanotecnología -- Nanomateriales (Producción y Propiedades)</t>
  </si>
  <si>
    <t>Grupo de Nanociencia y Nanotecnología Universidad Javeriana</t>
  </si>
  <si>
    <t xml:space="preserve">	Jesús Arnoldo Daza Figueredo</t>
  </si>
  <si>
    <t>jdaza@javeriana.edu.co</t>
  </si>
  <si>
    <t>https://scienti.minciencias.gov.co/gruplac/jsp/visualiza/visualizagr.jsp?nro=00000000005506</t>
  </si>
  <si>
    <t>1.- Nanomateriales, Bio-nanosensores
2.- Nanoremediación ambiental</t>
  </si>
  <si>
    <t>COL0058489</t>
  </si>
  <si>
    <t>2005 - 10</t>
  </si>
  <si>
    <t>CETRE</t>
  </si>
  <si>
    <t>Luis Fernando Munera Congote S J</t>
  </si>
  <si>
    <t>muneral@javeriana.edu.co</t>
  </si>
  <si>
    <t>https://scienti.minciencias.gov.co/gruplac/jsp/visualiza/visualizagr.jsp?nro=00000000006118</t>
  </si>
  <si>
    <t>1.- Epistemología de la religión
2.- Religión y modernidad</t>
  </si>
  <si>
    <t>COL0061509</t>
  </si>
  <si>
    <t>2007 - 10</t>
  </si>
  <si>
    <t>Ciencias Naturales -- Matemática -- Matemáticas Puras</t>
  </si>
  <si>
    <t>Física Matemática</t>
  </si>
  <si>
    <t>Andrés Vargas Domínguez</t>
  </si>
  <si>
    <t>a.vargasd@javeriana.edu.co</t>
  </si>
  <si>
    <t>https://scienti.minciencias.gov.co/gruplac/jsp/visualiza/visualizagr.jsp?nro=00000000006314</t>
  </si>
  <si>
    <t>1.- Algebras de Hopf y grupos cuánticos
2.- Analisis Funcional y Dinamica de Operadores
3.- Análisis Armónico y Espacios Funcionales
4.- Calculo Variacional
5.- Calculo cuantico y aplicaciones
6.- Cohomologia de grupos
7.- Combinatoria cuantica
8.- Geometria Diferencial
9.- Geometría Algebraica
10.- Imputación de datos
11.- Modelamiento y análisis estadístico
12.- Teoria cuantica de campos
13.- Teoria de Operadores
14.- Topología Algebraica
15.- Valores múltiples de la función Zeta de Riemann</t>
  </si>
  <si>
    <t>COL0066042</t>
  </si>
  <si>
    <t>In novum educatio</t>
  </si>
  <si>
    <t>Argemiro Alberto Florez Pregonero</t>
  </si>
  <si>
    <t>floreza@javeriana.edu.co</t>
  </si>
  <si>
    <t>https://scienti.minciencias.gov.co/gruplac/jsp/visualiza/visualizagr.jsp?nro=00000000006544</t>
  </si>
  <si>
    <t>1.- Actividad física,Salud y Deporte
2.- Creatividad, cognición y emoción en sistemas educativos
3.- Innovación en educación con uso de tecnologías
4.- Lenguaje, Trayectorias de formación y Procesos socioeducativos</t>
  </si>
  <si>
    <t>COL0078464</t>
  </si>
  <si>
    <t>2008 - 8</t>
  </si>
  <si>
    <t>Humanidades -- Arte -- Artes plásticas y visuales</t>
  </si>
  <si>
    <t>Pedagogía, tecnología y sociedad en las artes visuales</t>
  </si>
  <si>
    <t>Maria Sol Irene Baron Pino</t>
  </si>
  <si>
    <t>baronm@javeriana.edu.co</t>
  </si>
  <si>
    <t>https://scienti.minciencias.gov.co/gruplac/jsp/visualiza/visualizagr.jsp?nro=00000000007121</t>
  </si>
  <si>
    <t>1.- Artes visuales y sociedad
2.- Artes visuales, medios y tecnología
3.- Historia, teoría y crítica de las artes visuales
4.- Pedagogía y artes visuales</t>
  </si>
  <si>
    <t>COL0083197</t>
  </si>
  <si>
    <t>Ingeniería y Tecnología -- Ingenierías Eléctrica, Electrónica e Informática -- Telecomunicaciones</t>
  </si>
  <si>
    <t>Grupo de Investigación en Telecomunicaciones - SISCOM</t>
  </si>
  <si>
    <t>Arturo Fajardo Jaimes</t>
  </si>
  <si>
    <t>fajardoa@javeriana.edu.co</t>
  </si>
  <si>
    <t>https://scienti.minciencias.gov.co/gruplac/jsp/visualiza/visualizagr.jsp?nro=00000000007603</t>
  </si>
  <si>
    <t>1.- Aplicaciones Electromagnéticas
2.- Circuitos para comunicaciones
3.- Redes de Sensores e IoT
4.- Redes de Telecomunicaciones y sus aplicaciones industriales
5.- Teoría de comunicaciones</t>
  </si>
  <si>
    <t>COL0016819</t>
  </si>
  <si>
    <t>1988 - 2</t>
  </si>
  <si>
    <t>Ciencias Naturales -- Ciencias Biológicas -- Biología Celular y Microbiología</t>
  </si>
  <si>
    <t>Biotecnología</t>
  </si>
  <si>
    <t>Unidad de Saneamiento y Biotecnología Ambiental (USBA)</t>
  </si>
  <si>
    <t>Gina Pilar López Ramírez</t>
  </si>
  <si>
    <t>g.lopez@javeriana.edu.co</t>
  </si>
  <si>
    <t>https://scienti.minciencias.gov.co/gruplac/jsp/visualiza/visualizagr.jsp?nro=00000000007995</t>
  </si>
  <si>
    <t>1.- Biodegradacion y biorremediación de ambientes contaminados
2.- Diversidad biológica aplicada a biotecnología ambiental
3.- Tratamiento biologico y reutilización de aguas residuales</t>
  </si>
  <si>
    <t>COL0012088</t>
  </si>
  <si>
    <t>1980 - 1</t>
  </si>
  <si>
    <t>Ciencias Médicas y de la Salud -- Medicina Básica -- Genética Humana</t>
  </si>
  <si>
    <t>INSTITUTO DE GENETICA HUMANA - FACULTAD DE MEDICINA - PONTIF</t>
  </si>
  <si>
    <t>Fernando Suarez Obando</t>
  </si>
  <si>
    <t>fernando.suarez@javeriana.edu.co</t>
  </si>
  <si>
    <t>https://scienti.minciencias.gov.co/gruplac/jsp/visualiza/visualizagr.jsp?nro=00000000007996</t>
  </si>
  <si>
    <t>1.- ANOMALÍAS CONGÉNITAS: DE LA PRECONCEPCIÓN A LA SALUD INTEGRAL
2.- CITOGENÉTICA, ESTRUCTURA Y FUNCIÓN CROMOSÓMICA
3.- DIVERSIDAD GENÉTICA EN EL ÁRBOL DE LA VIDA - EXPEDICION HUMANA
4.- EPIGENÉTICA Y REGULACIÓN TRANSCRIPCIONAL
5.- ESTUDIOS CLÍNICOS Y GENÉTICOS DE ENFERMEDADES CON COMPONENTE HEREDITARIO
6.- ESTUDIOS GENÉTICOS EN ENFERMEDADES VISUALES Y AUDITIVAS
7.- HUMANISMO Y CIENCIA
8.- INMUNOGENÉTICA E INMUNOMODULACIÓN
9.- PATOLOGÍA, GENÉTICA Y EPIGENÉTICA</t>
  </si>
  <si>
    <t>COL0016668</t>
  </si>
  <si>
    <t>1986 - 9</t>
  </si>
  <si>
    <t>Ciencias Naturales -- Ciencias Biológicas -- Ecología</t>
  </si>
  <si>
    <t>UNIDAD DE ECOLOGÍA Y SISTEMATICA (UNESIS)</t>
  </si>
  <si>
    <t>German Leonardo Jimenez Romero</t>
  </si>
  <si>
    <t>german.jimenez@javeriana.edu.co</t>
  </si>
  <si>
    <t>https://scienti.minciencias.gov.co/gruplac/jsp/visualiza/visualizagr.jsp?nro=00000000007997</t>
  </si>
  <si>
    <t>1.- Ecología Funcional y Aplicada
2.- Manejo y conservación de ecosistemas tropicales
3.- Patrones sistemáticos y procesos evolutivos en flora y fauna</t>
  </si>
  <si>
    <t>COL0004317</t>
  </si>
  <si>
    <t>Enfermedades Infecciosas</t>
  </si>
  <si>
    <t>Marylin Eliseyev Hidalgo Diaz</t>
  </si>
  <si>
    <t>hidalgo.m@javeriana.edu.co</t>
  </si>
  <si>
    <t>https://scienti.minciencias.gov.co/gruplac/jsp/visualiza/visualizagr.jsp?nro=00000000007998</t>
  </si>
  <si>
    <t>1.- Antimicrobianos y Resistencia
2.- Biologia Molecular Básica y Aplicada de Tripanosomatidos y sus Vectores
3.- Caracterización Epidemiológica y Molecular de Virus Entéricos
4.- Caracterización molecular de Helicobacter pylori
5.- Desarrollo de Medios Selectivos con Potencial Diagnóstico
6.- Epidemiología y Diagnóstico de las Enfermedades Infecciosas
7.- Leucosis Bovina
8.- Micosis Humanas
9.- Microbiología Molecular Aplicada de las Enfermedades Infecciosas
10.- Respuesta Inmune a la Infección por Tripanosomátidos
11.- Salud comunitaria y proyección social
12.- Virus de las Hepatitis en Colombia</t>
  </si>
  <si>
    <t>COL0016784</t>
  </si>
  <si>
    <t>1986 - 1</t>
  </si>
  <si>
    <t>Ciencias Médicas y de la Salud -- Medicina Clínica -- Medicina General e Interna</t>
  </si>
  <si>
    <t>Departamento de Epidemiologia Clinica y Bioestadistica</t>
  </si>
  <si>
    <t>Nelcy Rodriguez Malagon</t>
  </si>
  <si>
    <t>nrodrigu@javeriana.edu.co</t>
  </si>
  <si>
    <t>https://scienti.minciencias.gov.co/gruplac/jsp/visualiza/visualizagr.jsp?nro=00000000007999</t>
  </si>
  <si>
    <t>1.- Análisis Económicos y Evaluación de Tecnologías
2.- Bioestadística
3.- Desarrollo en Metodologías de Investigación en Salud
4.- Gestión y Procesos de Salud
5.- Investigaciones Clínicas y Epidemiológicas
6.- Síntesis y Transferencia del Conocimiento</t>
  </si>
  <si>
    <t>COL0012515</t>
  </si>
  <si>
    <t>1997 - 6</t>
  </si>
  <si>
    <t>Ciencias Médicas y de la Salud -- Biotecnología en Salud -- Biotecnología Relacionada con la Salud</t>
  </si>
  <si>
    <t>Instituto de Errores Innatos del Metabolismo</t>
  </si>
  <si>
    <t>Carlos Javier Almeciga Diaz</t>
  </si>
  <si>
    <t>cjalmeciga@javeriana.edu.co</t>
  </si>
  <si>
    <t>https://scienti.minciencias.gov.co/gruplac/jsp/visualiza/visualizagr.jsp?nro=00000000008000</t>
  </si>
  <si>
    <t>1.- Bases celulares y moleculares de Errores Innatos del Metabolismo
2.- Diagnóstico de Errores Innatos del Metabolismo
3.- Herramientas biotecnológicas en Errores Innatos del Metabolismo</t>
  </si>
  <si>
    <t>COL0000059</t>
  </si>
  <si>
    <t>1996 - 10</t>
  </si>
  <si>
    <t>Ciencias Médicas y de la Salud -- Medicina Clínica -- Odontología, Cirugía Oral y Medicina Oral</t>
  </si>
  <si>
    <t>Centro de Investigaciones Odontológicas</t>
  </si>
  <si>
    <t>Nelly Roa Molina</t>
  </si>
  <si>
    <t>nelly.roa@javeriana.edu.co</t>
  </si>
  <si>
    <t>Odontología</t>
  </si>
  <si>
    <t>https://scienti.minciencias.gov.co/gruplac/jsp/visualiza/visualizagr.jsp?nro=00000000008002</t>
  </si>
  <si>
    <t>1.- Biología de los Tejidos Dentales y Bioingeniería
2.- Caries dental y periodontopatías
3.- Complejo Dentino Pulpar y Perirradicular
4.- Ecología Microbiana Oral
5.- Enfermedades sistémicas relacionadas con alteraciones dentales y craneofaciales
6.- Genética de anomalías dentomaxilofaciales
7.- Implantes dentales
8.- Inmunorregulación
9.- Investigación desde la docencia
10.- Materiales Dentales
11.- Patologías Orales
12.- Salud oral desde el ámbito formativo para el individuo, el ambiente y la sociedad
13.- Salud y enfermedad en los tejidos periodontales
14.- Sociedad y Salud oral</t>
  </si>
  <si>
    <t>COL0001146</t>
  </si>
  <si>
    <t>1996 - 6</t>
  </si>
  <si>
    <t>Grupo de Biotecnología Ambiental e Industrial</t>
  </si>
  <si>
    <t>Raul Alberto Poutou Piñales</t>
  </si>
  <si>
    <t>rpoutou@javeriana.edu.co</t>
  </si>
  <si>
    <t>https://scienti.minciencias.gov.co/gruplac/jsp/visualiza/visualizagr.jsp?nro=00000000008003</t>
  </si>
  <si>
    <t>1.- Biorremediación y Biodeterioro
2.- Biotecnología y Biología Molecular
3.- Indicadores Biológicos de Contaminación en Aguas y Lodos
4.- Microorganismos Emergentes en la Insdustria de Alimentos
5.- Microorganismos Nativos con Potencial Agroindustrial
6.- Producción de Enzimas e Inoculantes Microbianos
7.- Sistemas biológicos no convencionales y procesos de oxidación avanzada para la remoción de contaminantes
8.- Sistemas de Calidad en la Industria</t>
  </si>
  <si>
    <t>COL0001843</t>
  </si>
  <si>
    <t>Calidad y Habitabilidad de la Vivienda</t>
  </si>
  <si>
    <t>Olga Lucia Ceballos Ramos</t>
  </si>
  <si>
    <t>olga.ceballos@javeriana.edu.co</t>
  </si>
  <si>
    <t>https://scienti.minciencias.gov.co/gruplac/jsp/visualiza/visualizagr.jsp?nro=00000000008006</t>
  </si>
  <si>
    <t>1.- Calidad y Habitabilidad de la Vivienda
2.- Hábitat y paisaje
3.- Rehabilitación Urbana</t>
  </si>
  <si>
    <t>COL0001692</t>
  </si>
  <si>
    <t>COSMÓPOLIS</t>
  </si>
  <si>
    <t>German Neira Fernandez S.J.</t>
  </si>
  <si>
    <t>gerneira@javeriana.edu.co</t>
  </si>
  <si>
    <t>https://scienti.minciencias.gov.co/gruplac/jsp/visualiza/visualizagr.jsp?nro=00000000008007</t>
  </si>
  <si>
    <t>1.- Derechos humanos
2.- Estudio del pensamiento Filosófico y teológico de Bernard J.F. Lonergan
3.- Hacia una comprensión metódica de los métodos
4.- Interpretación y análisis del hecho religioso
5.- Las sistemáticas y las comunicaciones en teología
6.- Orientación teológica de problemas actuales de Colombia y América Latina
7.- Pluralismo cultural y religioso
8.- Teología de la acción humana</t>
  </si>
  <si>
    <t>COL0004012</t>
  </si>
  <si>
    <t>1991 - 6</t>
  </si>
  <si>
    <t>Ecología y Territorio</t>
  </si>
  <si>
    <t>Jose Nicolas Urbina Cardona</t>
  </si>
  <si>
    <t>urbina-j@javeriana.edu.co</t>
  </si>
  <si>
    <t>Estudios Ambientale sy Rurales</t>
  </si>
  <si>
    <t>https://scienti.minciencias.gov.co/gruplac/jsp/visualiza/visualizagr.jsp?nro=00000000008009</t>
  </si>
  <si>
    <t>1.- Consecuencias ecológicas de la transformación de los ecosistemas a múltiples escalas espaciales, temporales y estrategias de manejo de paisajes transformados
2.- Planificación y Gestión Ambiental del Territorio
3.- Teoría y métodos para el análisis integrado, monitoreo y pronóstico de procesos ambientales con énfasis en modelación y predicciones frente al cambio climático global</t>
  </si>
  <si>
    <t>COL0001665</t>
  </si>
  <si>
    <t>1992 - 2</t>
  </si>
  <si>
    <t>Ciencias Agrícolas -- Agricultura, Silvicultura y Pesca -- Ciencias del Suelo</t>
  </si>
  <si>
    <t>CONFLICTO, REGION Y SOCIEDADES RURALES</t>
  </si>
  <si>
    <t>Gabriel John Tobon Quintero</t>
  </si>
  <si>
    <t>gtobon@javeriana.edu.co</t>
  </si>
  <si>
    <t>https://scienti.minciencias.gov.co/gruplac/jsp/visualiza/visualizagr.jsp?nro=00000000008010</t>
  </si>
  <si>
    <t>1.- Acciones colectivas y movimientos sociales rurales
2.- Actores, memorias y territorialidades rurales
3.- Alternativas al Desarrollo: Teorías, discursos y prácticas
4.- Autonomías territoriales Rurales
5.- Configuración Territorial en Fronteras Urbano - Rurales
6.- Conflictos agrarios, socio-ambientales y violencia política
7.- Desplazamiento forzado y procesos migratorios
8.- Uso y Ordenamiento Colectivo de Paisajes en Disputa.</t>
  </si>
  <si>
    <t>COL0000434</t>
  </si>
  <si>
    <t>1997 - 2</t>
  </si>
  <si>
    <t>Formación, subjetividades y políticas</t>
  </si>
  <si>
    <t>https://scienti.minciencias.gov.co/gruplac/jsp/visualiza/visualizagr.jsp?nro=00000000008011</t>
  </si>
  <si>
    <t>1.- Educación para la convivencia escolar y social
2.- Infancias, cultura y educación
3.- Sociedad, política educativa y pedagogía</t>
  </si>
  <si>
    <t>COL0012489</t>
  </si>
  <si>
    <t>Institucionalidad y Desarrollo Rural</t>
  </si>
  <si>
    <t>Manuel Enrique Perez Martinez</t>
  </si>
  <si>
    <t>manperez@javeriana.edu.co</t>
  </si>
  <si>
    <t>https://scienti.minciencias.gov.co/gruplac/jsp/visualiza/visualizagr.jsp?nro=00000000008012</t>
  </si>
  <si>
    <t>1.- Agroecologia e innovación tecnológica
2.- Conservación Producción en Sistemas Económicos Agrícolas y Ambientales.
3.- Género y desarrollo rural
4.- Organizaciones Solidarias
5.- Teorías, Discursos y Prácticas de Postdesarrollo
6.- Territorialidades periféricas urbano-rurales en la ciudad contemporánea.
7.- Transiciones y transformaciones en entornos rurales y regionales</t>
  </si>
  <si>
    <t>COL0013459</t>
  </si>
  <si>
    <t>Ingeniería y Tecnología -- Otras Ingenierías y Tecnologías -- Alimentos y Bebidas</t>
  </si>
  <si>
    <t>MIMESIS: Educación apoyada en tecnología</t>
  </si>
  <si>
    <t>Jairo Alberto Hurtado Londono</t>
  </si>
  <si>
    <t>jhurtado@javeriana.edu.co</t>
  </si>
  <si>
    <t>https://scienti.minciencias.gov.co/gruplac/jsp/visualiza/visualizagr.jsp?nro=00000000008013</t>
  </si>
  <si>
    <t>1.- Aplicación de tecnologías ETI en educación en electrónica
2.- Educación apoyada en tecnología</t>
  </si>
  <si>
    <t>COL0002081</t>
  </si>
  <si>
    <t>Ingeniería y Tecnología -- Otras Ingenierías y Tecnologías -- Ingeniería de Producción</t>
  </si>
  <si>
    <t>Centro de Estudios de Ergonomía</t>
  </si>
  <si>
    <t>Martha Patricia Caro Gutierrez</t>
  </si>
  <si>
    <t>mpcaro@javeriana.edu.co</t>
  </si>
  <si>
    <t>https://scienti.minciencias.gov.co/gruplac/jsp/visualiza/visualizagr.jsp?nro=00000000008014</t>
  </si>
  <si>
    <t>1.- Antropometria
2.- Biomecánica
3.- Ergonomía
4.- Factores Humanos
5.- Hidrocarburos
6.- Higiene Industrial
7.- Prevencion de Accidentes y Lesiones
8.- Proteccion Ambiental
9.- Salud Ocupacional
10.- Seguridad Vial y de Tráfico</t>
  </si>
  <si>
    <t>COL0011886</t>
  </si>
  <si>
    <t>1978 - 1</t>
  </si>
  <si>
    <t>Historia de la Práctica Pedagógica en Colombia</t>
  </si>
  <si>
    <t>Oscar De Jesús Saldarriaga Vélez</t>
  </si>
  <si>
    <t>saldarri@javeriana.edu.co</t>
  </si>
  <si>
    <t>https://scienti.minciencias.gov.co/gruplac/jsp/visualiza/visualizagr.jsp?nro=00000000008130</t>
  </si>
  <si>
    <t>1.- Formación de Maestros
2.- Historia de conceptos y relaciones conceptuales con otros campos del saber.
3.- Pedagogía y Cultura
4.- Políticas educativas
5.- Recuperación de la memoria educativa y pedagógica</t>
  </si>
  <si>
    <t>COL0008549</t>
  </si>
  <si>
    <t>Humanidades -- Historia y Arqueología -- Historia de Colombia</t>
  </si>
  <si>
    <t>Grupo de Historia Colonial</t>
  </si>
  <si>
    <t xml:space="preserve">Aristides Ramos Penuela </t>
  </si>
  <si>
    <t>aristides.ramos@javeriana.edu.co</t>
  </si>
  <si>
    <t>https://scienti.minciencias.gov.co/gruplac/jsp/visualiza/visualizagr.jsp?nro=00000000008253</t>
  </si>
  <si>
    <t>1.- Análisis de discursos barrocos neogranadinos
2.- Etnohistoria
3.- Geografía y Ciencia Política
4.- Historia Económica
5.- Historia Social
6.- Historia Urbana colonial
7.- Historia cultural
8.- Historia de la Ciencia
9.- Historia política</t>
  </si>
  <si>
    <t>COL0088531</t>
  </si>
  <si>
    <t>Ciencias Médicas y de la Salud -- Ciencias de la Salud -- Enfermedades Infecciosas</t>
  </si>
  <si>
    <t>GRUPO DE INVESTIGACION EN ENFERMEDADES INFECCIOSAS HUSI - PUJ</t>
  </si>
  <si>
    <t>Sandra Liliana Valderrama Beltran</t>
  </si>
  <si>
    <t>slvalderrama.med@javeriana.edu.co</t>
  </si>
  <si>
    <t>https://scienti.minciencias.gov.co/gruplac/jsp/visualiza/visualizagr.jsp?nro=00000000008850</t>
  </si>
  <si>
    <t>1.- INFECCIONES MICOTICAS
2.- Infecciones de la comunidad y asociadas al cuidado de la salud
3.- Infección por VIH/SIDA y otras infecciones virales</t>
  </si>
  <si>
    <t>COL0095278</t>
  </si>
  <si>
    <t>2009 - 1</t>
  </si>
  <si>
    <t>Ciencias Médicas y de la Salud -- Medicina Clínica -- Cuidado Crítico y de Emergencia</t>
  </si>
  <si>
    <t>Urgencias y Emergencias en Salud</t>
  </si>
  <si>
    <t>Leonar Giovanni Aguiar Martinez</t>
  </si>
  <si>
    <t>laguiar@javeriana.edu.co</t>
  </si>
  <si>
    <t>https://scienti.minciencias.gov.co/gruplac/jsp/visualiza/visualizagr.jsp?nro=00000000009573</t>
  </si>
  <si>
    <t>1.- Administración y Gestión del Riesgo en Urgencias.
2.- Atención Prehospitalaria, Bioética y Reanimación Cardiopulmonar
3.- Enfermedades Agudas y Enfoque Clínico en Urgencias.
4.- Medicina Crítica y Cuidado Intensivo
5.- Nuevas Tecnologias, Simulación Clínica y Estrategias de Educación en Urgencias</t>
  </si>
  <si>
    <t>COL0103558</t>
  </si>
  <si>
    <t>2004 - 7</t>
  </si>
  <si>
    <t>Problemas de filosofía. Pontificia Universidad Javeriana</t>
  </si>
  <si>
    <t>Reinaldo José Bernal Velásquez</t>
  </si>
  <si>
    <t>reinaldo-bernalv@javeriana.edu.co</t>
  </si>
  <si>
    <t>https://scienti.minciencias.gov.co/gruplac/jsp/visualiza/visualizagr.jsp?nro=00000000010413</t>
  </si>
  <si>
    <t>1.- Arte, política y subjetividad
2.- Filosofía del dolor y de las emociones
3.- Filosofía práctica, política y social
4.- Historia de la filosofía
5.- Lenguaje, mente y ciencia</t>
  </si>
  <si>
    <t>COL0107421</t>
  </si>
  <si>
    <t>2008 - 1</t>
  </si>
  <si>
    <t>Ciencias Médicas y de la Salud -- Medicina Clínica -- Cirugía</t>
  </si>
  <si>
    <t>Cirugia general y especialidades</t>
  </si>
  <si>
    <t>Hugo Enrique Lopez Ramos</t>
  </si>
  <si>
    <t>lopez.he@javeriana.edu.co</t>
  </si>
  <si>
    <t>https://scienti.minciencias.gov.co/gruplac/jsp/visualiza/visualizagr.jsp?nro=00000000010807</t>
  </si>
  <si>
    <t>1.- Otorrinolaringologia
2.- Cirugia General y subespecialidades
3.- Cirugia Plastica
4.- Cirugía Cardiovascular y vascular periférica
5.- Oftalmologia
6.- Urologia adultos y Urología pediátrica</t>
  </si>
  <si>
    <t>COL0107575</t>
  </si>
  <si>
    <t>Enfermedades Crónicas del Adulto</t>
  </si>
  <si>
    <t>Oscar Mauricio Muñoz Velandia</t>
  </si>
  <si>
    <t>o.munoz@javeriana.edu.co</t>
  </si>
  <si>
    <t>https://scienti.minciencias.gov.co/gruplac/jsp/visualiza/visualizagr.jsp?nro=00000000010822</t>
  </si>
  <si>
    <t>1.- Cardiologia
2.- Dermatología
3.- Estudios descriptivos de enfermedades crónicas del adulto
4.- Estudios epidemiologicos de enfermedades crónicas del adulto
5.- Evaluación de tecnologias para las enfermedades crónicas del adulto
6.- Nefrologia
7.- Neumologia
8.- Reumatología
9.- Tecnología en diabetes
10.- Trasplante renal</t>
  </si>
  <si>
    <t>COL0114767</t>
  </si>
  <si>
    <t>2011 - 4</t>
  </si>
  <si>
    <t>Ciencias Naturales -- Ciencias Biológicas -- Otras Biologías</t>
  </si>
  <si>
    <t>CANNON</t>
  </si>
  <si>
    <t>Alain Norberto Riveros Rivera</t>
  </si>
  <si>
    <t>riveros-a@javeriana.edu.co</t>
  </si>
  <si>
    <t xml:space="preserve"> Reconocido</t>
  </si>
  <si>
    <t>https://scienti.minciencias.gov.co/gruplac/jsp/visualiza/visualizagr.jsp?nro=00000000011582</t>
  </si>
  <si>
    <t>1.- Eco fisiología y cognición
2.- Fisiología traslacional</t>
  </si>
  <si>
    <t>COL0137349</t>
  </si>
  <si>
    <t>2010 - 11</t>
  </si>
  <si>
    <t>Ciencias Agrícolas -- Biotecnología Agrícola -- Biotecnología Agrícola y de Alimentos</t>
  </si>
  <si>
    <t>Biología de Plantas y Sistemas Productivos</t>
  </si>
  <si>
    <t>Wilson Teran Perez</t>
  </si>
  <si>
    <t>wteran@javeriana.edu.co</t>
  </si>
  <si>
    <t>https://scienti.minciencias.gov.co/gruplac/jsp/visualiza/visualizagr.jsp?nro=00000000013937</t>
  </si>
  <si>
    <t>1.- Fisiología y Biología Molecular del estrés abiótico
2.- Fisiología y Bioquímica de semillas
3.- Patología de insectos y control biológico
4.- Propagación, caracterización, mejoramiento y aprovechamiento de recursos vegetales
5.- Regulación de la biosíntesis de pared secundaria</t>
  </si>
  <si>
    <t>COL0137494</t>
  </si>
  <si>
    <t>2011 - 10</t>
  </si>
  <si>
    <t>Grupo de Investigación en Agricultura Biológica</t>
  </si>
  <si>
    <t>Lucia Ana Patricia Diaz Ariza</t>
  </si>
  <si>
    <t>luciaana@javeriana.edu.co</t>
  </si>
  <si>
    <t>https://scienti.minciencias.gov.co/gruplac/jsp/visualiza/visualizagr.jsp?nro=00000000013952</t>
  </si>
  <si>
    <t>1.- Bioprospección y Bioinsumos
2.- Conservación in vitro de recursos biológicos vegetales y microbianos
3.- Indicadores de calidad de suelos tropicales</t>
  </si>
  <si>
    <t>COL0171656</t>
  </si>
  <si>
    <t>2016 - 2</t>
  </si>
  <si>
    <t>Comportamiento Organizacional</t>
  </si>
  <si>
    <t>Jaime Andres Bayona Bohorquez</t>
  </si>
  <si>
    <t>jaime.bayona@javeriana.edu.co</t>
  </si>
  <si>
    <t>https://scienti.minciencias.gov.co/gruplac/jsp/visualiza/visualizagr.jsp?nro=00000000017369</t>
  </si>
  <si>
    <t>1.- Calidad del Trabajo y Motivación Laboral
2.- Estudios Críticos en Comportamiento Organizacional
3.- Gestión del Conocimiento y Aprendizaje Organizacional
4.- Grupos de Trabajo
5.- Metodología de la Investigación y Medición Organizacional
6.- Trabajo, Innovación y Productividad</t>
  </si>
  <si>
    <t>COL0175459</t>
  </si>
  <si>
    <t>2016 - 1</t>
  </si>
  <si>
    <t>No Aplica</t>
  </si>
  <si>
    <t>Estudios en Derecho Laboral y Seguridad Social</t>
  </si>
  <si>
    <t>Juliana Patricia Morad Acero</t>
  </si>
  <si>
    <t>jmorad@javeriana.edu.co</t>
  </si>
  <si>
    <t>https://scienti.minciencias.gov.co/gruplac/jsp/visualiza/visualizagr.jsp?nro=00000000017747</t>
  </si>
  <si>
    <t>1.- Conflictividad y competitividad en las relaciones laborales
2.- Internacionalización y futuro del Trabajo
3.- Los derechos humanos relativos al derecho laboral en las empresas
4.- Políticas públicas en derecho laboral</t>
  </si>
  <si>
    <t>COL0176975</t>
  </si>
  <si>
    <t>Investigación y Creación en Artes Escénicas</t>
  </si>
  <si>
    <t>Jhonny Alexander Muñoz Aguilera</t>
  </si>
  <si>
    <t>jhonny-munoz@javeriana.edu.co</t>
  </si>
  <si>
    <t>https://scienti.minciencias.gov.co/gruplac/jsp/visualiza/visualizagr.jsp?nro=00000000017899</t>
  </si>
  <si>
    <t>1.- Educación Somática en las Artes Escénicas
2.- Investigación basada en la práctica artística</t>
  </si>
  <si>
    <t>COL0179494</t>
  </si>
  <si>
    <t>2014 - 1</t>
  </si>
  <si>
    <t>Instituto Pensar</t>
  </si>
  <si>
    <t>Carlos Arturo Lopez Jimenez</t>
  </si>
  <si>
    <t>carloslopez@javeriana.edu.co</t>
  </si>
  <si>
    <t>https://scienti.minciencias.gov.co/gruplac/jsp/visualiza/visualizagr.jsp?nro=00000000018151</t>
  </si>
  <si>
    <t>1.- Estudios feministas y de género
2.- Estudios migratorios
3.- Estudios territoriales
4.- Relaciones sujeto, instituciones, sociedad
5.- Saberes: usos y fronteras</t>
  </si>
  <si>
    <t>COL0183423</t>
  </si>
  <si>
    <t>2013 - 2</t>
  </si>
  <si>
    <t>Lisis: Educación Filosófica</t>
  </si>
  <si>
    <t>Diego Antonio Pineda Rivera</t>
  </si>
  <si>
    <t>diegopi@javeriana.edu.co</t>
  </si>
  <si>
    <t>https://scienti.minciencias.gov.co/gruplac/jsp/visualiza/visualizagr.jsp?nro=00000000018544</t>
  </si>
  <si>
    <t>1.- Educación Filosófica
2.- Enseñanza de la ética
3.- Escenarios y prácticas filosóficas contemporáneas
4.- Filosofía para Niños</t>
  </si>
  <si>
    <t>COL0189267</t>
  </si>
  <si>
    <t>2017 - 8</t>
  </si>
  <si>
    <t>Transiciones Territoriales</t>
  </si>
  <si>
    <t>David Armando Burbano Gonzalez</t>
  </si>
  <si>
    <t>dburbano@javeriana.edu.co</t>
  </si>
  <si>
    <t>https://scienti.minciencias.gov.co/gruplac/jsp/visualiza/visualizagr.jsp?nro=00000000019128</t>
  </si>
  <si>
    <t>1.- Conservación sustentable del territorio y sus paisajes culturales
2.- Espacio Rural, Territorio y Ciudad
3.- Patrimonio, Territorio, Espacio y Poder
4.- Periferias, Territorio y Conflicto</t>
  </si>
  <si>
    <t>COL0191775</t>
  </si>
  <si>
    <t>2018 - 1</t>
  </si>
  <si>
    <t>Pensamiento Social de la Iglesia</t>
  </si>
  <si>
    <t>Santiago Andres Sierra Gonzalez</t>
  </si>
  <si>
    <t>s.sierra@javeriana.edu.co</t>
  </si>
  <si>
    <t>https://scienti.minciencias.gov.co/gruplac/jsp/visualiza/visualizagr.jsp?nro=00000000019381</t>
  </si>
  <si>
    <t>1.- Desarrollo de los principios de la Doctrina Social de la Iglesia y del Magisterio Latinoamericano</t>
  </si>
  <si>
    <t>COL0198453</t>
  </si>
  <si>
    <t>2018 - 10</t>
  </si>
  <si>
    <t>Ciencias Naturales -- Ciencias Físicas -- Física de Partículas y Campos</t>
  </si>
  <si>
    <t>Grupo de Física Teórica - PUJ</t>
  </si>
  <si>
    <t>Nelson Alonso Velandia Heredia  S.J.</t>
  </si>
  <si>
    <t>navelandia@javeriana.edu.co</t>
  </si>
  <si>
    <t>https://scienti.minciencias.gov.co/gruplac/jsp/visualiza/visualizagr.jsp?nro=00000000020049</t>
  </si>
  <si>
    <t>1.- Dinámica de Sistemas Complejos
2.- Gravitación
3.- Métodos Geométricos y Teoría de Campos
4.- Terapia de Cáncer por Captura Neutrónica</t>
  </si>
  <si>
    <t>COL0201343</t>
  </si>
  <si>
    <t>2019 - 1</t>
  </si>
  <si>
    <t>Ciencias Médicas y de la Salud -- Medicina Clínica -- Otros Temas de Medicina Clínica</t>
  </si>
  <si>
    <t>Grupo de Investigación de la Mujer y de la Infancia</t>
  </si>
  <si>
    <t>Margarita Del Pilar Pedraza Galvis</t>
  </si>
  <si>
    <t>mpedraza@javeriana.edu.co</t>
  </si>
  <si>
    <t>https://scienti.minciencias.gov.co/gruplac/jsp/visualiza/visualizagr.jsp?nro=00000000020338</t>
  </si>
  <si>
    <t>1.- Ginecologica
2.- Investigación Salud de la Infancia
3.- Investigación Salud de la Mujer
4.- Medicina del dolor, cuidado paliativo y bioética en pediatría
5.- Neonatología
6.- Obstetricia y materno fetal
7.- Pediatría y Subespecialidades</t>
  </si>
  <si>
    <t>COL0203179</t>
  </si>
  <si>
    <t>Ciencias Médicas y de la Salud -- Ciencias de la Salud -- Ciencias del Cuidado de la Salud y Servicios (Administración de Hospitales, Financiamiento)</t>
  </si>
  <si>
    <t>Ciencias de Laboratorio Clínico-GCLC</t>
  </si>
  <si>
    <t>Claudia Cecilia Cardozo Romero</t>
  </si>
  <si>
    <t>ccardozo@javeriana.edu.co</t>
  </si>
  <si>
    <t>https://scienti.minciencias.gov.co/gruplac/jsp/visualiza/visualizagr.jsp?nro=00000000020519</t>
  </si>
  <si>
    <t>1.- Gestión del Laboratorio Clínico y Seguridad del Paciente
2.- Utilidad Clínica de las pruebas de Laboratorio</t>
  </si>
  <si>
    <t>COL0207481</t>
  </si>
  <si>
    <t>2019 - 5</t>
  </si>
  <si>
    <t>Ciencias Naturales -- Ciencias Físicas -- Física Nuclear</t>
  </si>
  <si>
    <t>Física Médica</t>
  </si>
  <si>
    <t>Andrea Johana Abril Fajardo</t>
  </si>
  <si>
    <t>andreaj.abrilf@javeriana.edu.co</t>
  </si>
  <si>
    <t>https://scienti.minciencias.gov.co/gruplac/jsp/visualiza/visualizagr.jsp?nro=00000000020950</t>
  </si>
  <si>
    <t>1.- Imágenes médicas
2.- Medicina Nuclear
3.- Protección radiológica
4.- Radioterapia y técnicas tratamiento</t>
  </si>
  <si>
    <t>COL0221391</t>
  </si>
  <si>
    <t>2018 - 12</t>
  </si>
  <si>
    <t>Grupo de Investigación en Anestesiología, Dolor y Cuidados Paliativos PUJ-HUSI</t>
  </si>
  <si>
    <t>Alejandra Sanin Hoyos</t>
  </si>
  <si>
    <t>asanin@javeriana.edu.co</t>
  </si>
  <si>
    <t>https://scienti.minciencias.gov.co/gruplac/jsp/visualiza/visualizagr.jsp?nro=00000000022342</t>
  </si>
  <si>
    <t>1.- Anestesiología
2.- Dolor y Cuidado Paliativo
3.- Educación Médica y Bioética en Anestesiología</t>
  </si>
  <si>
    <t>COL0222029</t>
  </si>
  <si>
    <t>Ciencias Médicas y de la Salud -- Medicina Clínica -- Radiología, Medicina Nuclear y de Imágenes</t>
  </si>
  <si>
    <t>Grupo de investigación en Diagnóstico e Innovación en Salud PUJ-HUSI</t>
  </si>
  <si>
    <t>Jorge Luis Rodriguez Sarmiento</t>
  </si>
  <si>
    <t>jlrodriguez@javeriana.edu.co</t>
  </si>
  <si>
    <t>https://scienti.minciencias.gov.co/gruplac/jsp/visualiza/visualizagr.jsp?nro=00000000022405</t>
  </si>
  <si>
    <t>1.- Diagnóstico en salud y educación médica
2.- Patología e imágenes diagnósticas en especialidades clínicas y quirúrgicas
3.- Patología materno fetal
4.- Tendencias e innovación en salud</t>
  </si>
  <si>
    <t>COL0222835</t>
  </si>
  <si>
    <t>GRUPO DE ONCOLOGIA PUJ-HUSI</t>
  </si>
  <si>
    <t>Raul Hernando Murillo Moreno</t>
  </si>
  <si>
    <t>raul-murillo@javeriana.edu.co</t>
  </si>
  <si>
    <t>https://scienti.minciencias.gov.co/gruplac/jsp/visualiza/visualizagr.jsp?nro=00000000022486</t>
  </si>
  <si>
    <t>1.- Detección temprana del cáncer
2.- Efectividad y seguridad del tratamiento oncológico
3.- Epidemiología molecular del cáncer en Colombia
4.- Modelos de atención en cáncer</t>
  </si>
  <si>
    <t>Actividad física, salud y deporte</t>
  </si>
  <si>
    <t>Infancias, cultura y educación</t>
  </si>
  <si>
    <t>Jorge Eduardo Urueña Lopez</t>
  </si>
  <si>
    <t>uruena.jorge@javeriana.edu.co</t>
  </si>
  <si>
    <t>Sandra Monica Rodriguez Colmenares</t>
  </si>
  <si>
    <t>smrodriguez@javeriana.edu.co</t>
  </si>
  <si>
    <t>jjolly@javeriana.edu.co</t>
  </si>
  <si>
    <t>Gloria Esperanza Bernal Ramirez</t>
  </si>
  <si>
    <t>gebernal@javeriana.edu.co</t>
  </si>
  <si>
    <t>Jean Francois Raymond Jolly</t>
  </si>
  <si>
    <t>Marlucio De Souza Martins</t>
  </si>
  <si>
    <t>mdesouzamartins@javeriana.edu.co</t>
  </si>
  <si>
    <t xml:space="preserve"> Alba Lucy Guerrero Díaz</t>
  </si>
  <si>
    <t>ALBA.GUERRERO@javeriana.edu.co</t>
  </si>
  <si>
    <t>COL0184654</t>
  </si>
  <si>
    <t>2014 - 2</t>
  </si>
  <si>
    <t>COL0126739</t>
  </si>
  <si>
    <t>https://scienti.minciencias.gov.co/gruplac/jsp/visualiza/visualizagr.jsp?nro=00000000012809</t>
  </si>
  <si>
    <t>1.- Configuración de nuevas subjetividades infantiles
2.- Educación y pedagogía
3.- Perspectivas históricas y culturales de la infancia
4.- Prácticas de agencia y resistencia y construcción de paz</t>
  </si>
  <si>
    <t>https://scienti.minciencias.gov.co/gruplac/jsp/visualiza/visualizagr.jsp?nro=00000000018667</t>
  </si>
  <si>
    <t>1.- ACTIVIDAD FÍSICA, SALUD Y POLÍTICAS PÚBLICAS
2.- BIOMECÁNICA Y ERGONOMÍA DE LA ACTIVIDAD FÍSICA
3.- FISIOLOGÍA DE LA ACTIVIDAD FÍSICA
4.- MEDICIÓN Y EVALUACIÓN DE LA ACTIVIDAD FÍSICA
5.- NEUROPSICOMOTRICIDAD DE LA ACTIVIDAD FÍSICA
6.- PROCESOS Y MÉTODOS PEDAGÓGICOS Y DIDÁCTICOS EN EDUCACIÓN FÍSICA
7.- SOCIOLOGÍA DEL DEPORTE</t>
  </si>
  <si>
    <t>Sistemas de Producción - Conservación</t>
  </si>
  <si>
    <t>Unidad de Estudios Solidarios (UNES)</t>
  </si>
  <si>
    <t>COL0016793</t>
  </si>
  <si>
    <t>COL0024884</t>
  </si>
  <si>
    <t>Educación para el conocimiento social y político</t>
  </si>
  <si>
    <t>COL0030399</t>
  </si>
  <si>
    <t xml:space="preserve">	Transformaciones relacionadas con las TIC en Colombia</t>
  </si>
  <si>
    <t>COL0063953</t>
  </si>
  <si>
    <t xml:space="preserve">	Investigación en Educación Artística</t>
  </si>
  <si>
    <t>COL0102283</t>
  </si>
  <si>
    <t>Cognición, lenguaje y educación</t>
  </si>
  <si>
    <t>COL0167929</t>
  </si>
  <si>
    <t xml:space="preserve">	saberes criticos y formación de maestros</t>
  </si>
  <si>
    <t>COL0189679</t>
  </si>
  <si>
    <t>COL0016247</t>
  </si>
  <si>
    <t>COL0024338</t>
  </si>
  <si>
    <t>Grupo de estudios sobre identidades y prácticas de poder</t>
  </si>
  <si>
    <t>https://scienti.minciencias.gov.co/gruplac/jsp/visualiza/visualizagr.jsp?nro=00000000008015</t>
  </si>
  <si>
    <t>1.- Diagnóstico territorial integrado de sistemas agrarios.
2.- Reconversión de sistemas de producción rurales
3.- Relaciones entre sistemas de producción y sistemas agroalimentarios
4.- Viabilidad de sistemas de producción agropecuarios</t>
  </si>
  <si>
    <t>1990 - 7</t>
  </si>
  <si>
    <t>jforero@javeriana.edu.co</t>
  </si>
  <si>
    <t>Jaime Forero Alvarez</t>
  </si>
  <si>
    <t>Estudios Ambientales y Rurales</t>
  </si>
  <si>
    <t>1994 - 3</t>
  </si>
  <si>
    <t>Ciencia, Tecnología e Innovación en Ciencias Humanas, Sociales y Educación</t>
  </si>
  <si>
    <t>Área de conocimiento</t>
  </si>
  <si>
    <t>Programa nacional de ciencia y tecnología</t>
  </si>
  <si>
    <t>https://scienti.minciencias.gov.co/gruplac/jsp/visualiza/visualizagr.jsp?nro=00000000008005</t>
  </si>
  <si>
    <t>1.- Desarrollo Local y Cooperación
2.- Políticas Públicas y Cooperación
3.- Sector Solidario y Desarrollo Regional
4.- Éxito e innovación en la gerencia cooperativa</t>
  </si>
  <si>
    <t>Marietta Bucheli Gomez</t>
  </si>
  <si>
    <t>mbucheli@javeriana.edu.co</t>
  </si>
  <si>
    <t>https://scienti.minciencias.gov.co/gruplac/jsp/visualiza/visualizagr.jsp?nro=00000000000336</t>
  </si>
  <si>
    <t>1.- Epistemologías y Transformaciones Sociales
2.- Gestión y saberes locales
3.- Identidades y representaciones
4.- Proceso de subjetivación y subjetividad
5.- Prácticas y Narrativas de Estatalidad</t>
  </si>
  <si>
    <t>Juan Pablo Vera Lugo</t>
  </si>
  <si>
    <t>veraj@javeriana.edu.co</t>
  </si>
  <si>
    <t>2003 - 12</t>
  </si>
  <si>
    <t>Ciencias Sociales -- Sociología -- Antropología</t>
  </si>
  <si>
    <t>1.- EDUCACION PARA LA CONVIVENCIA ESCOLAR Y SOCIAL
2.- EDUCACION POLITICA Y PROYECCION COMUNITARIA</t>
  </si>
  <si>
    <t>https://scienti.minciencias.gov.co/gruplac/jsp/visualiza/visualizagr.jsp?nro=00000000001482</t>
  </si>
  <si>
    <t>Ricardo Mauricio Delgado Salazar</t>
  </si>
  <si>
    <t>rdelgado@javeriana.edu.co</t>
  </si>
  <si>
    <t>2004 - 2</t>
  </si>
  <si>
    <t>Andres Samper Arbelaez</t>
  </si>
  <si>
    <t>a.samper@javeriana.edu.co</t>
  </si>
  <si>
    <t>https://scienti.minciencias.gov.co/gruplac/jsp/visualiza/visualizagr.jsp?nro=00000000006448</t>
  </si>
  <si>
    <t>1.- Pedagogía de la música: Reflexiones, materiales y metodologías</t>
  </si>
  <si>
    <t>https://scienti.minciencias.gov.co/gruplac/jsp/visualiza/visualizagr.jsp?nro=00000000019169</t>
  </si>
  <si>
    <t>-</t>
  </si>
  <si>
    <t>amilcar_estrada@javeriana.edu.co</t>
  </si>
  <si>
    <t>Amilcar Estrada Molina</t>
  </si>
  <si>
    <t>2005 - 1</t>
  </si>
  <si>
    <t>2015 - 7</t>
  </si>
  <si>
    <t>1.- Campo del Saber pedagógico y formación de maestros
2.- Pedagogia Critica</t>
  </si>
  <si>
    <t>https://scienti.minciencias.gov.co/gruplac/jsp/visualiza/visualizagr.jsp?nro=00000000016996</t>
  </si>
  <si>
    <t>Rafael Reyes Galindo</t>
  </si>
  <si>
    <t>reyes@javeriana.edu.co</t>
  </si>
  <si>
    <t>https://scienti.minciencias.gov.co/gruplac/jsp/visualiza/visualizagr.jsp?nro=00000000007029</t>
  </si>
  <si>
    <t>1.- Línea 1: Gestión de información para proyectos socio-espaciales
2.- Línea 2. Estudio del territorio híbrido
3.- Línea 3: Ciudad sistémica y Macroarquitectura
4.- Línea 4: Espacialidad humana
5.- Línea 5: Pedagogía TIC y planeación urbano-regional</t>
  </si>
  <si>
    <t>2008 - 2</t>
  </si>
  <si>
    <t>Carlos Alberto Hernandez Correa</t>
  </si>
  <si>
    <t>chernandezc@javeriana.edu.co</t>
  </si>
  <si>
    <t>Elena Marulanda Paez</t>
  </si>
  <si>
    <t>emarulanda@javeriana.edu.co</t>
  </si>
  <si>
    <t>https://scienti.minciencias.gov.co/gruplac/jsp/visualiza/visualizagr.jsp?nro=00000000010286</t>
  </si>
  <si>
    <t>1.- Cognición, lenguaje y trastornos del neurodesarrollo
2.- Desarrollo cognitivo, creatividad y talento
3.- Inclusión educativa</t>
  </si>
  <si>
    <t>D</t>
  </si>
  <si>
    <t>Reconocido (*)</t>
  </si>
  <si>
    <t>B (*)</t>
  </si>
  <si>
    <t>A (*)</t>
  </si>
  <si>
    <t>C (*)</t>
  </si>
  <si>
    <t>Sí</t>
  </si>
  <si>
    <t>No</t>
  </si>
  <si>
    <t>Avalado 2017</t>
  </si>
  <si>
    <t>Avalado 2014</t>
  </si>
  <si>
    <t>SÍ</t>
  </si>
  <si>
    <t>NO</t>
  </si>
  <si>
    <t>Avalado 2021</t>
  </si>
  <si>
    <t>Avalado 2015</t>
  </si>
  <si>
    <t>Avalado 2019</t>
  </si>
  <si>
    <t>Daniel Mauricio Ruiz Valencia</t>
  </si>
  <si>
    <t>daniel.ruiz@javeriana.edu.co</t>
  </si>
  <si>
    <t>Luz Estrada Galeano</t>
  </si>
  <si>
    <t>estrada-l@javeriana.edu.co</t>
  </si>
  <si>
    <t>Grupo inactivo por retiro de profesor</t>
  </si>
  <si>
    <t>URLs con Comillas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</si>
</sst>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1" xfId="0" quotePrefix="1" applyFont="1" applyBorder="1"/>
    <xf numFmtId="0" fontId="3" fillId="0" borderId="1" xfId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0" borderId="1" xfId="1" applyFill="1" applyBorder="1"/>
    <xf numFmtId="0" fontId="4" fillId="3" borderId="1" xfId="0" applyFont="1" applyFill="1" applyBorder="1"/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strada-l@javeriana.edu.co" TargetMode="External"/><Relationship Id="rId1" Type="http://schemas.openxmlformats.org/officeDocument/2006/relationships/hyperlink" Target="mailto:daniel.ruiz@javeria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H1" zoomScale="84" zoomScaleNormal="85" workbookViewId="0">
      <pane ySplit="1" topLeftCell="A2" activePane="bottomLeft" state="frozen"/>
      <selection pane="bottomLeft" activeCell="R12" sqref="R12"/>
    </sheetView>
  </sheetViews>
  <sheetFormatPr defaultColWidth="11.42578125" defaultRowHeight="15.75" x14ac:dyDescent="0.25"/>
  <cols>
    <col min="1" max="1" width="21.85546875" style="5" bestFit="1" customWidth="1"/>
    <col min="2" max="2" width="27.28515625" style="5" customWidth="1"/>
    <col min="3" max="3" width="7.85546875" style="5" customWidth="1"/>
    <col min="4" max="4" width="8" style="5" customWidth="1"/>
    <col min="5" max="5" width="7" style="5" customWidth="1"/>
    <col min="6" max="6" width="13.42578125" style="5" customWidth="1"/>
    <col min="7" max="9" width="21.85546875" style="5" customWidth="1"/>
    <col min="10" max="10" width="30.85546875" style="5" customWidth="1"/>
    <col min="11" max="11" width="38.85546875" style="5" customWidth="1"/>
    <col min="12" max="12" width="37.140625" style="5" customWidth="1"/>
    <col min="13" max="13" width="39.28515625" style="5" customWidth="1"/>
    <col min="14" max="14" width="44.7109375" style="5" customWidth="1"/>
    <col min="15" max="16" width="14.42578125" style="5" customWidth="1"/>
    <col min="17" max="17" width="12.85546875" style="5" bestFit="1" customWidth="1"/>
    <col min="18" max="18" width="11.42578125" style="5" customWidth="1"/>
    <col min="19" max="19" width="44.7109375" style="5" customWidth="1"/>
    <col min="20" max="20" width="11" style="5" customWidth="1"/>
    <col min="21" max="21" width="12.140625" style="5" bestFit="1" customWidth="1"/>
    <col min="22" max="22" width="14.28515625" style="5" bestFit="1" customWidth="1"/>
    <col min="23" max="24" width="11.42578125" style="5"/>
    <col min="25" max="25" width="12.28515625" style="5" customWidth="1"/>
    <col min="26" max="16384" width="11.42578125" style="5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930</v>
      </c>
      <c r="H1" s="1" t="s">
        <v>5</v>
      </c>
      <c r="I1" s="1" t="s">
        <v>931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>
        <v>2021</v>
      </c>
      <c r="P1" s="1">
        <v>2019</v>
      </c>
      <c r="Q1" s="1">
        <v>2017</v>
      </c>
      <c r="R1" s="1" t="s">
        <v>11</v>
      </c>
      <c r="S1" s="1" t="s">
        <v>12</v>
      </c>
      <c r="T1" s="1" t="s">
        <v>13</v>
      </c>
      <c r="U1" s="14">
        <v>2014</v>
      </c>
      <c r="V1" s="12" t="s">
        <v>978</v>
      </c>
      <c r="W1" s="14">
        <v>2015</v>
      </c>
      <c r="X1" s="12" t="s">
        <v>982</v>
      </c>
      <c r="Y1" s="12">
        <v>2017</v>
      </c>
      <c r="Z1" s="12" t="s">
        <v>977</v>
      </c>
      <c r="AA1" s="12">
        <v>2019</v>
      </c>
      <c r="AB1" s="12" t="s">
        <v>983</v>
      </c>
      <c r="AC1" s="12">
        <v>2021</v>
      </c>
      <c r="AD1" s="12" t="s">
        <v>981</v>
      </c>
    </row>
    <row r="2" spans="1:30" x14ac:dyDescent="0.25">
      <c r="A2" s="2" t="s">
        <v>657</v>
      </c>
      <c r="B2" s="2" t="s">
        <v>651</v>
      </c>
      <c r="C2" s="2">
        <v>1996</v>
      </c>
      <c r="D2" s="2">
        <v>6</v>
      </c>
      <c r="E2" s="2">
        <v>1</v>
      </c>
      <c r="F2" s="3" t="str">
        <f>CONCATENATE(E2,"/",D2,"/",C2)</f>
        <v>1/6/1996</v>
      </c>
      <c r="G2" s="2" t="s">
        <v>241</v>
      </c>
      <c r="H2" s="2" t="s">
        <v>165</v>
      </c>
      <c r="I2" s="2" t="s">
        <v>59</v>
      </c>
      <c r="J2" s="2" t="s">
        <v>658</v>
      </c>
      <c r="K2" s="2" t="s">
        <v>659</v>
      </c>
      <c r="L2" s="9" t="s">
        <v>660</v>
      </c>
      <c r="M2" s="6"/>
      <c r="N2" s="2" t="s">
        <v>169</v>
      </c>
      <c r="O2" s="2" t="s">
        <v>23</v>
      </c>
      <c r="P2" s="2" t="s">
        <v>36</v>
      </c>
      <c r="Q2" s="2" t="s">
        <v>23</v>
      </c>
      <c r="R2" s="9" t="s">
        <v>661</v>
      </c>
      <c r="S2" s="2" t="s">
        <v>662</v>
      </c>
      <c r="T2" s="13">
        <v>3</v>
      </c>
      <c r="U2" s="5" t="e">
        <v>#N/A</v>
      </c>
      <c r="V2" s="5" t="e">
        <v>#N/A</v>
      </c>
      <c r="W2" s="5" t="s">
        <v>36</v>
      </c>
      <c r="X2" s="5" t="s">
        <v>979</v>
      </c>
      <c r="Y2" s="5" t="s">
        <v>23</v>
      </c>
      <c r="Z2" s="5" t="s">
        <v>975</v>
      </c>
      <c r="AA2" s="5" t="s">
        <v>36</v>
      </c>
      <c r="AB2" s="5" t="s">
        <v>975</v>
      </c>
      <c r="AC2" s="5" t="s">
        <v>23</v>
      </c>
      <c r="AD2" s="5" t="s">
        <v>975</v>
      </c>
    </row>
    <row r="3" spans="1:30" x14ac:dyDescent="0.25">
      <c r="A3" s="2" t="s">
        <v>162</v>
      </c>
      <c r="B3" s="2" t="s">
        <v>163</v>
      </c>
      <c r="C3" s="2">
        <v>1998</v>
      </c>
      <c r="D3" s="2">
        <v>7</v>
      </c>
      <c r="E3" s="2">
        <v>1</v>
      </c>
      <c r="F3" s="3" t="str">
        <f>CONCATENATE(E3,"/",D3,"/",C3)</f>
        <v>1/7/1998</v>
      </c>
      <c r="G3" s="2" t="s">
        <v>164</v>
      </c>
      <c r="H3" s="2" t="s">
        <v>165</v>
      </c>
      <c r="I3" s="2" t="s">
        <v>59</v>
      </c>
      <c r="J3" s="2" t="s">
        <v>166</v>
      </c>
      <c r="K3" s="2" t="s">
        <v>167</v>
      </c>
      <c r="L3" s="9" t="s">
        <v>168</v>
      </c>
      <c r="M3" s="6"/>
      <c r="N3" s="2" t="s">
        <v>169</v>
      </c>
      <c r="O3" s="2" t="s">
        <v>53</v>
      </c>
      <c r="P3" s="2" t="s">
        <v>53</v>
      </c>
      <c r="Q3" s="2" t="s">
        <v>53</v>
      </c>
      <c r="R3" s="9" t="s">
        <v>170</v>
      </c>
      <c r="S3" s="2" t="s">
        <v>171</v>
      </c>
      <c r="T3" s="13">
        <v>2</v>
      </c>
      <c r="U3" s="5" t="s">
        <v>24</v>
      </c>
      <c r="V3" s="5" t="s">
        <v>979</v>
      </c>
      <c r="W3" s="5" t="s">
        <v>24</v>
      </c>
      <c r="X3" s="5" t="s">
        <v>979</v>
      </c>
      <c r="Y3" s="5" t="s">
        <v>53</v>
      </c>
      <c r="Z3" s="5" t="s">
        <v>975</v>
      </c>
      <c r="AA3" s="5" t="s">
        <v>53</v>
      </c>
      <c r="AB3" s="5" t="s">
        <v>975</v>
      </c>
      <c r="AC3" s="5" t="s">
        <v>53</v>
      </c>
      <c r="AD3" s="5" t="s">
        <v>975</v>
      </c>
    </row>
    <row r="4" spans="1:30" x14ac:dyDescent="0.25">
      <c r="A4" s="2" t="s">
        <v>172</v>
      </c>
      <c r="B4" s="2" t="s">
        <v>173</v>
      </c>
      <c r="C4" s="2">
        <v>2002</v>
      </c>
      <c r="D4" s="2">
        <v>4</v>
      </c>
      <c r="E4" s="2">
        <v>1</v>
      </c>
      <c r="F4" s="3" t="str">
        <f>CONCATENATE(E4,"/",D4,"/",C4)</f>
        <v>1/4/2002</v>
      </c>
      <c r="G4" s="2" t="s">
        <v>164</v>
      </c>
      <c r="H4" s="2" t="s">
        <v>165</v>
      </c>
      <c r="I4" s="2" t="s">
        <v>31</v>
      </c>
      <c r="J4" s="2" t="s">
        <v>174</v>
      </c>
      <c r="K4" s="2" t="s">
        <v>986</v>
      </c>
      <c r="L4" s="15" t="s">
        <v>987</v>
      </c>
      <c r="M4" s="6">
        <v>45264</v>
      </c>
      <c r="N4" s="2" t="s">
        <v>169</v>
      </c>
      <c r="O4" s="2" t="s">
        <v>53</v>
      </c>
      <c r="P4" s="2" t="s">
        <v>36</v>
      </c>
      <c r="Q4" s="2" t="s">
        <v>36</v>
      </c>
      <c r="R4" s="9" t="s">
        <v>175</v>
      </c>
      <c r="S4" s="2" t="s">
        <v>176</v>
      </c>
      <c r="T4" s="13">
        <v>3</v>
      </c>
      <c r="U4" s="5" t="s">
        <v>36</v>
      </c>
      <c r="V4" s="5" t="s">
        <v>979</v>
      </c>
      <c r="W4" s="5" t="s">
        <v>36</v>
      </c>
      <c r="X4" s="5" t="s">
        <v>979</v>
      </c>
      <c r="Y4" s="5" t="s">
        <v>36</v>
      </c>
      <c r="Z4" s="5" t="s">
        <v>975</v>
      </c>
      <c r="AA4" s="5" t="s">
        <v>36</v>
      </c>
      <c r="AB4" s="5" t="s">
        <v>975</v>
      </c>
      <c r="AC4" s="5" t="s">
        <v>53</v>
      </c>
      <c r="AD4" s="5" t="s">
        <v>975</v>
      </c>
    </row>
    <row r="5" spans="1:30" x14ac:dyDescent="0.25">
      <c r="A5" s="2" t="s">
        <v>255</v>
      </c>
      <c r="B5" s="2" t="s">
        <v>256</v>
      </c>
      <c r="C5" s="2">
        <v>2001</v>
      </c>
      <c r="D5" s="2">
        <v>2</v>
      </c>
      <c r="E5" s="2">
        <v>1</v>
      </c>
      <c r="F5" s="3" t="str">
        <f>CONCATENATE(E5,"/",D5,"/",C5)</f>
        <v>1/2/2001</v>
      </c>
      <c r="G5" s="2" t="s">
        <v>241</v>
      </c>
      <c r="H5" s="2" t="s">
        <v>165</v>
      </c>
      <c r="I5" s="2" t="s">
        <v>59</v>
      </c>
      <c r="J5" s="2" t="s">
        <v>257</v>
      </c>
      <c r="K5" s="2" t="s">
        <v>258</v>
      </c>
      <c r="L5" s="9" t="s">
        <v>259</v>
      </c>
      <c r="M5" s="6"/>
      <c r="N5" s="2" t="s">
        <v>169</v>
      </c>
      <c r="O5" s="2" t="s">
        <v>24</v>
      </c>
      <c r="P5" s="2" t="s">
        <v>36</v>
      </c>
      <c r="Q5" s="2" t="s">
        <v>260</v>
      </c>
      <c r="R5" s="9" t="s">
        <v>261</v>
      </c>
      <c r="S5" s="2" t="s">
        <v>262</v>
      </c>
      <c r="T5" s="13">
        <v>6</v>
      </c>
      <c r="U5" s="5" t="e">
        <v>#N/A</v>
      </c>
      <c r="V5" s="5" t="e">
        <v>#N/A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s">
        <v>36</v>
      </c>
      <c r="AB5" s="5" t="s">
        <v>975</v>
      </c>
      <c r="AC5" s="5" t="s">
        <v>24</v>
      </c>
      <c r="AD5" s="5" t="s">
        <v>975</v>
      </c>
    </row>
    <row r="6" spans="1:30" x14ac:dyDescent="0.25">
      <c r="A6" s="2" t="s">
        <v>330</v>
      </c>
      <c r="B6" s="2" t="s">
        <v>331</v>
      </c>
      <c r="C6" s="2">
        <v>2003</v>
      </c>
      <c r="D6" s="2">
        <v>8</v>
      </c>
      <c r="E6" s="2">
        <v>1</v>
      </c>
      <c r="F6" s="3" t="str">
        <f>CONCATENATE(E6,"/",D6,"/",C6)</f>
        <v>1/8/2003</v>
      </c>
      <c r="G6" s="2" t="s">
        <v>332</v>
      </c>
      <c r="H6" s="2" t="s">
        <v>165</v>
      </c>
      <c r="I6" s="2" t="s">
        <v>83</v>
      </c>
      <c r="J6" s="2" t="s">
        <v>333</v>
      </c>
      <c r="K6" s="2" t="s">
        <v>334</v>
      </c>
      <c r="L6" s="9" t="s">
        <v>335</v>
      </c>
      <c r="M6" s="6"/>
      <c r="N6" s="2" t="s">
        <v>169</v>
      </c>
      <c r="O6" s="2" t="s">
        <v>23</v>
      </c>
      <c r="P6" s="2" t="s">
        <v>36</v>
      </c>
      <c r="Q6" s="2" t="s">
        <v>23</v>
      </c>
      <c r="R6" s="9" t="s">
        <v>336</v>
      </c>
      <c r="S6" s="2" t="s">
        <v>337</v>
      </c>
      <c r="T6" s="13">
        <v>4</v>
      </c>
      <c r="U6" s="5" t="e">
        <v>#N/A</v>
      </c>
      <c r="V6" s="5" t="e">
        <v>#N/A</v>
      </c>
      <c r="W6" s="5" t="s">
        <v>36</v>
      </c>
      <c r="X6" s="5" t="s">
        <v>979</v>
      </c>
      <c r="Y6" s="5" t="s">
        <v>36</v>
      </c>
      <c r="Z6" s="5" t="s">
        <v>975</v>
      </c>
      <c r="AA6" s="5" t="s">
        <v>36</v>
      </c>
      <c r="AB6" s="5" t="s">
        <v>975</v>
      </c>
      <c r="AC6" s="5" t="s">
        <v>23</v>
      </c>
      <c r="AD6" s="5" t="s">
        <v>975</v>
      </c>
    </row>
    <row r="7" spans="1:30" x14ac:dyDescent="0.25">
      <c r="A7" s="2" t="s">
        <v>910</v>
      </c>
      <c r="B7" s="2" t="s">
        <v>963</v>
      </c>
      <c r="C7" s="2">
        <v>2008</v>
      </c>
      <c r="D7" s="2">
        <v>2</v>
      </c>
      <c r="E7" s="2">
        <v>1</v>
      </c>
      <c r="F7" s="3"/>
      <c r="G7" s="2" t="s">
        <v>489</v>
      </c>
      <c r="H7" s="2" t="s">
        <v>147</v>
      </c>
      <c r="I7" s="2" t="s">
        <v>59</v>
      </c>
      <c r="J7" s="2" t="s">
        <v>911</v>
      </c>
      <c r="K7" s="2" t="s">
        <v>964</v>
      </c>
      <c r="L7" s="9" t="s">
        <v>965</v>
      </c>
      <c r="M7" s="6"/>
      <c r="N7" s="2" t="s">
        <v>169</v>
      </c>
      <c r="O7" s="2" t="s">
        <v>260</v>
      </c>
      <c r="P7" s="2" t="s">
        <v>260</v>
      </c>
      <c r="Q7" s="2" t="s">
        <v>260</v>
      </c>
      <c r="R7" s="9" t="s">
        <v>961</v>
      </c>
      <c r="S7" s="2" t="s">
        <v>962</v>
      </c>
      <c r="T7" s="13">
        <v>5</v>
      </c>
      <c r="U7" s="5" t="e">
        <v>#N/A</v>
      </c>
      <c r="V7" s="5" t="e">
        <v>#N/A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  <c r="AB7" s="5" t="e">
        <v>#N/A</v>
      </c>
      <c r="AC7" s="5" t="e">
        <v>#N/A</v>
      </c>
      <c r="AD7" s="5" t="e">
        <v>#N/A</v>
      </c>
    </row>
    <row r="8" spans="1:30" x14ac:dyDescent="0.25">
      <c r="A8" s="2" t="s">
        <v>441</v>
      </c>
      <c r="B8" s="2" t="s">
        <v>442</v>
      </c>
      <c r="C8" s="2">
        <v>1999</v>
      </c>
      <c r="D8" s="2">
        <v>12</v>
      </c>
      <c r="E8" s="2">
        <v>1</v>
      </c>
      <c r="F8" s="3" t="str">
        <f>CONCATENATE(E8,"/",D8,"/",C8)</f>
        <v>1/12/1999</v>
      </c>
      <c r="G8" s="2" t="s">
        <v>332</v>
      </c>
      <c r="H8" s="2" t="s">
        <v>165</v>
      </c>
      <c r="I8" s="2" t="s">
        <v>91</v>
      </c>
      <c r="J8" s="2" t="s">
        <v>443</v>
      </c>
      <c r="K8" s="2" t="s">
        <v>444</v>
      </c>
      <c r="L8" s="9" t="s">
        <v>445</v>
      </c>
      <c r="M8" s="6"/>
      <c r="N8" s="2" t="s">
        <v>169</v>
      </c>
      <c r="O8" s="2" t="s">
        <v>36</v>
      </c>
      <c r="P8" s="2" t="s">
        <v>296</v>
      </c>
      <c r="Q8" s="2" t="s">
        <v>36</v>
      </c>
      <c r="R8" s="9" t="s">
        <v>446</v>
      </c>
      <c r="S8" s="2" t="s">
        <v>447</v>
      </c>
      <c r="T8" s="13">
        <v>5</v>
      </c>
      <c r="U8" s="5" t="e">
        <v>#N/A</v>
      </c>
      <c r="V8" s="5" t="e">
        <v>#N/A</v>
      </c>
      <c r="W8" s="5" t="e">
        <v>#N/A</v>
      </c>
      <c r="X8" s="5" t="e">
        <v>#N/A</v>
      </c>
      <c r="Y8" s="5" t="s">
        <v>36</v>
      </c>
      <c r="Z8" s="5" t="s">
        <v>975</v>
      </c>
      <c r="AA8" s="5" t="s">
        <v>296</v>
      </c>
      <c r="AB8" s="5" t="s">
        <v>976</v>
      </c>
      <c r="AC8" s="5" t="s">
        <v>36</v>
      </c>
      <c r="AD8" s="5" t="s">
        <v>975</v>
      </c>
    </row>
    <row r="9" spans="1:30" x14ac:dyDescent="0.25">
      <c r="A9" s="2" t="s">
        <v>448</v>
      </c>
      <c r="B9" s="2" t="s">
        <v>449</v>
      </c>
      <c r="C9" s="2">
        <v>2005</v>
      </c>
      <c r="D9" s="2">
        <v>4</v>
      </c>
      <c r="E9" s="2">
        <v>1</v>
      </c>
      <c r="F9" s="3" t="str">
        <f>CONCATENATE(E9,"/",D9,"/",C9)</f>
        <v>1/4/2005</v>
      </c>
      <c r="G9" s="2" t="s">
        <v>241</v>
      </c>
      <c r="H9" s="2" t="s">
        <v>165</v>
      </c>
      <c r="I9" s="2" t="s">
        <v>83</v>
      </c>
      <c r="J9" s="2" t="s">
        <v>450</v>
      </c>
      <c r="K9" s="2" t="s">
        <v>451</v>
      </c>
      <c r="L9" s="9" t="s">
        <v>452</v>
      </c>
      <c r="M9" s="6"/>
      <c r="N9" s="2" t="s">
        <v>169</v>
      </c>
      <c r="O9" s="2" t="s">
        <v>36</v>
      </c>
      <c r="P9" s="2" t="s">
        <v>36</v>
      </c>
      <c r="Q9" s="2" t="s">
        <v>36</v>
      </c>
      <c r="R9" s="9" t="s">
        <v>453</v>
      </c>
      <c r="S9" s="2" t="s">
        <v>454</v>
      </c>
      <c r="T9" s="13">
        <v>2</v>
      </c>
      <c r="U9" s="5" t="s">
        <v>36</v>
      </c>
      <c r="V9" s="5" t="s">
        <v>979</v>
      </c>
      <c r="W9" s="5" t="s">
        <v>36</v>
      </c>
      <c r="X9" s="5" t="s">
        <v>979</v>
      </c>
      <c r="Y9" s="5" t="s">
        <v>23</v>
      </c>
      <c r="Z9" s="5" t="s">
        <v>975</v>
      </c>
      <c r="AA9" s="5" t="s">
        <v>36</v>
      </c>
      <c r="AB9" s="5" t="s">
        <v>975</v>
      </c>
      <c r="AC9" s="5" t="s">
        <v>36</v>
      </c>
      <c r="AD9" s="5" t="s">
        <v>975</v>
      </c>
    </row>
    <row r="10" spans="1:30" x14ac:dyDescent="0.25">
      <c r="A10" s="2" t="s">
        <v>476</v>
      </c>
      <c r="B10" s="2" t="s">
        <v>449</v>
      </c>
      <c r="C10" s="2">
        <v>2005</v>
      </c>
      <c r="D10" s="2">
        <v>4</v>
      </c>
      <c r="E10" s="2">
        <v>1</v>
      </c>
      <c r="F10" s="3" t="str">
        <f>CONCATENATE(E10,"/",D10,"/",C10)</f>
        <v>1/4/2005</v>
      </c>
      <c r="G10" s="2" t="s">
        <v>241</v>
      </c>
      <c r="H10" s="2" t="s">
        <v>165</v>
      </c>
      <c r="I10" s="2" t="s">
        <v>91</v>
      </c>
      <c r="J10" s="2" t="s">
        <v>477</v>
      </c>
      <c r="K10" s="2" t="s">
        <v>893</v>
      </c>
      <c r="L10" s="9" t="s">
        <v>890</v>
      </c>
      <c r="M10" s="6"/>
      <c r="N10" s="2" t="s">
        <v>169</v>
      </c>
      <c r="O10" s="2" t="s">
        <v>260</v>
      </c>
      <c r="P10" s="2" t="s">
        <v>85</v>
      </c>
      <c r="Q10" s="2" t="s">
        <v>260</v>
      </c>
      <c r="R10" s="9" t="s">
        <v>478</v>
      </c>
      <c r="S10" s="2" t="s">
        <v>479</v>
      </c>
      <c r="T10" s="13">
        <v>5</v>
      </c>
      <c r="U10" s="5" t="e">
        <v>#N/A</v>
      </c>
      <c r="V10" s="5" t="e">
        <v>#N/A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  <c r="AB10" s="5" t="e">
        <v>#N/A</v>
      </c>
      <c r="AC10" s="5" t="e">
        <v>#N/A</v>
      </c>
      <c r="AD10" s="5" t="e">
        <v>#N/A</v>
      </c>
    </row>
    <row r="11" spans="1:30" x14ac:dyDescent="0.25">
      <c r="A11" s="2" t="s">
        <v>819</v>
      </c>
      <c r="B11" s="2" t="s">
        <v>820</v>
      </c>
      <c r="C11" s="2">
        <v>2017</v>
      </c>
      <c r="D11" s="2">
        <v>8</v>
      </c>
      <c r="E11" s="2">
        <v>1</v>
      </c>
      <c r="F11" s="3" t="str">
        <f>CONCATENATE(E11,"/",D11,"/",C11)</f>
        <v>1/8/2017</v>
      </c>
      <c r="G11" s="2" t="s">
        <v>164</v>
      </c>
      <c r="H11" s="2" t="s">
        <v>165</v>
      </c>
      <c r="I11" s="2" t="s">
        <v>59</v>
      </c>
      <c r="J11" s="2" t="s">
        <v>821</v>
      </c>
      <c r="K11" s="2" t="s">
        <v>822</v>
      </c>
      <c r="L11" s="9" t="s">
        <v>823</v>
      </c>
      <c r="M11" s="6"/>
      <c r="N11" s="2" t="s">
        <v>169</v>
      </c>
      <c r="O11" s="2" t="s">
        <v>36</v>
      </c>
      <c r="P11" s="2" t="s">
        <v>296</v>
      </c>
      <c r="Q11" s="2" t="s">
        <v>260</v>
      </c>
      <c r="R11" s="9" t="s">
        <v>824</v>
      </c>
      <c r="S11" s="2" t="s">
        <v>825</v>
      </c>
      <c r="T11" s="13">
        <v>4</v>
      </c>
      <c r="U11" s="5" t="e">
        <v>#N/A</v>
      </c>
      <c r="V11" s="5" t="e">
        <v>#N/A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s">
        <v>296</v>
      </c>
      <c r="AB11" s="5" t="s">
        <v>976</v>
      </c>
      <c r="AC11" s="5" t="s">
        <v>36</v>
      </c>
      <c r="AD11" s="5" t="s">
        <v>975</v>
      </c>
    </row>
    <row r="12" spans="1:30" x14ac:dyDescent="0.25">
      <c r="A12" s="2" t="s">
        <v>313</v>
      </c>
      <c r="B12" s="2" t="s">
        <v>314</v>
      </c>
      <c r="C12" s="2">
        <v>2002</v>
      </c>
      <c r="D12" s="2">
        <v>3</v>
      </c>
      <c r="E12" s="2">
        <v>1</v>
      </c>
      <c r="F12" s="3" t="str">
        <f>CONCATENATE(E12,"/",D12,"/",C12)</f>
        <v>1/3/2002</v>
      </c>
      <c r="G12" s="2" t="s">
        <v>315</v>
      </c>
      <c r="H12" s="2" t="s">
        <v>165</v>
      </c>
      <c r="I12" s="2" t="s">
        <v>91</v>
      </c>
      <c r="J12" s="2" t="s">
        <v>316</v>
      </c>
      <c r="K12" s="2" t="s">
        <v>317</v>
      </c>
      <c r="L12" s="9" t="s">
        <v>318</v>
      </c>
      <c r="M12" s="6"/>
      <c r="N12" s="2" t="s">
        <v>319</v>
      </c>
      <c r="O12" s="2" t="s">
        <v>53</v>
      </c>
      <c r="P12" s="2" t="s">
        <v>53</v>
      </c>
      <c r="Q12" s="2" t="s">
        <v>23</v>
      </c>
      <c r="R12" s="9" t="s">
        <v>320</v>
      </c>
      <c r="S12" s="2" t="s">
        <v>321</v>
      </c>
      <c r="T12" s="13">
        <v>4</v>
      </c>
      <c r="U12" s="5" t="e">
        <v>#N/A</v>
      </c>
      <c r="V12" s="5" t="e">
        <v>#N/A</v>
      </c>
      <c r="W12" s="5" t="s">
        <v>23</v>
      </c>
      <c r="X12" s="5" t="s">
        <v>979</v>
      </c>
      <c r="Y12" s="5" t="s">
        <v>23</v>
      </c>
      <c r="Z12" s="5" t="s">
        <v>975</v>
      </c>
      <c r="AA12" s="5" t="s">
        <v>53</v>
      </c>
      <c r="AB12" s="5" t="s">
        <v>975</v>
      </c>
      <c r="AC12" s="5" t="s">
        <v>53</v>
      </c>
      <c r="AD12" s="5" t="s">
        <v>975</v>
      </c>
    </row>
    <row r="13" spans="1:30" x14ac:dyDescent="0.25">
      <c r="A13" s="2" t="s">
        <v>912</v>
      </c>
      <c r="B13" s="2" t="s">
        <v>566</v>
      </c>
      <c r="C13" s="2">
        <v>2007</v>
      </c>
      <c r="D13" s="2">
        <v>10</v>
      </c>
      <c r="E13" s="2">
        <v>1</v>
      </c>
      <c r="F13" s="3" t="str">
        <f>CONCATENATE(E13,"/",D13,"/",C13)</f>
        <v>1/10/2007</v>
      </c>
      <c r="G13" s="2" t="s">
        <v>481</v>
      </c>
      <c r="H13" s="2" t="s">
        <v>165</v>
      </c>
      <c r="I13" s="2" t="s">
        <v>929</v>
      </c>
      <c r="J13" s="2" t="s">
        <v>913</v>
      </c>
      <c r="K13" s="2" t="s">
        <v>947</v>
      </c>
      <c r="L13" s="9" t="s">
        <v>948</v>
      </c>
      <c r="M13" s="6"/>
      <c r="N13" s="2" t="s">
        <v>319</v>
      </c>
      <c r="O13" s="2" t="s">
        <v>260</v>
      </c>
      <c r="P13" s="2" t="s">
        <v>85</v>
      </c>
      <c r="Q13" s="2" t="s">
        <v>260</v>
      </c>
      <c r="R13" s="9" t="s">
        <v>949</v>
      </c>
      <c r="S13" s="2" t="s">
        <v>950</v>
      </c>
      <c r="T13" s="13">
        <v>1</v>
      </c>
      <c r="U13" s="5" t="e">
        <v>#N/A</v>
      </c>
      <c r="V13" s="5" t="e">
        <v>#N/A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  <c r="AB13" s="5" t="e">
        <v>#N/A</v>
      </c>
      <c r="AC13" s="5" t="e">
        <v>#N/A</v>
      </c>
      <c r="AD13" s="5" t="e">
        <v>#N/A</v>
      </c>
    </row>
    <row r="14" spans="1:30" x14ac:dyDescent="0.25">
      <c r="A14" s="2" t="s">
        <v>579</v>
      </c>
      <c r="B14" s="2" t="s">
        <v>580</v>
      </c>
      <c r="C14" s="2">
        <v>2008</v>
      </c>
      <c r="D14" s="2">
        <v>8</v>
      </c>
      <c r="E14" s="2">
        <v>1</v>
      </c>
      <c r="F14" s="3" t="str">
        <f>CONCATENATE(E14,"/",D14,"/",C14)</f>
        <v>1/8/2008</v>
      </c>
      <c r="G14" s="2" t="s">
        <v>581</v>
      </c>
      <c r="H14" s="2" t="s">
        <v>165</v>
      </c>
      <c r="I14" s="2" t="s">
        <v>91</v>
      </c>
      <c r="J14" s="2" t="s">
        <v>582</v>
      </c>
      <c r="K14" s="2" t="s">
        <v>583</v>
      </c>
      <c r="L14" s="9" t="s">
        <v>584</v>
      </c>
      <c r="M14" s="6"/>
      <c r="N14" s="2" t="s">
        <v>319</v>
      </c>
      <c r="O14" s="2" t="s">
        <v>23</v>
      </c>
      <c r="P14" s="2" t="s">
        <v>23</v>
      </c>
      <c r="Q14" s="2" t="s">
        <v>23</v>
      </c>
      <c r="R14" s="9" t="s">
        <v>585</v>
      </c>
      <c r="S14" s="2" t="s">
        <v>586</v>
      </c>
      <c r="T14" s="13">
        <v>4</v>
      </c>
      <c r="U14" s="5" t="s">
        <v>23</v>
      </c>
      <c r="V14" s="5" t="s">
        <v>979</v>
      </c>
      <c r="W14" s="5" t="s">
        <v>36</v>
      </c>
      <c r="X14" s="5" t="s">
        <v>979</v>
      </c>
      <c r="Y14" s="5" t="s">
        <v>23</v>
      </c>
      <c r="Z14" s="5" t="s">
        <v>975</v>
      </c>
      <c r="AA14" s="5" t="s">
        <v>23</v>
      </c>
      <c r="AB14" s="5" t="s">
        <v>975</v>
      </c>
      <c r="AC14" s="5" t="s">
        <v>23</v>
      </c>
      <c r="AD14" s="5" t="s">
        <v>975</v>
      </c>
    </row>
    <row r="15" spans="1:30" x14ac:dyDescent="0.25">
      <c r="A15" s="2" t="s">
        <v>799</v>
      </c>
      <c r="B15" s="2" t="s">
        <v>792</v>
      </c>
      <c r="C15" s="2">
        <v>2016</v>
      </c>
      <c r="D15" s="2">
        <v>1</v>
      </c>
      <c r="E15" s="2">
        <v>1</v>
      </c>
      <c r="F15" s="3" t="str">
        <f>CONCATENATE(E15,"/",D15,"/",C15)</f>
        <v>1/1/2016</v>
      </c>
      <c r="G15" s="2" t="s">
        <v>315</v>
      </c>
      <c r="H15" s="2" t="s">
        <v>165</v>
      </c>
      <c r="I15" s="2" t="s">
        <v>91</v>
      </c>
      <c r="J15" s="2" t="s">
        <v>800</v>
      </c>
      <c r="K15" s="2" t="s">
        <v>801</v>
      </c>
      <c r="L15" s="9" t="s">
        <v>802</v>
      </c>
      <c r="M15" s="6"/>
      <c r="N15" s="2" t="s">
        <v>319</v>
      </c>
      <c r="O15" s="2" t="s">
        <v>36</v>
      </c>
      <c r="P15" s="2" t="s">
        <v>36</v>
      </c>
      <c r="Q15" s="2" t="s">
        <v>85</v>
      </c>
      <c r="R15" s="9" t="s">
        <v>803</v>
      </c>
      <c r="S15" s="2" t="s">
        <v>804</v>
      </c>
      <c r="T15" s="13">
        <v>2</v>
      </c>
      <c r="U15" s="5" t="e">
        <v>#N/A</v>
      </c>
      <c r="V15" s="5" t="e">
        <v>#N/A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s">
        <v>36</v>
      </c>
      <c r="AB15" s="5" t="s">
        <v>975</v>
      </c>
      <c r="AC15" s="5" t="s">
        <v>36</v>
      </c>
      <c r="AD15" s="5" t="s">
        <v>975</v>
      </c>
    </row>
    <row r="16" spans="1:30" x14ac:dyDescent="0.25">
      <c r="A16" s="2" t="s">
        <v>27</v>
      </c>
      <c r="B16" s="2" t="s">
        <v>28</v>
      </c>
      <c r="C16" s="2">
        <v>1999</v>
      </c>
      <c r="D16" s="2">
        <v>11</v>
      </c>
      <c r="E16" s="2">
        <v>1</v>
      </c>
      <c r="F16" s="3" t="str">
        <f>CONCATENATE(E16,"/",D16,"/",C16)</f>
        <v>1/11/1999</v>
      </c>
      <c r="G16" s="2" t="s">
        <v>29</v>
      </c>
      <c r="H16" s="2" t="s">
        <v>30</v>
      </c>
      <c r="I16" s="2" t="s">
        <v>31</v>
      </c>
      <c r="J16" s="2" t="s">
        <v>32</v>
      </c>
      <c r="K16" s="2" t="s">
        <v>33</v>
      </c>
      <c r="L16" s="9" t="s">
        <v>34</v>
      </c>
      <c r="M16" s="6"/>
      <c r="N16" s="2" t="s">
        <v>35</v>
      </c>
      <c r="O16" s="2" t="s">
        <v>36</v>
      </c>
      <c r="P16" s="2" t="s">
        <v>23</v>
      </c>
      <c r="Q16" s="2" t="s">
        <v>23</v>
      </c>
      <c r="R16" s="9" t="s">
        <v>37</v>
      </c>
      <c r="S16" s="2" t="s">
        <v>38</v>
      </c>
      <c r="T16" s="13">
        <v>7</v>
      </c>
      <c r="U16" s="5" t="s">
        <v>23</v>
      </c>
      <c r="V16" s="5" t="s">
        <v>979</v>
      </c>
      <c r="W16" s="5" t="s">
        <v>23</v>
      </c>
      <c r="X16" s="5" t="s">
        <v>979</v>
      </c>
      <c r="Y16" s="5" t="s">
        <v>23</v>
      </c>
      <c r="Z16" s="5" t="s">
        <v>975</v>
      </c>
      <c r="AA16" s="5" t="s">
        <v>23</v>
      </c>
      <c r="AB16" s="5" t="s">
        <v>975</v>
      </c>
      <c r="AC16" s="5" t="s">
        <v>36</v>
      </c>
      <c r="AD16" s="5" t="s">
        <v>975</v>
      </c>
    </row>
    <row r="17" spans="1:30" x14ac:dyDescent="0.25">
      <c r="A17" s="2" t="s">
        <v>650</v>
      </c>
      <c r="B17" s="2" t="s">
        <v>651</v>
      </c>
      <c r="C17" s="2">
        <v>1996</v>
      </c>
      <c r="D17" s="2">
        <v>6</v>
      </c>
      <c r="E17" s="2">
        <v>1</v>
      </c>
      <c r="F17" s="3" t="str">
        <f>CONCATENATE(E17,"/",D17,"/",C17)</f>
        <v>1/6/1996</v>
      </c>
      <c r="G17" s="2" t="s">
        <v>136</v>
      </c>
      <c r="H17" s="2" t="s">
        <v>137</v>
      </c>
      <c r="I17" s="2" t="s">
        <v>597</v>
      </c>
      <c r="J17" s="2" t="s">
        <v>652</v>
      </c>
      <c r="K17" s="2" t="s">
        <v>653</v>
      </c>
      <c r="L17" s="9" t="s">
        <v>654</v>
      </c>
      <c r="M17" s="6"/>
      <c r="N17" s="2" t="s">
        <v>35</v>
      </c>
      <c r="O17" s="2" t="s">
        <v>53</v>
      </c>
      <c r="P17" s="2" t="s">
        <v>53</v>
      </c>
      <c r="Q17" s="2" t="s">
        <v>53</v>
      </c>
      <c r="R17" s="9" t="s">
        <v>655</v>
      </c>
      <c r="S17" s="2" t="s">
        <v>656</v>
      </c>
      <c r="T17" s="13">
        <v>8</v>
      </c>
      <c r="U17" s="5" t="s">
        <v>53</v>
      </c>
      <c r="V17" s="5" t="s">
        <v>979</v>
      </c>
      <c r="W17" s="5" t="s">
        <v>53</v>
      </c>
      <c r="X17" s="5" t="s">
        <v>979</v>
      </c>
      <c r="Y17" s="5" t="s">
        <v>53</v>
      </c>
      <c r="Z17" s="5" t="s">
        <v>975</v>
      </c>
      <c r="AA17" s="5" t="s">
        <v>53</v>
      </c>
      <c r="AB17" s="5" t="s">
        <v>975</v>
      </c>
      <c r="AC17" s="5" t="s">
        <v>53</v>
      </c>
      <c r="AD17" s="5" t="s">
        <v>975</v>
      </c>
    </row>
    <row r="18" spans="1:30" x14ac:dyDescent="0.25">
      <c r="A18" s="2" t="s">
        <v>619</v>
      </c>
      <c r="B18" s="2" t="s">
        <v>442</v>
      </c>
      <c r="C18" s="2">
        <v>1999</v>
      </c>
      <c r="D18" s="2">
        <v>12</v>
      </c>
      <c r="E18" s="2">
        <v>1</v>
      </c>
      <c r="F18" s="3" t="str">
        <f>CONCATENATE(E18,"/",D18,"/",C18)</f>
        <v>1/12/1999</v>
      </c>
      <c r="G18" s="2" t="s">
        <v>596</v>
      </c>
      <c r="H18" s="2" t="s">
        <v>30</v>
      </c>
      <c r="I18" s="2" t="s">
        <v>31</v>
      </c>
      <c r="J18" s="2" t="s">
        <v>620</v>
      </c>
      <c r="K18" s="2" t="s">
        <v>621</v>
      </c>
      <c r="L18" s="9" t="s">
        <v>622</v>
      </c>
      <c r="M18" s="6"/>
      <c r="N18" s="2" t="s">
        <v>35</v>
      </c>
      <c r="O18" s="2" t="s">
        <v>53</v>
      </c>
      <c r="P18" s="2" t="s">
        <v>53</v>
      </c>
      <c r="Q18" s="2" t="s">
        <v>53</v>
      </c>
      <c r="R18" s="9" t="s">
        <v>623</v>
      </c>
      <c r="S18" s="2" t="s">
        <v>624</v>
      </c>
      <c r="T18" s="13">
        <v>12</v>
      </c>
      <c r="U18" s="5" t="s">
        <v>53</v>
      </c>
      <c r="V18" s="5" t="s">
        <v>979</v>
      </c>
      <c r="W18" s="5" t="s">
        <v>53</v>
      </c>
      <c r="X18" s="5" t="s">
        <v>979</v>
      </c>
      <c r="Y18" s="5" t="s">
        <v>53</v>
      </c>
      <c r="Z18" s="5" t="s">
        <v>975</v>
      </c>
      <c r="AA18" s="5" t="s">
        <v>53</v>
      </c>
      <c r="AB18" s="5" t="s">
        <v>975</v>
      </c>
      <c r="AC18" s="5" t="s">
        <v>53</v>
      </c>
      <c r="AD18" s="5" t="s">
        <v>975</v>
      </c>
    </row>
    <row r="19" spans="1:30" x14ac:dyDescent="0.25">
      <c r="A19" s="2" t="s">
        <v>65</v>
      </c>
      <c r="B19" s="2" t="s">
        <v>66</v>
      </c>
      <c r="C19" s="2">
        <v>1997</v>
      </c>
      <c r="D19" s="2">
        <v>1</v>
      </c>
      <c r="E19" s="2">
        <v>1</v>
      </c>
      <c r="F19" s="3" t="str">
        <f>CONCATENATE(E19,"/",D19,"/",C19)</f>
        <v>1/1/1997</v>
      </c>
      <c r="G19" s="2" t="s">
        <v>67</v>
      </c>
      <c r="H19" s="2" t="s">
        <v>30</v>
      </c>
      <c r="I19" s="2" t="s">
        <v>31</v>
      </c>
      <c r="J19" s="2" t="s">
        <v>68</v>
      </c>
      <c r="K19" s="2" t="s">
        <v>69</v>
      </c>
      <c r="L19" s="9" t="s">
        <v>70</v>
      </c>
      <c r="M19" s="6"/>
      <c r="N19" s="2" t="s">
        <v>35</v>
      </c>
      <c r="O19" s="2" t="s">
        <v>23</v>
      </c>
      <c r="P19" s="2" t="s">
        <v>24</v>
      </c>
      <c r="Q19" s="2" t="s">
        <v>53</v>
      </c>
      <c r="R19" s="9" t="s">
        <v>71</v>
      </c>
      <c r="S19" s="2" t="s">
        <v>72</v>
      </c>
      <c r="T19" s="13">
        <v>4</v>
      </c>
      <c r="U19" s="5" t="s">
        <v>296</v>
      </c>
      <c r="V19" s="5" t="s">
        <v>980</v>
      </c>
      <c r="W19" s="5" t="s">
        <v>36</v>
      </c>
      <c r="X19" s="5" t="s">
        <v>979</v>
      </c>
      <c r="Y19" s="5" t="s">
        <v>53</v>
      </c>
      <c r="Z19" s="5" t="s">
        <v>975</v>
      </c>
      <c r="AA19" s="5" t="s">
        <v>24</v>
      </c>
      <c r="AB19" s="5" t="s">
        <v>975</v>
      </c>
      <c r="AC19" s="5" t="s">
        <v>23</v>
      </c>
      <c r="AD19" s="5" t="s">
        <v>975</v>
      </c>
    </row>
    <row r="20" spans="1:30" x14ac:dyDescent="0.25">
      <c r="A20" s="2" t="s">
        <v>47</v>
      </c>
      <c r="B20" s="2" t="s">
        <v>48</v>
      </c>
      <c r="C20" s="2">
        <v>1976</v>
      </c>
      <c r="D20" s="2">
        <v>6</v>
      </c>
      <c r="E20" s="2">
        <v>1</v>
      </c>
      <c r="F20" s="3" t="str">
        <f>CONCATENATE(E20,"/",D20,"/",C20)</f>
        <v>1/6/1976</v>
      </c>
      <c r="G20" s="2" t="s">
        <v>49</v>
      </c>
      <c r="H20" s="2" t="s">
        <v>30</v>
      </c>
      <c r="I20" s="2" t="s">
        <v>31</v>
      </c>
      <c r="J20" s="2" t="s">
        <v>50</v>
      </c>
      <c r="K20" s="2" t="s">
        <v>51</v>
      </c>
      <c r="L20" s="9" t="s">
        <v>52</v>
      </c>
      <c r="M20" s="6"/>
      <c r="N20" s="2" t="s">
        <v>35</v>
      </c>
      <c r="O20" s="2" t="s">
        <v>53</v>
      </c>
      <c r="P20" s="2" t="s">
        <v>53</v>
      </c>
      <c r="Q20" s="2" t="s">
        <v>53</v>
      </c>
      <c r="R20" s="9" t="s">
        <v>54</v>
      </c>
      <c r="S20" s="2" t="s">
        <v>55</v>
      </c>
      <c r="T20" s="13">
        <v>9</v>
      </c>
      <c r="U20" s="5" t="s">
        <v>23</v>
      </c>
      <c r="V20" s="5" t="s">
        <v>979</v>
      </c>
      <c r="W20" s="5" t="s">
        <v>53</v>
      </c>
      <c r="X20" s="5" t="s">
        <v>979</v>
      </c>
      <c r="Y20" s="5" t="s">
        <v>53</v>
      </c>
      <c r="Z20" s="5" t="s">
        <v>975</v>
      </c>
      <c r="AA20" s="5" t="s">
        <v>53</v>
      </c>
      <c r="AB20" s="5" t="s">
        <v>975</v>
      </c>
      <c r="AC20" s="5" t="s">
        <v>53</v>
      </c>
      <c r="AD20" s="5" t="s">
        <v>975</v>
      </c>
    </row>
    <row r="21" spans="1:30" x14ac:dyDescent="0.25">
      <c r="A21" s="2" t="s">
        <v>39</v>
      </c>
      <c r="B21" s="2" t="s">
        <v>40</v>
      </c>
      <c r="C21" s="2">
        <v>1998</v>
      </c>
      <c r="D21" s="2">
        <v>2</v>
      </c>
      <c r="E21" s="2">
        <v>1</v>
      </c>
      <c r="F21" s="3" t="str">
        <f>CONCATENATE(E21,"/",D21,"/",C21)</f>
        <v>1/2/1998</v>
      </c>
      <c r="G21" s="2" t="s">
        <v>41</v>
      </c>
      <c r="H21" s="2" t="s">
        <v>30</v>
      </c>
      <c r="I21" s="2" t="s">
        <v>31</v>
      </c>
      <c r="J21" s="2" t="s">
        <v>42</v>
      </c>
      <c r="K21" s="2" t="s">
        <v>43</v>
      </c>
      <c r="L21" s="9" t="s">
        <v>44</v>
      </c>
      <c r="M21" s="6"/>
      <c r="N21" s="2" t="s">
        <v>35</v>
      </c>
      <c r="O21" s="2" t="s">
        <v>24</v>
      </c>
      <c r="P21" s="2" t="s">
        <v>24</v>
      </c>
      <c r="Q21" s="2" t="s">
        <v>23</v>
      </c>
      <c r="R21" s="9" t="s">
        <v>45</v>
      </c>
      <c r="S21" s="2" t="s">
        <v>46</v>
      </c>
      <c r="T21" s="13">
        <v>9</v>
      </c>
      <c r="U21" s="5" t="s">
        <v>24</v>
      </c>
      <c r="V21" s="5" t="s">
        <v>979</v>
      </c>
      <c r="W21" s="5" t="s">
        <v>24</v>
      </c>
      <c r="X21" s="5" t="s">
        <v>979</v>
      </c>
      <c r="Y21" s="5" t="s">
        <v>972</v>
      </c>
      <c r="Z21" s="5" t="s">
        <v>975</v>
      </c>
      <c r="AA21" s="5" t="s">
        <v>24</v>
      </c>
      <c r="AB21" s="5" t="s">
        <v>975</v>
      </c>
      <c r="AC21" s="5" t="s">
        <v>24</v>
      </c>
      <c r="AD21" s="5" t="s">
        <v>975</v>
      </c>
    </row>
    <row r="22" spans="1:30" x14ac:dyDescent="0.25">
      <c r="A22" s="2" t="s">
        <v>633</v>
      </c>
      <c r="B22" s="2" t="s">
        <v>634</v>
      </c>
      <c r="C22" s="2">
        <v>1997</v>
      </c>
      <c r="D22" s="2">
        <v>6</v>
      </c>
      <c r="E22" s="2">
        <v>1</v>
      </c>
      <c r="F22" s="3" t="str">
        <f>CONCATENATE(E22,"/",D22,"/",C22)</f>
        <v>1/6/1997</v>
      </c>
      <c r="G22" s="2" t="s">
        <v>635</v>
      </c>
      <c r="H22" s="2" t="s">
        <v>113</v>
      </c>
      <c r="I22" s="2" t="s">
        <v>114</v>
      </c>
      <c r="J22" s="2" t="s">
        <v>636</v>
      </c>
      <c r="K22" s="2" t="s">
        <v>637</v>
      </c>
      <c r="L22" s="9" t="s">
        <v>638</v>
      </c>
      <c r="M22" s="6"/>
      <c r="N22" s="2" t="s">
        <v>35</v>
      </c>
      <c r="O22" s="2" t="s">
        <v>53</v>
      </c>
      <c r="P22" s="2" t="s">
        <v>53</v>
      </c>
      <c r="Q22" s="2" t="s">
        <v>53</v>
      </c>
      <c r="R22" s="9" t="s">
        <v>639</v>
      </c>
      <c r="S22" s="2" t="s">
        <v>640</v>
      </c>
      <c r="T22" s="13">
        <v>3</v>
      </c>
      <c r="U22" s="5" t="s">
        <v>53</v>
      </c>
      <c r="V22" s="5" t="s">
        <v>979</v>
      </c>
      <c r="W22" s="5" t="s">
        <v>53</v>
      </c>
      <c r="X22" s="5" t="s">
        <v>979</v>
      </c>
      <c r="Y22" s="5" t="s">
        <v>53</v>
      </c>
      <c r="Z22" s="5" t="s">
        <v>975</v>
      </c>
      <c r="AA22" s="5" t="s">
        <v>53</v>
      </c>
      <c r="AB22" s="5" t="s">
        <v>975</v>
      </c>
      <c r="AC22" s="5" t="s">
        <v>53</v>
      </c>
      <c r="AD22" s="5" t="s">
        <v>975</v>
      </c>
    </row>
    <row r="23" spans="1:30" x14ac:dyDescent="0.25">
      <c r="A23" s="2" t="s">
        <v>73</v>
      </c>
      <c r="B23" s="2" t="s">
        <v>15</v>
      </c>
      <c r="C23" s="2">
        <v>2000</v>
      </c>
      <c r="D23" s="2">
        <v>1</v>
      </c>
      <c r="E23" s="2">
        <v>1</v>
      </c>
      <c r="F23" s="3" t="str">
        <f>CONCATENATE(E23,"/",D23,"/",C23)</f>
        <v>1/1/2000</v>
      </c>
      <c r="G23" s="2" t="s">
        <v>74</v>
      </c>
      <c r="H23" s="2" t="s">
        <v>30</v>
      </c>
      <c r="I23" s="2" t="s">
        <v>31</v>
      </c>
      <c r="J23" s="2" t="s">
        <v>75</v>
      </c>
      <c r="K23" s="2" t="s">
        <v>76</v>
      </c>
      <c r="L23" s="9" t="s">
        <v>77</v>
      </c>
      <c r="M23" s="6"/>
      <c r="N23" s="2" t="s">
        <v>35</v>
      </c>
      <c r="O23" s="2" t="s">
        <v>53</v>
      </c>
      <c r="P23" s="2" t="s">
        <v>53</v>
      </c>
      <c r="Q23" s="2" t="s">
        <v>53</v>
      </c>
      <c r="R23" s="9" t="s">
        <v>78</v>
      </c>
      <c r="S23" s="2" t="s">
        <v>79</v>
      </c>
      <c r="T23" s="13">
        <v>8</v>
      </c>
      <c r="U23" s="5" t="s">
        <v>53</v>
      </c>
      <c r="V23" s="5" t="s">
        <v>979</v>
      </c>
      <c r="W23" s="5" t="s">
        <v>53</v>
      </c>
      <c r="X23" s="5" t="s">
        <v>979</v>
      </c>
      <c r="Y23" s="5" t="s">
        <v>53</v>
      </c>
      <c r="Z23" s="5" t="s">
        <v>975</v>
      </c>
      <c r="AA23" s="5" t="s">
        <v>53</v>
      </c>
      <c r="AB23" s="5" t="s">
        <v>975</v>
      </c>
      <c r="AC23" s="5" t="s">
        <v>53</v>
      </c>
      <c r="AD23" s="5" t="s">
        <v>975</v>
      </c>
    </row>
    <row r="24" spans="1:30" x14ac:dyDescent="0.25">
      <c r="A24" s="2" t="s">
        <v>611</v>
      </c>
      <c r="B24" s="2" t="s">
        <v>612</v>
      </c>
      <c r="C24" s="2">
        <v>1986</v>
      </c>
      <c r="D24" s="2">
        <v>9</v>
      </c>
      <c r="E24" s="2">
        <v>1</v>
      </c>
      <c r="F24" s="3" t="str">
        <f>CONCATENATE(E24,"/",D24,"/",C24)</f>
        <v>1/9/1986</v>
      </c>
      <c r="G24" s="2" t="s">
        <v>613</v>
      </c>
      <c r="H24" s="2" t="s">
        <v>30</v>
      </c>
      <c r="I24" s="2" t="s">
        <v>59</v>
      </c>
      <c r="J24" s="2" t="s">
        <v>614</v>
      </c>
      <c r="K24" s="2" t="s">
        <v>615</v>
      </c>
      <c r="L24" s="9" t="s">
        <v>616</v>
      </c>
      <c r="M24" s="6"/>
      <c r="N24" s="2" t="s">
        <v>35</v>
      </c>
      <c r="O24" s="2" t="s">
        <v>53</v>
      </c>
      <c r="P24" s="2" t="s">
        <v>53</v>
      </c>
      <c r="Q24" s="2" t="s">
        <v>53</v>
      </c>
      <c r="R24" s="9" t="s">
        <v>617</v>
      </c>
      <c r="S24" s="2" t="s">
        <v>618</v>
      </c>
      <c r="T24" s="13">
        <v>3</v>
      </c>
      <c r="U24" s="5" t="s">
        <v>24</v>
      </c>
      <c r="V24" s="5" t="s">
        <v>979</v>
      </c>
      <c r="W24" s="5" t="s">
        <v>23</v>
      </c>
      <c r="X24" s="5" t="s">
        <v>979</v>
      </c>
      <c r="Y24" s="5" t="s">
        <v>53</v>
      </c>
      <c r="Z24" s="5" t="s">
        <v>975</v>
      </c>
      <c r="AA24" s="5" t="s">
        <v>53</v>
      </c>
      <c r="AB24" s="5" t="s">
        <v>975</v>
      </c>
      <c r="AC24" s="5" t="s">
        <v>53</v>
      </c>
      <c r="AD24" s="5" t="s">
        <v>975</v>
      </c>
    </row>
    <row r="25" spans="1:30" x14ac:dyDescent="0.25">
      <c r="A25" s="2" t="s">
        <v>135</v>
      </c>
      <c r="B25" s="2" t="s">
        <v>81</v>
      </c>
      <c r="C25" s="2">
        <v>2002</v>
      </c>
      <c r="D25" s="2">
        <v>1</v>
      </c>
      <c r="E25" s="2">
        <v>1</v>
      </c>
      <c r="F25" s="3" t="str">
        <f>CONCATENATE(E25,"/",D25,"/",C25)</f>
        <v>1/1/2002</v>
      </c>
      <c r="G25" s="2" t="s">
        <v>136</v>
      </c>
      <c r="H25" s="2" t="s">
        <v>137</v>
      </c>
      <c r="I25" s="2" t="s">
        <v>138</v>
      </c>
      <c r="J25" s="2" t="s">
        <v>139</v>
      </c>
      <c r="K25" s="2" t="s">
        <v>140</v>
      </c>
      <c r="L25" s="9" t="s">
        <v>141</v>
      </c>
      <c r="M25" s="6"/>
      <c r="N25" s="2" t="s">
        <v>35</v>
      </c>
      <c r="O25" s="2" t="s">
        <v>23</v>
      </c>
      <c r="P25" s="2" t="s">
        <v>23</v>
      </c>
      <c r="Q25" s="2" t="s">
        <v>23</v>
      </c>
      <c r="R25" s="9" t="s">
        <v>142</v>
      </c>
      <c r="S25" s="2" t="s">
        <v>143</v>
      </c>
      <c r="T25" s="13">
        <v>2</v>
      </c>
      <c r="U25" s="5" t="s">
        <v>24</v>
      </c>
      <c r="V25" s="5" t="s">
        <v>979</v>
      </c>
      <c r="W25" s="5" t="s">
        <v>24</v>
      </c>
      <c r="X25" s="5" t="s">
        <v>979</v>
      </c>
      <c r="Y25" s="5" t="s">
        <v>972</v>
      </c>
      <c r="Z25" s="5" t="s">
        <v>975</v>
      </c>
      <c r="AA25" s="5" t="s">
        <v>23</v>
      </c>
      <c r="AB25" s="5" t="s">
        <v>975</v>
      </c>
      <c r="AC25" s="5" t="s">
        <v>23</v>
      </c>
      <c r="AD25" s="5" t="s">
        <v>975</v>
      </c>
    </row>
    <row r="26" spans="1:30" x14ac:dyDescent="0.25">
      <c r="A26" s="2" t="s">
        <v>594</v>
      </c>
      <c r="B26" s="2" t="s">
        <v>595</v>
      </c>
      <c r="C26" s="2">
        <v>1988</v>
      </c>
      <c r="D26" s="2">
        <v>2</v>
      </c>
      <c r="E26" s="2">
        <v>1</v>
      </c>
      <c r="F26" s="3" t="str">
        <f>CONCATENATE(E26,"/",D26,"/",C26)</f>
        <v>1/2/1988</v>
      </c>
      <c r="G26" s="2" t="s">
        <v>596</v>
      </c>
      <c r="H26" s="2" t="s">
        <v>30</v>
      </c>
      <c r="I26" s="2" t="s">
        <v>597</v>
      </c>
      <c r="J26" s="2" t="s">
        <v>598</v>
      </c>
      <c r="K26" s="2" t="s">
        <v>599</v>
      </c>
      <c r="L26" s="9" t="s">
        <v>600</v>
      </c>
      <c r="M26" s="6"/>
      <c r="N26" s="2" t="s">
        <v>35</v>
      </c>
      <c r="O26" s="2" t="s">
        <v>296</v>
      </c>
      <c r="P26" s="2" t="s">
        <v>53</v>
      </c>
      <c r="Q26" s="2" t="s">
        <v>53</v>
      </c>
      <c r="R26" s="9" t="s">
        <v>601</v>
      </c>
      <c r="S26" s="2" t="s">
        <v>602</v>
      </c>
      <c r="T26" s="13">
        <v>2</v>
      </c>
      <c r="U26" s="5" t="s">
        <v>24</v>
      </c>
      <c r="V26" s="5" t="s">
        <v>979</v>
      </c>
      <c r="W26" s="5" t="s">
        <v>53</v>
      </c>
      <c r="X26" s="5" t="s">
        <v>979</v>
      </c>
      <c r="Y26" s="5" t="s">
        <v>53</v>
      </c>
      <c r="Z26" s="5" t="s">
        <v>975</v>
      </c>
      <c r="AA26" s="5" t="s">
        <v>53</v>
      </c>
      <c r="AB26" s="5" t="s">
        <v>975</v>
      </c>
      <c r="AC26" s="5" t="s">
        <v>296</v>
      </c>
      <c r="AD26" s="5" t="s">
        <v>976</v>
      </c>
    </row>
    <row r="27" spans="1:30" x14ac:dyDescent="0.25">
      <c r="A27" s="2" t="s">
        <v>322</v>
      </c>
      <c r="B27" s="2" t="s">
        <v>323</v>
      </c>
      <c r="C27" s="2">
        <v>2004</v>
      </c>
      <c r="D27" s="2">
        <v>4</v>
      </c>
      <c r="E27" s="2">
        <v>1</v>
      </c>
      <c r="F27" s="3" t="str">
        <f>CONCATENATE(E27,"/",D27,"/",C27)</f>
        <v>1/4/2004</v>
      </c>
      <c r="G27" s="2" t="s">
        <v>324</v>
      </c>
      <c r="H27" s="2" t="s">
        <v>113</v>
      </c>
      <c r="I27" s="2" t="s">
        <v>114</v>
      </c>
      <c r="J27" s="2" t="s">
        <v>325</v>
      </c>
      <c r="K27" s="2" t="s">
        <v>326</v>
      </c>
      <c r="L27" s="9" t="s">
        <v>327</v>
      </c>
      <c r="M27" s="6"/>
      <c r="N27" s="2" t="s">
        <v>35</v>
      </c>
      <c r="O27" s="2" t="s">
        <v>53</v>
      </c>
      <c r="P27" s="2" t="s">
        <v>53</v>
      </c>
      <c r="Q27" s="2" t="s">
        <v>23</v>
      </c>
      <c r="R27" s="9" t="s">
        <v>328</v>
      </c>
      <c r="S27" s="2" t="s">
        <v>329</v>
      </c>
      <c r="T27" s="13">
        <v>4</v>
      </c>
      <c r="U27" s="5" t="s">
        <v>23</v>
      </c>
      <c r="V27" s="5" t="s">
        <v>979</v>
      </c>
      <c r="W27" s="5" t="s">
        <v>53</v>
      </c>
      <c r="X27" s="5" t="s">
        <v>979</v>
      </c>
      <c r="Y27" s="5" t="s">
        <v>972</v>
      </c>
      <c r="Z27" s="5" t="s">
        <v>975</v>
      </c>
      <c r="AA27" s="5" t="s">
        <v>53</v>
      </c>
      <c r="AB27" s="5" t="s">
        <v>975</v>
      </c>
      <c r="AC27" s="5" t="s">
        <v>53</v>
      </c>
      <c r="AD27" s="5" t="s">
        <v>975</v>
      </c>
    </row>
    <row r="28" spans="1:30" x14ac:dyDescent="0.25">
      <c r="A28" s="2" t="s">
        <v>184</v>
      </c>
      <c r="B28" s="2" t="s">
        <v>185</v>
      </c>
      <c r="C28" s="2">
        <v>1996</v>
      </c>
      <c r="D28" s="2">
        <v>1</v>
      </c>
      <c r="E28" s="2">
        <v>1</v>
      </c>
      <c r="F28" s="3" t="str">
        <f>CONCATENATE(E28,"/",D28,"/",C28)</f>
        <v>1/1/1996</v>
      </c>
      <c r="G28" s="2" t="s">
        <v>186</v>
      </c>
      <c r="H28" s="2" t="s">
        <v>30</v>
      </c>
      <c r="I28" s="2" t="s">
        <v>31</v>
      </c>
      <c r="J28" s="2" t="s">
        <v>187</v>
      </c>
      <c r="K28" s="2" t="s">
        <v>188</v>
      </c>
      <c r="L28" s="9" t="s">
        <v>189</v>
      </c>
      <c r="M28" s="6"/>
      <c r="N28" s="2" t="s">
        <v>35</v>
      </c>
      <c r="O28" s="2" t="s">
        <v>53</v>
      </c>
      <c r="P28" s="2" t="s">
        <v>53</v>
      </c>
      <c r="Q28" s="2" t="s">
        <v>53</v>
      </c>
      <c r="R28" s="9" t="s">
        <v>190</v>
      </c>
      <c r="S28" s="2" t="s">
        <v>191</v>
      </c>
      <c r="T28" s="13">
        <v>5</v>
      </c>
      <c r="U28" s="5" t="s">
        <v>53</v>
      </c>
      <c r="V28" s="5" t="s">
        <v>979</v>
      </c>
      <c r="W28" s="5" t="s">
        <v>53</v>
      </c>
      <c r="X28" s="5" t="s">
        <v>979</v>
      </c>
      <c r="Y28" s="5" t="s">
        <v>53</v>
      </c>
      <c r="Z28" s="5" t="s">
        <v>975</v>
      </c>
      <c r="AA28" s="5" t="s">
        <v>53</v>
      </c>
      <c r="AB28" s="5" t="s">
        <v>975</v>
      </c>
      <c r="AC28" s="5" t="s">
        <v>53</v>
      </c>
      <c r="AD28" s="5" t="s">
        <v>975</v>
      </c>
    </row>
    <row r="29" spans="1:30" x14ac:dyDescent="0.25">
      <c r="A29" s="2" t="s">
        <v>433</v>
      </c>
      <c r="B29" s="2" t="s">
        <v>434</v>
      </c>
      <c r="C29" s="2">
        <v>2005</v>
      </c>
      <c r="D29" s="2">
        <v>3</v>
      </c>
      <c r="E29" s="2">
        <v>1</v>
      </c>
      <c r="F29" s="3" t="str">
        <f>CONCATENATE(E29,"/",D29,"/",C29)</f>
        <v>1/3/2005</v>
      </c>
      <c r="G29" s="2" t="s">
        <v>435</v>
      </c>
      <c r="H29" s="2" t="s">
        <v>30</v>
      </c>
      <c r="I29" s="2" t="s">
        <v>31</v>
      </c>
      <c r="J29" s="2" t="s">
        <v>436</v>
      </c>
      <c r="K29" s="2" t="s">
        <v>437</v>
      </c>
      <c r="L29" s="9" t="s">
        <v>438</v>
      </c>
      <c r="M29" s="6"/>
      <c r="N29" s="2" t="s">
        <v>35</v>
      </c>
      <c r="O29" s="2" t="s">
        <v>36</v>
      </c>
      <c r="P29" s="2" t="s">
        <v>36</v>
      </c>
      <c r="Q29" s="2" t="s">
        <v>36</v>
      </c>
      <c r="R29" s="9" t="s">
        <v>439</v>
      </c>
      <c r="S29" s="2" t="s">
        <v>440</v>
      </c>
      <c r="T29" s="13">
        <v>3</v>
      </c>
      <c r="U29" s="5" t="e">
        <v>#N/A</v>
      </c>
      <c r="V29" s="5" t="e">
        <v>#N/A</v>
      </c>
      <c r="W29" s="5" t="e">
        <v>#N/A</v>
      </c>
      <c r="X29" s="5" t="e">
        <v>#N/A</v>
      </c>
      <c r="Y29" s="5" t="s">
        <v>36</v>
      </c>
      <c r="Z29" s="5" t="s">
        <v>975</v>
      </c>
      <c r="AA29" s="5" t="s">
        <v>36</v>
      </c>
      <c r="AB29" s="5" t="s">
        <v>975</v>
      </c>
      <c r="AC29" s="5" t="s">
        <v>36</v>
      </c>
      <c r="AD29" s="5" t="s">
        <v>975</v>
      </c>
    </row>
    <row r="30" spans="1:30" x14ac:dyDescent="0.25">
      <c r="A30" s="2" t="s">
        <v>565</v>
      </c>
      <c r="B30" s="2" t="s">
        <v>566</v>
      </c>
      <c r="C30" s="2">
        <v>2007</v>
      </c>
      <c r="D30" s="2">
        <v>10</v>
      </c>
      <c r="E30" s="2">
        <v>1</v>
      </c>
      <c r="F30" s="3" t="str">
        <f>CONCATENATE(E30,"/",D30,"/",C30)</f>
        <v>1/10/2007</v>
      </c>
      <c r="G30" s="2" t="s">
        <v>567</v>
      </c>
      <c r="H30" s="2" t="s">
        <v>30</v>
      </c>
      <c r="I30" s="2" t="s">
        <v>31</v>
      </c>
      <c r="J30" s="2" t="s">
        <v>568</v>
      </c>
      <c r="K30" s="2" t="s">
        <v>569</v>
      </c>
      <c r="L30" s="9" t="s">
        <v>570</v>
      </c>
      <c r="M30" s="6"/>
      <c r="N30" s="2" t="s">
        <v>35</v>
      </c>
      <c r="O30" s="2" t="s">
        <v>53</v>
      </c>
      <c r="P30" s="2" t="s">
        <v>53</v>
      </c>
      <c r="Q30" s="2" t="s">
        <v>36</v>
      </c>
      <c r="R30" s="9" t="s">
        <v>571</v>
      </c>
      <c r="S30" s="2" t="s">
        <v>572</v>
      </c>
      <c r="T30" s="13">
        <v>15</v>
      </c>
      <c r="U30" s="5" t="s">
        <v>23</v>
      </c>
      <c r="V30" s="5" t="s">
        <v>979</v>
      </c>
      <c r="W30" s="5" t="s">
        <v>36</v>
      </c>
      <c r="X30" s="5" t="s">
        <v>979</v>
      </c>
      <c r="Y30" s="5" t="s">
        <v>36</v>
      </c>
      <c r="Z30" s="5" t="s">
        <v>975</v>
      </c>
      <c r="AA30" s="5" t="s">
        <v>53</v>
      </c>
      <c r="AB30" s="5" t="s">
        <v>975</v>
      </c>
      <c r="AC30" s="5" t="s">
        <v>53</v>
      </c>
      <c r="AD30" s="5" t="s">
        <v>975</v>
      </c>
    </row>
    <row r="31" spans="1:30" x14ac:dyDescent="0.25">
      <c r="A31" s="2" t="s">
        <v>769</v>
      </c>
      <c r="B31" s="2" t="s">
        <v>770</v>
      </c>
      <c r="C31" s="2">
        <v>2010</v>
      </c>
      <c r="D31" s="2">
        <v>11</v>
      </c>
      <c r="E31" s="2">
        <v>1</v>
      </c>
      <c r="F31" s="3" t="str">
        <f>CONCATENATE(E31,"/",D31,"/",C31)</f>
        <v>1/11/2010</v>
      </c>
      <c r="G31" s="2" t="s">
        <v>771</v>
      </c>
      <c r="H31" s="2" t="s">
        <v>137</v>
      </c>
      <c r="I31" s="2" t="s">
        <v>597</v>
      </c>
      <c r="J31" s="2" t="s">
        <v>772</v>
      </c>
      <c r="K31" s="2" t="s">
        <v>773</v>
      </c>
      <c r="L31" s="9" t="s">
        <v>774</v>
      </c>
      <c r="M31" s="6"/>
      <c r="N31" s="2" t="s">
        <v>35</v>
      </c>
      <c r="O31" s="2" t="s">
        <v>24</v>
      </c>
      <c r="P31" s="2" t="s">
        <v>23</v>
      </c>
      <c r="Q31" s="2" t="s">
        <v>24</v>
      </c>
      <c r="R31" s="9" t="s">
        <v>775</v>
      </c>
      <c r="S31" s="2" t="s">
        <v>776</v>
      </c>
      <c r="T31" s="13">
        <v>5</v>
      </c>
      <c r="U31" s="5" t="s">
        <v>296</v>
      </c>
      <c r="V31" s="5" t="s">
        <v>980</v>
      </c>
      <c r="W31" s="5" t="s">
        <v>23</v>
      </c>
      <c r="X31" s="5" t="s">
        <v>979</v>
      </c>
      <c r="Y31" s="5" t="s">
        <v>24</v>
      </c>
      <c r="Z31" s="5" t="s">
        <v>975</v>
      </c>
      <c r="AA31" s="5" t="s">
        <v>23</v>
      </c>
      <c r="AB31" s="5" t="s">
        <v>975</v>
      </c>
      <c r="AC31" s="5" t="s">
        <v>24</v>
      </c>
      <c r="AD31" s="5" t="s">
        <v>975</v>
      </c>
    </row>
    <row r="32" spans="1:30" x14ac:dyDescent="0.25">
      <c r="A32" s="2" t="s">
        <v>777</v>
      </c>
      <c r="B32" s="2" t="s">
        <v>778</v>
      </c>
      <c r="C32" s="2">
        <v>2011</v>
      </c>
      <c r="D32" s="2">
        <v>10</v>
      </c>
      <c r="E32" s="2">
        <v>1</v>
      </c>
      <c r="F32" s="3" t="str">
        <f>CONCATENATE(E32,"/",D32,"/",C32)</f>
        <v>1/10/2011</v>
      </c>
      <c r="G32" s="2" t="s">
        <v>136</v>
      </c>
      <c r="H32" s="2" t="s">
        <v>137</v>
      </c>
      <c r="I32" s="2" t="s">
        <v>597</v>
      </c>
      <c r="J32" s="2" t="s">
        <v>779</v>
      </c>
      <c r="K32" s="2" t="s">
        <v>780</v>
      </c>
      <c r="L32" s="9" t="s">
        <v>781</v>
      </c>
      <c r="M32" s="6"/>
      <c r="N32" s="2" t="s">
        <v>35</v>
      </c>
      <c r="O32" s="2" t="s">
        <v>36</v>
      </c>
      <c r="P32" s="2" t="s">
        <v>23</v>
      </c>
      <c r="Q32" s="2" t="s">
        <v>24</v>
      </c>
      <c r="R32" s="9" t="s">
        <v>782</v>
      </c>
      <c r="S32" s="2" t="s">
        <v>783</v>
      </c>
      <c r="T32" s="13">
        <v>3</v>
      </c>
      <c r="U32" s="5" t="s">
        <v>970</v>
      </c>
      <c r="V32" s="5" t="s">
        <v>979</v>
      </c>
      <c r="W32" s="5" t="s">
        <v>36</v>
      </c>
      <c r="X32" s="5" t="s">
        <v>979</v>
      </c>
      <c r="Y32" s="5" t="s">
        <v>24</v>
      </c>
      <c r="Z32" s="5" t="s">
        <v>975</v>
      </c>
      <c r="AA32" s="5" t="s">
        <v>23</v>
      </c>
      <c r="AB32" s="5" t="s">
        <v>975</v>
      </c>
      <c r="AC32" s="5" t="s">
        <v>36</v>
      </c>
      <c r="AD32" s="5" t="s">
        <v>975</v>
      </c>
    </row>
    <row r="33" spans="1:30" x14ac:dyDescent="0.25">
      <c r="A33" s="2" t="s">
        <v>918</v>
      </c>
      <c r="B33" s="2" t="s">
        <v>955</v>
      </c>
      <c r="C33" s="2">
        <v>2005</v>
      </c>
      <c r="D33" s="2">
        <v>1</v>
      </c>
      <c r="E33" s="2">
        <v>1</v>
      </c>
      <c r="F33" s="3"/>
      <c r="G33" s="2" t="s">
        <v>567</v>
      </c>
      <c r="H33" s="2" t="s">
        <v>30</v>
      </c>
      <c r="I33" s="2" t="s">
        <v>31</v>
      </c>
      <c r="J33" s="2" t="s">
        <v>859</v>
      </c>
      <c r="K33" s="2" t="s">
        <v>954</v>
      </c>
      <c r="L33" s="9" t="s">
        <v>953</v>
      </c>
      <c r="M33" s="6"/>
      <c r="N33" s="6" t="s">
        <v>35</v>
      </c>
      <c r="O33" s="2" t="s">
        <v>260</v>
      </c>
      <c r="P33" s="2" t="s">
        <v>260</v>
      </c>
      <c r="Q33" s="2" t="s">
        <v>260</v>
      </c>
      <c r="R33" s="9" t="s">
        <v>951</v>
      </c>
      <c r="S33" s="2" t="s">
        <v>952</v>
      </c>
      <c r="T33" s="13" t="s">
        <v>952</v>
      </c>
      <c r="U33" s="5" t="e">
        <v>#N/A</v>
      </c>
      <c r="V33" s="5" t="e">
        <v>#N/A</v>
      </c>
      <c r="W33" s="5" t="e">
        <v>#N/A</v>
      </c>
      <c r="X33" s="5" t="e">
        <v>#N/A</v>
      </c>
      <c r="Y33" s="5" t="e">
        <v>#N/A</v>
      </c>
      <c r="Z33" s="5" t="e">
        <v>#N/A</v>
      </c>
      <c r="AA33" s="5" t="e">
        <v>#N/A</v>
      </c>
      <c r="AB33" s="5" t="e">
        <v>#N/A</v>
      </c>
      <c r="AC33" s="5" t="e">
        <v>#N/A</v>
      </c>
      <c r="AD33" s="5" t="e">
        <v>#N/A</v>
      </c>
    </row>
    <row r="34" spans="1:30" x14ac:dyDescent="0.25">
      <c r="A34" s="2" t="s">
        <v>833</v>
      </c>
      <c r="B34" s="2" t="s">
        <v>834</v>
      </c>
      <c r="C34" s="2">
        <v>2018</v>
      </c>
      <c r="D34" s="2">
        <v>10</v>
      </c>
      <c r="E34" s="2">
        <v>1</v>
      </c>
      <c r="F34" s="3" t="str">
        <f>CONCATENATE(E34,"/",D34,"/",C34)</f>
        <v>1/10/2018</v>
      </c>
      <c r="G34" s="2" t="s">
        <v>835</v>
      </c>
      <c r="H34" s="2" t="s">
        <v>30</v>
      </c>
      <c r="I34" s="2" t="s">
        <v>793</v>
      </c>
      <c r="J34" s="2" t="s">
        <v>836</v>
      </c>
      <c r="K34" s="2" t="s">
        <v>837</v>
      </c>
      <c r="L34" s="9" t="s">
        <v>838</v>
      </c>
      <c r="M34" s="6"/>
      <c r="N34" s="2" t="s">
        <v>35</v>
      </c>
      <c r="O34" s="2" t="s">
        <v>36</v>
      </c>
      <c r="P34" s="2" t="s">
        <v>85</v>
      </c>
      <c r="Q34" s="2" t="s">
        <v>260</v>
      </c>
      <c r="R34" s="9" t="s">
        <v>839</v>
      </c>
      <c r="S34" s="2" t="s">
        <v>840</v>
      </c>
      <c r="T34" s="13">
        <v>4</v>
      </c>
      <c r="U34" s="5" t="e">
        <v>#N/A</v>
      </c>
      <c r="V34" s="5" t="e">
        <v>#N/A</v>
      </c>
      <c r="W34" s="5" t="e">
        <v>#N/A</v>
      </c>
      <c r="X34" s="5" t="e">
        <v>#N/A</v>
      </c>
      <c r="Y34" s="5" t="e">
        <v>#N/A</v>
      </c>
      <c r="Z34" s="5" t="e">
        <v>#N/A</v>
      </c>
      <c r="AA34" s="5" t="e">
        <v>#N/A</v>
      </c>
      <c r="AB34" s="5" t="e">
        <v>#N/A</v>
      </c>
      <c r="AC34" s="5" t="s">
        <v>36</v>
      </c>
      <c r="AD34" s="5" t="s">
        <v>975</v>
      </c>
    </row>
    <row r="35" spans="1:30" x14ac:dyDescent="0.25">
      <c r="A35" s="2" t="s">
        <v>849</v>
      </c>
      <c r="B35" s="2" t="s">
        <v>792</v>
      </c>
      <c r="C35" s="2">
        <v>2016</v>
      </c>
      <c r="D35" s="2">
        <v>1</v>
      </c>
      <c r="E35" s="2">
        <v>1</v>
      </c>
      <c r="F35" s="3" t="str">
        <f>CONCATENATE(E35,"/",D35,"/",C35)</f>
        <v>1/1/2016</v>
      </c>
      <c r="G35" s="2" t="s">
        <v>850</v>
      </c>
      <c r="H35" s="2" t="s">
        <v>113</v>
      </c>
      <c r="I35" s="2" t="s">
        <v>114</v>
      </c>
      <c r="J35" s="2" t="s">
        <v>851</v>
      </c>
      <c r="K35" s="2" t="s">
        <v>852</v>
      </c>
      <c r="L35" s="9" t="s">
        <v>853</v>
      </c>
      <c r="M35" s="6"/>
      <c r="N35" s="2" t="s">
        <v>35</v>
      </c>
      <c r="O35" s="2" t="s">
        <v>36</v>
      </c>
      <c r="P35" s="2" t="s">
        <v>36</v>
      </c>
      <c r="Q35" s="2" t="s">
        <v>260</v>
      </c>
      <c r="R35" s="9" t="s">
        <v>854</v>
      </c>
      <c r="S35" s="2" t="s">
        <v>855</v>
      </c>
      <c r="T35" s="13">
        <v>2</v>
      </c>
      <c r="U35" s="5" t="e">
        <v>#N/A</v>
      </c>
      <c r="V35" s="5" t="e">
        <v>#N/A</v>
      </c>
      <c r="W35" s="5" t="e">
        <v>#N/A</v>
      </c>
      <c r="X35" s="5" t="e">
        <v>#N/A</v>
      </c>
      <c r="Y35" s="5" t="e">
        <v>#N/A</v>
      </c>
      <c r="Z35" s="5" t="e">
        <v>#N/A</v>
      </c>
      <c r="AA35" s="5" t="s">
        <v>36</v>
      </c>
      <c r="AB35" s="5" t="s">
        <v>975</v>
      </c>
      <c r="AC35" s="5" t="s">
        <v>36</v>
      </c>
      <c r="AD35" s="5" t="s">
        <v>975</v>
      </c>
    </row>
    <row r="36" spans="1:30" x14ac:dyDescent="0.25">
      <c r="A36" s="2" t="s">
        <v>856</v>
      </c>
      <c r="B36" s="2" t="s">
        <v>857</v>
      </c>
      <c r="C36" s="2">
        <v>2019</v>
      </c>
      <c r="D36" s="2">
        <v>5</v>
      </c>
      <c r="E36" s="2">
        <v>1</v>
      </c>
      <c r="F36" s="3" t="str">
        <f>CONCATENATE(E36,"/",D36,"/",C36)</f>
        <v>1/5/2019</v>
      </c>
      <c r="G36" s="2" t="s">
        <v>858</v>
      </c>
      <c r="H36" s="2" t="s">
        <v>30</v>
      </c>
      <c r="I36" s="2" t="s">
        <v>114</v>
      </c>
      <c r="J36" s="2" t="s">
        <v>859</v>
      </c>
      <c r="K36" s="2" t="s">
        <v>860</v>
      </c>
      <c r="L36" s="9" t="s">
        <v>861</v>
      </c>
      <c r="M36" s="6"/>
      <c r="N36" s="2" t="s">
        <v>35</v>
      </c>
      <c r="O36" s="2" t="s">
        <v>85</v>
      </c>
      <c r="P36" s="2" t="s">
        <v>85</v>
      </c>
      <c r="Q36" s="2" t="s">
        <v>260</v>
      </c>
      <c r="R36" s="9" t="s">
        <v>862</v>
      </c>
      <c r="S36" s="2" t="s">
        <v>863</v>
      </c>
      <c r="T36" s="13">
        <v>4</v>
      </c>
      <c r="U36" s="5" t="e">
        <v>#N/A</v>
      </c>
      <c r="V36" s="5" t="e">
        <v>#N/A</v>
      </c>
      <c r="W36" s="5" t="e">
        <v>#N/A</v>
      </c>
      <c r="X36" s="5" t="e">
        <v>#N/A</v>
      </c>
      <c r="Y36" s="5" t="e">
        <v>#N/A</v>
      </c>
      <c r="Z36" s="5" t="e">
        <v>#N/A</v>
      </c>
      <c r="AA36" s="5" t="e">
        <v>#N/A</v>
      </c>
      <c r="AB36" s="5" t="e">
        <v>#N/A</v>
      </c>
      <c r="AC36" s="5" t="s">
        <v>296</v>
      </c>
      <c r="AD36" s="5" t="s">
        <v>975</v>
      </c>
    </row>
    <row r="37" spans="1:30" x14ac:dyDescent="0.25">
      <c r="A37" s="2" t="s">
        <v>177</v>
      </c>
      <c r="B37" s="2" t="s">
        <v>178</v>
      </c>
      <c r="C37" s="2">
        <v>1995</v>
      </c>
      <c r="D37" s="2">
        <v>5</v>
      </c>
      <c r="E37" s="2">
        <v>1</v>
      </c>
      <c r="F37" s="3" t="str">
        <f>CONCATENATE(E37,"/",D37,"/",C37)</f>
        <v>1/5/1995</v>
      </c>
      <c r="G37" s="2" t="s">
        <v>156</v>
      </c>
      <c r="H37" s="2" t="s">
        <v>147</v>
      </c>
      <c r="I37" s="2" t="s">
        <v>91</v>
      </c>
      <c r="J37" s="2" t="s">
        <v>179</v>
      </c>
      <c r="K37" s="2" t="s">
        <v>180</v>
      </c>
      <c r="L37" s="9" t="s">
        <v>181</v>
      </c>
      <c r="M37" s="6"/>
      <c r="N37" s="2" t="s">
        <v>151</v>
      </c>
      <c r="O37" s="2" t="s">
        <v>24</v>
      </c>
      <c r="P37" s="2" t="s">
        <v>23</v>
      </c>
      <c r="Q37" s="2" t="s">
        <v>23</v>
      </c>
      <c r="R37" s="9" t="s">
        <v>182</v>
      </c>
      <c r="S37" s="2" t="s">
        <v>183</v>
      </c>
      <c r="T37" s="13">
        <v>3</v>
      </c>
      <c r="U37" s="5" t="s">
        <v>36</v>
      </c>
      <c r="V37" s="5" t="s">
        <v>979</v>
      </c>
      <c r="W37" s="5" t="s">
        <v>36</v>
      </c>
      <c r="X37" s="5" t="s">
        <v>979</v>
      </c>
      <c r="Y37" s="5" t="s">
        <v>36</v>
      </c>
      <c r="Z37" s="5" t="s">
        <v>975</v>
      </c>
      <c r="AA37" s="5" t="s">
        <v>23</v>
      </c>
      <c r="AB37" s="5" t="s">
        <v>975</v>
      </c>
      <c r="AC37" s="5" t="s">
        <v>24</v>
      </c>
      <c r="AD37" s="5" t="s">
        <v>975</v>
      </c>
    </row>
    <row r="38" spans="1:30" x14ac:dyDescent="0.25">
      <c r="A38" s="2" t="s">
        <v>144</v>
      </c>
      <c r="B38" s="2" t="s">
        <v>145</v>
      </c>
      <c r="C38" s="2">
        <v>1995</v>
      </c>
      <c r="D38" s="2">
        <v>7</v>
      </c>
      <c r="E38" s="2">
        <v>1</v>
      </c>
      <c r="F38" s="3" t="str">
        <f>CONCATENATE(E38,"/",D38,"/",C38)</f>
        <v>1/7/1995</v>
      </c>
      <c r="G38" s="2" t="s">
        <v>146</v>
      </c>
      <c r="H38" s="2" t="s">
        <v>147</v>
      </c>
      <c r="I38" s="2" t="s">
        <v>91</v>
      </c>
      <c r="J38" s="2" t="s">
        <v>148</v>
      </c>
      <c r="K38" s="2" t="s">
        <v>149</v>
      </c>
      <c r="L38" s="9" t="s">
        <v>150</v>
      </c>
      <c r="M38" s="6"/>
      <c r="N38" s="2" t="s">
        <v>151</v>
      </c>
      <c r="O38" s="2" t="s">
        <v>53</v>
      </c>
      <c r="P38" s="2" t="s">
        <v>24</v>
      </c>
      <c r="Q38" s="2" t="s">
        <v>24</v>
      </c>
      <c r="R38" s="9" t="s">
        <v>152</v>
      </c>
      <c r="S38" s="2" t="s">
        <v>153</v>
      </c>
      <c r="T38" s="13">
        <v>5</v>
      </c>
      <c r="U38" s="5" t="s">
        <v>23</v>
      </c>
      <c r="V38" s="5" t="s">
        <v>979</v>
      </c>
      <c r="W38" s="5" t="s">
        <v>23</v>
      </c>
      <c r="X38" s="5" t="s">
        <v>979</v>
      </c>
      <c r="Y38" s="5" t="s">
        <v>24</v>
      </c>
      <c r="Z38" s="5" t="s">
        <v>975</v>
      </c>
      <c r="AA38" s="5" t="s">
        <v>24</v>
      </c>
      <c r="AB38" s="5" t="s">
        <v>975</v>
      </c>
      <c r="AC38" s="5" t="s">
        <v>53</v>
      </c>
      <c r="AD38" s="5" t="s">
        <v>975</v>
      </c>
    </row>
    <row r="39" spans="1:30" x14ac:dyDescent="0.25">
      <c r="A39" s="2" t="s">
        <v>263</v>
      </c>
      <c r="B39" s="2" t="s">
        <v>15</v>
      </c>
      <c r="C39" s="2">
        <v>2000</v>
      </c>
      <c r="D39" s="2">
        <v>1</v>
      </c>
      <c r="E39" s="2">
        <v>1</v>
      </c>
      <c r="F39" s="3" t="str">
        <f>CONCATENATE(E39,"/",D39,"/",C39)</f>
        <v>1/1/2000</v>
      </c>
      <c r="G39" s="2" t="s">
        <v>146</v>
      </c>
      <c r="H39" s="2" t="s">
        <v>147</v>
      </c>
      <c r="I39" s="2" t="s">
        <v>91</v>
      </c>
      <c r="J39" s="2" t="s">
        <v>264</v>
      </c>
      <c r="K39" s="2" t="s">
        <v>265</v>
      </c>
      <c r="L39" s="9" t="s">
        <v>266</v>
      </c>
      <c r="M39" s="6"/>
      <c r="N39" s="2" t="s">
        <v>151</v>
      </c>
      <c r="O39" s="2" t="s">
        <v>53</v>
      </c>
      <c r="P39" s="2" t="s">
        <v>23</v>
      </c>
      <c r="Q39" s="2" t="s">
        <v>23</v>
      </c>
      <c r="R39" s="9" t="s">
        <v>267</v>
      </c>
      <c r="S39" s="2" t="s">
        <v>268</v>
      </c>
      <c r="T39" s="13">
        <v>7</v>
      </c>
      <c r="U39" s="5" t="s">
        <v>23</v>
      </c>
      <c r="V39" s="5" t="s">
        <v>979</v>
      </c>
      <c r="W39" s="5" t="s">
        <v>23</v>
      </c>
      <c r="X39" s="5" t="s">
        <v>979</v>
      </c>
      <c r="Y39" s="5" t="s">
        <v>23</v>
      </c>
      <c r="Z39" s="5" t="s">
        <v>975</v>
      </c>
      <c r="AA39" s="5" t="s">
        <v>23</v>
      </c>
      <c r="AB39" s="5" t="s">
        <v>975</v>
      </c>
      <c r="AC39" s="5" t="s">
        <v>53</v>
      </c>
      <c r="AD39" s="5" t="s">
        <v>975</v>
      </c>
    </row>
    <row r="40" spans="1:30" x14ac:dyDescent="0.25">
      <c r="A40" s="2" t="s">
        <v>154</v>
      </c>
      <c r="B40" s="2" t="s">
        <v>155</v>
      </c>
      <c r="C40" s="2">
        <v>2000</v>
      </c>
      <c r="D40" s="2">
        <v>7</v>
      </c>
      <c r="E40" s="2">
        <v>1</v>
      </c>
      <c r="F40" s="3" t="str">
        <f>CONCATENATE(E40,"/",D40,"/",C40)</f>
        <v>1/7/2000</v>
      </c>
      <c r="G40" s="2" t="s">
        <v>156</v>
      </c>
      <c r="H40" s="2" t="s">
        <v>147</v>
      </c>
      <c r="I40" s="2" t="s">
        <v>91</v>
      </c>
      <c r="J40" s="2" t="s">
        <v>157</v>
      </c>
      <c r="K40" s="2" t="s">
        <v>158</v>
      </c>
      <c r="L40" s="9" t="s">
        <v>159</v>
      </c>
      <c r="M40" s="6"/>
      <c r="N40" s="2" t="s">
        <v>151</v>
      </c>
      <c r="O40" s="2" t="s">
        <v>23</v>
      </c>
      <c r="P40" s="2" t="s">
        <v>23</v>
      </c>
      <c r="Q40" s="2" t="s">
        <v>24</v>
      </c>
      <c r="R40" s="9" t="s">
        <v>160</v>
      </c>
      <c r="S40" s="2" t="s">
        <v>161</v>
      </c>
      <c r="T40" s="13">
        <v>3</v>
      </c>
      <c r="U40" s="5" t="s">
        <v>23</v>
      </c>
      <c r="V40" s="5" t="s">
        <v>979</v>
      </c>
      <c r="W40" s="5" t="s">
        <v>24</v>
      </c>
      <c r="X40" s="5" t="s">
        <v>979</v>
      </c>
      <c r="Y40" s="5" t="s">
        <v>972</v>
      </c>
      <c r="Z40" s="5" t="s">
        <v>975</v>
      </c>
      <c r="AA40" s="5" t="s">
        <v>23</v>
      </c>
      <c r="AB40" s="5" t="s">
        <v>975</v>
      </c>
      <c r="AC40" s="5" t="s">
        <v>23</v>
      </c>
      <c r="AD40" s="5" t="s">
        <v>975</v>
      </c>
    </row>
    <row r="41" spans="1:30" x14ac:dyDescent="0.25">
      <c r="A41" s="2" t="s">
        <v>383</v>
      </c>
      <c r="B41" s="2" t="s">
        <v>15</v>
      </c>
      <c r="C41" s="2">
        <v>2000</v>
      </c>
      <c r="D41" s="2">
        <v>1</v>
      </c>
      <c r="E41" s="2">
        <v>1</v>
      </c>
      <c r="F41" s="3" t="str">
        <f>CONCATENATE(E41,"/",D41,"/",C41)</f>
        <v>1/1/2000</v>
      </c>
      <c r="G41" s="2" t="s">
        <v>156</v>
      </c>
      <c r="H41" s="2" t="s">
        <v>147</v>
      </c>
      <c r="I41" s="2" t="s">
        <v>91</v>
      </c>
      <c r="J41" s="2" t="s">
        <v>384</v>
      </c>
      <c r="K41" s="2" t="s">
        <v>385</v>
      </c>
      <c r="L41" s="9" t="s">
        <v>386</v>
      </c>
      <c r="M41" s="6"/>
      <c r="N41" s="2" t="s">
        <v>151</v>
      </c>
      <c r="O41" s="2" t="s">
        <v>23</v>
      </c>
      <c r="P41" s="2" t="s">
        <v>24</v>
      </c>
      <c r="Q41" s="2" t="s">
        <v>53</v>
      </c>
      <c r="R41" s="9" t="s">
        <v>387</v>
      </c>
      <c r="S41" s="2" t="s">
        <v>388</v>
      </c>
      <c r="T41" s="13">
        <v>6</v>
      </c>
      <c r="U41" s="5" t="s">
        <v>23</v>
      </c>
      <c r="V41" s="5" t="s">
        <v>979</v>
      </c>
      <c r="W41" s="5" t="s">
        <v>23</v>
      </c>
      <c r="X41" s="5" t="s">
        <v>979</v>
      </c>
      <c r="Y41" s="5" t="s">
        <v>53</v>
      </c>
      <c r="Z41" s="5" t="s">
        <v>975</v>
      </c>
      <c r="AA41" s="5" t="s">
        <v>24</v>
      </c>
      <c r="AB41" s="5" t="s">
        <v>975</v>
      </c>
      <c r="AC41" s="5" t="s">
        <v>23</v>
      </c>
      <c r="AD41" s="5" t="s">
        <v>975</v>
      </c>
    </row>
    <row r="42" spans="1:30" x14ac:dyDescent="0.25">
      <c r="A42" s="2" t="s">
        <v>402</v>
      </c>
      <c r="B42" s="2" t="s">
        <v>57</v>
      </c>
      <c r="C42" s="2">
        <v>1999</v>
      </c>
      <c r="D42" s="2">
        <v>1</v>
      </c>
      <c r="E42" s="2">
        <v>1</v>
      </c>
      <c r="F42" s="3" t="str">
        <f>CONCATENATE(E42,"/",D42,"/",C42)</f>
        <v>1/1/1999</v>
      </c>
      <c r="G42" s="2" t="s">
        <v>146</v>
      </c>
      <c r="H42" s="2" t="s">
        <v>147</v>
      </c>
      <c r="I42" s="2" t="s">
        <v>91</v>
      </c>
      <c r="J42" s="2" t="s">
        <v>403</v>
      </c>
      <c r="K42" s="2" t="s">
        <v>404</v>
      </c>
      <c r="L42" s="9" t="s">
        <v>405</v>
      </c>
      <c r="M42" s="6"/>
      <c r="N42" s="2" t="s">
        <v>151</v>
      </c>
      <c r="O42" s="2" t="s">
        <v>36</v>
      </c>
      <c r="P42" s="2" t="s">
        <v>24</v>
      </c>
      <c r="Q42" s="2" t="s">
        <v>23</v>
      </c>
      <c r="R42" s="9" t="s">
        <v>406</v>
      </c>
      <c r="S42" s="2" t="s">
        <v>407</v>
      </c>
      <c r="T42" s="13">
        <v>5</v>
      </c>
      <c r="U42" s="5" t="s">
        <v>36</v>
      </c>
      <c r="V42" s="5" t="s">
        <v>979</v>
      </c>
      <c r="W42" s="5" t="s">
        <v>296</v>
      </c>
      <c r="X42" s="5" t="s">
        <v>980</v>
      </c>
      <c r="Y42" s="5" t="s">
        <v>23</v>
      </c>
      <c r="Z42" s="5" t="s">
        <v>975</v>
      </c>
      <c r="AA42" s="5" t="s">
        <v>24</v>
      </c>
      <c r="AB42" s="5" t="s">
        <v>975</v>
      </c>
      <c r="AC42" s="5" t="s">
        <v>36</v>
      </c>
      <c r="AD42" s="5" t="s">
        <v>975</v>
      </c>
    </row>
    <row r="43" spans="1:30" x14ac:dyDescent="0.25">
      <c r="A43" s="2" t="s">
        <v>784</v>
      </c>
      <c r="B43" s="2" t="s">
        <v>785</v>
      </c>
      <c r="C43" s="2">
        <v>2016</v>
      </c>
      <c r="D43" s="2">
        <v>2</v>
      </c>
      <c r="E43" s="2">
        <v>1</v>
      </c>
      <c r="F43" s="3" t="str">
        <f>CONCATENATE(E43,"/",D43,"/",C43)</f>
        <v>1/2/2016</v>
      </c>
      <c r="G43" s="2" t="s">
        <v>146</v>
      </c>
      <c r="H43" s="2" t="s">
        <v>147</v>
      </c>
      <c r="I43" s="2" t="s">
        <v>91</v>
      </c>
      <c r="J43" s="2" t="s">
        <v>786</v>
      </c>
      <c r="K43" s="2" t="s">
        <v>787</v>
      </c>
      <c r="L43" s="9" t="s">
        <v>788</v>
      </c>
      <c r="M43" s="6"/>
      <c r="N43" s="2" t="s">
        <v>151</v>
      </c>
      <c r="O43" s="2" t="s">
        <v>36</v>
      </c>
      <c r="P43" s="2" t="s">
        <v>36</v>
      </c>
      <c r="Q43" s="2" t="s">
        <v>85</v>
      </c>
      <c r="R43" s="9" t="s">
        <v>789</v>
      </c>
      <c r="S43" s="2" t="s">
        <v>790</v>
      </c>
      <c r="T43" s="13">
        <v>6</v>
      </c>
      <c r="U43" s="5" t="e">
        <v>#N/A</v>
      </c>
      <c r="V43" s="5" t="e">
        <v>#N/A</v>
      </c>
      <c r="W43" s="5" t="e">
        <v>#N/A</v>
      </c>
      <c r="X43" s="5" t="e">
        <v>#N/A</v>
      </c>
      <c r="Y43" s="5" t="e">
        <v>#N/A</v>
      </c>
      <c r="Z43" s="5" t="e">
        <v>#N/A</v>
      </c>
      <c r="AA43" s="5" t="s">
        <v>36</v>
      </c>
      <c r="AB43" s="5" t="s">
        <v>975</v>
      </c>
      <c r="AC43" s="5" t="s">
        <v>36</v>
      </c>
      <c r="AD43" s="5" t="s">
        <v>975</v>
      </c>
    </row>
    <row r="44" spans="1:30" x14ac:dyDescent="0.25">
      <c r="A44" s="2" t="s">
        <v>282</v>
      </c>
      <c r="B44" s="2" t="s">
        <v>89</v>
      </c>
      <c r="C44" s="2">
        <v>1998</v>
      </c>
      <c r="D44" s="2">
        <v>1</v>
      </c>
      <c r="E44" s="2">
        <v>1</v>
      </c>
      <c r="F44" s="3" t="str">
        <f>CONCATENATE(E44,"/",D44,"/",C44)</f>
        <v>1/1/1998</v>
      </c>
      <c r="G44" s="2" t="s">
        <v>283</v>
      </c>
      <c r="H44" s="2" t="s">
        <v>147</v>
      </c>
      <c r="I44" s="2" t="s">
        <v>91</v>
      </c>
      <c r="J44" s="2" t="s">
        <v>284</v>
      </c>
      <c r="K44" s="2" t="s">
        <v>285</v>
      </c>
      <c r="L44" s="9" t="s">
        <v>286</v>
      </c>
      <c r="M44" s="6"/>
      <c r="N44" s="2" t="s">
        <v>287</v>
      </c>
      <c r="O44" s="2" t="s">
        <v>53</v>
      </c>
      <c r="P44" s="2" t="s">
        <v>36</v>
      </c>
      <c r="Q44" s="2" t="s">
        <v>36</v>
      </c>
      <c r="R44" s="9" t="s">
        <v>288</v>
      </c>
      <c r="S44" s="2" t="s">
        <v>289</v>
      </c>
      <c r="T44" s="13">
        <v>4</v>
      </c>
      <c r="U44" s="5" t="e">
        <v>#N/A</v>
      </c>
      <c r="V44" s="5" t="e">
        <v>#N/A</v>
      </c>
      <c r="W44" s="5" t="e">
        <v>#N/A</v>
      </c>
      <c r="X44" s="5" t="e">
        <v>#N/A</v>
      </c>
      <c r="Y44" s="5" t="s">
        <v>36</v>
      </c>
      <c r="Z44" s="5" t="s">
        <v>975</v>
      </c>
      <c r="AA44" s="5" t="s">
        <v>36</v>
      </c>
      <c r="AB44" s="5" t="s">
        <v>975</v>
      </c>
      <c r="AC44" s="5" t="s">
        <v>53</v>
      </c>
      <c r="AD44" s="5" t="s">
        <v>975</v>
      </c>
    </row>
    <row r="45" spans="1:30" x14ac:dyDescent="0.25">
      <c r="A45" s="2" t="s">
        <v>408</v>
      </c>
      <c r="B45" s="2" t="s">
        <v>155</v>
      </c>
      <c r="C45" s="2">
        <v>2000</v>
      </c>
      <c r="D45" s="2">
        <v>7</v>
      </c>
      <c r="E45" s="2">
        <v>1</v>
      </c>
      <c r="F45" s="3" t="str">
        <f>CONCATENATE(E45,"/",D45,"/",C45)</f>
        <v>1/7/2000</v>
      </c>
      <c r="G45" s="2" t="s">
        <v>283</v>
      </c>
      <c r="H45" s="2" t="s">
        <v>147</v>
      </c>
      <c r="I45" s="2" t="s">
        <v>91</v>
      </c>
      <c r="J45" s="2" t="s">
        <v>409</v>
      </c>
      <c r="K45" s="2" t="s">
        <v>410</v>
      </c>
      <c r="L45" s="9" t="s">
        <v>411</v>
      </c>
      <c r="M45" s="6"/>
      <c r="N45" s="2" t="s">
        <v>287</v>
      </c>
      <c r="O45" s="2" t="s">
        <v>53</v>
      </c>
      <c r="P45" s="2" t="s">
        <v>24</v>
      </c>
      <c r="Q45" s="2" t="s">
        <v>24</v>
      </c>
      <c r="R45" s="9" t="s">
        <v>412</v>
      </c>
      <c r="S45" s="2" t="s">
        <v>413</v>
      </c>
      <c r="T45" s="13">
        <v>2</v>
      </c>
      <c r="U45" s="5" t="s">
        <v>36</v>
      </c>
      <c r="V45" s="5" t="s">
        <v>979</v>
      </c>
      <c r="W45" s="5" t="s">
        <v>24</v>
      </c>
      <c r="X45" s="5" t="s">
        <v>979</v>
      </c>
      <c r="Y45" s="5" t="s">
        <v>24</v>
      </c>
      <c r="Z45" s="5" t="s">
        <v>975</v>
      </c>
      <c r="AA45" s="5" t="s">
        <v>24</v>
      </c>
      <c r="AB45" s="5" t="s">
        <v>975</v>
      </c>
      <c r="AC45" s="5" t="s">
        <v>53</v>
      </c>
      <c r="AD45" s="5" t="s">
        <v>975</v>
      </c>
    </row>
    <row r="46" spans="1:30" x14ac:dyDescent="0.25">
      <c r="A46" s="2" t="s">
        <v>427</v>
      </c>
      <c r="B46" s="2" t="s">
        <v>111</v>
      </c>
      <c r="C46" s="2">
        <v>2000</v>
      </c>
      <c r="D46" s="2">
        <v>2</v>
      </c>
      <c r="E46" s="2">
        <v>1</v>
      </c>
      <c r="F46" s="3" t="str">
        <f>CONCATENATE(E46,"/",D46,"/",C46)</f>
        <v>1/2/2000</v>
      </c>
      <c r="G46" s="2" t="s">
        <v>283</v>
      </c>
      <c r="H46" s="2" t="s">
        <v>147</v>
      </c>
      <c r="I46" s="2" t="s">
        <v>91</v>
      </c>
      <c r="J46" s="2" t="s">
        <v>428</v>
      </c>
      <c r="K46" s="2" t="s">
        <v>429</v>
      </c>
      <c r="L46" s="9" t="s">
        <v>430</v>
      </c>
      <c r="M46" s="6"/>
      <c r="N46" s="2" t="s">
        <v>287</v>
      </c>
      <c r="O46" s="2" t="s">
        <v>24</v>
      </c>
      <c r="P46" s="2" t="s">
        <v>24</v>
      </c>
      <c r="Q46" s="2" t="s">
        <v>53</v>
      </c>
      <c r="R46" s="9" t="s">
        <v>431</v>
      </c>
      <c r="S46" s="2" t="s">
        <v>432</v>
      </c>
      <c r="T46" s="13">
        <v>5</v>
      </c>
      <c r="U46" s="5" t="s">
        <v>24</v>
      </c>
      <c r="V46" s="5" t="s">
        <v>979</v>
      </c>
      <c r="W46" s="5" t="s">
        <v>24</v>
      </c>
      <c r="X46" s="5" t="s">
        <v>979</v>
      </c>
      <c r="Y46" s="5" t="s">
        <v>53</v>
      </c>
      <c r="Z46" s="5" t="s">
        <v>975</v>
      </c>
      <c r="AA46" s="5" t="s">
        <v>24</v>
      </c>
      <c r="AB46" s="5" t="s">
        <v>975</v>
      </c>
      <c r="AC46" s="5" t="s">
        <v>24</v>
      </c>
      <c r="AD46" s="5" t="s">
        <v>975</v>
      </c>
    </row>
    <row r="47" spans="1:30" x14ac:dyDescent="0.25">
      <c r="A47" s="2" t="s">
        <v>509</v>
      </c>
      <c r="B47" s="2" t="s">
        <v>15</v>
      </c>
      <c r="C47" s="2">
        <v>2000</v>
      </c>
      <c r="D47" s="2">
        <v>1</v>
      </c>
      <c r="E47" s="2">
        <v>1</v>
      </c>
      <c r="F47" s="3" t="str">
        <f>CONCATENATE(E47,"/",D47,"/",C47)</f>
        <v>1/1/2000</v>
      </c>
      <c r="G47" s="2" t="s">
        <v>283</v>
      </c>
      <c r="H47" s="2" t="s">
        <v>147</v>
      </c>
      <c r="I47" s="2" t="s">
        <v>91</v>
      </c>
      <c r="J47" s="2" t="s">
        <v>510</v>
      </c>
      <c r="K47" s="2" t="s">
        <v>511</v>
      </c>
      <c r="L47" s="9" t="s">
        <v>512</v>
      </c>
      <c r="M47" s="6"/>
      <c r="N47" s="2" t="s">
        <v>287</v>
      </c>
      <c r="O47" s="2" t="s">
        <v>24</v>
      </c>
      <c r="P47" s="2" t="s">
        <v>24</v>
      </c>
      <c r="Q47" s="2" t="s">
        <v>24</v>
      </c>
      <c r="R47" s="9" t="s">
        <v>513</v>
      </c>
      <c r="S47" s="2" t="s">
        <v>514</v>
      </c>
      <c r="T47" s="13">
        <v>4</v>
      </c>
      <c r="U47" s="5" t="s">
        <v>24</v>
      </c>
      <c r="V47" s="5" t="s">
        <v>979</v>
      </c>
      <c r="W47" s="5" t="s">
        <v>24</v>
      </c>
      <c r="X47" s="5" t="s">
        <v>979</v>
      </c>
      <c r="Y47" s="5" t="s">
        <v>24</v>
      </c>
      <c r="Z47" s="5" t="s">
        <v>975</v>
      </c>
      <c r="AA47" s="5" t="s">
        <v>24</v>
      </c>
      <c r="AB47" s="5" t="s">
        <v>975</v>
      </c>
      <c r="AC47" s="5" t="s">
        <v>24</v>
      </c>
      <c r="AD47" s="5" t="s">
        <v>975</v>
      </c>
    </row>
    <row r="48" spans="1:30" x14ac:dyDescent="0.25">
      <c r="A48" s="2" t="s">
        <v>791</v>
      </c>
      <c r="B48" s="2" t="s">
        <v>792</v>
      </c>
      <c r="C48" s="2">
        <v>2016</v>
      </c>
      <c r="D48" s="2">
        <v>1</v>
      </c>
      <c r="E48" s="2">
        <v>1</v>
      </c>
      <c r="F48" s="3" t="str">
        <f>CONCATENATE(E48,"/",D48,"/",C48)</f>
        <v>1/1/2016</v>
      </c>
      <c r="G48" s="2" t="s">
        <v>283</v>
      </c>
      <c r="H48" s="2" t="s">
        <v>147</v>
      </c>
      <c r="I48" s="2" t="s">
        <v>793</v>
      </c>
      <c r="J48" s="2" t="s">
        <v>794</v>
      </c>
      <c r="K48" s="2" t="s">
        <v>795</v>
      </c>
      <c r="L48" s="9" t="s">
        <v>796</v>
      </c>
      <c r="M48" s="6"/>
      <c r="N48" s="2" t="s">
        <v>287</v>
      </c>
      <c r="O48" s="2" t="s">
        <v>23</v>
      </c>
      <c r="P48" s="2" t="s">
        <v>23</v>
      </c>
      <c r="Q48" s="2" t="s">
        <v>260</v>
      </c>
      <c r="R48" s="9" t="s">
        <v>797</v>
      </c>
      <c r="S48" s="2" t="s">
        <v>798</v>
      </c>
      <c r="T48" s="13">
        <v>4</v>
      </c>
      <c r="U48" s="5" t="e">
        <v>#N/A</v>
      </c>
      <c r="V48" s="5" t="e">
        <v>#N/A</v>
      </c>
      <c r="W48" s="5" t="e">
        <v>#N/A</v>
      </c>
      <c r="X48" s="5" t="e">
        <v>#N/A</v>
      </c>
      <c r="Y48" s="5" t="e">
        <v>#N/A</v>
      </c>
      <c r="Z48" s="5" t="e">
        <v>#N/A</v>
      </c>
      <c r="AA48" s="5" t="s">
        <v>23</v>
      </c>
      <c r="AB48" s="5" t="s">
        <v>975</v>
      </c>
      <c r="AC48" s="5" t="s">
        <v>23</v>
      </c>
      <c r="AD48" s="5" t="s">
        <v>975</v>
      </c>
    </row>
    <row r="49" spans="1:30" x14ac:dyDescent="0.25">
      <c r="A49" s="2" t="s">
        <v>389</v>
      </c>
      <c r="B49" s="2" t="s">
        <v>66</v>
      </c>
      <c r="C49" s="2">
        <v>1997</v>
      </c>
      <c r="D49" s="2">
        <v>1</v>
      </c>
      <c r="E49" s="2">
        <v>1</v>
      </c>
      <c r="F49" s="3" t="str">
        <f>CONCATENATE(E49,"/",D49,"/",C49)</f>
        <v>1/1/1997</v>
      </c>
      <c r="G49" s="2" t="s">
        <v>218</v>
      </c>
      <c r="H49" s="2" t="s">
        <v>147</v>
      </c>
      <c r="I49" s="2" t="s">
        <v>91</v>
      </c>
      <c r="J49" s="2" t="s">
        <v>390</v>
      </c>
      <c r="K49" s="2" t="s">
        <v>391</v>
      </c>
      <c r="L49" s="9" t="s">
        <v>392</v>
      </c>
      <c r="M49" s="6">
        <v>44839</v>
      </c>
      <c r="N49" s="2" t="s">
        <v>222</v>
      </c>
      <c r="O49" s="2" t="s">
        <v>53</v>
      </c>
      <c r="P49" s="2" t="s">
        <v>53</v>
      </c>
      <c r="Q49" s="2" t="s">
        <v>24</v>
      </c>
      <c r="R49" s="9" t="s">
        <v>393</v>
      </c>
      <c r="S49" s="2" t="s">
        <v>394</v>
      </c>
      <c r="T49" s="13">
        <v>4</v>
      </c>
      <c r="U49" s="5" t="s">
        <v>23</v>
      </c>
      <c r="V49" s="5" t="s">
        <v>979</v>
      </c>
      <c r="W49" s="5" t="s">
        <v>23</v>
      </c>
      <c r="X49" s="5" t="s">
        <v>979</v>
      </c>
      <c r="Y49" s="5" t="s">
        <v>24</v>
      </c>
      <c r="Z49" s="5" t="s">
        <v>975</v>
      </c>
      <c r="AA49" s="5" t="s">
        <v>53</v>
      </c>
      <c r="AB49" s="5" t="s">
        <v>975</v>
      </c>
      <c r="AC49" s="5" t="s">
        <v>53</v>
      </c>
      <c r="AD49" s="5" t="s">
        <v>975</v>
      </c>
    </row>
    <row r="50" spans="1:30" x14ac:dyDescent="0.25">
      <c r="A50" s="2" t="s">
        <v>217</v>
      </c>
      <c r="B50" s="2" t="s">
        <v>111</v>
      </c>
      <c r="C50" s="2">
        <v>2000</v>
      </c>
      <c r="D50" s="2">
        <v>2</v>
      </c>
      <c r="E50" s="2">
        <v>1</v>
      </c>
      <c r="F50" s="3" t="str">
        <f>CONCATENATE(E50,"/",D50,"/",C50)</f>
        <v>1/2/2000</v>
      </c>
      <c r="G50" s="2" t="s">
        <v>218</v>
      </c>
      <c r="H50" s="2" t="s">
        <v>147</v>
      </c>
      <c r="I50" s="2" t="s">
        <v>91</v>
      </c>
      <c r="J50" s="2" t="s">
        <v>219</v>
      </c>
      <c r="K50" s="2" t="s">
        <v>220</v>
      </c>
      <c r="L50" s="9" t="s">
        <v>221</v>
      </c>
      <c r="M50" s="6">
        <v>44868</v>
      </c>
      <c r="N50" s="2" t="s">
        <v>222</v>
      </c>
      <c r="O50" s="2" t="s">
        <v>53</v>
      </c>
      <c r="P50" s="2" t="s">
        <v>53</v>
      </c>
      <c r="Q50" s="2" t="s">
        <v>53</v>
      </c>
      <c r="R50" s="9" t="s">
        <v>223</v>
      </c>
      <c r="S50" s="2" t="s">
        <v>224</v>
      </c>
      <c r="T50" s="13">
        <v>7</v>
      </c>
      <c r="U50" s="5" t="s">
        <v>24</v>
      </c>
      <c r="V50" s="5" t="s">
        <v>979</v>
      </c>
      <c r="W50" s="5" t="s">
        <v>23</v>
      </c>
      <c r="X50" s="5" t="s">
        <v>979</v>
      </c>
      <c r="Y50" s="5" t="s">
        <v>53</v>
      </c>
      <c r="Z50" s="5" t="s">
        <v>975</v>
      </c>
      <c r="AA50" s="5" t="s">
        <v>53</v>
      </c>
      <c r="AB50" s="5" t="s">
        <v>975</v>
      </c>
      <c r="AC50" s="5" t="s">
        <v>53</v>
      </c>
      <c r="AD50" s="5" t="s">
        <v>975</v>
      </c>
    </row>
    <row r="51" spans="1:30" x14ac:dyDescent="0.25">
      <c r="A51" s="2" t="s">
        <v>717</v>
      </c>
      <c r="B51" s="2" t="s">
        <v>66</v>
      </c>
      <c r="C51" s="2">
        <v>1997</v>
      </c>
      <c r="D51" s="2">
        <v>1</v>
      </c>
      <c r="E51" s="2">
        <v>1</v>
      </c>
      <c r="F51" s="3" t="str">
        <f>CONCATENATE(E51,"/",D51,"/",C51)</f>
        <v>1/1/1997</v>
      </c>
      <c r="G51" s="2" t="s">
        <v>718</v>
      </c>
      <c r="H51" s="2" t="s">
        <v>165</v>
      </c>
      <c r="I51" s="2" t="s">
        <v>91</v>
      </c>
      <c r="J51" s="2" t="s">
        <v>719</v>
      </c>
      <c r="K51" s="2" t="s">
        <v>720</v>
      </c>
      <c r="L51" s="9" t="s">
        <v>721</v>
      </c>
      <c r="M51" s="6">
        <v>45077</v>
      </c>
      <c r="N51" s="2" t="s">
        <v>147</v>
      </c>
      <c r="O51" s="2" t="s">
        <v>23</v>
      </c>
      <c r="P51" s="2" t="s">
        <v>24</v>
      </c>
      <c r="Q51" s="2" t="s">
        <v>23</v>
      </c>
      <c r="R51" s="9" t="s">
        <v>722</v>
      </c>
      <c r="S51" s="2" t="s">
        <v>723</v>
      </c>
      <c r="T51" s="13">
        <v>9</v>
      </c>
      <c r="U51" s="5" t="s">
        <v>36</v>
      </c>
      <c r="V51" s="5" t="s">
        <v>979</v>
      </c>
      <c r="W51" s="5" t="s">
        <v>23</v>
      </c>
      <c r="X51" s="5" t="s">
        <v>979</v>
      </c>
      <c r="Y51" s="5" t="s">
        <v>23</v>
      </c>
      <c r="Z51" s="5" t="s">
        <v>975</v>
      </c>
      <c r="AA51" s="5" t="s">
        <v>24</v>
      </c>
      <c r="AB51" s="5" t="s">
        <v>975</v>
      </c>
      <c r="AC51" s="5" t="s">
        <v>23</v>
      </c>
      <c r="AD51" s="5" t="s">
        <v>975</v>
      </c>
    </row>
    <row r="52" spans="1:30" x14ac:dyDescent="0.25">
      <c r="A52" s="2" t="s">
        <v>710</v>
      </c>
      <c r="B52" s="2" t="s">
        <v>711</v>
      </c>
      <c r="C52" s="2">
        <v>1978</v>
      </c>
      <c r="D52" s="2">
        <v>1</v>
      </c>
      <c r="E52" s="2">
        <v>1</v>
      </c>
      <c r="F52" s="3" t="str">
        <f>CONCATENATE(E52,"/",D52,"/",C52)</f>
        <v>1/1/1978</v>
      </c>
      <c r="G52" s="2" t="s">
        <v>362</v>
      </c>
      <c r="H52" s="2" t="s">
        <v>147</v>
      </c>
      <c r="I52" s="2" t="s">
        <v>91</v>
      </c>
      <c r="J52" s="2" t="s">
        <v>712</v>
      </c>
      <c r="K52" s="2" t="s">
        <v>713</v>
      </c>
      <c r="L52" s="9" t="s">
        <v>714</v>
      </c>
      <c r="M52" s="6">
        <v>45077</v>
      </c>
      <c r="N52" s="2" t="s">
        <v>147</v>
      </c>
      <c r="O52" s="2" t="s">
        <v>53</v>
      </c>
      <c r="P52" s="2" t="s">
        <v>53</v>
      </c>
      <c r="Q52" s="2" t="s">
        <v>53</v>
      </c>
      <c r="R52" s="9" t="s">
        <v>715</v>
      </c>
      <c r="S52" s="2" t="s">
        <v>716</v>
      </c>
      <c r="T52" s="13">
        <v>5</v>
      </c>
      <c r="U52" s="5" t="s">
        <v>53</v>
      </c>
      <c r="V52" s="5" t="s">
        <v>979</v>
      </c>
      <c r="W52" s="5" t="s">
        <v>53</v>
      </c>
      <c r="X52" s="5" t="s">
        <v>979</v>
      </c>
      <c r="Y52" s="5" t="s">
        <v>53</v>
      </c>
      <c r="Z52" s="5" t="s">
        <v>975</v>
      </c>
      <c r="AA52" s="5" t="s">
        <v>53</v>
      </c>
      <c r="AB52" s="5" t="s">
        <v>975</v>
      </c>
      <c r="AC52" s="5" t="s">
        <v>53</v>
      </c>
      <c r="AD52" s="5" t="s">
        <v>975</v>
      </c>
    </row>
    <row r="53" spans="1:30" x14ac:dyDescent="0.25">
      <c r="A53" s="2" t="s">
        <v>233</v>
      </c>
      <c r="B53" s="2" t="s">
        <v>40</v>
      </c>
      <c r="C53" s="2">
        <v>1998</v>
      </c>
      <c r="D53" s="2">
        <v>2</v>
      </c>
      <c r="E53" s="2">
        <v>1</v>
      </c>
      <c r="F53" s="3" t="str">
        <f>CONCATENATE(E53,"/",D53,"/",C53)</f>
        <v>1/2/1998</v>
      </c>
      <c r="G53" s="2" t="s">
        <v>234</v>
      </c>
      <c r="H53" s="2" t="s">
        <v>165</v>
      </c>
      <c r="I53" s="2" t="s">
        <v>91</v>
      </c>
      <c r="J53" s="2" t="s">
        <v>235</v>
      </c>
      <c r="K53" s="2" t="s">
        <v>236</v>
      </c>
      <c r="L53" s="9" t="s">
        <v>237</v>
      </c>
      <c r="M53" s="6"/>
      <c r="N53" s="2" t="s">
        <v>147</v>
      </c>
      <c r="O53" s="2" t="s">
        <v>53</v>
      </c>
      <c r="P53" s="2" t="s">
        <v>24</v>
      </c>
      <c r="Q53" s="2" t="s">
        <v>36</v>
      </c>
      <c r="R53" s="9" t="s">
        <v>238</v>
      </c>
      <c r="S53" s="2" t="s">
        <v>239</v>
      </c>
      <c r="T53" s="13">
        <v>11</v>
      </c>
      <c r="U53" s="5" t="s">
        <v>24</v>
      </c>
      <c r="V53" s="5" t="s">
        <v>979</v>
      </c>
      <c r="W53" s="5" t="s">
        <v>24</v>
      </c>
      <c r="X53" s="5" t="s">
        <v>979</v>
      </c>
      <c r="Y53" s="5" t="s">
        <v>971</v>
      </c>
      <c r="Z53" s="5" t="s">
        <v>976</v>
      </c>
      <c r="AA53" s="5" t="s">
        <v>24</v>
      </c>
      <c r="AB53" s="5" t="s">
        <v>975</v>
      </c>
      <c r="AC53" s="5" t="s">
        <v>53</v>
      </c>
      <c r="AD53" s="5" t="s">
        <v>975</v>
      </c>
    </row>
    <row r="54" spans="1:30" x14ac:dyDescent="0.25">
      <c r="A54" s="2" t="s">
        <v>290</v>
      </c>
      <c r="B54" s="2" t="s">
        <v>291</v>
      </c>
      <c r="C54" s="2">
        <v>2003</v>
      </c>
      <c r="D54" s="2">
        <v>7</v>
      </c>
      <c r="E54" s="2">
        <v>1</v>
      </c>
      <c r="F54" s="3" t="str">
        <f>CONCATENATE(E54,"/",D54,"/",C54)</f>
        <v>1/7/2003</v>
      </c>
      <c r="G54" s="2" t="s">
        <v>292</v>
      </c>
      <c r="H54" s="2" t="s">
        <v>147</v>
      </c>
      <c r="I54" s="2" t="s">
        <v>91</v>
      </c>
      <c r="J54" s="2" t="s">
        <v>293</v>
      </c>
      <c r="K54" s="2" t="s">
        <v>294</v>
      </c>
      <c r="L54" s="9" t="s">
        <v>295</v>
      </c>
      <c r="M54" s="6"/>
      <c r="N54" s="2" t="s">
        <v>147</v>
      </c>
      <c r="O54" s="2" t="s">
        <v>296</v>
      </c>
      <c r="P54" s="2" t="s">
        <v>53</v>
      </c>
      <c r="Q54" s="2" t="s">
        <v>53</v>
      </c>
      <c r="R54" s="9" t="s">
        <v>297</v>
      </c>
      <c r="S54" s="2" t="s">
        <v>298</v>
      </c>
      <c r="T54" s="13">
        <v>5</v>
      </c>
      <c r="U54" s="5" t="s">
        <v>36</v>
      </c>
      <c r="V54" s="5" t="s">
        <v>979</v>
      </c>
      <c r="W54" s="5" t="s">
        <v>36</v>
      </c>
      <c r="X54" s="5" t="s">
        <v>979</v>
      </c>
      <c r="Y54" s="5" t="s">
        <v>53</v>
      </c>
      <c r="Z54" s="5" t="s">
        <v>975</v>
      </c>
      <c r="AA54" s="5" t="s">
        <v>53</v>
      </c>
      <c r="AB54" s="5" t="s">
        <v>975</v>
      </c>
      <c r="AC54" s="5" t="s">
        <v>296</v>
      </c>
      <c r="AD54" s="5" t="s">
        <v>976</v>
      </c>
    </row>
    <row r="55" spans="1:30" x14ac:dyDescent="0.25">
      <c r="A55" s="2" t="s">
        <v>299</v>
      </c>
      <c r="B55" s="2" t="s">
        <v>210</v>
      </c>
      <c r="C55" s="2">
        <v>2001</v>
      </c>
      <c r="D55" s="2">
        <v>1</v>
      </c>
      <c r="E55" s="2">
        <v>1</v>
      </c>
      <c r="F55" s="3" t="str">
        <f>CONCATENATE(E55,"/",D55,"/",C55)</f>
        <v>1/1/2001</v>
      </c>
      <c r="G55" s="2" t="s">
        <v>292</v>
      </c>
      <c r="H55" s="2" t="s">
        <v>147</v>
      </c>
      <c r="I55" s="2" t="s">
        <v>91</v>
      </c>
      <c r="J55" s="2" t="s">
        <v>300</v>
      </c>
      <c r="K55" s="2" t="s">
        <v>301</v>
      </c>
      <c r="L55" s="9" t="s">
        <v>302</v>
      </c>
      <c r="M55" s="6"/>
      <c r="N55" s="2" t="s">
        <v>147</v>
      </c>
      <c r="O55" s="2" t="s">
        <v>53</v>
      </c>
      <c r="P55" s="2" t="s">
        <v>53</v>
      </c>
      <c r="Q55" s="2" t="s">
        <v>53</v>
      </c>
      <c r="R55" s="9" t="s">
        <v>303</v>
      </c>
      <c r="S55" s="2" t="s">
        <v>304</v>
      </c>
      <c r="T55" s="13">
        <v>4</v>
      </c>
      <c r="U55" s="5" t="s">
        <v>24</v>
      </c>
      <c r="V55" s="5" t="s">
        <v>979</v>
      </c>
      <c r="W55" s="5" t="s">
        <v>53</v>
      </c>
      <c r="X55" s="5" t="s">
        <v>979</v>
      </c>
      <c r="Y55" s="5" t="s">
        <v>53</v>
      </c>
      <c r="Z55" s="5" t="s">
        <v>975</v>
      </c>
      <c r="AA55" s="5" t="s">
        <v>53</v>
      </c>
      <c r="AB55" s="5" t="s">
        <v>975</v>
      </c>
      <c r="AC55" s="5" t="s">
        <v>53</v>
      </c>
      <c r="AD55" s="5" t="s">
        <v>975</v>
      </c>
    </row>
    <row r="56" spans="1:30" x14ac:dyDescent="0.25">
      <c r="A56" s="2" t="s">
        <v>920</v>
      </c>
      <c r="B56" s="2" t="s">
        <v>940</v>
      </c>
      <c r="C56" s="2">
        <v>2003</v>
      </c>
      <c r="D56" s="2">
        <v>12</v>
      </c>
      <c r="E56" s="2">
        <v>1</v>
      </c>
      <c r="F56" s="3" t="str">
        <f>CONCATENATE(E56,"/",D56,"/",C56)</f>
        <v>1/12/2003</v>
      </c>
      <c r="G56" s="2" t="s">
        <v>941</v>
      </c>
      <c r="H56" s="2" t="s">
        <v>147</v>
      </c>
      <c r="I56" s="2" t="s">
        <v>929</v>
      </c>
      <c r="J56" s="2" t="s">
        <v>921</v>
      </c>
      <c r="K56" s="2" t="s">
        <v>938</v>
      </c>
      <c r="L56" s="11" t="s">
        <v>939</v>
      </c>
      <c r="M56" s="6"/>
      <c r="N56" s="2" t="s">
        <v>147</v>
      </c>
      <c r="O56" s="2" t="s">
        <v>260</v>
      </c>
      <c r="P56" s="2" t="s">
        <v>260</v>
      </c>
      <c r="Q56" s="2" t="s">
        <v>260</v>
      </c>
      <c r="R56" s="9" t="s">
        <v>936</v>
      </c>
      <c r="S56" s="2" t="s">
        <v>937</v>
      </c>
      <c r="T56" s="13">
        <v>5</v>
      </c>
      <c r="U56" s="5" t="s">
        <v>23</v>
      </c>
      <c r="V56" s="5" t="s">
        <v>979</v>
      </c>
      <c r="W56" s="5" t="s">
        <v>296</v>
      </c>
      <c r="X56" s="5" t="s">
        <v>980</v>
      </c>
      <c r="Y56" s="5" t="s">
        <v>296</v>
      </c>
      <c r="Z56" s="5" t="s">
        <v>976</v>
      </c>
      <c r="AA56" s="5" t="s">
        <v>296</v>
      </c>
      <c r="AB56" s="5" t="s">
        <v>976</v>
      </c>
      <c r="AC56" s="5" t="e">
        <v>#N/A</v>
      </c>
      <c r="AD56" s="5" t="e">
        <v>#N/A</v>
      </c>
    </row>
    <row r="57" spans="1:30" x14ac:dyDescent="0.25">
      <c r="A57" s="2" t="s">
        <v>487</v>
      </c>
      <c r="B57" s="2" t="s">
        <v>488</v>
      </c>
      <c r="C57" s="2">
        <v>2003</v>
      </c>
      <c r="D57" s="2">
        <v>3</v>
      </c>
      <c r="E57" s="2">
        <v>1</v>
      </c>
      <c r="F57" s="3" t="str">
        <f>CONCATENATE(E57,"/",D57,"/",C57)</f>
        <v>1/3/2003</v>
      </c>
      <c r="G57" s="2" t="s">
        <v>489</v>
      </c>
      <c r="H57" s="2" t="s">
        <v>147</v>
      </c>
      <c r="I57" s="2" t="s">
        <v>91</v>
      </c>
      <c r="J57" s="2" t="s">
        <v>490</v>
      </c>
      <c r="K57" s="2" t="s">
        <v>491</v>
      </c>
      <c r="L57" s="9" t="s">
        <v>492</v>
      </c>
      <c r="M57" s="6"/>
      <c r="N57" s="2" t="s">
        <v>147</v>
      </c>
      <c r="O57" s="2" t="s">
        <v>53</v>
      </c>
      <c r="P57" s="2" t="s">
        <v>53</v>
      </c>
      <c r="Q57" s="2" t="s">
        <v>24</v>
      </c>
      <c r="R57" s="9" t="s">
        <v>493</v>
      </c>
      <c r="S57" s="2" t="s">
        <v>494</v>
      </c>
      <c r="T57" s="13">
        <v>8</v>
      </c>
      <c r="U57" s="5" t="e">
        <v>#N/A</v>
      </c>
      <c r="V57" s="5" t="e">
        <v>#N/A</v>
      </c>
      <c r="W57" s="5" t="e">
        <v>#N/A</v>
      </c>
      <c r="X57" s="5" t="e">
        <v>#N/A</v>
      </c>
      <c r="Y57" s="5" t="s">
        <v>24</v>
      </c>
      <c r="Z57" s="5" t="s">
        <v>975</v>
      </c>
      <c r="AA57" s="5" t="s">
        <v>53</v>
      </c>
      <c r="AB57" s="5" t="s">
        <v>975</v>
      </c>
      <c r="AC57" s="5" t="s">
        <v>53</v>
      </c>
      <c r="AD57" s="5" t="s">
        <v>975</v>
      </c>
    </row>
    <row r="58" spans="1:30" x14ac:dyDescent="0.25">
      <c r="A58" s="2" t="s">
        <v>192</v>
      </c>
      <c r="B58" s="2" t="s">
        <v>193</v>
      </c>
      <c r="C58" s="2">
        <v>1997</v>
      </c>
      <c r="D58" s="2">
        <v>3</v>
      </c>
      <c r="E58" s="2">
        <v>1</v>
      </c>
      <c r="F58" s="3" t="str">
        <f>CONCATENATE(E58,"/",D58,"/",C58)</f>
        <v>1/3/1997</v>
      </c>
      <c r="G58" s="2" t="s">
        <v>194</v>
      </c>
      <c r="H58" s="2" t="s">
        <v>147</v>
      </c>
      <c r="I58" s="2" t="s">
        <v>91</v>
      </c>
      <c r="J58" s="2" t="s">
        <v>195</v>
      </c>
      <c r="K58" s="2" t="s">
        <v>196</v>
      </c>
      <c r="L58" s="9" t="s">
        <v>197</v>
      </c>
      <c r="M58" s="6"/>
      <c r="N58" s="2" t="s">
        <v>198</v>
      </c>
      <c r="O58" s="2" t="s">
        <v>53</v>
      </c>
      <c r="P58" s="2" t="s">
        <v>53</v>
      </c>
      <c r="Q58" s="2" t="s">
        <v>53</v>
      </c>
      <c r="R58" s="9" t="s">
        <v>199</v>
      </c>
      <c r="S58" s="2" t="s">
        <v>200</v>
      </c>
      <c r="T58" s="13">
        <v>6</v>
      </c>
      <c r="U58" s="5" t="s">
        <v>24</v>
      </c>
      <c r="V58" s="5" t="s">
        <v>979</v>
      </c>
      <c r="W58" s="5" t="s">
        <v>23</v>
      </c>
      <c r="X58" s="5" t="s">
        <v>979</v>
      </c>
      <c r="Y58" s="5" t="s">
        <v>53</v>
      </c>
      <c r="Z58" s="5" t="s">
        <v>975</v>
      </c>
      <c r="AA58" s="5" t="s">
        <v>53</v>
      </c>
      <c r="AB58" s="5" t="s">
        <v>975</v>
      </c>
      <c r="AC58" s="5" t="s">
        <v>53</v>
      </c>
      <c r="AD58" s="5" t="s">
        <v>975</v>
      </c>
    </row>
    <row r="59" spans="1:30" x14ac:dyDescent="0.25">
      <c r="A59" s="2" t="s">
        <v>522</v>
      </c>
      <c r="B59" s="2" t="s">
        <v>248</v>
      </c>
      <c r="C59" s="2">
        <v>1997</v>
      </c>
      <c r="D59" s="2">
        <v>10</v>
      </c>
      <c r="E59" s="2">
        <v>1</v>
      </c>
      <c r="F59" s="3" t="str">
        <f>CONCATENATE(E59,"/",D59,"/",C59)</f>
        <v>1/10/1997</v>
      </c>
      <c r="G59" s="2" t="s">
        <v>489</v>
      </c>
      <c r="H59" s="2" t="s">
        <v>147</v>
      </c>
      <c r="I59" s="2" t="s">
        <v>91</v>
      </c>
      <c r="J59" s="2" t="s">
        <v>523</v>
      </c>
      <c r="K59" s="2" t="s">
        <v>524</v>
      </c>
      <c r="L59" s="9" t="s">
        <v>525</v>
      </c>
      <c r="M59" s="6"/>
      <c r="N59" s="2" t="s">
        <v>198</v>
      </c>
      <c r="O59" s="2" t="s">
        <v>53</v>
      </c>
      <c r="P59" s="2" t="s">
        <v>24</v>
      </c>
      <c r="Q59" s="2" t="s">
        <v>24</v>
      </c>
      <c r="R59" s="9" t="s">
        <v>526</v>
      </c>
      <c r="S59" s="2" t="s">
        <v>527</v>
      </c>
      <c r="T59" s="13">
        <v>2</v>
      </c>
      <c r="U59" s="5" t="s">
        <v>23</v>
      </c>
      <c r="V59" s="5" t="s">
        <v>979</v>
      </c>
      <c r="W59" s="5" t="s">
        <v>24</v>
      </c>
      <c r="X59" s="5" t="s">
        <v>979</v>
      </c>
      <c r="Y59" s="5" t="s">
        <v>24</v>
      </c>
      <c r="Z59" s="5" t="s">
        <v>975</v>
      </c>
      <c r="AA59" s="5" t="s">
        <v>24</v>
      </c>
      <c r="AB59" s="5" t="s">
        <v>975</v>
      </c>
      <c r="AC59" s="5" t="s">
        <v>53</v>
      </c>
      <c r="AD59" s="5" t="s">
        <v>975</v>
      </c>
    </row>
    <row r="60" spans="1:30" x14ac:dyDescent="0.25">
      <c r="A60" s="2" t="s">
        <v>414</v>
      </c>
      <c r="B60" s="2" t="s">
        <v>15</v>
      </c>
      <c r="C60" s="2">
        <v>2000</v>
      </c>
      <c r="D60" s="2">
        <v>1</v>
      </c>
      <c r="E60" s="2">
        <v>1</v>
      </c>
      <c r="F60" s="3" t="str">
        <f>CONCATENATE(E60,"/",D60,"/",C60)</f>
        <v>1/1/2000</v>
      </c>
      <c r="G60" s="2" t="s">
        <v>415</v>
      </c>
      <c r="H60" s="2" t="s">
        <v>165</v>
      </c>
      <c r="I60" s="2" t="s">
        <v>91</v>
      </c>
      <c r="J60" s="2" t="s">
        <v>416</v>
      </c>
      <c r="K60" s="2" t="s">
        <v>417</v>
      </c>
      <c r="L60" s="9" t="s">
        <v>418</v>
      </c>
      <c r="M60" s="6"/>
      <c r="N60" s="2" t="s">
        <v>198</v>
      </c>
      <c r="O60" s="2" t="s">
        <v>24</v>
      </c>
      <c r="P60" s="2" t="s">
        <v>53</v>
      </c>
      <c r="Q60" s="2" t="s">
        <v>24</v>
      </c>
      <c r="R60" s="9" t="s">
        <v>419</v>
      </c>
      <c r="S60" s="2" t="s">
        <v>420</v>
      </c>
      <c r="T60" s="13">
        <v>5</v>
      </c>
      <c r="U60" s="5" t="s">
        <v>23</v>
      </c>
      <c r="V60" s="5" t="s">
        <v>979</v>
      </c>
      <c r="W60" s="5" t="s">
        <v>23</v>
      </c>
      <c r="X60" s="5" t="s">
        <v>979</v>
      </c>
      <c r="Y60" s="5" t="s">
        <v>53</v>
      </c>
      <c r="Z60" s="5" t="s">
        <v>975</v>
      </c>
      <c r="AA60" s="5" t="s">
        <v>53</v>
      </c>
      <c r="AB60" s="5" t="s">
        <v>975</v>
      </c>
      <c r="AC60" s="5" t="s">
        <v>24</v>
      </c>
      <c r="AD60" s="5" t="s">
        <v>975</v>
      </c>
    </row>
    <row r="61" spans="1:30" x14ac:dyDescent="0.25">
      <c r="A61" s="2" t="s">
        <v>480</v>
      </c>
      <c r="B61" s="2" t="s">
        <v>15</v>
      </c>
      <c r="C61" s="2">
        <v>2000</v>
      </c>
      <c r="D61" s="2">
        <v>1</v>
      </c>
      <c r="E61" s="2">
        <v>1</v>
      </c>
      <c r="F61" s="3" t="str">
        <f>CONCATENATE(E61,"/",D61,"/",C61)</f>
        <v>1/1/2000</v>
      </c>
      <c r="G61" s="2" t="s">
        <v>481</v>
      </c>
      <c r="H61" s="2" t="s">
        <v>165</v>
      </c>
      <c r="I61" s="2" t="s">
        <v>91</v>
      </c>
      <c r="J61" s="2" t="s">
        <v>482</v>
      </c>
      <c r="K61" s="2" t="s">
        <v>483</v>
      </c>
      <c r="L61" s="9" t="s">
        <v>484</v>
      </c>
      <c r="M61" s="6"/>
      <c r="N61" s="2" t="s">
        <v>198</v>
      </c>
      <c r="O61" s="2" t="s">
        <v>24</v>
      </c>
      <c r="P61" s="2" t="s">
        <v>296</v>
      </c>
      <c r="Q61" s="2" t="s">
        <v>24</v>
      </c>
      <c r="R61" s="9" t="s">
        <v>485</v>
      </c>
      <c r="S61" s="2" t="s">
        <v>486</v>
      </c>
      <c r="T61" s="13">
        <v>5</v>
      </c>
      <c r="U61" s="5" t="s">
        <v>36</v>
      </c>
      <c r="V61" s="5" t="s">
        <v>979</v>
      </c>
      <c r="W61" s="5" t="s">
        <v>24</v>
      </c>
      <c r="X61" s="5" t="s">
        <v>979</v>
      </c>
      <c r="Y61" s="5" t="s">
        <v>24</v>
      </c>
      <c r="Z61" s="5" t="s">
        <v>975</v>
      </c>
      <c r="AA61" s="5" t="s">
        <v>296</v>
      </c>
      <c r="AB61" s="5" t="s">
        <v>976</v>
      </c>
      <c r="AC61" s="5" t="s">
        <v>24</v>
      </c>
      <c r="AD61" s="5" t="s">
        <v>975</v>
      </c>
    </row>
    <row r="62" spans="1:30" x14ac:dyDescent="0.25">
      <c r="A62" s="2" t="s">
        <v>685</v>
      </c>
      <c r="B62" s="2" t="s">
        <v>686</v>
      </c>
      <c r="C62" s="2">
        <v>1997</v>
      </c>
      <c r="D62" s="2">
        <v>2</v>
      </c>
      <c r="E62" s="2">
        <v>1</v>
      </c>
      <c r="F62" s="3" t="str">
        <f>CONCATENATE(E62,"/",D62,"/",C62)</f>
        <v>1/2/1997</v>
      </c>
      <c r="G62" s="2" t="s">
        <v>362</v>
      </c>
      <c r="H62" s="2" t="s">
        <v>147</v>
      </c>
      <c r="I62" s="2" t="s">
        <v>91</v>
      </c>
      <c r="J62" s="2" t="s">
        <v>687</v>
      </c>
      <c r="K62" s="2" t="s">
        <v>886</v>
      </c>
      <c r="L62" s="11" t="s">
        <v>887</v>
      </c>
      <c r="M62" s="6">
        <v>45141</v>
      </c>
      <c r="N62" s="2" t="s">
        <v>364</v>
      </c>
      <c r="O62" s="2" t="s">
        <v>24</v>
      </c>
      <c r="P62" s="2" t="s">
        <v>36</v>
      </c>
      <c r="Q62" s="2" t="s">
        <v>260</v>
      </c>
      <c r="R62" s="9" t="s">
        <v>688</v>
      </c>
      <c r="S62" s="2" t="s">
        <v>689</v>
      </c>
      <c r="T62" s="13">
        <v>3</v>
      </c>
      <c r="U62" s="5" t="s">
        <v>36</v>
      </c>
      <c r="V62" s="5" t="s">
        <v>979</v>
      </c>
      <c r="W62" s="5" t="s">
        <v>36</v>
      </c>
      <c r="X62" s="5" t="s">
        <v>979</v>
      </c>
      <c r="Y62" s="5" t="s">
        <v>971</v>
      </c>
      <c r="Z62" s="5" t="s">
        <v>976</v>
      </c>
      <c r="AA62" s="5" t="s">
        <v>36</v>
      </c>
      <c r="AB62" s="5" t="s">
        <v>975</v>
      </c>
      <c r="AC62" s="5" t="s">
        <v>24</v>
      </c>
      <c r="AD62" s="5" t="s">
        <v>975</v>
      </c>
    </row>
    <row r="63" spans="1:30" x14ac:dyDescent="0.25">
      <c r="A63" s="2" t="s">
        <v>908</v>
      </c>
      <c r="B63" s="2" t="s">
        <v>946</v>
      </c>
      <c r="C63" s="2">
        <v>2004</v>
      </c>
      <c r="D63" s="2">
        <v>2</v>
      </c>
      <c r="E63" s="2">
        <v>1</v>
      </c>
      <c r="F63" s="3" t="str">
        <f>CONCATENATE(E63,"/",D63,"/",C63)</f>
        <v>1/2/2004</v>
      </c>
      <c r="G63" s="2" t="s">
        <v>362</v>
      </c>
      <c r="H63" s="2" t="s">
        <v>147</v>
      </c>
      <c r="I63" s="2" t="s">
        <v>929</v>
      </c>
      <c r="J63" s="2" t="s">
        <v>909</v>
      </c>
      <c r="K63" s="2" t="s">
        <v>944</v>
      </c>
      <c r="L63" s="9" t="s">
        <v>945</v>
      </c>
      <c r="M63" s="6"/>
      <c r="N63" s="2" t="s">
        <v>364</v>
      </c>
      <c r="O63" s="2" t="s">
        <v>260</v>
      </c>
      <c r="P63" s="2" t="s">
        <v>260</v>
      </c>
      <c r="Q63" s="2" t="s">
        <v>260</v>
      </c>
      <c r="R63" s="9" t="s">
        <v>943</v>
      </c>
      <c r="S63" s="2" t="s">
        <v>942</v>
      </c>
      <c r="T63" s="13">
        <v>2</v>
      </c>
      <c r="U63" s="5" t="s">
        <v>23</v>
      </c>
      <c r="V63" s="5" t="s">
        <v>979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  <c r="AB63" s="5" t="e">
        <v>#N/A</v>
      </c>
      <c r="AC63" s="5" t="e">
        <v>#N/A</v>
      </c>
      <c r="AD63" s="5" t="e">
        <v>#N/A</v>
      </c>
    </row>
    <row r="64" spans="1:30" x14ac:dyDescent="0.25">
      <c r="A64" s="2" t="s">
        <v>360</v>
      </c>
      <c r="B64" s="2" t="s">
        <v>361</v>
      </c>
      <c r="C64" s="2">
        <v>1999</v>
      </c>
      <c r="D64" s="2">
        <v>2</v>
      </c>
      <c r="E64" s="2">
        <v>1</v>
      </c>
      <c r="F64" s="3" t="str">
        <f>CONCATENATE(E64,"/",D64,"/",C64)</f>
        <v>1/2/1999</v>
      </c>
      <c r="G64" s="2" t="s">
        <v>362</v>
      </c>
      <c r="H64" s="2" t="s">
        <v>147</v>
      </c>
      <c r="I64" s="2" t="s">
        <v>91</v>
      </c>
      <c r="J64" s="2" t="s">
        <v>363</v>
      </c>
      <c r="K64" s="2" t="s">
        <v>891</v>
      </c>
      <c r="L64" s="9" t="s">
        <v>892</v>
      </c>
      <c r="M64" s="6"/>
      <c r="N64" s="2" t="s">
        <v>364</v>
      </c>
      <c r="O64" s="2" t="s">
        <v>260</v>
      </c>
      <c r="P64" s="2" t="s">
        <v>260</v>
      </c>
      <c r="Q64" s="2" t="s">
        <v>24</v>
      </c>
      <c r="R64" s="9" t="s">
        <v>365</v>
      </c>
      <c r="S64" s="2" t="s">
        <v>366</v>
      </c>
      <c r="T64" s="13">
        <v>5</v>
      </c>
      <c r="U64" s="5" t="s">
        <v>24</v>
      </c>
      <c r="V64" s="5" t="s">
        <v>979</v>
      </c>
      <c r="W64" s="5" t="s">
        <v>24</v>
      </c>
      <c r="X64" s="5" t="s">
        <v>979</v>
      </c>
      <c r="Y64" s="5" t="s">
        <v>24</v>
      </c>
      <c r="Z64" s="5" t="s">
        <v>975</v>
      </c>
      <c r="AA64" s="5" t="e">
        <v>#N/A</v>
      </c>
      <c r="AB64" s="5" t="e">
        <v>#N/A</v>
      </c>
      <c r="AC64" s="5" t="e">
        <v>#N/A</v>
      </c>
      <c r="AD64" s="5" t="e">
        <v>#N/A</v>
      </c>
    </row>
    <row r="65" spans="1:30" x14ac:dyDescent="0.25">
      <c r="A65" s="2" t="s">
        <v>573</v>
      </c>
      <c r="B65" s="2" t="s">
        <v>434</v>
      </c>
      <c r="C65" s="2">
        <v>2005</v>
      </c>
      <c r="D65" s="2">
        <v>3</v>
      </c>
      <c r="E65" s="2">
        <v>1</v>
      </c>
      <c r="F65" s="3" t="str">
        <f>CONCATENATE(E65,"/",D65,"/",C65)</f>
        <v>1/3/2005</v>
      </c>
      <c r="G65" s="2" t="s">
        <v>362</v>
      </c>
      <c r="H65" s="2" t="s">
        <v>147</v>
      </c>
      <c r="I65" s="2" t="s">
        <v>91</v>
      </c>
      <c r="J65" s="2" t="s">
        <v>574</v>
      </c>
      <c r="K65" s="2" t="s">
        <v>575</v>
      </c>
      <c r="L65" s="9" t="s">
        <v>576</v>
      </c>
      <c r="M65" s="6"/>
      <c r="N65" s="2" t="s">
        <v>364</v>
      </c>
      <c r="O65" s="2" t="s">
        <v>23</v>
      </c>
      <c r="P65" s="2" t="s">
        <v>23</v>
      </c>
      <c r="Q65" s="2" t="s">
        <v>260</v>
      </c>
      <c r="R65" s="9" t="s">
        <v>577</v>
      </c>
      <c r="S65" s="2" t="s">
        <v>578</v>
      </c>
      <c r="T65" s="13">
        <v>4</v>
      </c>
      <c r="U65" s="5" t="e">
        <v>#N/A</v>
      </c>
      <c r="V65" s="5" t="e">
        <v>#N/A</v>
      </c>
      <c r="W65" s="5" t="s">
        <v>23</v>
      </c>
      <c r="X65" s="5" t="s">
        <v>979</v>
      </c>
      <c r="Y65" s="5" t="s">
        <v>971</v>
      </c>
      <c r="Z65" s="5" t="s">
        <v>976</v>
      </c>
      <c r="AA65" s="5" t="s">
        <v>23</v>
      </c>
      <c r="AB65" s="5" t="s">
        <v>975</v>
      </c>
      <c r="AC65" s="5" t="s">
        <v>23</v>
      </c>
      <c r="AD65" s="5" t="s">
        <v>975</v>
      </c>
    </row>
    <row r="66" spans="1:30" x14ac:dyDescent="0.25">
      <c r="A66" s="2" t="s">
        <v>914</v>
      </c>
      <c r="B66" s="2" t="s">
        <v>529</v>
      </c>
      <c r="C66" s="2">
        <v>2007</v>
      </c>
      <c r="D66" s="2">
        <v>1</v>
      </c>
      <c r="E66" s="2">
        <v>1</v>
      </c>
      <c r="F66" s="3"/>
      <c r="G66" s="2" t="s">
        <v>211</v>
      </c>
      <c r="H66" s="2" t="s">
        <v>147</v>
      </c>
      <c r="I66" s="2" t="s">
        <v>929</v>
      </c>
      <c r="J66" s="2" t="s">
        <v>915</v>
      </c>
      <c r="K66" s="2" t="s">
        <v>966</v>
      </c>
      <c r="L66" s="9" t="s">
        <v>967</v>
      </c>
      <c r="M66" s="6"/>
      <c r="N66" s="6" t="s">
        <v>364</v>
      </c>
      <c r="O66" s="2" t="s">
        <v>260</v>
      </c>
      <c r="P66" s="2" t="s">
        <v>260</v>
      </c>
      <c r="Q66" s="2" t="s">
        <v>260</v>
      </c>
      <c r="R66" s="9" t="s">
        <v>968</v>
      </c>
      <c r="S66" s="2" t="s">
        <v>969</v>
      </c>
      <c r="T66" s="13">
        <v>3</v>
      </c>
      <c r="U66" s="5" t="e">
        <v>#N/A</v>
      </c>
      <c r="V66" s="5" t="e">
        <v>#N/A</v>
      </c>
      <c r="W66" s="5" t="e">
        <v>#N/A</v>
      </c>
      <c r="X66" s="5" t="e">
        <v>#N/A</v>
      </c>
      <c r="Y66" s="5" t="e">
        <v>#N/A</v>
      </c>
      <c r="Z66" s="5" t="e">
        <v>#N/A</v>
      </c>
      <c r="AA66" s="5" t="e">
        <v>#N/A</v>
      </c>
      <c r="AB66" s="5" t="e">
        <v>#N/A</v>
      </c>
      <c r="AC66" s="5" t="e">
        <v>#N/A</v>
      </c>
      <c r="AD66" s="5" t="e">
        <v>#N/A</v>
      </c>
    </row>
    <row r="67" spans="1:30" x14ac:dyDescent="0.25">
      <c r="A67" s="2" t="s">
        <v>900</v>
      </c>
      <c r="B67" s="2" t="s">
        <v>778</v>
      </c>
      <c r="C67" s="2">
        <v>2011</v>
      </c>
      <c r="D67" s="2">
        <v>10</v>
      </c>
      <c r="E67" s="2">
        <v>1</v>
      </c>
      <c r="F67" s="3" t="str">
        <f>CONCATENATE(E67,"/",D67,"/",C67)</f>
        <v>1/10/2011</v>
      </c>
      <c r="G67" s="2" t="s">
        <v>202</v>
      </c>
      <c r="H67" s="2" t="s">
        <v>165</v>
      </c>
      <c r="I67" s="2" t="s">
        <v>91</v>
      </c>
      <c r="J67" s="2" t="s">
        <v>885</v>
      </c>
      <c r="K67" s="2" t="s">
        <v>896</v>
      </c>
      <c r="L67" s="9" t="s">
        <v>897</v>
      </c>
      <c r="M67" s="6"/>
      <c r="N67" s="2" t="s">
        <v>364</v>
      </c>
      <c r="O67" s="2" t="s">
        <v>260</v>
      </c>
      <c r="P67" s="2" t="s">
        <v>260</v>
      </c>
      <c r="Q67" s="2" t="s">
        <v>85</v>
      </c>
      <c r="R67" s="9" t="s">
        <v>901</v>
      </c>
      <c r="S67" s="2" t="s">
        <v>902</v>
      </c>
      <c r="T67" s="13">
        <v>4</v>
      </c>
      <c r="U67" s="5" t="e">
        <v>#N/A</v>
      </c>
      <c r="V67" s="5" t="e">
        <v>#N/A</v>
      </c>
      <c r="W67" s="5" t="e">
        <v>#N/A</v>
      </c>
      <c r="X67" s="5" t="e">
        <v>#N/A</v>
      </c>
      <c r="Y67" s="5" t="e">
        <v>#N/A</v>
      </c>
      <c r="Z67" s="5" t="e">
        <v>#N/A</v>
      </c>
      <c r="AA67" s="5" t="e">
        <v>#N/A</v>
      </c>
      <c r="AB67" s="5" t="e">
        <v>#N/A</v>
      </c>
      <c r="AC67" s="5" t="e">
        <v>#N/A</v>
      </c>
      <c r="AD67" s="5" t="e">
        <v>#N/A</v>
      </c>
    </row>
    <row r="68" spans="1:30" x14ac:dyDescent="0.25">
      <c r="A68" s="2" t="s">
        <v>916</v>
      </c>
      <c r="B68" s="2" t="s">
        <v>956</v>
      </c>
      <c r="C68" s="2">
        <v>2015</v>
      </c>
      <c r="D68" s="2">
        <v>7</v>
      </c>
      <c r="E68" s="2">
        <v>1</v>
      </c>
      <c r="F68" s="3"/>
      <c r="G68" s="2" t="s">
        <v>202</v>
      </c>
      <c r="H68" s="2" t="s">
        <v>165</v>
      </c>
      <c r="I68" s="2"/>
      <c r="J68" s="2" t="s">
        <v>917</v>
      </c>
      <c r="K68" s="2" t="s">
        <v>959</v>
      </c>
      <c r="L68" s="9" t="s">
        <v>960</v>
      </c>
      <c r="M68" s="6"/>
      <c r="N68" s="6" t="s">
        <v>364</v>
      </c>
      <c r="O68" s="2" t="s">
        <v>260</v>
      </c>
      <c r="P68" s="2" t="s">
        <v>260</v>
      </c>
      <c r="Q68" s="2" t="s">
        <v>260</v>
      </c>
      <c r="R68" s="9" t="s">
        <v>958</v>
      </c>
      <c r="S68" s="2" t="s">
        <v>957</v>
      </c>
      <c r="T68" s="13">
        <v>2</v>
      </c>
      <c r="U68" s="5" t="e">
        <v>#N/A</v>
      </c>
      <c r="V68" s="5" t="e">
        <v>#N/A</v>
      </c>
      <c r="W68" s="5" t="e">
        <v>#N/A</v>
      </c>
      <c r="X68" s="5" t="e">
        <v>#N/A</v>
      </c>
      <c r="Y68" s="5" t="e">
        <v>#N/A</v>
      </c>
      <c r="Z68" s="5" t="e">
        <v>#N/A</v>
      </c>
      <c r="AA68" s="5" t="e">
        <v>#N/A</v>
      </c>
      <c r="AB68" s="5" t="e">
        <v>#N/A</v>
      </c>
      <c r="AC68" s="5" t="e">
        <v>#N/A</v>
      </c>
      <c r="AD68" s="5" t="e">
        <v>#N/A</v>
      </c>
    </row>
    <row r="69" spans="1:30" x14ac:dyDescent="0.25">
      <c r="A69" s="2" t="s">
        <v>898</v>
      </c>
      <c r="B69" s="2" t="s">
        <v>899</v>
      </c>
      <c r="C69" s="2">
        <v>2014</v>
      </c>
      <c r="D69" s="2">
        <v>8</v>
      </c>
      <c r="E69" s="2">
        <v>1</v>
      </c>
      <c r="F69" s="3" t="str">
        <f>CONCATENATE(E69,"/",D69,"/",C69)</f>
        <v>1/8/2014</v>
      </c>
      <c r="G69" s="2" t="s">
        <v>362</v>
      </c>
      <c r="H69" s="2" t="s">
        <v>147</v>
      </c>
      <c r="I69" s="2" t="s">
        <v>91</v>
      </c>
      <c r="J69" s="2" t="s">
        <v>884</v>
      </c>
      <c r="K69" s="2" t="s">
        <v>894</v>
      </c>
      <c r="L69" s="9" t="s">
        <v>895</v>
      </c>
      <c r="M69" s="6"/>
      <c r="N69" s="2" t="s">
        <v>364</v>
      </c>
      <c r="O69" s="2" t="s">
        <v>260</v>
      </c>
      <c r="P69" s="2" t="s">
        <v>260</v>
      </c>
      <c r="Q69" s="2" t="s">
        <v>85</v>
      </c>
      <c r="R69" s="9" t="s">
        <v>903</v>
      </c>
      <c r="S69" s="2" t="s">
        <v>904</v>
      </c>
      <c r="T69" s="13">
        <v>7</v>
      </c>
      <c r="U69" s="5" t="e">
        <v>#N/A</v>
      </c>
      <c r="V69" s="5" t="e">
        <v>#N/A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  <c r="AB69" s="5" t="e">
        <v>#N/A</v>
      </c>
      <c r="AC69" s="5" t="e">
        <v>#N/A</v>
      </c>
      <c r="AD69" s="5" t="e">
        <v>#N/A</v>
      </c>
    </row>
    <row r="70" spans="1:30" x14ac:dyDescent="0.25">
      <c r="A70" s="2" t="s">
        <v>121</v>
      </c>
      <c r="B70" s="2" t="s">
        <v>15</v>
      </c>
      <c r="C70" s="2">
        <v>2000</v>
      </c>
      <c r="D70" s="2">
        <v>1</v>
      </c>
      <c r="E70" s="2">
        <v>1</v>
      </c>
      <c r="F70" s="3" t="str">
        <f>CONCATENATE(E70,"/",D70,"/",C70)</f>
        <v>1/1/2000</v>
      </c>
      <c r="G70" s="2" t="s">
        <v>122</v>
      </c>
      <c r="H70" s="2" t="s">
        <v>113</v>
      </c>
      <c r="I70" s="2" t="s">
        <v>114</v>
      </c>
      <c r="J70" s="2" t="s">
        <v>123</v>
      </c>
      <c r="K70" s="2" t="s">
        <v>888</v>
      </c>
      <c r="L70" s="9" t="s">
        <v>889</v>
      </c>
      <c r="M70" s="6"/>
      <c r="N70" s="2" t="s">
        <v>118</v>
      </c>
      <c r="O70" s="2" t="s">
        <v>24</v>
      </c>
      <c r="P70" s="2" t="s">
        <v>23</v>
      </c>
      <c r="Q70" s="2" t="s">
        <v>23</v>
      </c>
      <c r="R70" s="9" t="s">
        <v>124</v>
      </c>
      <c r="S70" s="2" t="s">
        <v>125</v>
      </c>
      <c r="T70" s="13">
        <v>2</v>
      </c>
      <c r="U70" s="5" t="s">
        <v>36</v>
      </c>
      <c r="V70" s="5" t="s">
        <v>979</v>
      </c>
      <c r="W70" s="5" t="s">
        <v>36</v>
      </c>
      <c r="X70" s="5" t="s">
        <v>979</v>
      </c>
      <c r="Y70" s="5" t="s">
        <v>23</v>
      </c>
      <c r="Z70" s="5" t="s">
        <v>975</v>
      </c>
      <c r="AA70" s="5" t="s">
        <v>23</v>
      </c>
      <c r="AB70" s="5" t="s">
        <v>975</v>
      </c>
      <c r="AC70" s="5" t="s">
        <v>24</v>
      </c>
      <c r="AD70" s="5" t="s">
        <v>975</v>
      </c>
    </row>
    <row r="71" spans="1:30" x14ac:dyDescent="0.25">
      <c r="A71" s="2" t="s">
        <v>110</v>
      </c>
      <c r="B71" s="2" t="s">
        <v>111</v>
      </c>
      <c r="C71" s="2">
        <v>2000</v>
      </c>
      <c r="D71" s="2">
        <v>2</v>
      </c>
      <c r="E71" s="2">
        <v>1</v>
      </c>
      <c r="F71" s="3" t="str">
        <f>CONCATENATE(E71,"/",D71,"/",C71)</f>
        <v>1/2/2000</v>
      </c>
      <c r="G71" s="2" t="s">
        <v>112</v>
      </c>
      <c r="H71" s="2" t="s">
        <v>113</v>
      </c>
      <c r="I71" s="2" t="s">
        <v>114</v>
      </c>
      <c r="J71" s="2" t="s">
        <v>115</v>
      </c>
      <c r="K71" s="2" t="s">
        <v>116</v>
      </c>
      <c r="L71" s="9" t="s">
        <v>117</v>
      </c>
      <c r="M71" s="6"/>
      <c r="N71" s="2" t="s">
        <v>118</v>
      </c>
      <c r="O71" s="2" t="s">
        <v>23</v>
      </c>
      <c r="P71" s="2" t="s">
        <v>23</v>
      </c>
      <c r="Q71" s="2" t="s">
        <v>36</v>
      </c>
      <c r="R71" s="9" t="s">
        <v>119</v>
      </c>
      <c r="S71" s="2" t="s">
        <v>120</v>
      </c>
      <c r="T71" s="13">
        <v>2</v>
      </c>
      <c r="U71" s="5" t="s">
        <v>23</v>
      </c>
      <c r="V71" s="5" t="s">
        <v>979</v>
      </c>
      <c r="W71" s="5" t="s">
        <v>36</v>
      </c>
      <c r="X71" s="5" t="s">
        <v>979</v>
      </c>
      <c r="Y71" s="5" t="s">
        <v>36</v>
      </c>
      <c r="Z71" s="5" t="s">
        <v>975</v>
      </c>
      <c r="AA71" s="5" t="s">
        <v>23</v>
      </c>
      <c r="AB71" s="5" t="s">
        <v>975</v>
      </c>
      <c r="AC71" s="5" t="s">
        <v>23</v>
      </c>
      <c r="AD71" s="5" t="s">
        <v>975</v>
      </c>
    </row>
    <row r="72" spans="1:30" x14ac:dyDescent="0.25">
      <c r="A72" s="2" t="s">
        <v>677</v>
      </c>
      <c r="B72" s="2" t="s">
        <v>678</v>
      </c>
      <c r="C72" s="2">
        <v>1992</v>
      </c>
      <c r="D72" s="2">
        <v>2</v>
      </c>
      <c r="E72" s="2">
        <v>1</v>
      </c>
      <c r="F72" s="3" t="str">
        <f>CONCATENATE(E72,"/",D72,"/",C72)</f>
        <v>1/2/1992</v>
      </c>
      <c r="G72" s="2" t="s">
        <v>679</v>
      </c>
      <c r="H72" s="2" t="s">
        <v>137</v>
      </c>
      <c r="I72" s="2" t="s">
        <v>138</v>
      </c>
      <c r="J72" s="2" t="s">
        <v>680</v>
      </c>
      <c r="K72" s="2" t="s">
        <v>681</v>
      </c>
      <c r="L72" s="9" t="s">
        <v>682</v>
      </c>
      <c r="M72" s="6"/>
      <c r="N72" s="2" t="s">
        <v>674</v>
      </c>
      <c r="O72" s="2" t="s">
        <v>24</v>
      </c>
      <c r="P72" s="2" t="s">
        <v>24</v>
      </c>
      <c r="Q72" s="2" t="s">
        <v>24</v>
      </c>
      <c r="R72" s="9" t="s">
        <v>683</v>
      </c>
      <c r="S72" s="2" t="s">
        <v>684</v>
      </c>
      <c r="T72" s="13">
        <v>8</v>
      </c>
      <c r="U72" s="5" t="s">
        <v>24</v>
      </c>
      <c r="V72" s="5" t="s">
        <v>979</v>
      </c>
      <c r="W72" s="5" t="s">
        <v>36</v>
      </c>
      <c r="X72" s="5" t="s">
        <v>979</v>
      </c>
      <c r="Y72" s="5" t="s">
        <v>24</v>
      </c>
      <c r="Z72" s="5" t="s">
        <v>975</v>
      </c>
      <c r="AA72" s="5" t="s">
        <v>24</v>
      </c>
      <c r="AB72" s="5" t="s">
        <v>975</v>
      </c>
      <c r="AC72" s="5" t="s">
        <v>24</v>
      </c>
      <c r="AD72" s="5" t="s">
        <v>975</v>
      </c>
    </row>
    <row r="73" spans="1:30" x14ac:dyDescent="0.25">
      <c r="A73" s="2" t="s">
        <v>669</v>
      </c>
      <c r="B73" s="2" t="s">
        <v>670</v>
      </c>
      <c r="C73" s="2">
        <v>1991</v>
      </c>
      <c r="D73" s="2">
        <v>6</v>
      </c>
      <c r="E73" s="2">
        <v>1</v>
      </c>
      <c r="F73" s="3" t="str">
        <f>CONCATENATE(E73,"/",D73,"/",C73)</f>
        <v>1/6/1991</v>
      </c>
      <c r="G73" s="2" t="s">
        <v>613</v>
      </c>
      <c r="H73" s="2" t="s">
        <v>30</v>
      </c>
      <c r="I73" s="2" t="s">
        <v>59</v>
      </c>
      <c r="J73" s="2" t="s">
        <v>671</v>
      </c>
      <c r="K73" s="2" t="s">
        <v>672</v>
      </c>
      <c r="L73" s="9" t="s">
        <v>673</v>
      </c>
      <c r="M73" s="6"/>
      <c r="N73" s="2" t="s">
        <v>927</v>
      </c>
      <c r="O73" s="2" t="s">
        <v>53</v>
      </c>
      <c r="P73" s="2" t="s">
        <v>53</v>
      </c>
      <c r="Q73" s="2" t="s">
        <v>53</v>
      </c>
      <c r="R73" s="9" t="s">
        <v>675</v>
      </c>
      <c r="S73" s="2" t="s">
        <v>676</v>
      </c>
      <c r="T73" s="13">
        <v>3</v>
      </c>
      <c r="U73" s="5" t="s">
        <v>53</v>
      </c>
      <c r="V73" s="5" t="s">
        <v>979</v>
      </c>
      <c r="W73" s="5" t="s">
        <v>53</v>
      </c>
      <c r="X73" s="5" t="s">
        <v>979</v>
      </c>
      <c r="Y73" s="5" t="s">
        <v>53</v>
      </c>
      <c r="Z73" s="5" t="s">
        <v>975</v>
      </c>
      <c r="AA73" s="5" t="s">
        <v>53</v>
      </c>
      <c r="AB73" s="5" t="s">
        <v>975</v>
      </c>
      <c r="AC73" s="5" t="s">
        <v>53</v>
      </c>
      <c r="AD73" s="5" t="s">
        <v>975</v>
      </c>
    </row>
    <row r="74" spans="1:30" x14ac:dyDescent="0.25">
      <c r="A74" s="2" t="s">
        <v>690</v>
      </c>
      <c r="B74" s="2" t="s">
        <v>66</v>
      </c>
      <c r="C74" s="2">
        <v>1997</v>
      </c>
      <c r="D74" s="2">
        <v>1</v>
      </c>
      <c r="E74" s="2">
        <v>1</v>
      </c>
      <c r="F74" s="3" t="str">
        <f>CONCATENATE(E74,"/",D74,"/",C74)</f>
        <v>1/1/1997</v>
      </c>
      <c r="G74" s="2" t="s">
        <v>489</v>
      </c>
      <c r="H74" s="2" t="s">
        <v>147</v>
      </c>
      <c r="I74" s="2" t="s">
        <v>138</v>
      </c>
      <c r="J74" s="2" t="s">
        <v>691</v>
      </c>
      <c r="K74" s="2" t="s">
        <v>692</v>
      </c>
      <c r="L74" s="9" t="s">
        <v>693</v>
      </c>
      <c r="M74" s="6"/>
      <c r="N74" s="2" t="s">
        <v>927</v>
      </c>
      <c r="O74" s="2" t="s">
        <v>53</v>
      </c>
      <c r="P74" s="2" t="s">
        <v>53</v>
      </c>
      <c r="Q74" s="2" t="s">
        <v>53</v>
      </c>
      <c r="R74" s="9" t="s">
        <v>694</v>
      </c>
      <c r="S74" s="2" t="s">
        <v>695</v>
      </c>
      <c r="T74" s="13">
        <v>7</v>
      </c>
      <c r="U74" s="5" t="s">
        <v>23</v>
      </c>
      <c r="V74" s="5" t="s">
        <v>979</v>
      </c>
      <c r="W74" s="5" t="s">
        <v>23</v>
      </c>
      <c r="X74" s="5" t="s">
        <v>979</v>
      </c>
      <c r="Y74" s="5" t="s">
        <v>53</v>
      </c>
      <c r="Z74" s="5" t="s">
        <v>975</v>
      </c>
      <c r="AA74" s="5" t="s">
        <v>53</v>
      </c>
      <c r="AB74" s="5" t="s">
        <v>975</v>
      </c>
      <c r="AC74" s="5" t="s">
        <v>53</v>
      </c>
      <c r="AD74" s="5" t="s">
        <v>975</v>
      </c>
    </row>
    <row r="75" spans="1:30" x14ac:dyDescent="0.25">
      <c r="A75" s="2" t="s">
        <v>919</v>
      </c>
      <c r="B75" s="2" t="s">
        <v>924</v>
      </c>
      <c r="C75" s="2">
        <v>1990</v>
      </c>
      <c r="D75" s="2">
        <v>7</v>
      </c>
      <c r="E75" s="2">
        <v>1</v>
      </c>
      <c r="F75" s="3" t="str">
        <f>CONCATENATE(E75,"/",D75,"/",C75)</f>
        <v>1/7/1990</v>
      </c>
      <c r="G75" s="2" t="s">
        <v>156</v>
      </c>
      <c r="H75" s="2" t="s">
        <v>147</v>
      </c>
      <c r="I75" s="2" t="s">
        <v>59</v>
      </c>
      <c r="J75" s="2" t="s">
        <v>905</v>
      </c>
      <c r="K75" s="2" t="s">
        <v>926</v>
      </c>
      <c r="L75" s="9" t="s">
        <v>925</v>
      </c>
      <c r="M75" s="6"/>
      <c r="N75" s="2" t="s">
        <v>927</v>
      </c>
      <c r="O75" s="2" t="s">
        <v>260</v>
      </c>
      <c r="P75" s="2" t="s">
        <v>260</v>
      </c>
      <c r="Q75" s="2" t="s">
        <v>260</v>
      </c>
      <c r="R75" s="9" t="s">
        <v>922</v>
      </c>
      <c r="S75" s="2" t="s">
        <v>923</v>
      </c>
      <c r="T75" s="13">
        <v>4</v>
      </c>
      <c r="U75" s="5" t="s">
        <v>36</v>
      </c>
      <c r="V75" s="5" t="s">
        <v>979</v>
      </c>
      <c r="W75" s="5" t="s">
        <v>296</v>
      </c>
      <c r="X75" s="5" t="s">
        <v>980</v>
      </c>
      <c r="Y75" s="5" t="s">
        <v>296</v>
      </c>
      <c r="Z75" s="5" t="s">
        <v>976</v>
      </c>
      <c r="AA75" s="5" t="s">
        <v>296</v>
      </c>
      <c r="AB75" s="5" t="s">
        <v>976</v>
      </c>
      <c r="AC75" s="5" t="e">
        <v>#N/A</v>
      </c>
      <c r="AD75" s="5" t="e">
        <v>#N/A</v>
      </c>
    </row>
    <row r="76" spans="1:30" x14ac:dyDescent="0.25">
      <c r="A76" s="2" t="s">
        <v>907</v>
      </c>
      <c r="B76" s="2" t="s">
        <v>928</v>
      </c>
      <c r="C76" s="2">
        <v>1994</v>
      </c>
      <c r="D76" s="2">
        <v>3</v>
      </c>
      <c r="E76" s="2">
        <v>1</v>
      </c>
      <c r="F76" s="3" t="str">
        <f>CONCATENATE(E76,"/",D76,"/",C76)</f>
        <v>1/3/1994</v>
      </c>
      <c r="G76" s="2" t="s">
        <v>146</v>
      </c>
      <c r="H76" s="2" t="s">
        <v>147</v>
      </c>
      <c r="I76" s="2" t="s">
        <v>929</v>
      </c>
      <c r="J76" s="2" t="s">
        <v>906</v>
      </c>
      <c r="K76" s="2" t="s">
        <v>934</v>
      </c>
      <c r="L76" s="11" t="s">
        <v>935</v>
      </c>
      <c r="M76" s="6"/>
      <c r="N76" s="2" t="s">
        <v>927</v>
      </c>
      <c r="O76" s="2" t="s">
        <v>260</v>
      </c>
      <c r="P76" s="2" t="s">
        <v>260</v>
      </c>
      <c r="Q76" s="2" t="s">
        <v>260</v>
      </c>
      <c r="R76" s="9" t="s">
        <v>932</v>
      </c>
      <c r="S76" s="2" t="s">
        <v>933</v>
      </c>
      <c r="T76" s="13">
        <v>4</v>
      </c>
      <c r="U76" s="5" t="e">
        <v>#N/A</v>
      </c>
      <c r="V76" s="5" t="e">
        <v>#N/A</v>
      </c>
      <c r="W76" s="5" t="s">
        <v>296</v>
      </c>
      <c r="X76" s="5" t="s">
        <v>980</v>
      </c>
      <c r="Y76" s="5" t="e">
        <v>#N/A</v>
      </c>
      <c r="Z76" s="5" t="e">
        <v>#N/A</v>
      </c>
      <c r="AA76" s="5" t="e">
        <v>#N/A</v>
      </c>
      <c r="AB76" s="5" t="e">
        <v>#N/A</v>
      </c>
      <c r="AC76" s="5" t="e">
        <v>#N/A</v>
      </c>
      <c r="AD76" s="5" t="e">
        <v>#N/A</v>
      </c>
    </row>
    <row r="77" spans="1:30" x14ac:dyDescent="0.25">
      <c r="A77" s="2" t="s">
        <v>201</v>
      </c>
      <c r="B77" s="2" t="s">
        <v>185</v>
      </c>
      <c r="C77" s="2">
        <v>1996</v>
      </c>
      <c r="D77" s="2">
        <v>1</v>
      </c>
      <c r="E77" s="2">
        <v>1</v>
      </c>
      <c r="F77" s="3" t="str">
        <f>CONCATENATE(E77,"/",D77,"/",C77)</f>
        <v>1/1/1996</v>
      </c>
      <c r="G77" s="2" t="s">
        <v>202</v>
      </c>
      <c r="H77" s="2" t="s">
        <v>165</v>
      </c>
      <c r="I77" s="2" t="s">
        <v>91</v>
      </c>
      <c r="J77" s="2" t="s">
        <v>203</v>
      </c>
      <c r="K77" s="2" t="s">
        <v>204</v>
      </c>
      <c r="L77" s="9" t="s">
        <v>205</v>
      </c>
      <c r="M77" s="6"/>
      <c r="N77" s="2" t="s">
        <v>206</v>
      </c>
      <c r="O77" s="2" t="s">
        <v>36</v>
      </c>
      <c r="P77" s="2" t="s">
        <v>36</v>
      </c>
      <c r="Q77" s="2" t="s">
        <v>36</v>
      </c>
      <c r="R77" s="9" t="s">
        <v>207</v>
      </c>
      <c r="S77" s="2" t="s">
        <v>208</v>
      </c>
      <c r="T77" s="13">
        <v>3</v>
      </c>
      <c r="U77" s="5" t="e">
        <v>#N/A</v>
      </c>
      <c r="V77" s="5" t="e">
        <v>#N/A</v>
      </c>
      <c r="W77" s="5" t="s">
        <v>36</v>
      </c>
      <c r="X77" s="5" t="s">
        <v>979</v>
      </c>
      <c r="Y77" s="5" t="s">
        <v>36</v>
      </c>
      <c r="Z77" s="5" t="s">
        <v>975</v>
      </c>
      <c r="AA77" s="5" t="s">
        <v>36</v>
      </c>
      <c r="AB77" s="5" t="s">
        <v>975</v>
      </c>
      <c r="AC77" s="5" t="s">
        <v>36</v>
      </c>
      <c r="AD77" s="5" t="s">
        <v>975</v>
      </c>
    </row>
    <row r="78" spans="1:30" x14ac:dyDescent="0.25">
      <c r="A78" s="2" t="s">
        <v>240</v>
      </c>
      <c r="B78" s="2" t="s">
        <v>210</v>
      </c>
      <c r="C78" s="2">
        <v>2001</v>
      </c>
      <c r="D78" s="2">
        <v>1</v>
      </c>
      <c r="E78" s="2">
        <v>1</v>
      </c>
      <c r="F78" s="3" t="str">
        <f>CONCATENATE(E78,"/",D78,"/",C78)</f>
        <v>1/1/2001</v>
      </c>
      <c r="G78" s="2" t="s">
        <v>241</v>
      </c>
      <c r="H78" s="2" t="s">
        <v>165</v>
      </c>
      <c r="I78" s="2" t="s">
        <v>91</v>
      </c>
      <c r="J78" s="2" t="s">
        <v>242</v>
      </c>
      <c r="K78" s="2" t="s">
        <v>243</v>
      </c>
      <c r="L78" s="9" t="s">
        <v>244</v>
      </c>
      <c r="M78" s="6"/>
      <c r="N78" s="2" t="s">
        <v>206</v>
      </c>
      <c r="O78" s="2" t="s">
        <v>53</v>
      </c>
      <c r="P78" s="2" t="s">
        <v>53</v>
      </c>
      <c r="Q78" s="2" t="s">
        <v>24</v>
      </c>
      <c r="R78" s="9" t="s">
        <v>245</v>
      </c>
      <c r="S78" s="2" t="s">
        <v>246</v>
      </c>
      <c r="T78" s="13">
        <v>3</v>
      </c>
      <c r="U78" s="5" t="s">
        <v>24</v>
      </c>
      <c r="V78" s="5" t="s">
        <v>979</v>
      </c>
      <c r="W78" s="5" t="s">
        <v>24</v>
      </c>
      <c r="X78" s="5" t="s">
        <v>979</v>
      </c>
      <c r="Y78" s="5" t="s">
        <v>24</v>
      </c>
      <c r="Z78" s="5" t="s">
        <v>975</v>
      </c>
      <c r="AA78" s="5" t="s">
        <v>53</v>
      </c>
      <c r="AB78" s="5" t="s">
        <v>975</v>
      </c>
      <c r="AC78" s="5" t="s">
        <v>53</v>
      </c>
      <c r="AD78" s="5" t="s">
        <v>975</v>
      </c>
    </row>
    <row r="79" spans="1:30" x14ac:dyDescent="0.25">
      <c r="A79" s="2" t="s">
        <v>462</v>
      </c>
      <c r="B79" s="2" t="s">
        <v>89</v>
      </c>
      <c r="C79" s="2">
        <v>1998</v>
      </c>
      <c r="D79" s="2">
        <v>1</v>
      </c>
      <c r="E79" s="2">
        <v>1</v>
      </c>
      <c r="F79" s="3" t="str">
        <f>CONCATENATE(E79,"/",D79,"/",C79)</f>
        <v>1/1/1998</v>
      </c>
      <c r="G79" s="2" t="s">
        <v>241</v>
      </c>
      <c r="H79" s="2" t="s">
        <v>165</v>
      </c>
      <c r="I79" s="2" t="s">
        <v>91</v>
      </c>
      <c r="J79" s="2" t="s">
        <v>463</v>
      </c>
      <c r="K79" s="2" t="s">
        <v>464</v>
      </c>
      <c r="L79" s="9" t="s">
        <v>465</v>
      </c>
      <c r="M79" s="6"/>
      <c r="N79" s="2" t="s">
        <v>206</v>
      </c>
      <c r="O79" s="2" t="s">
        <v>53</v>
      </c>
      <c r="P79" s="2" t="s">
        <v>24</v>
      </c>
      <c r="Q79" s="2" t="s">
        <v>24</v>
      </c>
      <c r="R79" s="9" t="s">
        <v>466</v>
      </c>
      <c r="S79" s="2" t="s">
        <v>467</v>
      </c>
      <c r="T79" s="13">
        <v>4</v>
      </c>
      <c r="U79" s="5" t="s">
        <v>23</v>
      </c>
      <c r="V79" s="5" t="s">
        <v>979</v>
      </c>
      <c r="W79" s="5" t="s">
        <v>24</v>
      </c>
      <c r="X79" s="5" t="s">
        <v>979</v>
      </c>
      <c r="Y79" s="5" t="s">
        <v>24</v>
      </c>
      <c r="Z79" s="5" t="s">
        <v>975</v>
      </c>
      <c r="AA79" s="5" t="s">
        <v>24</v>
      </c>
      <c r="AB79" s="5" t="s">
        <v>975</v>
      </c>
      <c r="AC79" s="5" t="s">
        <v>53</v>
      </c>
      <c r="AD79" s="5" t="s">
        <v>975</v>
      </c>
    </row>
    <row r="80" spans="1:30" x14ac:dyDescent="0.25">
      <c r="A80" s="2" t="s">
        <v>558</v>
      </c>
      <c r="B80" s="2" t="s">
        <v>559</v>
      </c>
      <c r="C80" s="2">
        <v>2005</v>
      </c>
      <c r="D80" s="2">
        <v>10</v>
      </c>
      <c r="E80" s="2">
        <v>1</v>
      </c>
      <c r="F80" s="3" t="str">
        <f>CONCATENATE(E80,"/",D80,"/",C80)</f>
        <v>1/10/2005</v>
      </c>
      <c r="G80" s="2" t="s">
        <v>202</v>
      </c>
      <c r="H80" s="2" t="s">
        <v>165</v>
      </c>
      <c r="I80" s="2" t="s">
        <v>91</v>
      </c>
      <c r="J80" s="2" t="s">
        <v>560</v>
      </c>
      <c r="K80" s="2" t="s">
        <v>561</v>
      </c>
      <c r="L80" s="10" t="s">
        <v>562</v>
      </c>
      <c r="M80" s="7" t="s">
        <v>988</v>
      </c>
      <c r="N80" s="2" t="s">
        <v>206</v>
      </c>
      <c r="O80" s="8" t="s">
        <v>24</v>
      </c>
      <c r="P80" s="2" t="s">
        <v>53</v>
      </c>
      <c r="Q80" s="2" t="s">
        <v>36</v>
      </c>
      <c r="R80" s="9" t="s">
        <v>563</v>
      </c>
      <c r="S80" s="2" t="s">
        <v>564</v>
      </c>
      <c r="T80" s="13">
        <v>2</v>
      </c>
      <c r="U80" s="5" t="s">
        <v>36</v>
      </c>
      <c r="V80" s="5" t="s">
        <v>979</v>
      </c>
      <c r="W80" s="5" t="s">
        <v>36</v>
      </c>
      <c r="X80" s="5" t="s">
        <v>979</v>
      </c>
      <c r="Y80" s="5" t="s">
        <v>36</v>
      </c>
      <c r="Z80" s="5" t="s">
        <v>975</v>
      </c>
      <c r="AA80" s="5" t="s">
        <v>53</v>
      </c>
      <c r="AB80" s="5" t="s">
        <v>975</v>
      </c>
      <c r="AC80" s="5" t="s">
        <v>24</v>
      </c>
      <c r="AD80" s="5" t="s">
        <v>975</v>
      </c>
    </row>
    <row r="81" spans="1:30" x14ac:dyDescent="0.25">
      <c r="A81" s="2" t="s">
        <v>739</v>
      </c>
      <c r="B81" s="2" t="s">
        <v>740</v>
      </c>
      <c r="C81" s="2">
        <v>2004</v>
      </c>
      <c r="D81" s="2">
        <v>7</v>
      </c>
      <c r="E81" s="2">
        <v>1</v>
      </c>
      <c r="F81" s="3" t="str">
        <f>CONCATENATE(E81,"/",D81,"/",C81)</f>
        <v>1/7/2004</v>
      </c>
      <c r="G81" s="2" t="s">
        <v>202</v>
      </c>
      <c r="H81" s="2" t="s">
        <v>165</v>
      </c>
      <c r="I81" s="2" t="s">
        <v>91</v>
      </c>
      <c r="J81" s="2" t="s">
        <v>741</v>
      </c>
      <c r="K81" s="2" t="s">
        <v>742</v>
      </c>
      <c r="L81" s="9" t="s">
        <v>743</v>
      </c>
      <c r="M81" s="6"/>
      <c r="N81" s="2" t="s">
        <v>206</v>
      </c>
      <c r="O81" s="2" t="s">
        <v>24</v>
      </c>
      <c r="P81" s="2" t="s">
        <v>53</v>
      </c>
      <c r="Q81" s="2" t="s">
        <v>36</v>
      </c>
      <c r="R81" s="9" t="s">
        <v>744</v>
      </c>
      <c r="S81" s="2" t="s">
        <v>745</v>
      </c>
      <c r="T81" s="13">
        <v>5</v>
      </c>
      <c r="U81" s="5" t="e">
        <v>#N/A</v>
      </c>
      <c r="V81" s="5" t="e">
        <v>#N/A</v>
      </c>
      <c r="W81" s="5" t="s">
        <v>24</v>
      </c>
      <c r="X81" s="5" t="s">
        <v>979</v>
      </c>
      <c r="Y81" s="5" t="s">
        <v>974</v>
      </c>
      <c r="Z81" s="5" t="s">
        <v>975</v>
      </c>
      <c r="AA81" s="5" t="s">
        <v>53</v>
      </c>
      <c r="AB81" s="5" t="s">
        <v>975</v>
      </c>
      <c r="AC81" s="5" t="s">
        <v>24</v>
      </c>
      <c r="AD81" s="5" t="s">
        <v>975</v>
      </c>
    </row>
    <row r="82" spans="1:30" x14ac:dyDescent="0.25">
      <c r="A82" s="2" t="s">
        <v>812</v>
      </c>
      <c r="B82" s="2" t="s">
        <v>813</v>
      </c>
      <c r="C82" s="2">
        <v>2013</v>
      </c>
      <c r="D82" s="2">
        <v>2</v>
      </c>
      <c r="E82" s="2">
        <v>1</v>
      </c>
      <c r="F82" s="3" t="str">
        <f>CONCATENATE(E82,"/",D82,"/",C82)</f>
        <v>1/2/2013</v>
      </c>
      <c r="G82" s="2" t="s">
        <v>202</v>
      </c>
      <c r="H82" s="2" t="s">
        <v>165</v>
      </c>
      <c r="I82" s="2" t="s">
        <v>91</v>
      </c>
      <c r="J82" s="2" t="s">
        <v>814</v>
      </c>
      <c r="K82" s="2" t="s">
        <v>815</v>
      </c>
      <c r="L82" s="10" t="s">
        <v>816</v>
      </c>
      <c r="M82" s="7" t="s">
        <v>988</v>
      </c>
      <c r="N82" s="2" t="s">
        <v>206</v>
      </c>
      <c r="O82" s="8" t="s">
        <v>36</v>
      </c>
      <c r="P82" s="2" t="s">
        <v>36</v>
      </c>
      <c r="Q82" s="2" t="s">
        <v>23</v>
      </c>
      <c r="R82" s="9" t="s">
        <v>817</v>
      </c>
      <c r="S82" s="2" t="s">
        <v>818</v>
      </c>
      <c r="T82" s="13">
        <v>4</v>
      </c>
      <c r="U82" s="5" t="e">
        <v>#N/A</v>
      </c>
      <c r="V82" s="5" t="e">
        <v>#N/A</v>
      </c>
      <c r="W82" s="5" t="e">
        <v>#N/A</v>
      </c>
      <c r="X82" s="5" t="e">
        <v>#N/A</v>
      </c>
      <c r="Y82" s="5" t="s">
        <v>23</v>
      </c>
      <c r="Z82" s="5" t="s">
        <v>975</v>
      </c>
      <c r="AA82" s="5" t="s">
        <v>36</v>
      </c>
      <c r="AB82" s="5" t="s">
        <v>975</v>
      </c>
      <c r="AC82" s="5" t="s">
        <v>36</v>
      </c>
      <c r="AD82" s="5" t="s">
        <v>975</v>
      </c>
    </row>
    <row r="83" spans="1:30" x14ac:dyDescent="0.25">
      <c r="A83" s="2" t="s">
        <v>88</v>
      </c>
      <c r="B83" s="2" t="s">
        <v>89</v>
      </c>
      <c r="C83" s="2">
        <v>1998</v>
      </c>
      <c r="D83" s="2">
        <v>1</v>
      </c>
      <c r="E83" s="2">
        <v>1</v>
      </c>
      <c r="F83" s="3" t="str">
        <f>CONCATENATE(E83,"/",D83,"/",C83)</f>
        <v>1/1/1998</v>
      </c>
      <c r="G83" s="2" t="s">
        <v>90</v>
      </c>
      <c r="H83" s="2" t="s">
        <v>17</v>
      </c>
      <c r="I83" s="2" t="s">
        <v>91</v>
      </c>
      <c r="J83" s="2" t="s">
        <v>92</v>
      </c>
      <c r="K83" s="2" t="s">
        <v>93</v>
      </c>
      <c r="L83" s="9" t="s">
        <v>94</v>
      </c>
      <c r="M83" s="6"/>
      <c r="N83" s="2" t="s">
        <v>22</v>
      </c>
      <c r="O83" s="2" t="s">
        <v>53</v>
      </c>
      <c r="P83" s="2" t="s">
        <v>53</v>
      </c>
      <c r="Q83" s="2" t="s">
        <v>53</v>
      </c>
      <c r="R83" s="9" t="s">
        <v>95</v>
      </c>
      <c r="S83" s="2" t="s">
        <v>96</v>
      </c>
      <c r="T83" s="13">
        <v>9</v>
      </c>
      <c r="U83" s="5" t="s">
        <v>36</v>
      </c>
      <c r="V83" s="5" t="s">
        <v>979</v>
      </c>
      <c r="W83" s="5" t="s">
        <v>24</v>
      </c>
      <c r="X83" s="5" t="s">
        <v>979</v>
      </c>
      <c r="Y83" s="5" t="s">
        <v>53</v>
      </c>
      <c r="Z83" s="5" t="s">
        <v>975</v>
      </c>
      <c r="AA83" s="5" t="s">
        <v>53</v>
      </c>
      <c r="AB83" s="5" t="s">
        <v>975</v>
      </c>
      <c r="AC83" s="5" t="s">
        <v>53</v>
      </c>
      <c r="AD83" s="5" t="s">
        <v>975</v>
      </c>
    </row>
    <row r="84" spans="1:30" x14ac:dyDescent="0.25">
      <c r="A84" s="2" t="s">
        <v>103</v>
      </c>
      <c r="B84" s="2" t="s">
        <v>104</v>
      </c>
      <c r="C84" s="2">
        <v>2000</v>
      </c>
      <c r="D84" s="2">
        <v>8</v>
      </c>
      <c r="E84" s="2">
        <v>1</v>
      </c>
      <c r="F84" s="3" t="str">
        <f>CONCATENATE(E84,"/",D84,"/",C84)</f>
        <v>1/8/2000</v>
      </c>
      <c r="G84" s="2" t="s">
        <v>82</v>
      </c>
      <c r="H84" s="2" t="s">
        <v>17</v>
      </c>
      <c r="I84" s="2" t="s">
        <v>83</v>
      </c>
      <c r="J84" s="2" t="s">
        <v>105</v>
      </c>
      <c r="K84" s="2" t="s">
        <v>106</v>
      </c>
      <c r="L84" s="9" t="s">
        <v>107</v>
      </c>
      <c r="M84" s="6"/>
      <c r="N84" s="2" t="s">
        <v>22</v>
      </c>
      <c r="O84" s="2" t="s">
        <v>24</v>
      </c>
      <c r="P84" s="2" t="s">
        <v>24</v>
      </c>
      <c r="Q84" s="2" t="s">
        <v>24</v>
      </c>
      <c r="R84" s="9" t="s">
        <v>108</v>
      </c>
      <c r="S84" s="2" t="s">
        <v>109</v>
      </c>
      <c r="T84" s="13">
        <v>4</v>
      </c>
      <c r="U84" s="5" t="s">
        <v>24</v>
      </c>
      <c r="V84" s="5" t="s">
        <v>979</v>
      </c>
      <c r="W84" s="5" t="s">
        <v>24</v>
      </c>
      <c r="X84" s="5" t="s">
        <v>979</v>
      </c>
      <c r="Y84" s="5" t="s">
        <v>24</v>
      </c>
      <c r="Z84" s="5" t="s">
        <v>975</v>
      </c>
      <c r="AA84" s="5" t="s">
        <v>24</v>
      </c>
      <c r="AB84" s="5" t="s">
        <v>975</v>
      </c>
      <c r="AC84" s="5" t="s">
        <v>24</v>
      </c>
      <c r="AD84" s="5" t="s">
        <v>975</v>
      </c>
    </row>
    <row r="85" spans="1:30" x14ac:dyDescent="0.25">
      <c r="A85" s="2" t="s">
        <v>703</v>
      </c>
      <c r="B85" s="2" t="s">
        <v>185</v>
      </c>
      <c r="C85" s="2">
        <v>1996</v>
      </c>
      <c r="D85" s="2">
        <v>1</v>
      </c>
      <c r="E85" s="2">
        <v>1</v>
      </c>
      <c r="F85" s="3" t="str">
        <f>CONCATENATE(E85,"/",D85,"/",C85)</f>
        <v>1/1/1996</v>
      </c>
      <c r="G85" s="2" t="s">
        <v>704</v>
      </c>
      <c r="H85" s="2" t="s">
        <v>17</v>
      </c>
      <c r="I85" s="2" t="s">
        <v>83</v>
      </c>
      <c r="J85" s="2" t="s">
        <v>705</v>
      </c>
      <c r="K85" s="2" t="s">
        <v>706</v>
      </c>
      <c r="L85" s="9" t="s">
        <v>707</v>
      </c>
      <c r="M85" s="6"/>
      <c r="N85" s="2" t="s">
        <v>22</v>
      </c>
      <c r="O85" s="2" t="s">
        <v>53</v>
      </c>
      <c r="P85" s="2" t="s">
        <v>53</v>
      </c>
      <c r="Q85" s="2" t="s">
        <v>53</v>
      </c>
      <c r="R85" s="9" t="s">
        <v>708</v>
      </c>
      <c r="S85" s="2" t="s">
        <v>709</v>
      </c>
      <c r="T85" s="13">
        <v>10</v>
      </c>
      <c r="U85" s="5" t="s">
        <v>53</v>
      </c>
      <c r="V85" s="5" t="s">
        <v>979</v>
      </c>
      <c r="W85" s="5" t="s">
        <v>53</v>
      </c>
      <c r="X85" s="5" t="s">
        <v>979</v>
      </c>
      <c r="Y85" s="5" t="s">
        <v>53</v>
      </c>
      <c r="Z85" s="5" t="s">
        <v>975</v>
      </c>
      <c r="AA85" s="5" t="s">
        <v>53</v>
      </c>
      <c r="AB85" s="5" t="s">
        <v>975</v>
      </c>
      <c r="AC85" s="5" t="s">
        <v>53</v>
      </c>
      <c r="AD85" s="5" t="s">
        <v>975</v>
      </c>
    </row>
    <row r="86" spans="1:30" x14ac:dyDescent="0.25">
      <c r="A86" s="2" t="s">
        <v>80</v>
      </c>
      <c r="B86" s="2" t="s">
        <v>81</v>
      </c>
      <c r="C86" s="2">
        <v>2002</v>
      </c>
      <c r="D86" s="2">
        <v>1</v>
      </c>
      <c r="E86" s="2">
        <v>1</v>
      </c>
      <c r="F86" s="3" t="str">
        <f>CONCATENATE(E86,"/",D86,"/",C86)</f>
        <v>1/1/2002</v>
      </c>
      <c r="G86" s="2" t="s">
        <v>82</v>
      </c>
      <c r="H86" s="2" t="s">
        <v>17</v>
      </c>
      <c r="I86" s="2" t="s">
        <v>83</v>
      </c>
      <c r="J86" s="2" t="s">
        <v>84</v>
      </c>
      <c r="K86" s="4" t="s">
        <v>984</v>
      </c>
      <c r="L86" s="15" t="s">
        <v>985</v>
      </c>
      <c r="M86" s="6">
        <v>45263</v>
      </c>
      <c r="N86" s="2" t="s">
        <v>22</v>
      </c>
      <c r="O86" s="2" t="s">
        <v>85</v>
      </c>
      <c r="P86" s="2" t="s">
        <v>53</v>
      </c>
      <c r="Q86" s="2" t="s">
        <v>23</v>
      </c>
      <c r="R86" s="9" t="s">
        <v>86</v>
      </c>
      <c r="S86" s="2" t="s">
        <v>87</v>
      </c>
      <c r="T86" s="13">
        <v>6</v>
      </c>
      <c r="U86" s="5" t="s">
        <v>23</v>
      </c>
      <c r="V86" s="5" t="s">
        <v>979</v>
      </c>
      <c r="W86" s="5" t="s">
        <v>296</v>
      </c>
      <c r="X86" s="5" t="s">
        <v>980</v>
      </c>
      <c r="Y86" s="5" t="s">
        <v>23</v>
      </c>
      <c r="Z86" s="5" t="s">
        <v>975</v>
      </c>
      <c r="AA86" s="5" t="s">
        <v>53</v>
      </c>
      <c r="AB86" s="5" t="s">
        <v>975</v>
      </c>
      <c r="AC86" s="5" t="e">
        <v>#N/A</v>
      </c>
      <c r="AD86" s="5" t="e">
        <v>#N/A</v>
      </c>
    </row>
    <row r="87" spans="1:30" x14ac:dyDescent="0.25">
      <c r="A87" s="2" t="s">
        <v>56</v>
      </c>
      <c r="B87" s="2" t="s">
        <v>57</v>
      </c>
      <c r="C87" s="2">
        <v>1999</v>
      </c>
      <c r="D87" s="2">
        <v>1</v>
      </c>
      <c r="E87" s="2">
        <v>1</v>
      </c>
      <c r="F87" s="3" t="str">
        <f>CONCATENATE(E87,"/",D87,"/",C87)</f>
        <v>1/1/1999</v>
      </c>
      <c r="G87" s="2" t="s">
        <v>58</v>
      </c>
      <c r="H87" s="2" t="s">
        <v>30</v>
      </c>
      <c r="I87" s="2" t="s">
        <v>59</v>
      </c>
      <c r="J87" s="2" t="s">
        <v>60</v>
      </c>
      <c r="K87" s="2" t="s">
        <v>61</v>
      </c>
      <c r="L87" s="9" t="s">
        <v>62</v>
      </c>
      <c r="M87" s="6">
        <v>44812</v>
      </c>
      <c r="N87" s="2" t="s">
        <v>22</v>
      </c>
      <c r="O87" s="2" t="s">
        <v>53</v>
      </c>
      <c r="P87" s="2" t="s">
        <v>53</v>
      </c>
      <c r="Q87" s="2" t="s">
        <v>53</v>
      </c>
      <c r="R87" s="9" t="s">
        <v>63</v>
      </c>
      <c r="S87" s="2" t="s">
        <v>64</v>
      </c>
      <c r="T87" s="13">
        <v>4</v>
      </c>
      <c r="U87" s="5" t="s">
        <v>23</v>
      </c>
      <c r="V87" s="5" t="s">
        <v>979</v>
      </c>
      <c r="W87" s="5" t="s">
        <v>53</v>
      </c>
      <c r="X87" s="5" t="s">
        <v>979</v>
      </c>
      <c r="Y87" s="5" t="s">
        <v>53</v>
      </c>
      <c r="Z87" s="5" t="s">
        <v>975</v>
      </c>
      <c r="AA87" s="5" t="s">
        <v>53</v>
      </c>
      <c r="AB87" s="5" t="s">
        <v>975</v>
      </c>
      <c r="AC87" s="5" t="s">
        <v>53</v>
      </c>
      <c r="AD87" s="5" t="s">
        <v>975</v>
      </c>
    </row>
    <row r="88" spans="1:30" x14ac:dyDescent="0.25">
      <c r="A88" s="2" t="s">
        <v>696</v>
      </c>
      <c r="B88" s="2" t="s">
        <v>248</v>
      </c>
      <c r="C88" s="2">
        <v>1997</v>
      </c>
      <c r="D88" s="2">
        <v>10</v>
      </c>
      <c r="E88" s="2">
        <v>1</v>
      </c>
      <c r="F88" s="3" t="str">
        <f>CONCATENATE(E88,"/",D88,"/",C88)</f>
        <v>1/10/1997</v>
      </c>
      <c r="G88" s="2" t="s">
        <v>697</v>
      </c>
      <c r="H88" s="2" t="s">
        <v>17</v>
      </c>
      <c r="I88" s="2" t="s">
        <v>91</v>
      </c>
      <c r="J88" s="2" t="s">
        <v>698</v>
      </c>
      <c r="K88" s="2" t="s">
        <v>699</v>
      </c>
      <c r="L88" s="9" t="s">
        <v>700</v>
      </c>
      <c r="M88" s="6"/>
      <c r="N88" s="2" t="s">
        <v>22</v>
      </c>
      <c r="O88" s="2" t="s">
        <v>36</v>
      </c>
      <c r="P88" s="2" t="s">
        <v>85</v>
      </c>
      <c r="Q88" s="2" t="s">
        <v>260</v>
      </c>
      <c r="R88" s="9" t="s">
        <v>701</v>
      </c>
      <c r="S88" s="2" t="s">
        <v>702</v>
      </c>
      <c r="T88" s="13">
        <v>2</v>
      </c>
      <c r="U88" s="5" t="e">
        <v>#N/A</v>
      </c>
      <c r="V88" s="5" t="e">
        <v>#N/A</v>
      </c>
      <c r="W88" s="5" t="e">
        <v>#N/A</v>
      </c>
      <c r="X88" s="5" t="e">
        <v>#N/A</v>
      </c>
      <c r="Y88" s="5" t="e">
        <v>#N/A</v>
      </c>
      <c r="Z88" s="5" t="e">
        <v>#N/A</v>
      </c>
      <c r="AA88" s="5" t="e">
        <v>#N/A</v>
      </c>
      <c r="AB88" s="5" t="e">
        <v>#N/A</v>
      </c>
      <c r="AC88" s="5" t="s">
        <v>36</v>
      </c>
      <c r="AD88" s="5" t="s">
        <v>975</v>
      </c>
    </row>
    <row r="89" spans="1:30" x14ac:dyDescent="0.25">
      <c r="A89" s="2" t="s">
        <v>97</v>
      </c>
      <c r="B89" s="2" t="s">
        <v>15</v>
      </c>
      <c r="C89" s="2">
        <v>2000</v>
      </c>
      <c r="D89" s="2">
        <v>1</v>
      </c>
      <c r="E89" s="2">
        <v>1</v>
      </c>
      <c r="F89" s="3" t="str">
        <f>CONCATENATE(E89,"/",D89,"/",C89)</f>
        <v>1/1/2000</v>
      </c>
      <c r="G89" s="2" t="s">
        <v>90</v>
      </c>
      <c r="H89" s="2" t="s">
        <v>17</v>
      </c>
      <c r="I89" s="2" t="s">
        <v>18</v>
      </c>
      <c r="J89" s="2" t="s">
        <v>98</v>
      </c>
      <c r="K89" s="2" t="s">
        <v>99</v>
      </c>
      <c r="L89" s="9" t="s">
        <v>100</v>
      </c>
      <c r="M89" s="6"/>
      <c r="N89" s="2" t="s">
        <v>22</v>
      </c>
      <c r="O89" s="2" t="s">
        <v>53</v>
      </c>
      <c r="P89" s="2" t="s">
        <v>24</v>
      </c>
      <c r="Q89" s="2" t="s">
        <v>24</v>
      </c>
      <c r="R89" s="9" t="s">
        <v>101</v>
      </c>
      <c r="S89" s="2" t="s">
        <v>102</v>
      </c>
      <c r="T89" s="13">
        <v>3</v>
      </c>
      <c r="U89" s="5" t="s">
        <v>23</v>
      </c>
      <c r="V89" s="5" t="s">
        <v>979</v>
      </c>
      <c r="W89" s="5" t="s">
        <v>24</v>
      </c>
      <c r="X89" s="5" t="s">
        <v>979</v>
      </c>
      <c r="Y89" s="5" t="s">
        <v>24</v>
      </c>
      <c r="Z89" s="5" t="s">
        <v>975</v>
      </c>
      <c r="AA89" s="5" t="s">
        <v>24</v>
      </c>
      <c r="AB89" s="5" t="s">
        <v>975</v>
      </c>
      <c r="AC89" s="5" t="s">
        <v>53</v>
      </c>
      <c r="AD89" s="5" t="s">
        <v>975</v>
      </c>
    </row>
    <row r="90" spans="1:30" x14ac:dyDescent="0.25">
      <c r="A90" s="2" t="s">
        <v>14</v>
      </c>
      <c r="B90" s="2" t="s">
        <v>15</v>
      </c>
      <c r="C90" s="2">
        <v>2000</v>
      </c>
      <c r="D90" s="2">
        <v>1</v>
      </c>
      <c r="E90" s="2">
        <v>1</v>
      </c>
      <c r="F90" s="3" t="str">
        <f>CONCATENATE(E90,"/",D90,"/",C90)</f>
        <v>1/1/2000</v>
      </c>
      <c r="G90" s="2" t="s">
        <v>16</v>
      </c>
      <c r="H90" s="2" t="s">
        <v>17</v>
      </c>
      <c r="I90" s="2" t="s">
        <v>18</v>
      </c>
      <c r="J90" s="2" t="s">
        <v>19</v>
      </c>
      <c r="K90" s="2" t="s">
        <v>20</v>
      </c>
      <c r="L90" s="9" t="s">
        <v>21</v>
      </c>
      <c r="M90" s="6"/>
      <c r="N90" s="2" t="s">
        <v>22</v>
      </c>
      <c r="O90" s="2" t="s">
        <v>23</v>
      </c>
      <c r="P90" s="2" t="s">
        <v>24</v>
      </c>
      <c r="Q90" s="2" t="s">
        <v>24</v>
      </c>
      <c r="R90" s="9" t="s">
        <v>25</v>
      </c>
      <c r="S90" s="2" t="s">
        <v>26</v>
      </c>
      <c r="T90" s="13">
        <v>4</v>
      </c>
      <c r="U90" s="5" t="s">
        <v>23</v>
      </c>
      <c r="V90" s="5" t="s">
        <v>979</v>
      </c>
      <c r="W90" s="5" t="s">
        <v>296</v>
      </c>
      <c r="X90" s="5" t="s">
        <v>980</v>
      </c>
      <c r="Y90" s="5" t="s">
        <v>24</v>
      </c>
      <c r="Z90" s="5" t="s">
        <v>975</v>
      </c>
      <c r="AA90" s="5" t="s">
        <v>24</v>
      </c>
      <c r="AB90" s="5" t="s">
        <v>975</v>
      </c>
      <c r="AC90" s="5" t="s">
        <v>23</v>
      </c>
      <c r="AD90" s="5" t="s">
        <v>975</v>
      </c>
    </row>
    <row r="91" spans="1:30" x14ac:dyDescent="0.25">
      <c r="A91" s="2" t="s">
        <v>275</v>
      </c>
      <c r="B91" s="2" t="s">
        <v>256</v>
      </c>
      <c r="C91" s="2">
        <v>2001</v>
      </c>
      <c r="D91" s="2">
        <v>2</v>
      </c>
      <c r="E91" s="2">
        <v>1</v>
      </c>
      <c r="F91" s="3" t="str">
        <f>CONCATENATE(E91,"/",D91,"/",C91)</f>
        <v>1/2/2001</v>
      </c>
      <c r="G91" s="2" t="s">
        <v>276</v>
      </c>
      <c r="H91" s="2" t="s">
        <v>17</v>
      </c>
      <c r="I91" s="2" t="s">
        <v>83</v>
      </c>
      <c r="J91" s="2" t="s">
        <v>277</v>
      </c>
      <c r="K91" s="2" t="s">
        <v>278</v>
      </c>
      <c r="L91" s="9" t="s">
        <v>279</v>
      </c>
      <c r="M91" s="6"/>
      <c r="N91" s="2" t="s">
        <v>22</v>
      </c>
      <c r="O91" s="2" t="s">
        <v>24</v>
      </c>
      <c r="P91" s="2" t="s">
        <v>24</v>
      </c>
      <c r="Q91" s="2" t="s">
        <v>53</v>
      </c>
      <c r="R91" s="9" t="s">
        <v>280</v>
      </c>
      <c r="S91" s="2" t="s">
        <v>281</v>
      </c>
      <c r="T91" s="13">
        <v>5</v>
      </c>
      <c r="U91" s="5" t="s">
        <v>24</v>
      </c>
      <c r="V91" s="5" t="s">
        <v>979</v>
      </c>
      <c r="W91" s="5" t="s">
        <v>24</v>
      </c>
      <c r="X91" s="5" t="s">
        <v>979</v>
      </c>
      <c r="Y91" s="5" t="s">
        <v>53</v>
      </c>
      <c r="Z91" s="5" t="s">
        <v>975</v>
      </c>
      <c r="AA91" s="5" t="s">
        <v>24</v>
      </c>
      <c r="AB91" s="5" t="s">
        <v>975</v>
      </c>
      <c r="AC91" s="5" t="s">
        <v>24</v>
      </c>
      <c r="AD91" s="5" t="s">
        <v>975</v>
      </c>
    </row>
    <row r="92" spans="1:30" x14ac:dyDescent="0.25">
      <c r="A92" s="2" t="s">
        <v>305</v>
      </c>
      <c r="B92" s="2" t="s">
        <v>306</v>
      </c>
      <c r="C92" s="2">
        <v>2003</v>
      </c>
      <c r="D92" s="2">
        <v>1</v>
      </c>
      <c r="E92" s="2">
        <v>1</v>
      </c>
      <c r="F92" s="3" t="str">
        <f>CONCATENATE(E92,"/",D92,"/",C92)</f>
        <v>1/1/2003</v>
      </c>
      <c r="G92" s="2" t="s">
        <v>307</v>
      </c>
      <c r="H92" s="2" t="s">
        <v>17</v>
      </c>
      <c r="I92" s="2" t="s">
        <v>83</v>
      </c>
      <c r="J92" s="2" t="s">
        <v>308</v>
      </c>
      <c r="K92" s="2" t="s">
        <v>309</v>
      </c>
      <c r="L92" s="9" t="s">
        <v>310</v>
      </c>
      <c r="M92" s="6"/>
      <c r="N92" s="2" t="s">
        <v>22</v>
      </c>
      <c r="O92" s="2" t="s">
        <v>53</v>
      </c>
      <c r="P92" s="2" t="s">
        <v>53</v>
      </c>
      <c r="Q92" s="2" t="s">
        <v>53</v>
      </c>
      <c r="R92" s="9" t="s">
        <v>311</v>
      </c>
      <c r="S92" s="2" t="s">
        <v>312</v>
      </c>
      <c r="T92" s="13">
        <v>10</v>
      </c>
      <c r="U92" s="5" t="s">
        <v>23</v>
      </c>
      <c r="V92" s="5" t="s">
        <v>979</v>
      </c>
      <c r="W92" s="5" t="s">
        <v>24</v>
      </c>
      <c r="X92" s="5" t="s">
        <v>979</v>
      </c>
      <c r="Y92" s="5" t="s">
        <v>53</v>
      </c>
      <c r="Z92" s="5" t="s">
        <v>975</v>
      </c>
      <c r="AA92" s="5" t="s">
        <v>53</v>
      </c>
      <c r="AB92" s="5" t="s">
        <v>975</v>
      </c>
      <c r="AC92" s="5" t="s">
        <v>53</v>
      </c>
      <c r="AD92" s="5" t="s">
        <v>975</v>
      </c>
    </row>
    <row r="93" spans="1:30" x14ac:dyDescent="0.25">
      <c r="A93" s="2" t="s">
        <v>468</v>
      </c>
      <c r="B93" s="2" t="s">
        <v>291</v>
      </c>
      <c r="C93" s="2">
        <v>2003</v>
      </c>
      <c r="D93" s="2">
        <v>7</v>
      </c>
      <c r="E93" s="2">
        <v>1</v>
      </c>
      <c r="F93" s="3" t="str">
        <f>CONCATENATE(E93,"/",D93,"/",C93)</f>
        <v>1/7/2003</v>
      </c>
      <c r="G93" s="2" t="s">
        <v>469</v>
      </c>
      <c r="H93" s="2" t="s">
        <v>30</v>
      </c>
      <c r="I93" s="2" t="s">
        <v>470</v>
      </c>
      <c r="J93" s="2" t="s">
        <v>471</v>
      </c>
      <c r="K93" s="2" t="s">
        <v>472</v>
      </c>
      <c r="L93" s="9" t="s">
        <v>473</v>
      </c>
      <c r="M93" s="6"/>
      <c r="N93" s="2" t="s">
        <v>22</v>
      </c>
      <c r="O93" s="2" t="s">
        <v>24</v>
      </c>
      <c r="P93" s="2" t="s">
        <v>24</v>
      </c>
      <c r="Q93" s="2" t="s">
        <v>53</v>
      </c>
      <c r="R93" s="9" t="s">
        <v>474</v>
      </c>
      <c r="S93" s="2" t="s">
        <v>475</v>
      </c>
      <c r="T93" s="13">
        <v>4</v>
      </c>
      <c r="U93" s="5" t="s">
        <v>24</v>
      </c>
      <c r="V93" s="5" t="s">
        <v>979</v>
      </c>
      <c r="W93" s="5" t="s">
        <v>53</v>
      </c>
      <c r="X93" s="5" t="s">
        <v>979</v>
      </c>
      <c r="Y93" s="5" t="s">
        <v>973</v>
      </c>
      <c r="Z93" s="5" t="s">
        <v>975</v>
      </c>
      <c r="AA93" s="5" t="s">
        <v>24</v>
      </c>
      <c r="AB93" s="5" t="s">
        <v>975</v>
      </c>
      <c r="AC93" s="5" t="s">
        <v>24</v>
      </c>
      <c r="AD93" s="5" t="s">
        <v>975</v>
      </c>
    </row>
    <row r="94" spans="1:30" x14ac:dyDescent="0.25">
      <c r="A94" s="2" t="s">
        <v>550</v>
      </c>
      <c r="B94" s="2" t="s">
        <v>551</v>
      </c>
      <c r="C94" s="2">
        <v>2006</v>
      </c>
      <c r="D94" s="2">
        <v>11</v>
      </c>
      <c r="E94" s="2">
        <v>1</v>
      </c>
      <c r="F94" s="3" t="str">
        <f>CONCATENATE(E94,"/",D94,"/",C94)</f>
        <v>1/11/2006</v>
      </c>
      <c r="G94" s="2" t="s">
        <v>552</v>
      </c>
      <c r="H94" s="2" t="s">
        <v>17</v>
      </c>
      <c r="I94" s="2" t="s">
        <v>31</v>
      </c>
      <c r="J94" s="2" t="s">
        <v>553</v>
      </c>
      <c r="K94" s="2" t="s">
        <v>554</v>
      </c>
      <c r="L94" s="9" t="s">
        <v>555</v>
      </c>
      <c r="M94" s="6"/>
      <c r="N94" s="2" t="s">
        <v>22</v>
      </c>
      <c r="O94" s="2" t="s">
        <v>24</v>
      </c>
      <c r="P94" s="2" t="s">
        <v>296</v>
      </c>
      <c r="Q94" s="2" t="s">
        <v>24</v>
      </c>
      <c r="R94" s="9" t="s">
        <v>556</v>
      </c>
      <c r="S94" s="2" t="s">
        <v>557</v>
      </c>
      <c r="T94" s="13">
        <v>2</v>
      </c>
      <c r="U94" s="5" t="s">
        <v>296</v>
      </c>
      <c r="V94" s="5" t="s">
        <v>980</v>
      </c>
      <c r="W94" s="5" t="s">
        <v>296</v>
      </c>
      <c r="X94" s="5" t="s">
        <v>980</v>
      </c>
      <c r="Y94" s="5" t="s">
        <v>24</v>
      </c>
      <c r="Z94" s="5" t="s">
        <v>975</v>
      </c>
      <c r="AA94" s="5" t="s">
        <v>296</v>
      </c>
      <c r="AB94" s="5" t="s">
        <v>976</v>
      </c>
      <c r="AC94" s="5" t="s">
        <v>24</v>
      </c>
      <c r="AD94" s="5" t="s">
        <v>975</v>
      </c>
    </row>
    <row r="95" spans="1:30" x14ac:dyDescent="0.25">
      <c r="A95" s="2" t="s">
        <v>495</v>
      </c>
      <c r="B95" s="2" t="s">
        <v>496</v>
      </c>
      <c r="C95" s="2">
        <v>2003</v>
      </c>
      <c r="D95" s="2">
        <v>2</v>
      </c>
      <c r="E95" s="2">
        <v>1</v>
      </c>
      <c r="F95" s="3" t="str">
        <f>CONCATENATE(E95,"/",D95,"/",C95)</f>
        <v>1/2/2003</v>
      </c>
      <c r="G95" s="2" t="s">
        <v>90</v>
      </c>
      <c r="H95" s="2" t="s">
        <v>17</v>
      </c>
      <c r="I95" s="2" t="s">
        <v>18</v>
      </c>
      <c r="J95" s="2" t="s">
        <v>497</v>
      </c>
      <c r="K95" s="2" t="s">
        <v>498</v>
      </c>
      <c r="L95" s="9" t="s">
        <v>499</v>
      </c>
      <c r="M95" s="6"/>
      <c r="N95" s="2" t="s">
        <v>22</v>
      </c>
      <c r="O95" s="2" t="s">
        <v>53</v>
      </c>
      <c r="P95" s="2" t="s">
        <v>53</v>
      </c>
      <c r="Q95" s="2" t="s">
        <v>53</v>
      </c>
      <c r="R95" s="9" t="s">
        <v>500</v>
      </c>
      <c r="S95" s="2" t="s">
        <v>501</v>
      </c>
      <c r="T95" s="13">
        <v>5</v>
      </c>
      <c r="U95" s="5" t="s">
        <v>53</v>
      </c>
      <c r="V95" s="5" t="s">
        <v>979</v>
      </c>
      <c r="W95" s="5" t="s">
        <v>296</v>
      </c>
      <c r="X95" s="5" t="s">
        <v>980</v>
      </c>
      <c r="Y95" s="5" t="s">
        <v>53</v>
      </c>
      <c r="Z95" s="5" t="s">
        <v>975</v>
      </c>
      <c r="AA95" s="5" t="s">
        <v>53</v>
      </c>
      <c r="AB95" s="5" t="s">
        <v>975</v>
      </c>
      <c r="AC95" s="5" t="s">
        <v>53</v>
      </c>
      <c r="AD95" s="5" t="s">
        <v>975</v>
      </c>
    </row>
    <row r="96" spans="1:30" x14ac:dyDescent="0.25">
      <c r="A96" s="2" t="s">
        <v>515</v>
      </c>
      <c r="B96" s="2" t="s">
        <v>516</v>
      </c>
      <c r="C96" s="2">
        <v>2006</v>
      </c>
      <c r="D96" s="2">
        <v>6</v>
      </c>
      <c r="E96" s="2">
        <v>1</v>
      </c>
      <c r="F96" s="3" t="str">
        <f>CONCATENATE(E96,"/",D96,"/",C96)</f>
        <v>1/6/2006</v>
      </c>
      <c r="G96" s="2" t="s">
        <v>307</v>
      </c>
      <c r="H96" s="2" t="s">
        <v>17</v>
      </c>
      <c r="I96" s="2" t="s">
        <v>18</v>
      </c>
      <c r="J96" s="2" t="s">
        <v>517</v>
      </c>
      <c r="K96" s="2" t="s">
        <v>518</v>
      </c>
      <c r="L96" s="9" t="s">
        <v>519</v>
      </c>
      <c r="M96" s="6"/>
      <c r="N96" s="2" t="s">
        <v>22</v>
      </c>
      <c r="O96" s="2" t="s">
        <v>24</v>
      </c>
      <c r="P96" s="2" t="s">
        <v>24</v>
      </c>
      <c r="Q96" s="2" t="s">
        <v>24</v>
      </c>
      <c r="R96" s="9" t="s">
        <v>520</v>
      </c>
      <c r="S96" s="2" t="s">
        <v>521</v>
      </c>
      <c r="T96" s="13">
        <v>5</v>
      </c>
      <c r="U96" s="5" t="s">
        <v>24</v>
      </c>
      <c r="V96" s="5" t="s">
        <v>979</v>
      </c>
      <c r="W96" s="5" t="s">
        <v>24</v>
      </c>
      <c r="X96" s="5" t="s">
        <v>979</v>
      </c>
      <c r="Y96" s="5" t="s">
        <v>24</v>
      </c>
      <c r="Z96" s="5" t="s">
        <v>975</v>
      </c>
      <c r="AA96" s="5" t="s">
        <v>24</v>
      </c>
      <c r="AB96" s="5" t="s">
        <v>975</v>
      </c>
      <c r="AC96" s="5" t="s">
        <v>24</v>
      </c>
      <c r="AD96" s="5" t="s">
        <v>975</v>
      </c>
    </row>
    <row r="97" spans="1:30" x14ac:dyDescent="0.25">
      <c r="A97" s="2" t="s">
        <v>587</v>
      </c>
      <c r="B97" s="2" t="s">
        <v>529</v>
      </c>
      <c r="C97" s="2">
        <v>2007</v>
      </c>
      <c r="D97" s="2">
        <v>1</v>
      </c>
      <c r="E97" s="2">
        <v>1</v>
      </c>
      <c r="F97" s="3" t="str">
        <f>CONCATENATE(E97,"/",D97,"/",C97)</f>
        <v>1/1/2007</v>
      </c>
      <c r="G97" s="2" t="s">
        <v>588</v>
      </c>
      <c r="H97" s="2" t="s">
        <v>17</v>
      </c>
      <c r="I97" s="2" t="s">
        <v>18</v>
      </c>
      <c r="J97" s="2" t="s">
        <v>589</v>
      </c>
      <c r="K97" s="2" t="s">
        <v>590</v>
      </c>
      <c r="L97" s="11" t="s">
        <v>591</v>
      </c>
      <c r="M97" s="6"/>
      <c r="N97" s="2" t="s">
        <v>22</v>
      </c>
      <c r="O97" s="2" t="s">
        <v>23</v>
      </c>
      <c r="P97" s="2" t="s">
        <v>24</v>
      </c>
      <c r="Q97" s="2" t="s">
        <v>23</v>
      </c>
      <c r="R97" s="9" t="s">
        <v>592</v>
      </c>
      <c r="S97" s="2" t="s">
        <v>593</v>
      </c>
      <c r="T97" s="13">
        <v>5</v>
      </c>
      <c r="U97" s="5" t="s">
        <v>36</v>
      </c>
      <c r="V97" s="5" t="s">
        <v>979</v>
      </c>
      <c r="W97" s="5" t="s">
        <v>23</v>
      </c>
      <c r="X97" s="5" t="s">
        <v>979</v>
      </c>
      <c r="Y97" s="5" t="s">
        <v>23</v>
      </c>
      <c r="Z97" s="5" t="s">
        <v>975</v>
      </c>
      <c r="AA97" s="5" t="s">
        <v>24</v>
      </c>
      <c r="AB97" s="5" t="s">
        <v>975</v>
      </c>
      <c r="AC97" s="5" t="s">
        <v>23</v>
      </c>
      <c r="AD97" s="5" t="s">
        <v>975</v>
      </c>
    </row>
    <row r="98" spans="1:30" x14ac:dyDescent="0.25">
      <c r="A98" s="2" t="s">
        <v>367</v>
      </c>
      <c r="B98" s="2" t="s">
        <v>368</v>
      </c>
      <c r="C98" s="2">
        <v>1989</v>
      </c>
      <c r="D98" s="2">
        <v>2</v>
      </c>
      <c r="E98" s="2">
        <v>1</v>
      </c>
      <c r="F98" s="3" t="str">
        <f>CONCATENATE(E98,"/",D98,"/",C98)</f>
        <v>1/2/1989</v>
      </c>
      <c r="G98" s="2" t="s">
        <v>369</v>
      </c>
      <c r="H98" s="2" t="s">
        <v>113</v>
      </c>
      <c r="I98" s="2" t="s">
        <v>114</v>
      </c>
      <c r="J98" s="2" t="s">
        <v>370</v>
      </c>
      <c r="K98" s="2" t="s">
        <v>371</v>
      </c>
      <c r="L98" s="9" t="s">
        <v>372</v>
      </c>
      <c r="M98" s="6"/>
      <c r="N98" s="2" t="s">
        <v>252</v>
      </c>
      <c r="O98" s="2" t="s">
        <v>53</v>
      </c>
      <c r="P98" s="2" t="s">
        <v>24</v>
      </c>
      <c r="Q98" s="2" t="s">
        <v>53</v>
      </c>
      <c r="R98" s="9" t="s">
        <v>373</v>
      </c>
      <c r="S98" s="2" t="s">
        <v>374</v>
      </c>
      <c r="T98" s="13">
        <v>8</v>
      </c>
      <c r="U98" s="5" t="s">
        <v>36</v>
      </c>
      <c r="V98" s="5" t="s">
        <v>979</v>
      </c>
      <c r="W98" s="5" t="s">
        <v>24</v>
      </c>
      <c r="X98" s="5" t="s">
        <v>979</v>
      </c>
      <c r="Y98" s="5" t="s">
        <v>53</v>
      </c>
      <c r="Z98" s="5" t="s">
        <v>975</v>
      </c>
      <c r="AA98" s="5" t="s">
        <v>24</v>
      </c>
      <c r="AB98" s="5" t="s">
        <v>975</v>
      </c>
      <c r="AC98" s="5" t="s">
        <v>53</v>
      </c>
      <c r="AD98" s="5" t="s">
        <v>975</v>
      </c>
    </row>
    <row r="99" spans="1:30" x14ac:dyDescent="0.25">
      <c r="A99" s="2" t="s">
        <v>247</v>
      </c>
      <c r="B99" s="2" t="s">
        <v>248</v>
      </c>
      <c r="C99" s="2">
        <v>1997</v>
      </c>
      <c r="D99" s="2">
        <v>10</v>
      </c>
      <c r="E99" s="2">
        <v>1</v>
      </c>
      <c r="F99" s="3" t="str">
        <f>CONCATENATE(E99,"/",D99,"/",C99)</f>
        <v>1/10/1997</v>
      </c>
      <c r="G99" s="2" t="s">
        <v>112</v>
      </c>
      <c r="H99" s="2" t="s">
        <v>113</v>
      </c>
      <c r="I99" s="2" t="s">
        <v>114</v>
      </c>
      <c r="J99" s="2" t="s">
        <v>249</v>
      </c>
      <c r="K99" s="2" t="s">
        <v>250</v>
      </c>
      <c r="L99" s="9" t="s">
        <v>251</v>
      </c>
      <c r="M99" s="6"/>
      <c r="N99" s="2" t="s">
        <v>252</v>
      </c>
      <c r="O99" s="2" t="s">
        <v>53</v>
      </c>
      <c r="P99" s="2" t="s">
        <v>53</v>
      </c>
      <c r="Q99" s="2" t="s">
        <v>53</v>
      </c>
      <c r="R99" s="9" t="s">
        <v>253</v>
      </c>
      <c r="S99" s="2" t="s">
        <v>254</v>
      </c>
      <c r="T99" s="13">
        <v>5</v>
      </c>
      <c r="U99" s="5" t="s">
        <v>23</v>
      </c>
      <c r="V99" s="5" t="s">
        <v>979</v>
      </c>
      <c r="W99" s="5" t="s">
        <v>53</v>
      </c>
      <c r="X99" s="5" t="s">
        <v>979</v>
      </c>
      <c r="Y99" s="5" t="s">
        <v>53</v>
      </c>
      <c r="Z99" s="5" t="s">
        <v>975</v>
      </c>
      <c r="AA99" s="5" t="s">
        <v>53</v>
      </c>
      <c r="AB99" s="5" t="s">
        <v>975</v>
      </c>
      <c r="AC99" s="5" t="s">
        <v>53</v>
      </c>
      <c r="AD99" s="5" t="s">
        <v>975</v>
      </c>
    </row>
    <row r="100" spans="1:30" x14ac:dyDescent="0.25">
      <c r="A100" s="2" t="s">
        <v>805</v>
      </c>
      <c r="B100" s="2" t="s">
        <v>806</v>
      </c>
      <c r="C100" s="2">
        <v>2014</v>
      </c>
      <c r="D100" s="2">
        <v>1</v>
      </c>
      <c r="E100" s="2">
        <v>1</v>
      </c>
      <c r="F100" s="3" t="str">
        <f>CONCATENATE(E100,"/",D100,"/",C100)</f>
        <v>1/1/2014</v>
      </c>
      <c r="G100" s="2" t="s">
        <v>489</v>
      </c>
      <c r="H100" s="2" t="s">
        <v>147</v>
      </c>
      <c r="I100" s="2" t="s">
        <v>91</v>
      </c>
      <c r="J100" s="2" t="s">
        <v>807</v>
      </c>
      <c r="K100" s="2" t="s">
        <v>808</v>
      </c>
      <c r="L100" s="9" t="s">
        <v>809</v>
      </c>
      <c r="M100" s="6"/>
      <c r="N100" s="2" t="s">
        <v>807</v>
      </c>
      <c r="O100" s="2" t="s">
        <v>53</v>
      </c>
      <c r="P100" s="2" t="s">
        <v>53</v>
      </c>
      <c r="Q100" s="2" t="s">
        <v>36</v>
      </c>
      <c r="R100" s="9" t="s">
        <v>810</v>
      </c>
      <c r="S100" s="2" t="s">
        <v>811</v>
      </c>
      <c r="T100" s="13">
        <v>5</v>
      </c>
      <c r="U100" s="5" t="e">
        <v>#N/A</v>
      </c>
      <c r="V100" s="5" t="e">
        <v>#N/A</v>
      </c>
      <c r="W100" s="5" t="e">
        <v>#N/A</v>
      </c>
      <c r="X100" s="5" t="e">
        <v>#N/A</v>
      </c>
      <c r="Y100" s="5" t="s">
        <v>36</v>
      </c>
      <c r="Z100" s="5" t="s">
        <v>975</v>
      </c>
      <c r="AA100" s="5" t="s">
        <v>53</v>
      </c>
      <c r="AB100" s="5" t="s">
        <v>975</v>
      </c>
      <c r="AC100" s="5" t="s">
        <v>53</v>
      </c>
      <c r="AD100" s="5" t="s">
        <v>975</v>
      </c>
    </row>
    <row r="101" spans="1:30" x14ac:dyDescent="0.25">
      <c r="A101" s="2" t="s">
        <v>603</v>
      </c>
      <c r="B101" s="2" t="s">
        <v>604</v>
      </c>
      <c r="C101" s="2">
        <v>1980</v>
      </c>
      <c r="D101" s="2">
        <v>1</v>
      </c>
      <c r="E101" s="2">
        <v>1</v>
      </c>
      <c r="F101" s="3" t="str">
        <f>CONCATENATE(E101,"/",D101,"/",C101)</f>
        <v>1/1/1980</v>
      </c>
      <c r="G101" s="2" t="s">
        <v>605</v>
      </c>
      <c r="H101" s="2" t="s">
        <v>113</v>
      </c>
      <c r="I101" s="2" t="s">
        <v>114</v>
      </c>
      <c r="J101" s="2" t="s">
        <v>606</v>
      </c>
      <c r="K101" s="2" t="s">
        <v>607</v>
      </c>
      <c r="L101" s="9" t="s">
        <v>608</v>
      </c>
      <c r="M101" s="6"/>
      <c r="N101" s="2" t="s">
        <v>380</v>
      </c>
      <c r="O101" s="2" t="s">
        <v>53</v>
      </c>
      <c r="P101" s="2" t="s">
        <v>53</v>
      </c>
      <c r="Q101" s="2" t="s">
        <v>53</v>
      </c>
      <c r="R101" s="9" t="s">
        <v>609</v>
      </c>
      <c r="S101" s="2" t="s">
        <v>610</v>
      </c>
      <c r="T101" s="13">
        <v>9</v>
      </c>
      <c r="U101" s="5" t="s">
        <v>53</v>
      </c>
      <c r="V101" s="5" t="s">
        <v>979</v>
      </c>
      <c r="W101" s="5" t="s">
        <v>53</v>
      </c>
      <c r="X101" s="5" t="s">
        <v>979</v>
      </c>
      <c r="Y101" s="5" t="s">
        <v>53</v>
      </c>
      <c r="Z101" s="5" t="s">
        <v>975</v>
      </c>
      <c r="AA101" s="5" t="s">
        <v>53</v>
      </c>
      <c r="AB101" s="5" t="s">
        <v>975</v>
      </c>
      <c r="AC101" s="5" t="s">
        <v>53</v>
      </c>
      <c r="AD101" s="5" t="s">
        <v>975</v>
      </c>
    </row>
    <row r="102" spans="1:30" x14ac:dyDescent="0.25">
      <c r="A102" s="2" t="s">
        <v>625</v>
      </c>
      <c r="B102" s="2" t="s">
        <v>626</v>
      </c>
      <c r="C102" s="2">
        <v>1986</v>
      </c>
      <c r="D102" s="2">
        <v>1</v>
      </c>
      <c r="E102" s="2">
        <v>1</v>
      </c>
      <c r="F102" s="3" t="str">
        <f>CONCATENATE(E102,"/",D102,"/",C102)</f>
        <v>1/1/1986</v>
      </c>
      <c r="G102" s="2" t="s">
        <v>627</v>
      </c>
      <c r="H102" s="2" t="s">
        <v>113</v>
      </c>
      <c r="I102" s="2" t="s">
        <v>114</v>
      </c>
      <c r="J102" s="2" t="s">
        <v>628</v>
      </c>
      <c r="K102" s="2" t="s">
        <v>629</v>
      </c>
      <c r="L102" s="9" t="s">
        <v>630</v>
      </c>
      <c r="M102" s="6"/>
      <c r="N102" s="2" t="s">
        <v>380</v>
      </c>
      <c r="O102" s="2" t="s">
        <v>53</v>
      </c>
      <c r="P102" s="2" t="s">
        <v>53</v>
      </c>
      <c r="Q102" s="2" t="s">
        <v>53</v>
      </c>
      <c r="R102" s="9" t="s">
        <v>631</v>
      </c>
      <c r="S102" s="2" t="s">
        <v>632</v>
      </c>
      <c r="T102" s="13">
        <v>6</v>
      </c>
      <c r="U102" s="5" t="s">
        <v>53</v>
      </c>
      <c r="V102" s="5" t="s">
        <v>979</v>
      </c>
      <c r="W102" s="5" t="s">
        <v>53</v>
      </c>
      <c r="X102" s="5" t="s">
        <v>979</v>
      </c>
      <c r="Y102" s="5" t="s">
        <v>53</v>
      </c>
      <c r="Z102" s="5" t="s">
        <v>975</v>
      </c>
      <c r="AA102" s="5" t="s">
        <v>53</v>
      </c>
      <c r="AB102" s="5" t="s">
        <v>975</v>
      </c>
      <c r="AC102" s="5" t="s">
        <v>53</v>
      </c>
      <c r="AD102" s="5" t="s">
        <v>975</v>
      </c>
    </row>
    <row r="103" spans="1:30" x14ac:dyDescent="0.25">
      <c r="A103" s="2" t="s">
        <v>375</v>
      </c>
      <c r="B103" s="2" t="s">
        <v>81</v>
      </c>
      <c r="C103" s="2">
        <v>2002</v>
      </c>
      <c r="D103" s="2">
        <v>1</v>
      </c>
      <c r="E103" s="2">
        <v>1</v>
      </c>
      <c r="F103" s="3" t="str">
        <f>CONCATENATE(E103,"/",D103,"/",C103)</f>
        <v>1/1/2002</v>
      </c>
      <c r="G103" s="2" t="s">
        <v>376</v>
      </c>
      <c r="H103" s="2" t="s">
        <v>113</v>
      </c>
      <c r="I103" s="2" t="s">
        <v>114</v>
      </c>
      <c r="J103" s="2" t="s">
        <v>377</v>
      </c>
      <c r="K103" s="2" t="s">
        <v>378</v>
      </c>
      <c r="L103" s="9" t="s">
        <v>379</v>
      </c>
      <c r="M103" s="6"/>
      <c r="N103" s="2" t="s">
        <v>380</v>
      </c>
      <c r="O103" s="2" t="s">
        <v>53</v>
      </c>
      <c r="P103" s="2" t="s">
        <v>53</v>
      </c>
      <c r="Q103" s="2" t="s">
        <v>23</v>
      </c>
      <c r="R103" s="9" t="s">
        <v>381</v>
      </c>
      <c r="S103" s="2" t="s">
        <v>382</v>
      </c>
      <c r="T103" s="13">
        <v>5</v>
      </c>
      <c r="U103" s="5" t="s">
        <v>36</v>
      </c>
      <c r="V103" s="5" t="s">
        <v>979</v>
      </c>
      <c r="W103" s="5" t="s">
        <v>36</v>
      </c>
      <c r="X103" s="5" t="s">
        <v>979</v>
      </c>
      <c r="Y103" s="5" t="s">
        <v>23</v>
      </c>
      <c r="Z103" s="5" t="s">
        <v>975</v>
      </c>
      <c r="AA103" s="5" t="s">
        <v>53</v>
      </c>
      <c r="AB103" s="5" t="s">
        <v>975</v>
      </c>
      <c r="AC103" s="5" t="s">
        <v>53</v>
      </c>
      <c r="AD103" s="5" t="s">
        <v>975</v>
      </c>
    </row>
    <row r="104" spans="1:30" x14ac:dyDescent="0.25">
      <c r="A104" s="2" t="s">
        <v>455</v>
      </c>
      <c r="B104" s="2" t="s">
        <v>449</v>
      </c>
      <c r="C104" s="2">
        <v>2005</v>
      </c>
      <c r="D104" s="2">
        <v>4</v>
      </c>
      <c r="E104" s="2">
        <v>1</v>
      </c>
      <c r="F104" s="3" t="str">
        <f>CONCATENATE(E104,"/",D104,"/",C104)</f>
        <v>1/4/2005</v>
      </c>
      <c r="G104" s="2" t="s">
        <v>456</v>
      </c>
      <c r="H104" s="2" t="s">
        <v>113</v>
      </c>
      <c r="I104" s="2" t="s">
        <v>114</v>
      </c>
      <c r="J104" s="2" t="s">
        <v>457</v>
      </c>
      <c r="K104" s="2" t="s">
        <v>458</v>
      </c>
      <c r="L104" s="9" t="s">
        <v>459</v>
      </c>
      <c r="M104" s="6"/>
      <c r="N104" s="2" t="s">
        <v>380</v>
      </c>
      <c r="O104" s="2" t="s">
        <v>24</v>
      </c>
      <c r="P104" s="2" t="s">
        <v>23</v>
      </c>
      <c r="Q104" s="2" t="s">
        <v>23</v>
      </c>
      <c r="R104" s="9" t="s">
        <v>460</v>
      </c>
      <c r="S104" s="2" t="s">
        <v>461</v>
      </c>
      <c r="T104" s="13">
        <v>5</v>
      </c>
      <c r="U104" s="5" t="e">
        <v>#N/A</v>
      </c>
      <c r="V104" s="5" t="e">
        <v>#N/A</v>
      </c>
      <c r="W104" s="5" t="s">
        <v>36</v>
      </c>
      <c r="X104" s="5" t="s">
        <v>979</v>
      </c>
      <c r="Y104" s="5" t="s">
        <v>23</v>
      </c>
      <c r="Z104" s="5" t="s">
        <v>975</v>
      </c>
      <c r="AA104" s="5" t="s">
        <v>23</v>
      </c>
      <c r="AB104" s="5" t="s">
        <v>975</v>
      </c>
      <c r="AC104" s="5" t="s">
        <v>24</v>
      </c>
      <c r="AD104" s="5" t="s">
        <v>975</v>
      </c>
    </row>
    <row r="105" spans="1:30" x14ac:dyDescent="0.25">
      <c r="A105" s="2" t="s">
        <v>502</v>
      </c>
      <c r="B105" s="2" t="s">
        <v>503</v>
      </c>
      <c r="C105" s="2">
        <v>2006</v>
      </c>
      <c r="D105" s="2">
        <v>4</v>
      </c>
      <c r="E105" s="2">
        <v>1</v>
      </c>
      <c r="F105" s="3" t="str">
        <f>CONCATENATE(E105,"/",D105,"/",C105)</f>
        <v>1/4/2006</v>
      </c>
      <c r="G105" s="2" t="s">
        <v>112</v>
      </c>
      <c r="H105" s="2" t="s">
        <v>113</v>
      </c>
      <c r="I105" s="2" t="s">
        <v>114</v>
      </c>
      <c r="J105" s="2" t="s">
        <v>504</v>
      </c>
      <c r="K105" s="2" t="s">
        <v>505</v>
      </c>
      <c r="L105" s="9" t="s">
        <v>506</v>
      </c>
      <c r="M105" s="6"/>
      <c r="N105" s="2" t="s">
        <v>380</v>
      </c>
      <c r="O105" s="2" t="s">
        <v>23</v>
      </c>
      <c r="P105" s="2" t="s">
        <v>53</v>
      </c>
      <c r="Q105" s="2" t="s">
        <v>53</v>
      </c>
      <c r="R105" s="9" t="s">
        <v>507</v>
      </c>
      <c r="S105" s="2" t="s">
        <v>508</v>
      </c>
      <c r="T105" s="13">
        <v>4</v>
      </c>
      <c r="U105" s="5" t="s">
        <v>23</v>
      </c>
      <c r="V105" s="5" t="s">
        <v>979</v>
      </c>
      <c r="W105" s="5" t="s">
        <v>23</v>
      </c>
      <c r="X105" s="5" t="s">
        <v>979</v>
      </c>
      <c r="Y105" s="5" t="s">
        <v>24</v>
      </c>
      <c r="Z105" s="5" t="s">
        <v>975</v>
      </c>
      <c r="AA105" s="5" t="s">
        <v>53</v>
      </c>
      <c r="AB105" s="5" t="s">
        <v>975</v>
      </c>
      <c r="AC105" s="5" t="s">
        <v>23</v>
      </c>
      <c r="AD105" s="5" t="s">
        <v>975</v>
      </c>
    </row>
    <row r="106" spans="1:30" x14ac:dyDescent="0.25">
      <c r="A106" s="2" t="s">
        <v>528</v>
      </c>
      <c r="B106" s="2" t="s">
        <v>529</v>
      </c>
      <c r="C106" s="2">
        <v>2007</v>
      </c>
      <c r="D106" s="2">
        <v>1</v>
      </c>
      <c r="E106" s="2">
        <v>1</v>
      </c>
      <c r="F106" s="3" t="str">
        <f>CONCATENATE(E106,"/",D106,"/",C106)</f>
        <v>1/1/2007</v>
      </c>
      <c r="G106" s="2" t="s">
        <v>530</v>
      </c>
      <c r="H106" s="2" t="s">
        <v>113</v>
      </c>
      <c r="I106" s="2" t="s">
        <v>114</v>
      </c>
      <c r="J106" s="2" t="s">
        <v>531</v>
      </c>
      <c r="K106" s="2" t="s">
        <v>532</v>
      </c>
      <c r="L106" s="9" t="s">
        <v>533</v>
      </c>
      <c r="M106" s="6"/>
      <c r="N106" s="2" t="s">
        <v>380</v>
      </c>
      <c r="O106" s="2" t="s">
        <v>36</v>
      </c>
      <c r="P106" s="2" t="s">
        <v>85</v>
      </c>
      <c r="Q106" s="2" t="s">
        <v>260</v>
      </c>
      <c r="R106" s="16" t="s">
        <v>534</v>
      </c>
      <c r="S106" s="2" t="s">
        <v>535</v>
      </c>
      <c r="T106" s="13">
        <v>4</v>
      </c>
      <c r="U106" s="5" t="e">
        <v>#N/A</v>
      </c>
      <c r="V106" s="5" t="e">
        <v>#N/A</v>
      </c>
      <c r="W106" s="5" t="e">
        <v>#N/A</v>
      </c>
      <c r="X106" s="5" t="e">
        <v>#N/A</v>
      </c>
      <c r="Y106" s="5" t="e">
        <v>#N/A</v>
      </c>
      <c r="Z106" s="5" t="e">
        <v>#N/A</v>
      </c>
      <c r="AA106" s="5" t="e">
        <v>#N/A</v>
      </c>
      <c r="AB106" s="5" t="e">
        <v>#N/A</v>
      </c>
      <c r="AC106" s="5" t="s">
        <v>36</v>
      </c>
      <c r="AD106" s="5" t="s">
        <v>975</v>
      </c>
    </row>
    <row r="107" spans="1:30" x14ac:dyDescent="0.25">
      <c r="A107" s="2" t="s">
        <v>724</v>
      </c>
      <c r="B107" s="2" t="s">
        <v>488</v>
      </c>
      <c r="C107" s="2">
        <v>2003</v>
      </c>
      <c r="D107" s="2">
        <v>3</v>
      </c>
      <c r="E107" s="2">
        <v>1</v>
      </c>
      <c r="F107" s="3" t="str">
        <f>CONCATENATE(E107,"/",D107,"/",C107)</f>
        <v>1/3/2003</v>
      </c>
      <c r="G107" s="2" t="s">
        <v>725</v>
      </c>
      <c r="H107" s="2" t="s">
        <v>113</v>
      </c>
      <c r="I107" s="2" t="s">
        <v>114</v>
      </c>
      <c r="J107" s="2" t="s">
        <v>726</v>
      </c>
      <c r="K107" s="2" t="s">
        <v>727</v>
      </c>
      <c r="L107" s="9" t="s">
        <v>728</v>
      </c>
      <c r="M107" s="6"/>
      <c r="N107" s="2" t="s">
        <v>380</v>
      </c>
      <c r="O107" s="2" t="s">
        <v>23</v>
      </c>
      <c r="P107" s="2" t="s">
        <v>23</v>
      </c>
      <c r="Q107" s="2" t="s">
        <v>23</v>
      </c>
      <c r="R107" s="9" t="s">
        <v>729</v>
      </c>
      <c r="S107" s="2" t="s">
        <v>730</v>
      </c>
      <c r="T107" s="13">
        <v>3</v>
      </c>
      <c r="U107" s="5" t="s">
        <v>36</v>
      </c>
      <c r="V107" s="5" t="s">
        <v>979</v>
      </c>
      <c r="W107" s="5" t="s">
        <v>23</v>
      </c>
      <c r="X107" s="5" t="s">
        <v>979</v>
      </c>
      <c r="Y107" s="5" t="s">
        <v>974</v>
      </c>
      <c r="Z107" s="5" t="s">
        <v>975</v>
      </c>
      <c r="AA107" s="5" t="s">
        <v>23</v>
      </c>
      <c r="AB107" s="5" t="s">
        <v>975</v>
      </c>
      <c r="AC107" s="5" t="s">
        <v>23</v>
      </c>
      <c r="AD107" s="5" t="s">
        <v>975</v>
      </c>
    </row>
    <row r="108" spans="1:30" x14ac:dyDescent="0.25">
      <c r="A108" s="2" t="s">
        <v>731</v>
      </c>
      <c r="B108" s="2" t="s">
        <v>732</v>
      </c>
      <c r="C108" s="2">
        <v>2009</v>
      </c>
      <c r="D108" s="2">
        <v>1</v>
      </c>
      <c r="E108" s="2">
        <v>1</v>
      </c>
      <c r="F108" s="3" t="str">
        <f>CONCATENATE(E108,"/",D108,"/",C108)</f>
        <v>1/1/2009</v>
      </c>
      <c r="G108" s="2" t="s">
        <v>733</v>
      </c>
      <c r="H108" s="2" t="s">
        <v>113</v>
      </c>
      <c r="I108" s="2" t="s">
        <v>114</v>
      </c>
      <c r="J108" s="2" t="s">
        <v>734</v>
      </c>
      <c r="K108" s="2" t="s">
        <v>735</v>
      </c>
      <c r="L108" s="9" t="s">
        <v>736</v>
      </c>
      <c r="M108" s="6"/>
      <c r="N108" s="2" t="s">
        <v>380</v>
      </c>
      <c r="O108" s="2" t="s">
        <v>36</v>
      </c>
      <c r="P108" s="2" t="s">
        <v>36</v>
      </c>
      <c r="Q108" s="2" t="s">
        <v>260</v>
      </c>
      <c r="R108" s="9" t="s">
        <v>737</v>
      </c>
      <c r="S108" s="2" t="s">
        <v>738</v>
      </c>
      <c r="T108" s="13">
        <v>5</v>
      </c>
      <c r="U108" s="5" t="e">
        <v>#N/A</v>
      </c>
      <c r="V108" s="5" t="e">
        <v>#N/A</v>
      </c>
      <c r="W108" s="5" t="e">
        <v>#N/A</v>
      </c>
      <c r="X108" s="5" t="e">
        <v>#N/A</v>
      </c>
      <c r="Y108" s="5" t="s">
        <v>36</v>
      </c>
      <c r="Z108" s="5" t="s">
        <v>975</v>
      </c>
      <c r="AA108" s="5" t="s">
        <v>36</v>
      </c>
      <c r="AB108" s="5" t="s">
        <v>975</v>
      </c>
      <c r="AC108" s="5" t="s">
        <v>36</v>
      </c>
      <c r="AD108" s="5" t="s">
        <v>975</v>
      </c>
    </row>
    <row r="109" spans="1:30" x14ac:dyDescent="0.25">
      <c r="A109" s="2" t="s">
        <v>746</v>
      </c>
      <c r="B109" s="2" t="s">
        <v>747</v>
      </c>
      <c r="C109" s="2">
        <v>2008</v>
      </c>
      <c r="D109" s="2">
        <v>1</v>
      </c>
      <c r="E109" s="2">
        <v>1</v>
      </c>
      <c r="F109" s="3" t="str">
        <f>CONCATENATE(E109,"/",D109,"/",C109)</f>
        <v>1/1/2008</v>
      </c>
      <c r="G109" s="2" t="s">
        <v>748</v>
      </c>
      <c r="H109" s="2" t="s">
        <v>113</v>
      </c>
      <c r="I109" s="2" t="s">
        <v>114</v>
      </c>
      <c r="J109" s="2" t="s">
        <v>749</v>
      </c>
      <c r="K109" s="2" t="s">
        <v>750</v>
      </c>
      <c r="L109" s="9" t="s">
        <v>751</v>
      </c>
      <c r="M109" s="6"/>
      <c r="N109" s="2" t="s">
        <v>380</v>
      </c>
      <c r="O109" s="2" t="s">
        <v>53</v>
      </c>
      <c r="P109" s="2" t="s">
        <v>36</v>
      </c>
      <c r="Q109" s="2" t="s">
        <v>23</v>
      </c>
      <c r="R109" s="9" t="s">
        <v>752</v>
      </c>
      <c r="S109" s="2" t="s">
        <v>753</v>
      </c>
      <c r="T109" s="13">
        <v>6</v>
      </c>
      <c r="U109" s="5" t="s">
        <v>36</v>
      </c>
      <c r="V109" s="5" t="s">
        <v>979</v>
      </c>
      <c r="W109" s="5" t="s">
        <v>36</v>
      </c>
      <c r="X109" s="5" t="s">
        <v>979</v>
      </c>
      <c r="Y109" s="5" t="s">
        <v>23</v>
      </c>
      <c r="Z109" s="5" t="s">
        <v>975</v>
      </c>
      <c r="AA109" s="5" t="s">
        <v>36</v>
      </c>
      <c r="AB109" s="5" t="s">
        <v>975</v>
      </c>
      <c r="AC109" s="5" t="s">
        <v>53</v>
      </c>
      <c r="AD109" s="5" t="s">
        <v>975</v>
      </c>
    </row>
    <row r="110" spans="1:30" x14ac:dyDescent="0.25">
      <c r="A110" s="2" t="s">
        <v>754</v>
      </c>
      <c r="B110" s="2" t="s">
        <v>529</v>
      </c>
      <c r="C110" s="2">
        <v>2007</v>
      </c>
      <c r="D110" s="2">
        <v>1</v>
      </c>
      <c r="E110" s="2">
        <v>1</v>
      </c>
      <c r="F110" s="3" t="str">
        <f>CONCATENATE(E110,"/",D110,"/",C110)</f>
        <v>1/1/2007</v>
      </c>
      <c r="G110" s="2" t="s">
        <v>627</v>
      </c>
      <c r="H110" s="2" t="s">
        <v>113</v>
      </c>
      <c r="I110" s="2" t="s">
        <v>114</v>
      </c>
      <c r="J110" s="2" t="s">
        <v>755</v>
      </c>
      <c r="K110" s="2" t="s">
        <v>756</v>
      </c>
      <c r="L110" s="9" t="s">
        <v>757</v>
      </c>
      <c r="M110" s="6"/>
      <c r="N110" s="2" t="s">
        <v>380</v>
      </c>
      <c r="O110" s="2" t="s">
        <v>53</v>
      </c>
      <c r="P110" s="2" t="s">
        <v>53</v>
      </c>
      <c r="Q110" s="2" t="s">
        <v>23</v>
      </c>
      <c r="R110" s="9" t="s">
        <v>758</v>
      </c>
      <c r="S110" s="2" t="s">
        <v>759</v>
      </c>
      <c r="T110" s="13">
        <v>10</v>
      </c>
      <c r="U110" s="5" t="s">
        <v>23</v>
      </c>
      <c r="V110" s="5" t="s">
        <v>979</v>
      </c>
      <c r="W110" s="5" t="s">
        <v>23</v>
      </c>
      <c r="X110" s="5" t="s">
        <v>979</v>
      </c>
      <c r="Y110" s="5" t="s">
        <v>23</v>
      </c>
      <c r="Z110" s="5" t="s">
        <v>975</v>
      </c>
      <c r="AA110" s="5" t="s">
        <v>53</v>
      </c>
      <c r="AB110" s="5" t="s">
        <v>975</v>
      </c>
      <c r="AC110" s="5" t="s">
        <v>53</v>
      </c>
      <c r="AD110" s="5" t="s">
        <v>975</v>
      </c>
    </row>
    <row r="111" spans="1:30" x14ac:dyDescent="0.25">
      <c r="A111" s="2" t="s">
        <v>760</v>
      </c>
      <c r="B111" s="2" t="s">
        <v>761</v>
      </c>
      <c r="C111" s="2">
        <v>2011</v>
      </c>
      <c r="D111" s="2">
        <v>4</v>
      </c>
      <c r="E111" s="2">
        <v>1</v>
      </c>
      <c r="F111" s="3" t="str">
        <f>CONCATENATE(E111,"/",D111,"/",C111)</f>
        <v>1/4/2011</v>
      </c>
      <c r="G111" s="2" t="s">
        <v>762</v>
      </c>
      <c r="H111" s="2" t="s">
        <v>30</v>
      </c>
      <c r="I111" s="2" t="s">
        <v>31</v>
      </c>
      <c r="J111" s="2" t="s">
        <v>763</v>
      </c>
      <c r="K111" s="2" t="s">
        <v>764</v>
      </c>
      <c r="L111" s="9" t="s">
        <v>765</v>
      </c>
      <c r="M111" s="6">
        <v>45077</v>
      </c>
      <c r="N111" s="2" t="s">
        <v>380</v>
      </c>
      <c r="O111" s="2" t="s">
        <v>36</v>
      </c>
      <c r="P111" s="2" t="s">
        <v>766</v>
      </c>
      <c r="Q111" s="2" t="s">
        <v>260</v>
      </c>
      <c r="R111" s="9" t="s">
        <v>767</v>
      </c>
      <c r="S111" s="2" t="s">
        <v>768</v>
      </c>
      <c r="T111" s="13">
        <v>2</v>
      </c>
      <c r="U111" s="5" t="s">
        <v>36</v>
      </c>
      <c r="V111" s="5" t="s">
        <v>979</v>
      </c>
      <c r="W111" s="5" t="s">
        <v>36</v>
      </c>
      <c r="X111" s="5" t="s">
        <v>979</v>
      </c>
      <c r="Y111" s="5" t="s">
        <v>36</v>
      </c>
      <c r="Z111" s="5" t="s">
        <v>975</v>
      </c>
      <c r="AA111" s="5" t="s">
        <v>296</v>
      </c>
      <c r="AB111" s="5" t="s">
        <v>976</v>
      </c>
      <c r="AC111" s="5" t="s">
        <v>36</v>
      </c>
      <c r="AD111" s="5" t="s">
        <v>975</v>
      </c>
    </row>
    <row r="112" spans="1:30" x14ac:dyDescent="0.25">
      <c r="A112" s="2" t="s">
        <v>841</v>
      </c>
      <c r="B112" s="2" t="s">
        <v>842</v>
      </c>
      <c r="C112" s="2">
        <v>2019</v>
      </c>
      <c r="D112" s="2">
        <v>1</v>
      </c>
      <c r="E112" s="2">
        <v>1</v>
      </c>
      <c r="F112" s="3" t="str">
        <f>CONCATENATE(E112,"/",D112,"/",C112)</f>
        <v>1/1/2019</v>
      </c>
      <c r="G112" s="2" t="s">
        <v>843</v>
      </c>
      <c r="H112" s="2" t="s">
        <v>113</v>
      </c>
      <c r="I112" s="2" t="s">
        <v>114</v>
      </c>
      <c r="J112" s="2" t="s">
        <v>844</v>
      </c>
      <c r="K112" s="2" t="s">
        <v>845</v>
      </c>
      <c r="L112" s="9" t="s">
        <v>846</v>
      </c>
      <c r="M112" s="6"/>
      <c r="N112" s="2" t="s">
        <v>380</v>
      </c>
      <c r="O112" s="2" t="s">
        <v>36</v>
      </c>
      <c r="P112" s="2" t="s">
        <v>260</v>
      </c>
      <c r="Q112" s="2" t="s">
        <v>260</v>
      </c>
      <c r="R112" s="9" t="s">
        <v>847</v>
      </c>
      <c r="S112" s="2" t="s">
        <v>848</v>
      </c>
      <c r="T112" s="13">
        <v>7</v>
      </c>
      <c r="U112" s="5" t="e">
        <v>#N/A</v>
      </c>
      <c r="V112" s="5" t="e">
        <v>#N/A</v>
      </c>
      <c r="W112" s="5" t="e">
        <v>#N/A</v>
      </c>
      <c r="X112" s="5" t="e">
        <v>#N/A</v>
      </c>
      <c r="Y112" s="5" t="e">
        <v>#N/A</v>
      </c>
      <c r="Z112" s="5" t="e">
        <v>#N/A</v>
      </c>
      <c r="AA112" s="5" t="e">
        <v>#N/A</v>
      </c>
      <c r="AB112" s="5" t="e">
        <v>#N/A</v>
      </c>
      <c r="AC112" s="5" t="s">
        <v>36</v>
      </c>
      <c r="AD112" s="5" t="s">
        <v>975</v>
      </c>
    </row>
    <row r="113" spans="1:30" x14ac:dyDescent="0.25">
      <c r="A113" s="2" t="s">
        <v>864</v>
      </c>
      <c r="B113" s="2" t="s">
        <v>865</v>
      </c>
      <c r="C113" s="2">
        <v>2018</v>
      </c>
      <c r="D113" s="2">
        <v>12</v>
      </c>
      <c r="E113" s="2">
        <v>1</v>
      </c>
      <c r="F113" s="3" t="str">
        <f>CONCATENATE(E113,"/",D113,"/",C113)</f>
        <v>1/12/2018</v>
      </c>
      <c r="G113" s="2" t="s">
        <v>843</v>
      </c>
      <c r="H113" s="2" t="s">
        <v>113</v>
      </c>
      <c r="I113" s="2" t="s">
        <v>114</v>
      </c>
      <c r="J113" s="2" t="s">
        <v>866</v>
      </c>
      <c r="K113" s="2" t="s">
        <v>867</v>
      </c>
      <c r="L113" s="9" t="s">
        <v>868</v>
      </c>
      <c r="M113" s="6"/>
      <c r="N113" s="2" t="s">
        <v>380</v>
      </c>
      <c r="O113" s="2" t="s">
        <v>36</v>
      </c>
      <c r="P113" s="2" t="s">
        <v>260</v>
      </c>
      <c r="Q113" s="2" t="s">
        <v>260</v>
      </c>
      <c r="R113" s="9" t="s">
        <v>869</v>
      </c>
      <c r="S113" s="2" t="s">
        <v>870</v>
      </c>
      <c r="T113" s="13">
        <v>3</v>
      </c>
      <c r="U113" s="5" t="e">
        <v>#N/A</v>
      </c>
      <c r="V113" s="5" t="e">
        <v>#N/A</v>
      </c>
      <c r="W113" s="5" t="e">
        <v>#N/A</v>
      </c>
      <c r="X113" s="5" t="e">
        <v>#N/A</v>
      </c>
      <c r="Y113" s="5" t="e">
        <v>#N/A</v>
      </c>
      <c r="Z113" s="5" t="e">
        <v>#N/A</v>
      </c>
      <c r="AA113" s="5" t="e">
        <v>#N/A</v>
      </c>
      <c r="AB113" s="5" t="e">
        <v>#N/A</v>
      </c>
      <c r="AC113" s="5" t="s">
        <v>36</v>
      </c>
      <c r="AD113" s="5" t="s">
        <v>975</v>
      </c>
    </row>
    <row r="114" spans="1:30" x14ac:dyDescent="0.25">
      <c r="A114" s="2" t="s">
        <v>871</v>
      </c>
      <c r="B114" s="2" t="s">
        <v>865</v>
      </c>
      <c r="C114" s="2">
        <v>2018</v>
      </c>
      <c r="D114" s="2">
        <v>12</v>
      </c>
      <c r="E114" s="2">
        <v>1</v>
      </c>
      <c r="F114" s="3" t="str">
        <f>CONCATENATE(E114,"/",D114,"/",C114)</f>
        <v>1/12/2018</v>
      </c>
      <c r="G114" s="2" t="s">
        <v>872</v>
      </c>
      <c r="H114" s="2" t="s">
        <v>113</v>
      </c>
      <c r="I114" s="2" t="s">
        <v>114</v>
      </c>
      <c r="J114" s="2" t="s">
        <v>873</v>
      </c>
      <c r="K114" s="2" t="s">
        <v>874</v>
      </c>
      <c r="L114" s="9" t="s">
        <v>875</v>
      </c>
      <c r="M114" s="6"/>
      <c r="N114" s="2" t="s">
        <v>380</v>
      </c>
      <c r="O114" s="2" t="s">
        <v>36</v>
      </c>
      <c r="P114" s="2" t="s">
        <v>260</v>
      </c>
      <c r="Q114" s="2" t="s">
        <v>260</v>
      </c>
      <c r="R114" s="9" t="s">
        <v>876</v>
      </c>
      <c r="S114" s="2" t="s">
        <v>877</v>
      </c>
      <c r="T114" s="13">
        <v>4</v>
      </c>
      <c r="U114" s="5" t="e">
        <v>#N/A</v>
      </c>
      <c r="V114" s="5" t="e">
        <v>#N/A</v>
      </c>
      <c r="W114" s="5" t="e">
        <v>#N/A</v>
      </c>
      <c r="X114" s="5" t="e">
        <v>#N/A</v>
      </c>
      <c r="Y114" s="5" t="e">
        <v>#N/A</v>
      </c>
      <c r="Z114" s="5" t="e">
        <v>#N/A</v>
      </c>
      <c r="AA114" s="5" t="e">
        <v>#N/A</v>
      </c>
      <c r="AB114" s="5" t="e">
        <v>#N/A</v>
      </c>
      <c r="AC114" s="5" t="s">
        <v>36</v>
      </c>
      <c r="AD114" s="5" t="s">
        <v>975</v>
      </c>
    </row>
    <row r="115" spans="1:30" x14ac:dyDescent="0.25">
      <c r="A115" s="2" t="s">
        <v>878</v>
      </c>
      <c r="B115" s="2" t="s">
        <v>842</v>
      </c>
      <c r="C115" s="2">
        <v>2019</v>
      </c>
      <c r="D115" s="2">
        <v>1</v>
      </c>
      <c r="E115" s="2">
        <v>1</v>
      </c>
      <c r="F115" s="3" t="str">
        <f>CONCATENATE(E115,"/",D115,"/",C115)</f>
        <v>1/1/2019</v>
      </c>
      <c r="G115" s="2" t="s">
        <v>112</v>
      </c>
      <c r="H115" s="2" t="s">
        <v>113</v>
      </c>
      <c r="I115" s="2" t="s">
        <v>114</v>
      </c>
      <c r="J115" s="2" t="s">
        <v>879</v>
      </c>
      <c r="K115" s="2" t="s">
        <v>880</v>
      </c>
      <c r="L115" s="9" t="s">
        <v>881</v>
      </c>
      <c r="M115" s="6"/>
      <c r="N115" s="2" t="s">
        <v>380</v>
      </c>
      <c r="O115" s="2" t="s">
        <v>36</v>
      </c>
      <c r="P115" s="2" t="s">
        <v>260</v>
      </c>
      <c r="Q115" s="2" t="s">
        <v>260</v>
      </c>
      <c r="R115" s="9" t="s">
        <v>882</v>
      </c>
      <c r="S115" s="2" t="s">
        <v>883</v>
      </c>
      <c r="T115" s="13">
        <v>4</v>
      </c>
      <c r="U115" s="5" t="e">
        <v>#N/A</v>
      </c>
      <c r="V115" s="5" t="e">
        <v>#N/A</v>
      </c>
      <c r="W115" s="5" t="e">
        <v>#N/A</v>
      </c>
      <c r="X115" s="5" t="e">
        <v>#N/A</v>
      </c>
      <c r="Y115" s="5" t="e">
        <v>#N/A</v>
      </c>
      <c r="Z115" s="5" t="e">
        <v>#N/A</v>
      </c>
      <c r="AA115" s="5" t="e">
        <v>#N/A</v>
      </c>
      <c r="AB115" s="5" t="e">
        <v>#N/A</v>
      </c>
      <c r="AC115" s="5" t="s">
        <v>36</v>
      </c>
      <c r="AD115" s="5" t="s">
        <v>975</v>
      </c>
    </row>
    <row r="116" spans="1:30" x14ac:dyDescent="0.25">
      <c r="A116" s="2" t="s">
        <v>641</v>
      </c>
      <c r="B116" s="2" t="s">
        <v>642</v>
      </c>
      <c r="C116" s="2">
        <v>1996</v>
      </c>
      <c r="D116" s="2">
        <v>10</v>
      </c>
      <c r="E116" s="2">
        <v>1</v>
      </c>
      <c r="F116" s="3" t="str">
        <f>CONCATENATE(E116,"/",D116,"/",C116)</f>
        <v>1/10/1996</v>
      </c>
      <c r="G116" s="2" t="s">
        <v>643</v>
      </c>
      <c r="H116" s="2" t="s">
        <v>113</v>
      </c>
      <c r="I116" s="2" t="s">
        <v>114</v>
      </c>
      <c r="J116" s="2" t="s">
        <v>644</v>
      </c>
      <c r="K116" s="2" t="s">
        <v>645</v>
      </c>
      <c r="L116" s="9" t="s">
        <v>646</v>
      </c>
      <c r="M116" s="6"/>
      <c r="N116" s="2" t="s">
        <v>647</v>
      </c>
      <c r="O116" s="2" t="s">
        <v>53</v>
      </c>
      <c r="P116" s="2" t="s">
        <v>53</v>
      </c>
      <c r="Q116" s="2" t="s">
        <v>53</v>
      </c>
      <c r="R116" s="9" t="s">
        <v>648</v>
      </c>
      <c r="S116" s="2" t="s">
        <v>649</v>
      </c>
      <c r="T116" s="13">
        <v>14</v>
      </c>
      <c r="U116" s="5" t="s">
        <v>23</v>
      </c>
      <c r="V116" s="5" t="s">
        <v>979</v>
      </c>
      <c r="W116" s="5" t="s">
        <v>24</v>
      </c>
      <c r="X116" s="5" t="s">
        <v>979</v>
      </c>
      <c r="Y116" s="5" t="s">
        <v>53</v>
      </c>
      <c r="Z116" s="5" t="s">
        <v>975</v>
      </c>
      <c r="AA116" s="5" t="s">
        <v>53</v>
      </c>
      <c r="AB116" s="5" t="s">
        <v>975</v>
      </c>
      <c r="AC116" s="5" t="s">
        <v>53</v>
      </c>
      <c r="AD116" s="5" t="s">
        <v>975</v>
      </c>
    </row>
    <row r="117" spans="1:30" x14ac:dyDescent="0.25">
      <c r="A117" s="2" t="s">
        <v>209</v>
      </c>
      <c r="B117" s="2" t="s">
        <v>210</v>
      </c>
      <c r="C117" s="2">
        <v>2001</v>
      </c>
      <c r="D117" s="2">
        <v>1</v>
      </c>
      <c r="E117" s="2">
        <v>1</v>
      </c>
      <c r="F117" s="3" t="str">
        <f>CONCATENATE(E117,"/",D117,"/",C117)</f>
        <v>1/1/2001</v>
      </c>
      <c r="G117" s="2" t="s">
        <v>211</v>
      </c>
      <c r="H117" s="2" t="s">
        <v>147</v>
      </c>
      <c r="I117" s="2" t="s">
        <v>91</v>
      </c>
      <c r="J117" s="2" t="s">
        <v>212</v>
      </c>
      <c r="K117" s="2" t="s">
        <v>213</v>
      </c>
      <c r="L117" s="9" t="s">
        <v>214</v>
      </c>
      <c r="M117" s="6"/>
      <c r="N117" s="2" t="s">
        <v>132</v>
      </c>
      <c r="O117" s="2" t="s">
        <v>53</v>
      </c>
      <c r="P117" s="2" t="s">
        <v>53</v>
      </c>
      <c r="Q117" s="2" t="s">
        <v>53</v>
      </c>
      <c r="R117" s="9" t="s">
        <v>215</v>
      </c>
      <c r="S117" s="2" t="s">
        <v>216</v>
      </c>
      <c r="T117" s="13">
        <v>4</v>
      </c>
      <c r="U117" s="5" t="s">
        <v>36</v>
      </c>
      <c r="V117" s="5" t="s">
        <v>979</v>
      </c>
      <c r="W117" s="5" t="s">
        <v>23</v>
      </c>
      <c r="X117" s="5" t="s">
        <v>979</v>
      </c>
      <c r="Y117" s="5" t="s">
        <v>53</v>
      </c>
      <c r="Z117" s="5" t="s">
        <v>975</v>
      </c>
      <c r="AA117" s="5" t="s">
        <v>53</v>
      </c>
      <c r="AB117" s="5" t="s">
        <v>975</v>
      </c>
      <c r="AC117" s="5" t="s">
        <v>53</v>
      </c>
      <c r="AD117" s="5" t="s">
        <v>975</v>
      </c>
    </row>
    <row r="118" spans="1:30" x14ac:dyDescent="0.25">
      <c r="A118" s="2" t="s">
        <v>126</v>
      </c>
      <c r="B118" s="2" t="s">
        <v>127</v>
      </c>
      <c r="C118" s="2">
        <v>2001</v>
      </c>
      <c r="D118" s="2">
        <v>1</v>
      </c>
      <c r="E118" s="2">
        <v>1</v>
      </c>
      <c r="F118" s="3" t="str">
        <f>CONCATENATE(E118,"/",D118,"/",C118)</f>
        <v>1/1/2001</v>
      </c>
      <c r="G118" s="2" t="s">
        <v>128</v>
      </c>
      <c r="H118" s="2" t="s">
        <v>113</v>
      </c>
      <c r="I118" s="2" t="s">
        <v>114</v>
      </c>
      <c r="J118" s="2" t="s">
        <v>129</v>
      </c>
      <c r="K118" s="2" t="s">
        <v>130</v>
      </c>
      <c r="L118" s="9" t="s">
        <v>131</v>
      </c>
      <c r="M118" s="6"/>
      <c r="N118" s="2" t="s">
        <v>132</v>
      </c>
      <c r="O118" s="2" t="s">
        <v>24</v>
      </c>
      <c r="P118" s="2" t="s">
        <v>24</v>
      </c>
      <c r="Q118" s="2" t="s">
        <v>24</v>
      </c>
      <c r="R118" s="9" t="s">
        <v>133</v>
      </c>
      <c r="S118" s="2" t="s">
        <v>134</v>
      </c>
      <c r="T118" s="13">
        <v>5</v>
      </c>
      <c r="U118" s="5" t="s">
        <v>23</v>
      </c>
      <c r="V118" s="5" t="s">
        <v>979</v>
      </c>
      <c r="W118" s="5" t="s">
        <v>296</v>
      </c>
      <c r="X118" s="5" t="s">
        <v>980</v>
      </c>
      <c r="Y118" s="5" t="s">
        <v>24</v>
      </c>
      <c r="Z118" s="5" t="s">
        <v>975</v>
      </c>
      <c r="AA118" s="5" t="s">
        <v>24</v>
      </c>
      <c r="AB118" s="5" t="s">
        <v>975</v>
      </c>
      <c r="AC118" s="5" t="s">
        <v>24</v>
      </c>
      <c r="AD118" s="5" t="s">
        <v>975</v>
      </c>
    </row>
    <row r="119" spans="1:30" x14ac:dyDescent="0.25">
      <c r="A119" s="2" t="s">
        <v>338</v>
      </c>
      <c r="B119" s="2" t="s">
        <v>339</v>
      </c>
      <c r="C119" s="2">
        <v>1987</v>
      </c>
      <c r="D119" s="2">
        <v>2</v>
      </c>
      <c r="E119" s="2">
        <v>1</v>
      </c>
      <c r="F119" s="3" t="str">
        <f>CONCATENATE(E119,"/",D119,"/",C119)</f>
        <v>1/2/1987</v>
      </c>
      <c r="G119" s="2" t="s">
        <v>211</v>
      </c>
      <c r="H119" s="2" t="s">
        <v>147</v>
      </c>
      <c r="I119" s="2" t="s">
        <v>91</v>
      </c>
      <c r="J119" s="2" t="s">
        <v>340</v>
      </c>
      <c r="K119" s="2" t="s">
        <v>341</v>
      </c>
      <c r="L119" s="9" t="s">
        <v>342</v>
      </c>
      <c r="M119" s="6"/>
      <c r="N119" s="2" t="s">
        <v>132</v>
      </c>
      <c r="O119" s="2" t="s">
        <v>53</v>
      </c>
      <c r="P119" s="2" t="s">
        <v>24</v>
      </c>
      <c r="Q119" s="2" t="s">
        <v>53</v>
      </c>
      <c r="R119" s="9" t="s">
        <v>343</v>
      </c>
      <c r="S119" s="2" t="s">
        <v>344</v>
      </c>
      <c r="T119" s="13">
        <v>7</v>
      </c>
      <c r="U119" s="5" t="s">
        <v>23</v>
      </c>
      <c r="V119" s="5" t="s">
        <v>979</v>
      </c>
      <c r="W119" s="5" t="s">
        <v>296</v>
      </c>
      <c r="X119" s="5" t="s">
        <v>980</v>
      </c>
      <c r="Y119" s="5" t="s">
        <v>53</v>
      </c>
      <c r="Z119" s="5" t="s">
        <v>975</v>
      </c>
      <c r="AA119" s="5" t="s">
        <v>24</v>
      </c>
      <c r="AB119" s="5" t="s">
        <v>975</v>
      </c>
      <c r="AC119" s="5" t="s">
        <v>53</v>
      </c>
      <c r="AD119" s="5" t="s">
        <v>975</v>
      </c>
    </row>
    <row r="120" spans="1:30" x14ac:dyDescent="0.25">
      <c r="A120" s="2" t="s">
        <v>345</v>
      </c>
      <c r="B120" s="2" t="s">
        <v>346</v>
      </c>
      <c r="C120" s="2">
        <v>2000</v>
      </c>
      <c r="D120" s="2">
        <v>10</v>
      </c>
      <c r="E120" s="2">
        <v>1</v>
      </c>
      <c r="F120" s="3" t="str">
        <f>CONCATENATE(E120,"/",D120,"/",C120)</f>
        <v>1/10/2000</v>
      </c>
      <c r="G120" s="2" t="s">
        <v>347</v>
      </c>
      <c r="H120" s="2" t="s">
        <v>147</v>
      </c>
      <c r="I120" s="2" t="s">
        <v>91</v>
      </c>
      <c r="J120" s="2" t="s">
        <v>348</v>
      </c>
      <c r="K120" s="2" t="s">
        <v>349</v>
      </c>
      <c r="L120" s="9" t="s">
        <v>350</v>
      </c>
      <c r="M120" s="6"/>
      <c r="N120" s="2" t="s">
        <v>132</v>
      </c>
      <c r="O120" s="2" t="s">
        <v>24</v>
      </c>
      <c r="P120" s="2" t="s">
        <v>24</v>
      </c>
      <c r="Q120" s="2" t="s">
        <v>24</v>
      </c>
      <c r="R120" s="9" t="s">
        <v>351</v>
      </c>
      <c r="S120" s="2" t="s">
        <v>352</v>
      </c>
      <c r="T120" s="13">
        <v>3</v>
      </c>
      <c r="U120" s="5" t="s">
        <v>23</v>
      </c>
      <c r="V120" s="5" t="s">
        <v>979</v>
      </c>
      <c r="W120" s="5" t="s">
        <v>23</v>
      </c>
      <c r="X120" s="5" t="s">
        <v>979</v>
      </c>
      <c r="Y120" s="5" t="s">
        <v>24</v>
      </c>
      <c r="Z120" s="5" t="s">
        <v>975</v>
      </c>
      <c r="AA120" s="5" t="s">
        <v>24</v>
      </c>
      <c r="AB120" s="5" t="s">
        <v>975</v>
      </c>
      <c r="AC120" s="5" t="s">
        <v>24</v>
      </c>
      <c r="AD120" s="5" t="s">
        <v>975</v>
      </c>
    </row>
    <row r="121" spans="1:30" x14ac:dyDescent="0.25">
      <c r="A121" s="2" t="s">
        <v>353</v>
      </c>
      <c r="B121" s="2" t="s">
        <v>354</v>
      </c>
      <c r="C121" s="2">
        <v>2004</v>
      </c>
      <c r="D121" s="2">
        <v>8</v>
      </c>
      <c r="E121" s="2">
        <v>1</v>
      </c>
      <c r="F121" s="3" t="str">
        <f>CONCATENATE(E121,"/",D121,"/",C121)</f>
        <v>1/8/2004</v>
      </c>
      <c r="G121" s="2" t="s">
        <v>211</v>
      </c>
      <c r="H121" s="2" t="s">
        <v>147</v>
      </c>
      <c r="I121" s="2" t="s">
        <v>91</v>
      </c>
      <c r="J121" s="2" t="s">
        <v>355</v>
      </c>
      <c r="K121" s="2" t="s">
        <v>356</v>
      </c>
      <c r="L121" s="9" t="s">
        <v>357</v>
      </c>
      <c r="M121" s="6"/>
      <c r="N121" s="2" t="s">
        <v>132</v>
      </c>
      <c r="O121" s="2" t="s">
        <v>24</v>
      </c>
      <c r="P121" s="2" t="s">
        <v>24</v>
      </c>
      <c r="Q121" s="2" t="s">
        <v>23</v>
      </c>
      <c r="R121" s="9" t="s">
        <v>358</v>
      </c>
      <c r="S121" s="2" t="s">
        <v>359</v>
      </c>
      <c r="T121" s="13">
        <v>2</v>
      </c>
      <c r="U121" s="5" t="s">
        <v>23</v>
      </c>
      <c r="V121" s="5" t="s">
        <v>979</v>
      </c>
      <c r="W121" s="5" t="s">
        <v>23</v>
      </c>
      <c r="X121" s="5" t="s">
        <v>979</v>
      </c>
      <c r="Y121" s="5" t="s">
        <v>23</v>
      </c>
      <c r="Z121" s="5" t="s">
        <v>975</v>
      </c>
      <c r="AA121" s="5" t="s">
        <v>24</v>
      </c>
      <c r="AB121" s="5" t="s">
        <v>975</v>
      </c>
      <c r="AC121" s="5" t="s">
        <v>24</v>
      </c>
      <c r="AD121" s="5" t="s">
        <v>975</v>
      </c>
    </row>
    <row r="122" spans="1:30" x14ac:dyDescent="0.25">
      <c r="A122" s="2" t="s">
        <v>421</v>
      </c>
      <c r="B122" s="2" t="s">
        <v>331</v>
      </c>
      <c r="C122" s="2">
        <v>2003</v>
      </c>
      <c r="D122" s="2">
        <v>8</v>
      </c>
      <c r="E122" s="2">
        <v>1</v>
      </c>
      <c r="F122" s="3" t="str">
        <f>CONCATENATE(E122,"/",D122,"/",C122)</f>
        <v>1/8/2003</v>
      </c>
      <c r="G122" s="2" t="s">
        <v>362</v>
      </c>
      <c r="H122" s="2" t="s">
        <v>147</v>
      </c>
      <c r="I122" s="2" t="s">
        <v>91</v>
      </c>
      <c r="J122" s="2" t="s">
        <v>422</v>
      </c>
      <c r="K122" s="2" t="s">
        <v>423</v>
      </c>
      <c r="L122" s="9" t="s">
        <v>424</v>
      </c>
      <c r="M122" s="6"/>
      <c r="N122" s="2" t="s">
        <v>132</v>
      </c>
      <c r="O122" s="2" t="s">
        <v>53</v>
      </c>
      <c r="P122" s="2" t="s">
        <v>53</v>
      </c>
      <c r="Q122" s="2" t="s">
        <v>24</v>
      </c>
      <c r="R122" s="9" t="s">
        <v>425</v>
      </c>
      <c r="S122" s="2" t="s">
        <v>426</v>
      </c>
      <c r="T122" s="13">
        <v>7</v>
      </c>
      <c r="U122" s="5" t="s">
        <v>36</v>
      </c>
      <c r="V122" s="5" t="s">
        <v>979</v>
      </c>
      <c r="W122" s="5" t="s">
        <v>24</v>
      </c>
      <c r="X122" s="5" t="s">
        <v>979</v>
      </c>
      <c r="Y122" s="5" t="s">
        <v>24</v>
      </c>
      <c r="Z122" s="5" t="s">
        <v>975</v>
      </c>
      <c r="AA122" s="5" t="s">
        <v>53</v>
      </c>
      <c r="AB122" s="5" t="s">
        <v>975</v>
      </c>
      <c r="AC122" s="5" t="s">
        <v>53</v>
      </c>
      <c r="AD122" s="5" t="s">
        <v>975</v>
      </c>
    </row>
    <row r="123" spans="1:30" x14ac:dyDescent="0.25">
      <c r="A123" s="2" t="s">
        <v>543</v>
      </c>
      <c r="B123" s="2" t="s">
        <v>544</v>
      </c>
      <c r="C123" s="2">
        <v>2007</v>
      </c>
      <c r="D123" s="2">
        <v>3</v>
      </c>
      <c r="E123" s="2">
        <v>1</v>
      </c>
      <c r="F123" s="3" t="str">
        <f>CONCATENATE(E123,"/",D123,"/",C123)</f>
        <v>1/3/2007</v>
      </c>
      <c r="G123" s="2" t="s">
        <v>211</v>
      </c>
      <c r="H123" s="2" t="s">
        <v>147</v>
      </c>
      <c r="I123" s="2" t="s">
        <v>91</v>
      </c>
      <c r="J123" s="2" t="s">
        <v>545</v>
      </c>
      <c r="K123" s="2" t="s">
        <v>546</v>
      </c>
      <c r="L123" s="9" t="s">
        <v>547</v>
      </c>
      <c r="M123" s="6">
        <v>45140</v>
      </c>
      <c r="N123" s="2" t="s">
        <v>132</v>
      </c>
      <c r="O123" s="2" t="s">
        <v>24</v>
      </c>
      <c r="P123" s="2" t="s">
        <v>23</v>
      </c>
      <c r="Q123" s="2" t="s">
        <v>23</v>
      </c>
      <c r="R123" s="9" t="s">
        <v>548</v>
      </c>
      <c r="S123" s="2" t="s">
        <v>549</v>
      </c>
      <c r="T123" s="13">
        <v>3</v>
      </c>
      <c r="U123" s="5" t="s">
        <v>23</v>
      </c>
      <c r="V123" s="5" t="s">
        <v>979</v>
      </c>
      <c r="W123" s="5" t="s">
        <v>23</v>
      </c>
      <c r="X123" s="5" t="s">
        <v>979</v>
      </c>
      <c r="Y123" s="5" t="s">
        <v>23</v>
      </c>
      <c r="Z123" s="5" t="s">
        <v>975</v>
      </c>
      <c r="AA123" s="5" t="s">
        <v>23</v>
      </c>
      <c r="AB123" s="5" t="s">
        <v>975</v>
      </c>
      <c r="AC123" s="5" t="s">
        <v>24</v>
      </c>
      <c r="AD123" s="5" t="s">
        <v>975</v>
      </c>
    </row>
    <row r="124" spans="1:30" x14ac:dyDescent="0.25">
      <c r="A124" s="2" t="s">
        <v>269</v>
      </c>
      <c r="B124" s="2" t="s">
        <v>111</v>
      </c>
      <c r="C124" s="2">
        <v>2000</v>
      </c>
      <c r="D124" s="2">
        <v>2</v>
      </c>
      <c r="E124" s="2">
        <v>1</v>
      </c>
      <c r="F124" s="3" t="str">
        <f>CONCATENATE(E124,"/",D124,"/",C124)</f>
        <v>1/2/2000</v>
      </c>
      <c r="G124" s="2" t="s">
        <v>241</v>
      </c>
      <c r="H124" s="2" t="s">
        <v>165</v>
      </c>
      <c r="I124" s="2" t="s">
        <v>91</v>
      </c>
      <c r="J124" s="2" t="s">
        <v>270</v>
      </c>
      <c r="K124" s="2" t="s">
        <v>271</v>
      </c>
      <c r="L124" s="9" t="s">
        <v>272</v>
      </c>
      <c r="M124" s="6"/>
      <c r="N124" s="2" t="s">
        <v>230</v>
      </c>
      <c r="O124" s="2" t="s">
        <v>24</v>
      </c>
      <c r="P124" s="2" t="s">
        <v>24</v>
      </c>
      <c r="Q124" s="2" t="s">
        <v>24</v>
      </c>
      <c r="R124" s="9" t="s">
        <v>273</v>
      </c>
      <c r="S124" s="2" t="s">
        <v>274</v>
      </c>
      <c r="T124" s="13">
        <v>5</v>
      </c>
      <c r="U124" s="5" t="s">
        <v>23</v>
      </c>
      <c r="V124" s="5" t="s">
        <v>979</v>
      </c>
      <c r="W124" s="5" t="s">
        <v>24</v>
      </c>
      <c r="X124" s="5" t="s">
        <v>979</v>
      </c>
      <c r="Y124" s="5" t="s">
        <v>24</v>
      </c>
      <c r="Z124" s="5" t="s">
        <v>975</v>
      </c>
      <c r="AA124" s="5" t="s">
        <v>24</v>
      </c>
      <c r="AB124" s="5" t="s">
        <v>975</v>
      </c>
      <c r="AC124" s="5" t="s">
        <v>24</v>
      </c>
      <c r="AD124" s="5" t="s">
        <v>975</v>
      </c>
    </row>
    <row r="125" spans="1:30" x14ac:dyDescent="0.25">
      <c r="A125" s="2" t="s">
        <v>663</v>
      </c>
      <c r="B125" s="2" t="s">
        <v>368</v>
      </c>
      <c r="C125" s="2">
        <v>1989</v>
      </c>
      <c r="D125" s="2">
        <v>2</v>
      </c>
      <c r="E125" s="2">
        <v>1</v>
      </c>
      <c r="F125" s="3" t="str">
        <f>CONCATENATE(E125,"/",D125,"/",C125)</f>
        <v>1/2/1989</v>
      </c>
      <c r="G125" s="2" t="s">
        <v>396</v>
      </c>
      <c r="H125" s="2" t="s">
        <v>165</v>
      </c>
      <c r="I125" s="2" t="s">
        <v>91</v>
      </c>
      <c r="J125" s="2" t="s">
        <v>664</v>
      </c>
      <c r="K125" s="2" t="s">
        <v>665</v>
      </c>
      <c r="L125" s="9" t="s">
        <v>666</v>
      </c>
      <c r="M125" s="6"/>
      <c r="N125" s="2" t="s">
        <v>230</v>
      </c>
      <c r="O125" s="2" t="s">
        <v>23</v>
      </c>
      <c r="P125" s="2" t="s">
        <v>24</v>
      </c>
      <c r="Q125" s="2" t="s">
        <v>23</v>
      </c>
      <c r="R125" s="9" t="s">
        <v>667</v>
      </c>
      <c r="S125" s="2" t="s">
        <v>668</v>
      </c>
      <c r="T125" s="13">
        <v>8</v>
      </c>
      <c r="U125" s="5" t="s">
        <v>24</v>
      </c>
      <c r="V125" s="5" t="s">
        <v>979</v>
      </c>
      <c r="W125" s="5" t="s">
        <v>24</v>
      </c>
      <c r="X125" s="5" t="s">
        <v>979</v>
      </c>
      <c r="Y125" s="5" t="s">
        <v>24</v>
      </c>
      <c r="Z125" s="5" t="s">
        <v>975</v>
      </c>
      <c r="AA125" s="5" t="s">
        <v>24</v>
      </c>
      <c r="AB125" s="5" t="s">
        <v>975</v>
      </c>
      <c r="AC125" s="5" t="s">
        <v>23</v>
      </c>
      <c r="AD125" s="5" t="s">
        <v>975</v>
      </c>
    </row>
    <row r="126" spans="1:30" x14ac:dyDescent="0.25">
      <c r="A126" s="2" t="s">
        <v>395</v>
      </c>
      <c r="B126" s="2" t="s">
        <v>15</v>
      </c>
      <c r="C126" s="2">
        <v>2000</v>
      </c>
      <c r="D126" s="2">
        <v>1</v>
      </c>
      <c r="E126" s="2">
        <v>1</v>
      </c>
      <c r="F126" s="3" t="str">
        <f>CONCATENATE(E126,"/",D126,"/",C126)</f>
        <v>1/1/2000</v>
      </c>
      <c r="G126" s="2" t="s">
        <v>396</v>
      </c>
      <c r="H126" s="2" t="s">
        <v>165</v>
      </c>
      <c r="I126" s="2" t="s">
        <v>91</v>
      </c>
      <c r="J126" s="2" t="s">
        <v>397</v>
      </c>
      <c r="K126" s="2" t="s">
        <v>398</v>
      </c>
      <c r="L126" s="11" t="s">
        <v>399</v>
      </c>
      <c r="M126" s="6"/>
      <c r="N126" s="2" t="s">
        <v>230</v>
      </c>
      <c r="O126" s="2" t="s">
        <v>24</v>
      </c>
      <c r="P126" s="2" t="s">
        <v>53</v>
      </c>
      <c r="Q126" s="2" t="s">
        <v>24</v>
      </c>
      <c r="R126" s="9" t="s">
        <v>400</v>
      </c>
      <c r="S126" s="2" t="s">
        <v>401</v>
      </c>
      <c r="T126" s="13">
        <v>5</v>
      </c>
      <c r="U126" s="5" t="s">
        <v>23</v>
      </c>
      <c r="V126" s="5" t="s">
        <v>979</v>
      </c>
      <c r="W126" s="5" t="s">
        <v>24</v>
      </c>
      <c r="X126" s="5" t="s">
        <v>979</v>
      </c>
      <c r="Y126" s="5" t="s">
        <v>53</v>
      </c>
      <c r="Z126" s="5" t="s">
        <v>975</v>
      </c>
      <c r="AA126" s="5" t="s">
        <v>53</v>
      </c>
      <c r="AB126" s="5" t="s">
        <v>975</v>
      </c>
      <c r="AC126" s="5" t="s">
        <v>24</v>
      </c>
      <c r="AD126" s="5" t="s">
        <v>975</v>
      </c>
    </row>
    <row r="127" spans="1:30" x14ac:dyDescent="0.25">
      <c r="A127" s="2" t="s">
        <v>225</v>
      </c>
      <c r="B127" s="2" t="s">
        <v>226</v>
      </c>
      <c r="C127" s="2">
        <v>1998</v>
      </c>
      <c r="D127" s="2">
        <v>6</v>
      </c>
      <c r="E127" s="2">
        <v>1</v>
      </c>
      <c r="F127" s="3" t="str">
        <f>CONCATENATE(E127,"/",D127,"/",C127)</f>
        <v>1/6/1998</v>
      </c>
      <c r="G127" s="2" t="s">
        <v>202</v>
      </c>
      <c r="H127" s="2" t="s">
        <v>165</v>
      </c>
      <c r="I127" s="2" t="s">
        <v>91</v>
      </c>
      <c r="J127" s="2" t="s">
        <v>227</v>
      </c>
      <c r="K127" s="2" t="s">
        <v>228</v>
      </c>
      <c r="L127" s="11" t="s">
        <v>229</v>
      </c>
      <c r="M127" s="6"/>
      <c r="N127" s="2" t="s">
        <v>230</v>
      </c>
      <c r="O127" s="2" t="s">
        <v>24</v>
      </c>
      <c r="P127" s="2" t="s">
        <v>24</v>
      </c>
      <c r="Q127" s="2" t="s">
        <v>23</v>
      </c>
      <c r="R127" s="9" t="s">
        <v>231</v>
      </c>
      <c r="S127" s="2" t="s">
        <v>232</v>
      </c>
      <c r="T127" s="13">
        <v>5</v>
      </c>
      <c r="U127" s="5" t="s">
        <v>970</v>
      </c>
      <c r="V127" s="5" t="s">
        <v>979</v>
      </c>
      <c r="W127" s="5" t="s">
        <v>23</v>
      </c>
      <c r="X127" s="5" t="s">
        <v>979</v>
      </c>
      <c r="Y127" s="5" t="s">
        <v>24</v>
      </c>
      <c r="Z127" s="5" t="s">
        <v>975</v>
      </c>
      <c r="AA127" s="5" t="s">
        <v>24</v>
      </c>
      <c r="AB127" s="5" t="s">
        <v>975</v>
      </c>
      <c r="AC127" s="5" t="s">
        <v>24</v>
      </c>
      <c r="AD127" s="5" t="s">
        <v>975</v>
      </c>
    </row>
    <row r="128" spans="1:30" x14ac:dyDescent="0.25">
      <c r="A128" s="2" t="s">
        <v>536</v>
      </c>
      <c r="B128" s="2" t="s">
        <v>537</v>
      </c>
      <c r="C128" s="2">
        <v>2006</v>
      </c>
      <c r="D128" s="2">
        <v>1</v>
      </c>
      <c r="E128" s="2">
        <v>1</v>
      </c>
      <c r="F128" s="3" t="str">
        <f>CONCATENATE(E128,"/",D128,"/",C128)</f>
        <v>1/1/2006</v>
      </c>
      <c r="G128" s="2" t="s">
        <v>211</v>
      </c>
      <c r="H128" s="2" t="s">
        <v>147</v>
      </c>
      <c r="I128" s="2" t="s">
        <v>91</v>
      </c>
      <c r="J128" s="2" t="s">
        <v>538</v>
      </c>
      <c r="K128" s="2" t="s">
        <v>539</v>
      </c>
      <c r="L128" s="9" t="s">
        <v>540</v>
      </c>
      <c r="M128" s="6"/>
      <c r="N128" s="2" t="s">
        <v>230</v>
      </c>
      <c r="O128" s="2" t="s">
        <v>85</v>
      </c>
      <c r="P128" s="2" t="s">
        <v>85</v>
      </c>
      <c r="Q128" s="2" t="s">
        <v>85</v>
      </c>
      <c r="R128" s="9" t="s">
        <v>541</v>
      </c>
      <c r="S128" s="2" t="s">
        <v>542</v>
      </c>
      <c r="T128" s="13">
        <v>1</v>
      </c>
      <c r="U128" s="5" t="e">
        <v>#N/A</v>
      </c>
      <c r="V128" s="5" t="e">
        <v>#N/A</v>
      </c>
      <c r="W128" s="5" t="e">
        <v>#N/A</v>
      </c>
      <c r="X128" s="5" t="e">
        <v>#N/A</v>
      </c>
      <c r="Y128" s="5" t="e">
        <v>#N/A</v>
      </c>
      <c r="Z128" s="5" t="e">
        <v>#N/A</v>
      </c>
      <c r="AA128" s="5" t="e">
        <v>#N/A</v>
      </c>
      <c r="AB128" s="5" t="e">
        <v>#N/A</v>
      </c>
      <c r="AC128" s="5" t="e">
        <v>#N/A</v>
      </c>
      <c r="AD128" s="5" t="e">
        <v>#N/A</v>
      </c>
    </row>
    <row r="129" spans="1:30" x14ac:dyDescent="0.25">
      <c r="A129" s="2" t="s">
        <v>826</v>
      </c>
      <c r="B129" s="2" t="s">
        <v>827</v>
      </c>
      <c r="C129" s="2">
        <v>2018</v>
      </c>
      <c r="D129" s="2">
        <v>1</v>
      </c>
      <c r="E129" s="2">
        <v>1</v>
      </c>
      <c r="F129" s="3" t="str">
        <f>CONCATENATE(E129,"/",D129,"/",C129)</f>
        <v>1/1/2018</v>
      </c>
      <c r="G129" s="2" t="s">
        <v>489</v>
      </c>
      <c r="H129" s="2" t="s">
        <v>147</v>
      </c>
      <c r="I129" s="2" t="s">
        <v>793</v>
      </c>
      <c r="J129" s="2" t="s">
        <v>828</v>
      </c>
      <c r="K129" s="2" t="s">
        <v>829</v>
      </c>
      <c r="L129" s="9" t="s">
        <v>830</v>
      </c>
      <c r="M129" s="6"/>
      <c r="N129" s="2" t="s">
        <v>230</v>
      </c>
      <c r="O129" s="2" t="s">
        <v>23</v>
      </c>
      <c r="P129" s="2" t="s">
        <v>85</v>
      </c>
      <c r="Q129" s="2" t="s">
        <v>260</v>
      </c>
      <c r="R129" s="9" t="s">
        <v>831</v>
      </c>
      <c r="S129" s="2" t="s">
        <v>832</v>
      </c>
      <c r="T129" s="13">
        <v>1</v>
      </c>
      <c r="U129" s="5" t="e">
        <v>#N/A</v>
      </c>
      <c r="V129" s="5" t="e">
        <v>#N/A</v>
      </c>
      <c r="W129" s="5" t="e">
        <v>#N/A</v>
      </c>
      <c r="X129" s="5" t="e">
        <v>#N/A</v>
      </c>
      <c r="Y129" s="5" t="e">
        <v>#N/A</v>
      </c>
      <c r="Z129" s="5" t="e">
        <v>#N/A</v>
      </c>
      <c r="AA129" s="5" t="e">
        <v>#N/A</v>
      </c>
      <c r="AB129" s="5" t="e">
        <v>#N/A</v>
      </c>
      <c r="AC129" s="5" t="s">
        <v>23</v>
      </c>
      <c r="AD129" s="5" t="s">
        <v>975</v>
      </c>
    </row>
  </sheetData>
  <autoFilter ref="A1:AD129" xr:uid="{00000000-0001-0000-0000-000000000000}">
    <sortState xmlns:xlrd2="http://schemas.microsoft.com/office/spreadsheetml/2017/richdata2" ref="A2:AD129">
      <sortCondition ref="N1:N129"/>
    </sortState>
  </autoFilter>
  <hyperlinks>
    <hyperlink ref="L86" r:id="rId1" xr:uid="{60626819-8F56-4312-BB9D-C78304C528CF}"/>
    <hyperlink ref="L4" r:id="rId2" xr:uid="{9198077C-93DD-4071-8A07-8F0ED1E44584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8E00-8352-074E-ACF0-74F087BACF54}">
  <dimension ref="A1:B129"/>
  <sheetViews>
    <sheetView topLeftCell="A112" workbookViewId="0">
      <selection activeCell="B129" sqref="B2:B129"/>
    </sheetView>
  </sheetViews>
  <sheetFormatPr defaultColWidth="11.42578125" defaultRowHeight="15" x14ac:dyDescent="0.25"/>
  <cols>
    <col min="1" max="2" width="79.7109375" bestFit="1" customWidth="1"/>
  </cols>
  <sheetData>
    <row r="1" spans="1:2" ht="15.75" x14ac:dyDescent="0.25">
      <c r="A1" s="17" t="s">
        <v>11</v>
      </c>
      <c r="B1" s="17" t="s">
        <v>989</v>
      </c>
    </row>
    <row r="2" spans="1:2" ht="15.75" x14ac:dyDescent="0.25">
      <c r="A2" s="9" t="s">
        <v>648</v>
      </c>
      <c r="B2" s="9" t="str">
        <f>_xlfn.CONCAT("""",A2, """,")</f>
        <v>"https://scienti.minciencias.gov.co/gruplac/jsp/visualiza/visualizagr.jsp?nro=00000000008002",</v>
      </c>
    </row>
    <row r="3" spans="1:2" ht="15.75" x14ac:dyDescent="0.25">
      <c r="A3" s="9" t="s">
        <v>273</v>
      </c>
      <c r="B3" s="9" t="str">
        <f t="shared" ref="B3:B66" si="0">_xlfn.CONCAT("""",A3, """,")</f>
        <v>"https://scienti.minciencias.gov.co/gruplac/jsp/visualiza/visualizagr.jsp?nro=00000000000231",</v>
      </c>
    </row>
    <row r="4" spans="1:2" ht="15.75" x14ac:dyDescent="0.25">
      <c r="A4" s="9" t="s">
        <v>688</v>
      </c>
      <c r="B4" s="9" t="str">
        <f t="shared" si="0"/>
        <v>"https://scienti.minciencias.gov.co/gruplac/jsp/visualiza/visualizagr.jsp?nro=00000000008011",</v>
      </c>
    </row>
    <row r="5" spans="1:2" ht="15.75" x14ac:dyDescent="0.25">
      <c r="A5" s="9" t="s">
        <v>373</v>
      </c>
      <c r="B5" s="9" t="str">
        <f t="shared" si="0"/>
        <v>"https://scienti.minciencias.gov.co/gruplac/jsp/visualiza/visualizagr.jsp?nro=00000000001398",</v>
      </c>
    </row>
    <row r="6" spans="1:2" ht="15.75" x14ac:dyDescent="0.25">
      <c r="A6" s="9" t="s">
        <v>182</v>
      </c>
      <c r="B6" s="9" t="str">
        <f t="shared" si="0"/>
        <v>"https://scienti.minciencias.gov.co/gruplac/jsp/visualiza/visualizagr.jsp?nro=00000000000084",</v>
      </c>
    </row>
    <row r="7" spans="1:2" ht="15.75" x14ac:dyDescent="0.25">
      <c r="A7" s="9" t="s">
        <v>37</v>
      </c>
      <c r="B7" s="9" t="str">
        <f t="shared" si="0"/>
        <v>"https://scienti.minciencias.gov.co/gruplac/jsp/visualiza/visualizagr.jsp?nro=00000000000045",</v>
      </c>
    </row>
    <row r="8" spans="1:2" ht="15.75" x14ac:dyDescent="0.25">
      <c r="A8" s="9" t="s">
        <v>95</v>
      </c>
      <c r="B8" s="9" t="str">
        <f t="shared" si="0"/>
        <v>"https://scienti.minciencias.gov.co/gruplac/jsp/visualiza/visualizagr.jsp?nro=00000000000059",</v>
      </c>
    </row>
    <row r="9" spans="1:2" ht="15.75" x14ac:dyDescent="0.25">
      <c r="A9" s="9" t="s">
        <v>655</v>
      </c>
      <c r="B9" s="9" t="str">
        <f t="shared" si="0"/>
        <v>"https://scienti.minciencias.gov.co/gruplac/jsp/visualiza/visualizagr.jsp?nro=00000000008003",</v>
      </c>
    </row>
    <row r="10" spans="1:2" ht="15.75" x14ac:dyDescent="0.25">
      <c r="A10" s="9" t="s">
        <v>108</v>
      </c>
      <c r="B10" s="9" t="str">
        <f t="shared" si="0"/>
        <v>"https://scienti.minciencias.gov.co/gruplac/jsp/visualiza/visualizagr.jsp?nro=00000000000061",</v>
      </c>
    </row>
    <row r="11" spans="1:2" ht="15.75" x14ac:dyDescent="0.25">
      <c r="A11" s="9" t="s">
        <v>683</v>
      </c>
      <c r="B11" s="9" t="str">
        <f t="shared" si="0"/>
        <v>"https://scienti.minciencias.gov.co/gruplac/jsp/visualiza/visualizagr.jsp?nro=00000000008010",</v>
      </c>
    </row>
    <row r="12" spans="1:2" ht="15.75" x14ac:dyDescent="0.25">
      <c r="A12" s="9" t="s">
        <v>667</v>
      </c>
      <c r="B12" s="9" t="str">
        <f t="shared" si="0"/>
        <v>"https://scienti.minciencias.gov.co/gruplac/jsp/visualiza/visualizagr.jsp?nro=00000000008007",</v>
      </c>
    </row>
    <row r="13" spans="1:2" ht="15.75" x14ac:dyDescent="0.25">
      <c r="A13" s="9" t="s">
        <v>661</v>
      </c>
      <c r="B13" s="9" t="str">
        <f t="shared" si="0"/>
        <v>"https://scienti.minciencias.gov.co/gruplac/jsp/visualiza/visualizagr.jsp?nro=00000000008006",</v>
      </c>
    </row>
    <row r="14" spans="1:2" ht="15.75" x14ac:dyDescent="0.25">
      <c r="A14" s="9" t="s">
        <v>708</v>
      </c>
      <c r="B14" s="9" t="str">
        <f t="shared" si="0"/>
        <v>"https://scienti.minciencias.gov.co/gruplac/jsp/visualiza/visualizagr.jsp?nro=00000000008014",</v>
      </c>
    </row>
    <row r="15" spans="1:2" ht="15.75" x14ac:dyDescent="0.25">
      <c r="A15" s="9" t="s">
        <v>199</v>
      </c>
      <c r="B15" s="9" t="str">
        <f t="shared" si="0"/>
        <v>"https://scienti.minciencias.gov.co/gruplac/jsp/visualiza/visualizagr.jsp?nro=00000000000090",</v>
      </c>
    </row>
    <row r="16" spans="1:2" ht="15.75" x14ac:dyDescent="0.25">
      <c r="A16" s="9" t="s">
        <v>124</v>
      </c>
      <c r="B16" s="9" t="str">
        <f t="shared" si="0"/>
        <v>"https://scienti.minciencias.gov.co/gruplac/jsp/visualiza/visualizagr.jsp?nro=00000000000064",</v>
      </c>
    </row>
    <row r="17" spans="1:2" ht="15.75" x14ac:dyDescent="0.25">
      <c r="A17" s="9" t="s">
        <v>675</v>
      </c>
      <c r="B17" s="9" t="str">
        <f t="shared" si="0"/>
        <v>"https://scienti.minciencias.gov.co/gruplac/jsp/visualiza/visualizagr.jsp?nro=00000000008009",</v>
      </c>
    </row>
    <row r="18" spans="1:2" ht="15.75" x14ac:dyDescent="0.25">
      <c r="A18" s="9" t="s">
        <v>207</v>
      </c>
      <c r="B18" s="9" t="str">
        <f t="shared" si="0"/>
        <v>"https://scienti.minciencias.gov.co/gruplac/jsp/visualiza/visualizagr.jsp?nro=00000000000100",</v>
      </c>
    </row>
    <row r="19" spans="1:2" ht="15.75" x14ac:dyDescent="0.25">
      <c r="A19" s="9" t="s">
        <v>623</v>
      </c>
      <c r="B19" s="9" t="str">
        <f t="shared" si="0"/>
        <v>"https://scienti.minciencias.gov.co/gruplac/jsp/visualiza/visualizagr.jsp?nro=00000000007998",</v>
      </c>
    </row>
    <row r="20" spans="1:2" ht="15.75" x14ac:dyDescent="0.25">
      <c r="A20" s="9" t="s">
        <v>400</v>
      </c>
      <c r="B20" s="9" t="str">
        <f t="shared" si="0"/>
        <v>"https://scienti.minciencias.gov.co/gruplac/jsp/visualiza/visualizagr.jsp?nro=00000000001409",</v>
      </c>
    </row>
    <row r="21" spans="1:2" ht="15.75" x14ac:dyDescent="0.25">
      <c r="A21" s="9" t="s">
        <v>86</v>
      </c>
      <c r="B21" s="9" t="str">
        <f t="shared" si="0"/>
        <v>"https://scienti.minciencias.gov.co/gruplac/jsp/visualiza/visualizagr.jsp?nro=00000000000058",</v>
      </c>
    </row>
    <row r="22" spans="1:2" ht="15.75" x14ac:dyDescent="0.25">
      <c r="A22" s="9" t="s">
        <v>170</v>
      </c>
      <c r="B22" s="9" t="str">
        <f t="shared" si="0"/>
        <v>"https://scienti.minciencias.gov.co/gruplac/jsp/visualiza/visualizagr.jsp?nro=00000000000078",</v>
      </c>
    </row>
    <row r="23" spans="1:2" ht="15.75" x14ac:dyDescent="0.25">
      <c r="A23" s="9" t="s">
        <v>175</v>
      </c>
      <c r="B23" s="9" t="str">
        <f t="shared" si="0"/>
        <v>"https://scienti.minciencias.gov.co/gruplac/jsp/visualiza/visualizagr.jsp?nro=00000000000082",</v>
      </c>
    </row>
    <row r="24" spans="1:2" ht="15.75" x14ac:dyDescent="0.25">
      <c r="A24" s="9" t="s">
        <v>526</v>
      </c>
      <c r="B24" s="9" t="str">
        <f t="shared" si="0"/>
        <v>"https://scienti.minciencias.gov.co/gruplac/jsp/visualiza/visualizagr.jsp?nro=00000000004805",</v>
      </c>
    </row>
    <row r="25" spans="1:2" ht="15.75" x14ac:dyDescent="0.25">
      <c r="A25" s="9" t="s">
        <v>71</v>
      </c>
      <c r="B25" s="9" t="str">
        <f t="shared" si="0"/>
        <v>"https://scienti.minciencias.gov.co/gruplac/jsp/visualiza/visualizagr.jsp?nro=00000000000053",</v>
      </c>
    </row>
    <row r="26" spans="1:2" ht="15.75" x14ac:dyDescent="0.25">
      <c r="A26" s="9" t="s">
        <v>253</v>
      </c>
      <c r="B26" s="9" t="str">
        <f t="shared" si="0"/>
        <v>"https://scienti.minciencias.gov.co/gruplac/jsp/visualiza/visualizagr.jsp?nro=00000000000132",</v>
      </c>
    </row>
    <row r="27" spans="1:2" ht="15.75" x14ac:dyDescent="0.25">
      <c r="A27" s="9" t="s">
        <v>152</v>
      </c>
      <c r="B27" s="9" t="str">
        <f t="shared" si="0"/>
        <v>"https://scienti.minciencias.gov.co/gruplac/jsp/visualiza/visualizagr.jsp?nro=00000000000072",</v>
      </c>
    </row>
    <row r="28" spans="1:2" ht="15.75" x14ac:dyDescent="0.25">
      <c r="A28" s="9" t="s">
        <v>722</v>
      </c>
      <c r="B28" s="9" t="str">
        <f t="shared" si="0"/>
        <v>"https://scienti.minciencias.gov.co/gruplac/jsp/visualiza/visualizagr.jsp?nro=00000000008253",</v>
      </c>
    </row>
    <row r="29" spans="1:2" ht="15.75" x14ac:dyDescent="0.25">
      <c r="A29" s="9" t="s">
        <v>54</v>
      </c>
      <c r="B29" s="9" t="str">
        <f t="shared" si="0"/>
        <v>"https://scienti.minciencias.gov.co/gruplac/jsp/visualiza/visualizagr.jsp?nro=00000000000047",</v>
      </c>
    </row>
    <row r="30" spans="1:2" ht="15.75" x14ac:dyDescent="0.25">
      <c r="A30" s="9" t="s">
        <v>215</v>
      </c>
      <c r="B30" s="9" t="str">
        <f t="shared" si="0"/>
        <v>"https://scienti.minciencias.gov.co/gruplac/jsp/visualiza/visualizagr.jsp?nro=00000000000102",</v>
      </c>
    </row>
    <row r="31" spans="1:2" ht="15.75" x14ac:dyDescent="0.25">
      <c r="A31" s="9" t="s">
        <v>133</v>
      </c>
      <c r="B31" s="9" t="str">
        <f t="shared" si="0"/>
        <v>"https://scienti.minciencias.gov.co/gruplac/jsp/visualiza/visualizagr.jsp?nro=00000000000070",</v>
      </c>
    </row>
    <row r="32" spans="1:2" ht="15.75" x14ac:dyDescent="0.25">
      <c r="A32" s="9" t="s">
        <v>393</v>
      </c>
      <c r="B32" s="9" t="str">
        <f t="shared" si="0"/>
        <v>"https://scienti.minciencias.gov.co/gruplac/jsp/visualiza/visualizagr.jsp?nro=00000000001403",</v>
      </c>
    </row>
    <row r="33" spans="1:2" ht="15.75" x14ac:dyDescent="0.25">
      <c r="A33" s="9" t="s">
        <v>45</v>
      </c>
      <c r="B33" s="9" t="str">
        <f t="shared" si="0"/>
        <v>"https://scienti.minciencias.gov.co/gruplac/jsp/visualiza/visualizagr.jsp?nro=00000000000046",</v>
      </c>
    </row>
    <row r="34" spans="1:2" ht="15.75" x14ac:dyDescent="0.25">
      <c r="A34" s="9" t="s">
        <v>267</v>
      </c>
      <c r="B34" s="9" t="str">
        <f t="shared" si="0"/>
        <v>"https://scienti.minciencias.gov.co/gruplac/jsp/visualiza/visualizagr.jsp?nro=00000000000224",</v>
      </c>
    </row>
    <row r="35" spans="1:2" ht="15.75" x14ac:dyDescent="0.25">
      <c r="A35" s="9" t="s">
        <v>63</v>
      </c>
      <c r="B35" s="9" t="str">
        <f t="shared" si="0"/>
        <v>"https://scienti.minciencias.gov.co/gruplac/jsp/visualiza/visualizagr.jsp?nro=00000000000048",</v>
      </c>
    </row>
    <row r="36" spans="1:2" ht="15.75" x14ac:dyDescent="0.25">
      <c r="A36" s="9" t="s">
        <v>715</v>
      </c>
      <c r="B36" s="9" t="str">
        <f t="shared" si="0"/>
        <v>"https://scienti.minciencias.gov.co/gruplac/jsp/visualiza/visualizagr.jsp?nro=00000000008130",</v>
      </c>
    </row>
    <row r="37" spans="1:2" ht="15.75" x14ac:dyDescent="0.25">
      <c r="A37" s="9" t="s">
        <v>609</v>
      </c>
      <c r="B37" s="9" t="str">
        <f t="shared" si="0"/>
        <v>"https://scienti.minciencias.gov.co/gruplac/jsp/visualiza/visualizagr.jsp?nro=00000000007996",</v>
      </c>
    </row>
    <row r="38" spans="1:2" ht="15.75" x14ac:dyDescent="0.25">
      <c r="A38" s="9" t="s">
        <v>694</v>
      </c>
      <c r="B38" s="9" t="str">
        <f t="shared" si="0"/>
        <v>"https://scienti.minciencias.gov.co/gruplac/jsp/visualiza/visualizagr.jsp?nro=00000000008012",</v>
      </c>
    </row>
    <row r="39" spans="1:2" ht="15.75" x14ac:dyDescent="0.25">
      <c r="A39" s="9" t="s">
        <v>639</v>
      </c>
      <c r="B39" s="9" t="str">
        <f t="shared" si="0"/>
        <v>"https://scienti.minciencias.gov.co/gruplac/jsp/visualiza/visualizagr.jsp?nro=00000000008000",</v>
      </c>
    </row>
    <row r="40" spans="1:2" ht="15.75" x14ac:dyDescent="0.25">
      <c r="A40" s="9" t="s">
        <v>701</v>
      </c>
      <c r="B40" s="9" t="str">
        <f t="shared" si="0"/>
        <v>"https://scienti.minciencias.gov.co/gruplac/jsp/visualiza/visualizagr.jsp?nro=00000000008013",</v>
      </c>
    </row>
    <row r="41" spans="1:2" ht="15.75" x14ac:dyDescent="0.25">
      <c r="A41" s="9" t="s">
        <v>78</v>
      </c>
      <c r="B41" s="9" t="str">
        <f t="shared" si="0"/>
        <v>"https://scienti.minciencias.gov.co/gruplac/jsp/visualiza/visualizagr.jsp?nro=00000000000057",</v>
      </c>
    </row>
    <row r="42" spans="1:2" ht="15.75" x14ac:dyDescent="0.25">
      <c r="A42" s="9" t="s">
        <v>160</v>
      </c>
      <c r="B42" s="9" t="str">
        <f t="shared" si="0"/>
        <v>"https://scienti.minciencias.gov.co/gruplac/jsp/visualiza/visualizagr.jsp?nro=00000000000073",</v>
      </c>
    </row>
    <row r="43" spans="1:2" ht="15.75" x14ac:dyDescent="0.25">
      <c r="A43" s="9" t="s">
        <v>387</v>
      </c>
      <c r="B43" s="9" t="str">
        <f t="shared" si="0"/>
        <v>"https://scienti.minciencias.gov.co/gruplac/jsp/visualiza/visualizagr.jsp?nro=00000000001402",</v>
      </c>
    </row>
    <row r="44" spans="1:2" ht="15.75" x14ac:dyDescent="0.25">
      <c r="A44" s="9" t="s">
        <v>119</v>
      </c>
      <c r="B44" s="9" t="str">
        <f t="shared" si="0"/>
        <v>"https://scienti.minciencias.gov.co/gruplac/jsp/visualiza/visualizagr.jsp?nro=00000000000063",</v>
      </c>
    </row>
    <row r="45" spans="1:2" ht="15.75" x14ac:dyDescent="0.25">
      <c r="A45" s="9" t="s">
        <v>238</v>
      </c>
      <c r="B45" s="9" t="str">
        <f t="shared" si="0"/>
        <v>"https://scienti.minciencias.gov.co/gruplac/jsp/visualiza/visualizagr.jsp?nro=00000000000124",</v>
      </c>
    </row>
    <row r="46" spans="1:2" ht="15.75" x14ac:dyDescent="0.25">
      <c r="A46" s="9" t="s">
        <v>223</v>
      </c>
      <c r="B46" s="9" t="str">
        <f t="shared" si="0"/>
        <v>"https://scienti.minciencias.gov.co/gruplac/jsp/visualiza/visualizagr.jsp?nro=00000000000108",</v>
      </c>
    </row>
    <row r="47" spans="1:2" ht="15.75" x14ac:dyDescent="0.25">
      <c r="A47" s="9" t="s">
        <v>101</v>
      </c>
      <c r="B47" s="9" t="str">
        <f t="shared" si="0"/>
        <v>"https://scienti.minciencias.gov.co/gruplac/jsp/visualiza/visualizagr.jsp?nro=00000000000060",</v>
      </c>
    </row>
    <row r="48" spans="1:2" ht="15.75" x14ac:dyDescent="0.25">
      <c r="A48" s="9" t="s">
        <v>25</v>
      </c>
      <c r="B48" s="9" t="str">
        <f t="shared" si="0"/>
        <v>"https://scienti.minciencias.gov.co/gruplac/jsp/visualiza/visualizagr.jsp?nro=00000000000042",</v>
      </c>
    </row>
    <row r="49" spans="1:2" ht="15.75" x14ac:dyDescent="0.25">
      <c r="A49" s="9" t="s">
        <v>922</v>
      </c>
      <c r="B49" s="9" t="str">
        <f t="shared" si="0"/>
        <v>"https://scienti.minciencias.gov.co/gruplac/jsp/visualiza/visualizagr.jsp?nro=00000000008015",</v>
      </c>
    </row>
    <row r="50" spans="1:2" ht="15.75" x14ac:dyDescent="0.25">
      <c r="A50" s="9" t="s">
        <v>231</v>
      </c>
      <c r="B50" s="9" t="str">
        <f t="shared" si="0"/>
        <v>"https://scienti.minciencias.gov.co/gruplac/jsp/visualiza/visualizagr.jsp?nro=00000000000121",</v>
      </c>
    </row>
    <row r="51" spans="1:2" ht="15.75" x14ac:dyDescent="0.25">
      <c r="A51" s="9" t="s">
        <v>617</v>
      </c>
      <c r="B51" s="9" t="str">
        <f t="shared" si="0"/>
        <v>"https://scienti.minciencias.gov.co/gruplac/jsp/visualiza/visualizagr.jsp?nro=00000000007997",</v>
      </c>
    </row>
    <row r="52" spans="1:2" ht="15.75" x14ac:dyDescent="0.25">
      <c r="A52" s="9" t="s">
        <v>142</v>
      </c>
      <c r="B52" s="9" t="str">
        <f t="shared" si="0"/>
        <v>"https://scienti.minciencias.gov.co/gruplac/jsp/visualiza/visualizagr.jsp?nro=00000000000071",</v>
      </c>
    </row>
    <row r="53" spans="1:2" ht="15.75" x14ac:dyDescent="0.25">
      <c r="A53" s="9" t="s">
        <v>631</v>
      </c>
      <c r="B53" s="9" t="str">
        <f t="shared" si="0"/>
        <v>"https://scienti.minciencias.gov.co/gruplac/jsp/visualiza/visualizagr.jsp?nro=00000000007999",</v>
      </c>
    </row>
    <row r="54" spans="1:2" ht="15.75" x14ac:dyDescent="0.25">
      <c r="A54" s="9" t="s">
        <v>932</v>
      </c>
      <c r="B54" s="9" t="str">
        <f t="shared" si="0"/>
        <v>"https://scienti.minciencias.gov.co/gruplac/jsp/visualiza/visualizagr.jsp?nro=00000000008005",</v>
      </c>
    </row>
    <row r="55" spans="1:2" ht="15.75" x14ac:dyDescent="0.25">
      <c r="A55" s="9" t="s">
        <v>601</v>
      </c>
      <c r="B55" s="9" t="str">
        <f t="shared" si="0"/>
        <v>"https://scienti.minciencias.gov.co/gruplac/jsp/visualiza/visualizagr.jsp?nro=00000000007995",</v>
      </c>
    </row>
    <row r="56" spans="1:2" ht="15.75" x14ac:dyDescent="0.25">
      <c r="A56" s="9" t="s">
        <v>297</v>
      </c>
      <c r="B56" s="9" t="str">
        <f t="shared" si="0"/>
        <v>"https://scienti.minciencias.gov.co/gruplac/jsp/visualiza/visualizagr.jsp?nro=00000000000317",</v>
      </c>
    </row>
    <row r="57" spans="1:2" ht="15.75" x14ac:dyDescent="0.25">
      <c r="A57" s="9" t="s">
        <v>320</v>
      </c>
      <c r="B57" s="9" t="str">
        <f t="shared" si="0"/>
        <v>"https://scienti.minciencias.gov.co/gruplac/jsp/visualiza/visualizagr.jsp?nro=00000000000366",</v>
      </c>
    </row>
    <row r="58" spans="1:2" ht="15.75" x14ac:dyDescent="0.25">
      <c r="A58" s="9" t="s">
        <v>245</v>
      </c>
      <c r="B58" s="9" t="str">
        <f t="shared" si="0"/>
        <v>"https://scienti.minciencias.gov.co/gruplac/jsp/visualiza/visualizagr.jsp?nro=00000000000129",</v>
      </c>
    </row>
    <row r="59" spans="1:2" ht="15.75" x14ac:dyDescent="0.25">
      <c r="A59" s="9" t="s">
        <v>280</v>
      </c>
      <c r="B59" s="9" t="str">
        <f t="shared" si="0"/>
        <v>"https://scienti.minciencias.gov.co/gruplac/jsp/visualiza/visualizagr.jsp?nro=00000000000287",</v>
      </c>
    </row>
    <row r="60" spans="1:2" ht="15.75" x14ac:dyDescent="0.25">
      <c r="A60" s="9" t="s">
        <v>261</v>
      </c>
      <c r="B60" s="9" t="str">
        <f t="shared" si="0"/>
        <v>"https://scienti.minciencias.gov.co/gruplac/jsp/visualiza/visualizagr.jsp?nro=00000000000222",</v>
      </c>
    </row>
    <row r="61" spans="1:2" ht="15.75" x14ac:dyDescent="0.25">
      <c r="A61" s="9" t="s">
        <v>311</v>
      </c>
      <c r="B61" s="9" t="str">
        <f t="shared" si="0"/>
        <v>"https://scienti.minciencias.gov.co/gruplac/jsp/visualiza/visualizagr.jsp?nro=00000000000345",</v>
      </c>
    </row>
    <row r="62" spans="1:2" ht="15.75" x14ac:dyDescent="0.25">
      <c r="A62" s="9" t="s">
        <v>303</v>
      </c>
      <c r="B62" s="9" t="str">
        <f t="shared" si="0"/>
        <v>"https://scienti.minciencias.gov.co/gruplac/jsp/visualiza/visualizagr.jsp?nro=00000000000320",</v>
      </c>
    </row>
    <row r="63" spans="1:2" ht="15.75" x14ac:dyDescent="0.25">
      <c r="A63" s="9" t="s">
        <v>288</v>
      </c>
      <c r="B63" s="9" t="str">
        <f t="shared" si="0"/>
        <v>"https://scienti.minciencias.gov.co/gruplac/jsp/visualiza/visualizagr.jsp?nro=00000000000293",</v>
      </c>
    </row>
    <row r="64" spans="1:2" ht="15.75" x14ac:dyDescent="0.25">
      <c r="A64" s="9" t="s">
        <v>328</v>
      </c>
      <c r="B64" s="9" t="str">
        <f t="shared" si="0"/>
        <v>"https://scienti.minciencias.gov.co/gruplac/jsp/visualiza/visualizagr.jsp?nro=00000000000449",</v>
      </c>
    </row>
    <row r="65" spans="1:2" ht="15.75" x14ac:dyDescent="0.25">
      <c r="A65" s="9" t="s">
        <v>336</v>
      </c>
      <c r="B65" s="9" t="str">
        <f t="shared" si="0"/>
        <v>"https://scienti.minciencias.gov.co/gruplac/jsp/visualiza/visualizagr.jsp?nro=00000000000620",</v>
      </c>
    </row>
    <row r="66" spans="1:2" ht="15.75" x14ac:dyDescent="0.25">
      <c r="A66" s="9" t="s">
        <v>406</v>
      </c>
      <c r="B66" s="9" t="str">
        <f t="shared" si="0"/>
        <v>"https://scienti.minciencias.gov.co/gruplac/jsp/visualiza/visualizagr.jsp?nro=00000000001480",</v>
      </c>
    </row>
    <row r="67" spans="1:2" ht="15.75" x14ac:dyDescent="0.25">
      <c r="A67" s="9" t="s">
        <v>936</v>
      </c>
      <c r="B67" s="9" t="str">
        <f t="shared" ref="B67:B129" si="1">_xlfn.CONCAT("""",A67, """,")</f>
        <v>"https://scienti.minciencias.gov.co/gruplac/jsp/visualiza/visualizagr.jsp?nro=00000000000336",</v>
      </c>
    </row>
    <row r="68" spans="1:2" ht="15.75" x14ac:dyDescent="0.25">
      <c r="A68" s="9" t="s">
        <v>190</v>
      </c>
      <c r="B68" s="9" t="str">
        <f t="shared" si="1"/>
        <v>"https://scienti.minciencias.gov.co/gruplac/jsp/visualiza/visualizagr.jsp?nro=00000000000089",</v>
      </c>
    </row>
    <row r="69" spans="1:2" ht="15.75" x14ac:dyDescent="0.25">
      <c r="A69" s="9" t="s">
        <v>943</v>
      </c>
      <c r="B69" s="9" t="str">
        <f t="shared" si="1"/>
        <v>"https://scienti.minciencias.gov.co/gruplac/jsp/visualiza/visualizagr.jsp?nro=00000000001482",</v>
      </c>
    </row>
    <row r="70" spans="1:2" ht="15.75" x14ac:dyDescent="0.25">
      <c r="A70" s="9" t="s">
        <v>343</v>
      </c>
      <c r="B70" s="9" t="str">
        <f t="shared" si="1"/>
        <v>"https://scienti.minciencias.gov.co/gruplac/jsp/visualiza/visualizagr.jsp?nro=00000000000799",</v>
      </c>
    </row>
    <row r="71" spans="1:2" ht="15.75" x14ac:dyDescent="0.25">
      <c r="A71" s="9" t="s">
        <v>351</v>
      </c>
      <c r="B71" s="9" t="str">
        <f t="shared" si="1"/>
        <v>"https://scienti.minciencias.gov.co/gruplac/jsp/visualiza/visualizagr.jsp?nro=00000000001025",</v>
      </c>
    </row>
    <row r="72" spans="1:2" ht="15.75" x14ac:dyDescent="0.25">
      <c r="A72" s="9" t="s">
        <v>358</v>
      </c>
      <c r="B72" s="9" t="str">
        <f t="shared" si="1"/>
        <v>"https://scienti.minciencias.gov.co/gruplac/jsp/visualiza/visualizagr.jsp?nro=00000000001204",</v>
      </c>
    </row>
    <row r="73" spans="1:2" ht="15.75" x14ac:dyDescent="0.25">
      <c r="A73" s="9" t="s">
        <v>961</v>
      </c>
      <c r="B73" s="9" t="str">
        <f t="shared" si="1"/>
        <v>"https://scienti.minciencias.gov.co/gruplac/jsp/visualiza/visualizagr.jsp?nro=00000000007029",</v>
      </c>
    </row>
    <row r="74" spans="1:2" ht="15.75" x14ac:dyDescent="0.25">
      <c r="A74" s="9" t="s">
        <v>365</v>
      </c>
      <c r="B74" s="9" t="str">
        <f t="shared" si="1"/>
        <v>"https://scienti.minciencias.gov.co/gruplac/jsp/visualiza/visualizagr.jsp?nro=00000000001219",</v>
      </c>
    </row>
    <row r="75" spans="1:2" ht="15.75" x14ac:dyDescent="0.25">
      <c r="A75" s="9" t="s">
        <v>381</v>
      </c>
      <c r="B75" s="9" t="str">
        <f t="shared" si="1"/>
        <v>"https://scienti.minciencias.gov.co/gruplac/jsp/visualiza/visualizagr.jsp?nro=00000000001401",</v>
      </c>
    </row>
    <row r="76" spans="1:2" ht="15.75" x14ac:dyDescent="0.25">
      <c r="A76" s="9" t="s">
        <v>446</v>
      </c>
      <c r="B76" s="9" t="str">
        <f t="shared" si="1"/>
        <v>"https://scienti.minciencias.gov.co/gruplac/jsp/visualiza/visualizagr.jsp?nro=00000000001917",</v>
      </c>
    </row>
    <row r="77" spans="1:2" ht="15.75" x14ac:dyDescent="0.25">
      <c r="A77" s="9" t="s">
        <v>419</v>
      </c>
      <c r="B77" s="9" t="str">
        <f t="shared" si="1"/>
        <v>"https://scienti.minciencias.gov.co/gruplac/jsp/visualiza/visualizagr.jsp?nro=00000000001801",</v>
      </c>
    </row>
    <row r="78" spans="1:2" ht="15.75" x14ac:dyDescent="0.25">
      <c r="A78" s="9" t="s">
        <v>412</v>
      </c>
      <c r="B78" s="9" t="str">
        <f t="shared" si="1"/>
        <v>"https://scienti.minciencias.gov.co/gruplac/jsp/visualiza/visualizagr.jsp?nro=00000000001794",</v>
      </c>
    </row>
    <row r="79" spans="1:2" ht="15.75" x14ac:dyDescent="0.25">
      <c r="A79" s="9" t="s">
        <v>425</v>
      </c>
      <c r="B79" s="9" t="str">
        <f t="shared" si="1"/>
        <v>"https://scienti.minciencias.gov.co/gruplac/jsp/visualiza/visualizagr.jsp?nro=00000000001836",</v>
      </c>
    </row>
    <row r="80" spans="1:2" ht="15.75" x14ac:dyDescent="0.25">
      <c r="A80" s="9" t="s">
        <v>431</v>
      </c>
      <c r="B80" s="9" t="str">
        <f t="shared" si="1"/>
        <v>"https://scienti.minciencias.gov.co/gruplac/jsp/visualiza/visualizagr.jsp?nro=00000000001887",</v>
      </c>
    </row>
    <row r="81" spans="1:2" ht="15.75" x14ac:dyDescent="0.25">
      <c r="A81" s="9" t="s">
        <v>439</v>
      </c>
      <c r="B81" s="9" t="str">
        <f t="shared" si="1"/>
        <v>"https://scienti.minciencias.gov.co/gruplac/jsp/visualiza/visualizagr.jsp?nro=00000000001898",</v>
      </c>
    </row>
    <row r="82" spans="1:2" ht="15.75" x14ac:dyDescent="0.25">
      <c r="A82" s="9" t="s">
        <v>453</v>
      </c>
      <c r="B82" s="9" t="str">
        <f t="shared" si="1"/>
        <v>"https://scienti.minciencias.gov.co/gruplac/jsp/visualiza/visualizagr.jsp?nro=00000000001925",</v>
      </c>
    </row>
    <row r="83" spans="1:2" ht="15.75" x14ac:dyDescent="0.25">
      <c r="A83" s="9" t="s">
        <v>460</v>
      </c>
      <c r="B83" s="9" t="str">
        <f t="shared" si="1"/>
        <v>"https://scienti.minciencias.gov.co/gruplac/jsp/visualiza/visualizagr.jsp?nro=00000000002010",</v>
      </c>
    </row>
    <row r="84" spans="1:2" ht="15.75" x14ac:dyDescent="0.25">
      <c r="A84" s="9" t="s">
        <v>466</v>
      </c>
      <c r="B84" s="9" t="str">
        <f t="shared" si="1"/>
        <v>"https://scienti.minciencias.gov.co/gruplac/jsp/visualiza/visualizagr.jsp?nro=00000000002026",</v>
      </c>
    </row>
    <row r="85" spans="1:2" ht="15.75" x14ac:dyDescent="0.25">
      <c r="A85" s="9" t="s">
        <v>474</v>
      </c>
      <c r="B85" s="9" t="str">
        <f t="shared" si="1"/>
        <v>"https://scienti.minciencias.gov.co/gruplac/jsp/visualiza/visualizagr.jsp?nro=00000000002599",</v>
      </c>
    </row>
    <row r="86" spans="1:2" ht="15.75" x14ac:dyDescent="0.25">
      <c r="A86" s="9" t="s">
        <v>478</v>
      </c>
      <c r="B86" s="9" t="str">
        <f t="shared" si="1"/>
        <v>"https://scienti.minciencias.gov.co/gruplac/jsp/visualiza/visualizagr.jsp?nro=00000000002679",</v>
      </c>
    </row>
    <row r="87" spans="1:2" ht="15.75" x14ac:dyDescent="0.25">
      <c r="A87" s="9" t="s">
        <v>556</v>
      </c>
      <c r="B87" s="9" t="str">
        <f t="shared" si="1"/>
        <v>"https://scienti.minciencias.gov.co/gruplac/jsp/visualiza/visualizagr.jsp?nro=00000000005506",</v>
      </c>
    </row>
    <row r="88" spans="1:2" ht="15.75" x14ac:dyDescent="0.25">
      <c r="A88" s="9" t="s">
        <v>485</v>
      </c>
      <c r="B88" s="9" t="str">
        <f t="shared" si="1"/>
        <v>"https://scienti.minciencias.gov.co/gruplac/jsp/visualiza/visualizagr.jsp?nro=00000000002880",</v>
      </c>
    </row>
    <row r="89" spans="1:2" ht="15.75" x14ac:dyDescent="0.25">
      <c r="A89" s="9" t="s">
        <v>493</v>
      </c>
      <c r="B89" s="9" t="str">
        <f t="shared" si="1"/>
        <v>"https://scienti.minciencias.gov.co/gruplac/jsp/visualiza/visualizagr.jsp?nro=00000000003760",</v>
      </c>
    </row>
    <row r="90" spans="1:2" ht="15.75" x14ac:dyDescent="0.25">
      <c r="A90" s="9" t="s">
        <v>500</v>
      </c>
      <c r="B90" s="9" t="str">
        <f t="shared" si="1"/>
        <v>"https://scienti.minciencias.gov.co/gruplac/jsp/visualiza/visualizagr.jsp?nro=00000000003764",</v>
      </c>
    </row>
    <row r="91" spans="1:2" ht="15.75" x14ac:dyDescent="0.25">
      <c r="A91" s="9" t="s">
        <v>563</v>
      </c>
      <c r="B91" s="9" t="str">
        <f t="shared" si="1"/>
        <v>"https://scienti.minciencias.gov.co/gruplac/jsp/visualiza/visualizagr.jsp?nro=00000000006118",</v>
      </c>
    </row>
    <row r="92" spans="1:2" ht="15.75" x14ac:dyDescent="0.25">
      <c r="A92" s="9" t="s">
        <v>507</v>
      </c>
      <c r="B92" s="9" t="str">
        <f t="shared" si="1"/>
        <v>"https://scienti.minciencias.gov.co/gruplac/jsp/visualiza/visualizagr.jsp?nro=00000000003976",</v>
      </c>
    </row>
    <row r="93" spans="1:2" ht="15.75" x14ac:dyDescent="0.25">
      <c r="A93" s="9" t="s">
        <v>513</v>
      </c>
      <c r="B93" s="9" t="str">
        <f t="shared" si="1"/>
        <v>"https://scienti.minciencias.gov.co/gruplac/jsp/visualiza/visualizagr.jsp?nro=00000000003992",</v>
      </c>
    </row>
    <row r="94" spans="1:2" ht="15.75" x14ac:dyDescent="0.25">
      <c r="A94" s="9" t="s">
        <v>571</v>
      </c>
      <c r="B94" s="9" t="str">
        <f t="shared" si="1"/>
        <v>"https://scienti.minciencias.gov.co/gruplac/jsp/visualiza/visualizagr.jsp?nro=00000000006314",</v>
      </c>
    </row>
    <row r="95" spans="1:2" ht="15.75" x14ac:dyDescent="0.25">
      <c r="A95" s="9" t="s">
        <v>548</v>
      </c>
      <c r="B95" s="9" t="str">
        <f t="shared" si="1"/>
        <v>"https://scienti.minciencias.gov.co/gruplac/jsp/visualiza/visualizagr.jsp?nro=00000000004977",</v>
      </c>
    </row>
    <row r="96" spans="1:2" ht="15.75" x14ac:dyDescent="0.25">
      <c r="A96" s="9" t="s">
        <v>949</v>
      </c>
      <c r="B96" s="9" t="str">
        <f t="shared" si="1"/>
        <v>"https://scienti.minciencias.gov.co/gruplac/jsp/visualiza/visualizagr.jsp?nro=00000000006448",</v>
      </c>
    </row>
    <row r="97" spans="1:2" ht="15.75" x14ac:dyDescent="0.25">
      <c r="A97" s="9" t="s">
        <v>577</v>
      </c>
      <c r="B97" s="9" t="str">
        <f t="shared" si="1"/>
        <v>"https://scienti.minciencias.gov.co/gruplac/jsp/visualiza/visualizagr.jsp?nro=00000000006544",</v>
      </c>
    </row>
    <row r="98" spans="1:2" ht="15.75" x14ac:dyDescent="0.25">
      <c r="A98" s="9" t="s">
        <v>520</v>
      </c>
      <c r="B98" s="9" t="str">
        <f t="shared" si="1"/>
        <v>"https://scienti.minciencias.gov.co/gruplac/jsp/visualiza/visualizagr.jsp?nro=00000000004615",</v>
      </c>
    </row>
    <row r="99" spans="1:2" ht="15.75" x14ac:dyDescent="0.25">
      <c r="A99" s="9" t="s">
        <v>534</v>
      </c>
      <c r="B99" s="9" t="str">
        <f t="shared" si="1"/>
        <v>"https://scienti.minciencias.gov.co/gruplac/jsp/visualiza/visualizagr.jsp?nro=00000000004807",</v>
      </c>
    </row>
    <row r="100" spans="1:2" ht="15.75" x14ac:dyDescent="0.25">
      <c r="A100" s="9" t="s">
        <v>541</v>
      </c>
      <c r="B100" s="9" t="str">
        <f t="shared" si="1"/>
        <v>"https://scienti.minciencias.gov.co/gruplac/jsp/visualiza/visualizagr.jsp?nro=00000000004864",</v>
      </c>
    </row>
    <row r="101" spans="1:2" ht="15.75" x14ac:dyDescent="0.25">
      <c r="A101" s="9" t="s">
        <v>585</v>
      </c>
      <c r="B101" s="9" t="str">
        <f t="shared" si="1"/>
        <v>"https://scienti.minciencias.gov.co/gruplac/jsp/visualiza/visualizagr.jsp?nro=00000000007121",</v>
      </c>
    </row>
    <row r="102" spans="1:2" ht="15.75" x14ac:dyDescent="0.25">
      <c r="A102" s="9" t="s">
        <v>592</v>
      </c>
      <c r="B102" s="9" t="str">
        <f t="shared" si="1"/>
        <v>"https://scienti.minciencias.gov.co/gruplac/jsp/visualiza/visualizagr.jsp?nro=00000000007603",</v>
      </c>
    </row>
    <row r="103" spans="1:2" ht="15.75" x14ac:dyDescent="0.25">
      <c r="A103" s="9" t="s">
        <v>729</v>
      </c>
      <c r="B103" s="9" t="str">
        <f t="shared" si="1"/>
        <v>"https://scienti.minciencias.gov.co/gruplac/jsp/visualiza/visualizagr.jsp?nro=00000000008850",</v>
      </c>
    </row>
    <row r="104" spans="1:2" ht="15.75" x14ac:dyDescent="0.25">
      <c r="A104" s="9" t="s">
        <v>737</v>
      </c>
      <c r="B104" s="9" t="str">
        <f t="shared" si="1"/>
        <v>"https://scienti.minciencias.gov.co/gruplac/jsp/visualiza/visualizagr.jsp?nro=00000000009573",</v>
      </c>
    </row>
    <row r="105" spans="1:2" ht="15.75" x14ac:dyDescent="0.25">
      <c r="A105" s="9" t="s">
        <v>968</v>
      </c>
      <c r="B105" s="9" t="str">
        <f t="shared" si="1"/>
        <v>"https://scienti.minciencias.gov.co/gruplac/jsp/visualiza/visualizagr.jsp?nro=00000000010286",</v>
      </c>
    </row>
    <row r="106" spans="1:2" ht="15.75" x14ac:dyDescent="0.25">
      <c r="A106" s="9" t="s">
        <v>744</v>
      </c>
      <c r="B106" s="9" t="str">
        <f t="shared" si="1"/>
        <v>"https://scienti.minciencias.gov.co/gruplac/jsp/visualiza/visualizagr.jsp?nro=00000000010413",</v>
      </c>
    </row>
    <row r="107" spans="1:2" ht="15.75" x14ac:dyDescent="0.25">
      <c r="A107" s="9" t="s">
        <v>752</v>
      </c>
      <c r="B107" s="9" t="str">
        <f t="shared" si="1"/>
        <v>"https://scienti.minciencias.gov.co/gruplac/jsp/visualiza/visualizagr.jsp?nro=00000000010807",</v>
      </c>
    </row>
    <row r="108" spans="1:2" ht="15.75" x14ac:dyDescent="0.25">
      <c r="A108" s="9" t="s">
        <v>758</v>
      </c>
      <c r="B108" s="9" t="str">
        <f t="shared" si="1"/>
        <v>"https://scienti.minciencias.gov.co/gruplac/jsp/visualiza/visualizagr.jsp?nro=00000000010822",</v>
      </c>
    </row>
    <row r="109" spans="1:2" ht="15.75" x14ac:dyDescent="0.25">
      <c r="A109" s="9" t="s">
        <v>767</v>
      </c>
      <c r="B109" s="9" t="str">
        <f t="shared" si="1"/>
        <v>"https://scienti.minciencias.gov.co/gruplac/jsp/visualiza/visualizagr.jsp?nro=00000000011582",</v>
      </c>
    </row>
    <row r="110" spans="1:2" ht="15.75" x14ac:dyDescent="0.25">
      <c r="A110" s="9" t="s">
        <v>901</v>
      </c>
      <c r="B110" s="9" t="str">
        <f t="shared" si="1"/>
        <v>"https://scienti.minciencias.gov.co/gruplac/jsp/visualiza/visualizagr.jsp?nro=00000000012809",</v>
      </c>
    </row>
    <row r="111" spans="1:2" ht="15.75" x14ac:dyDescent="0.25">
      <c r="A111" s="9" t="s">
        <v>775</v>
      </c>
      <c r="B111" s="9" t="str">
        <f t="shared" si="1"/>
        <v>"https://scienti.minciencias.gov.co/gruplac/jsp/visualiza/visualizagr.jsp?nro=00000000013937",</v>
      </c>
    </row>
    <row r="112" spans="1:2" ht="15.75" x14ac:dyDescent="0.25">
      <c r="A112" s="9" t="s">
        <v>782</v>
      </c>
      <c r="B112" s="9" t="str">
        <f t="shared" si="1"/>
        <v>"https://scienti.minciencias.gov.co/gruplac/jsp/visualiza/visualizagr.jsp?nro=00000000013952",</v>
      </c>
    </row>
    <row r="113" spans="1:2" ht="15.75" x14ac:dyDescent="0.25">
      <c r="A113" s="9" t="s">
        <v>958</v>
      </c>
      <c r="B113" s="9" t="str">
        <f t="shared" si="1"/>
        <v>"https://scienti.minciencias.gov.co/gruplac/jsp/visualiza/visualizagr.jsp?nro=00000000016996",</v>
      </c>
    </row>
    <row r="114" spans="1:2" ht="15.75" x14ac:dyDescent="0.25">
      <c r="A114" s="9" t="s">
        <v>789</v>
      </c>
      <c r="B114" s="9" t="str">
        <f t="shared" si="1"/>
        <v>"https://scienti.minciencias.gov.co/gruplac/jsp/visualiza/visualizagr.jsp?nro=00000000017369",</v>
      </c>
    </row>
    <row r="115" spans="1:2" ht="15.75" x14ac:dyDescent="0.25">
      <c r="A115" s="9" t="s">
        <v>797</v>
      </c>
      <c r="B115" s="9" t="str">
        <f t="shared" si="1"/>
        <v>"https://scienti.minciencias.gov.co/gruplac/jsp/visualiza/visualizagr.jsp?nro=00000000017747",</v>
      </c>
    </row>
    <row r="116" spans="1:2" ht="15.75" x14ac:dyDescent="0.25">
      <c r="A116" s="9" t="s">
        <v>803</v>
      </c>
      <c r="B116" s="9" t="str">
        <f t="shared" si="1"/>
        <v>"https://scienti.minciencias.gov.co/gruplac/jsp/visualiza/visualizagr.jsp?nro=00000000017899",</v>
      </c>
    </row>
    <row r="117" spans="1:2" ht="15.75" x14ac:dyDescent="0.25">
      <c r="A117" s="9" t="s">
        <v>810</v>
      </c>
      <c r="B117" s="9" t="str">
        <f t="shared" si="1"/>
        <v>"https://scienti.minciencias.gov.co/gruplac/jsp/visualiza/visualizagr.jsp?nro=00000000018151",</v>
      </c>
    </row>
    <row r="118" spans="1:2" ht="15.75" x14ac:dyDescent="0.25">
      <c r="A118" s="9" t="s">
        <v>817</v>
      </c>
      <c r="B118" s="9" t="str">
        <f t="shared" si="1"/>
        <v>"https://scienti.minciencias.gov.co/gruplac/jsp/visualiza/visualizagr.jsp?nro=00000000018544",</v>
      </c>
    </row>
    <row r="119" spans="1:2" ht="15.75" x14ac:dyDescent="0.25">
      <c r="A119" s="9" t="s">
        <v>903</v>
      </c>
      <c r="B119" s="9" t="str">
        <f t="shared" si="1"/>
        <v>"https://scienti.minciencias.gov.co/gruplac/jsp/visualiza/visualizagr.jsp?nro=00000000018667",</v>
      </c>
    </row>
    <row r="120" spans="1:2" ht="15.75" x14ac:dyDescent="0.25">
      <c r="A120" s="9" t="s">
        <v>824</v>
      </c>
      <c r="B120" s="9" t="str">
        <f t="shared" si="1"/>
        <v>"https://scienti.minciencias.gov.co/gruplac/jsp/visualiza/visualizagr.jsp?nro=00000000019128",</v>
      </c>
    </row>
    <row r="121" spans="1:2" ht="15.75" x14ac:dyDescent="0.25">
      <c r="A121" s="9" t="s">
        <v>951</v>
      </c>
      <c r="B121" s="9" t="str">
        <f t="shared" si="1"/>
        <v>"https://scienti.minciencias.gov.co/gruplac/jsp/visualiza/visualizagr.jsp?nro=00000000019169",</v>
      </c>
    </row>
    <row r="122" spans="1:2" ht="15.75" x14ac:dyDescent="0.25">
      <c r="A122" s="9" t="s">
        <v>831</v>
      </c>
      <c r="B122" s="9" t="str">
        <f t="shared" si="1"/>
        <v>"https://scienti.minciencias.gov.co/gruplac/jsp/visualiza/visualizagr.jsp?nro=00000000019381",</v>
      </c>
    </row>
    <row r="123" spans="1:2" ht="15.75" x14ac:dyDescent="0.25">
      <c r="A123" s="9" t="s">
        <v>839</v>
      </c>
      <c r="B123" s="9" t="str">
        <f t="shared" si="1"/>
        <v>"https://scienti.minciencias.gov.co/gruplac/jsp/visualiza/visualizagr.jsp?nro=00000000020049",</v>
      </c>
    </row>
    <row r="124" spans="1:2" ht="15.75" x14ac:dyDescent="0.25">
      <c r="A124" s="9" t="s">
        <v>847</v>
      </c>
      <c r="B124" s="9" t="str">
        <f t="shared" si="1"/>
        <v>"https://scienti.minciencias.gov.co/gruplac/jsp/visualiza/visualizagr.jsp?nro=00000000020338",</v>
      </c>
    </row>
    <row r="125" spans="1:2" ht="15.75" x14ac:dyDescent="0.25">
      <c r="A125" s="9" t="s">
        <v>854</v>
      </c>
      <c r="B125" s="9" t="str">
        <f t="shared" si="1"/>
        <v>"https://scienti.minciencias.gov.co/gruplac/jsp/visualiza/visualizagr.jsp?nro=00000000020519",</v>
      </c>
    </row>
    <row r="126" spans="1:2" ht="15.75" x14ac:dyDescent="0.25">
      <c r="A126" s="9" t="s">
        <v>862</v>
      </c>
      <c r="B126" s="9" t="str">
        <f t="shared" si="1"/>
        <v>"https://scienti.minciencias.gov.co/gruplac/jsp/visualiza/visualizagr.jsp?nro=00000000020950",</v>
      </c>
    </row>
    <row r="127" spans="1:2" ht="15.75" x14ac:dyDescent="0.25">
      <c r="A127" s="9" t="s">
        <v>869</v>
      </c>
      <c r="B127" s="9" t="str">
        <f t="shared" si="1"/>
        <v>"https://scienti.minciencias.gov.co/gruplac/jsp/visualiza/visualizagr.jsp?nro=00000000022342",</v>
      </c>
    </row>
    <row r="128" spans="1:2" ht="15.75" x14ac:dyDescent="0.25">
      <c r="A128" s="9" t="s">
        <v>876</v>
      </c>
      <c r="B128" s="9" t="str">
        <f t="shared" si="1"/>
        <v>"https://scienti.minciencias.gov.co/gruplac/jsp/visualiza/visualizagr.jsp?nro=00000000022405",</v>
      </c>
    </row>
    <row r="129" spans="1:2" ht="15.75" x14ac:dyDescent="0.25">
      <c r="A129" s="9" t="s">
        <v>882</v>
      </c>
      <c r="B129" s="9" t="str">
        <f t="shared" si="1"/>
        <v>"https://scienti.minciencias.gov.co/gruplac/jsp/visualiza/visualizagr.jsp?nro=00000000022486",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b9919b5-0363-4a65-9ad1-cb8e1f270b0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07BB9B3FBFFF4B9DF0D7B198169BD4" ma:contentTypeVersion="16" ma:contentTypeDescription="Create a new document." ma:contentTypeScope="" ma:versionID="f0638ed2bca1f81f169aef72a9145d69">
  <xsd:schema xmlns:xsd="http://www.w3.org/2001/XMLSchema" xmlns:xs="http://www.w3.org/2001/XMLSchema" xmlns:p="http://schemas.microsoft.com/office/2006/metadata/properties" xmlns:ns3="7b9919b5-0363-4a65-9ad1-cb8e1f270b00" xmlns:ns4="f7c1e5b2-b3fd-475a-8cca-12bc19489ef6" targetNamespace="http://schemas.microsoft.com/office/2006/metadata/properties" ma:root="true" ma:fieldsID="07c71636beba290dd230af7b4880a1bb" ns3:_="" ns4:_="">
    <xsd:import namespace="7b9919b5-0363-4a65-9ad1-cb8e1f270b00"/>
    <xsd:import namespace="f7c1e5b2-b3fd-475a-8cca-12bc19489e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919b5-0363-4a65-9ad1-cb8e1f270b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1e5b2-b3fd-475a-8cca-12bc19489e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B10768-2E93-48CF-B28D-F1844D10B8E2}">
  <ds:schemaRefs>
    <ds:schemaRef ds:uri="http://schemas.microsoft.com/office/2006/documentManagement/types"/>
    <ds:schemaRef ds:uri="f7c1e5b2-b3fd-475a-8cca-12bc19489ef6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7b9919b5-0363-4a65-9ad1-cb8e1f270b00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0F6BFF7-F3E3-4895-940A-FA1973786C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9919b5-0363-4a65-9ad1-cb8e1f270b00"/>
    <ds:schemaRef ds:uri="f7c1e5b2-b3fd-475a-8cca-12bc19489e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3FC4BF-C818-49EE-A35D-07A1E26058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Urls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Dario Usgame Zubieta</dc:creator>
  <cp:keywords/>
  <dc:description/>
  <cp:lastModifiedBy>David Santiago Barreto Mora</cp:lastModifiedBy>
  <cp:revision/>
  <dcterms:created xsi:type="dcterms:W3CDTF">2022-08-10T21:58:52Z</dcterms:created>
  <dcterms:modified xsi:type="dcterms:W3CDTF">2024-05-15T20:19:59Z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0x0101001F07BB9B3FBFFF4B9DF0D7B198169BD4</vt:lpwstr>
  </property>
</Properties>
</file>