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mo0-my.sharepoint.com/personal/wdai_semo_edu/Documents/research/sorting_algorithms/"/>
    </mc:Choice>
  </mc:AlternateContent>
  <xr:revisionPtr revIDLastSave="129" documentId="13_ncr:40009_{4D02BE2A-78CB-4AE9-8353-A4BC2EE8AD5E}" xr6:coauthVersionLast="46" xr6:coauthVersionMax="46" xr10:uidLastSave="{9D11E3A4-8F40-48CD-AF35-1E6670809AE3}"/>
  <bookViews>
    <workbookView xWindow="28680" yWindow="-120" windowWidth="29040" windowHeight="15840" xr2:uid="{00000000-000D-0000-FFFF-FFFF00000000}"/>
  </bookViews>
  <sheets>
    <sheet name="Summary" sheetId="6" r:id="rId1"/>
    <sheet name="Sorting_Method_Times_by_Sequenc" sheetId="1" r:id="rId2"/>
    <sheet name="top1-Cape" sheetId="5" r:id="rId3"/>
    <sheet name="quad" sheetId="3" r:id="rId4"/>
    <sheet name="tim" sheetId="2" r:id="rId5"/>
    <sheet name="quick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B5" i="6"/>
  <c r="B4" i="6"/>
  <c r="C4" i="6" s="1"/>
  <c r="B3" i="6"/>
  <c r="C3" i="6" s="1"/>
  <c r="B2" i="6"/>
  <c r="L138" i="5"/>
  <c r="L139" i="3"/>
  <c r="L138" i="3"/>
  <c r="M138" i="3" s="1"/>
  <c r="L137" i="5"/>
  <c r="H114" i="3"/>
  <c r="H113" i="3"/>
  <c r="H112" i="3"/>
  <c r="H136" i="3"/>
  <c r="H129" i="3"/>
  <c r="H134" i="3"/>
  <c r="H128" i="3"/>
  <c r="H127" i="3"/>
  <c r="H108" i="3"/>
  <c r="H30" i="3"/>
  <c r="H105" i="3"/>
  <c r="H48" i="3"/>
  <c r="H81" i="3"/>
  <c r="H39" i="3"/>
  <c r="H99" i="3"/>
  <c r="H47" i="3"/>
  <c r="H126" i="3"/>
  <c r="H57" i="3"/>
  <c r="H80" i="3"/>
  <c r="H87" i="3"/>
  <c r="H29" i="3"/>
  <c r="H38" i="3"/>
  <c r="H86" i="3"/>
  <c r="H56" i="3"/>
  <c r="H98" i="3"/>
  <c r="H107" i="3"/>
  <c r="H104" i="3"/>
  <c r="H125" i="3"/>
  <c r="H37" i="3"/>
  <c r="H28" i="3"/>
  <c r="H46" i="3"/>
  <c r="H79" i="3"/>
  <c r="H85" i="3"/>
  <c r="H55" i="3"/>
  <c r="H124" i="3"/>
  <c r="H103" i="3"/>
  <c r="H97" i="3"/>
  <c r="H106" i="3"/>
  <c r="H133" i="3"/>
  <c r="H123" i="3"/>
  <c r="H132" i="3"/>
  <c r="H72" i="3"/>
  <c r="H71" i="3"/>
  <c r="H78" i="3"/>
  <c r="H96" i="3"/>
  <c r="H120" i="3"/>
  <c r="H54" i="3"/>
  <c r="H111" i="3"/>
  <c r="H95" i="3"/>
  <c r="H53" i="3"/>
  <c r="H60" i="3"/>
  <c r="H59" i="3"/>
  <c r="H90" i="3"/>
  <c r="H77" i="3"/>
  <c r="H89" i="3"/>
  <c r="H36" i="3"/>
  <c r="H93" i="3"/>
  <c r="H63" i="3"/>
  <c r="H84" i="3"/>
  <c r="H33" i="3"/>
  <c r="H66" i="3"/>
  <c r="H42" i="3"/>
  <c r="H45" i="3"/>
  <c r="H18" i="3"/>
  <c r="H75" i="3"/>
  <c r="H19" i="3"/>
  <c r="H51" i="3"/>
  <c r="H21" i="3"/>
  <c r="H27" i="3"/>
  <c r="H16" i="3"/>
  <c r="H2" i="3"/>
  <c r="H5" i="3"/>
  <c r="H69" i="3"/>
  <c r="H15" i="3"/>
  <c r="H7" i="3"/>
  <c r="H8" i="3"/>
  <c r="H14" i="3"/>
  <c r="H4" i="3"/>
  <c r="H20" i="3"/>
  <c r="H23" i="3"/>
  <c r="H17" i="3"/>
  <c r="H22" i="3"/>
  <c r="H10" i="3"/>
  <c r="H24" i="3"/>
  <c r="H6" i="3"/>
  <c r="H9" i="3"/>
  <c r="H3" i="3"/>
  <c r="H11" i="3"/>
  <c r="H13" i="3"/>
  <c r="H12" i="3"/>
  <c r="H74" i="3"/>
  <c r="H32" i="3"/>
  <c r="H68" i="3"/>
  <c r="H41" i="3"/>
  <c r="H83" i="3"/>
  <c r="H35" i="3"/>
  <c r="H62" i="3"/>
  <c r="H92" i="3"/>
  <c r="H65" i="3"/>
  <c r="H26" i="3"/>
  <c r="H50" i="3"/>
  <c r="H44" i="3"/>
  <c r="H102" i="3"/>
  <c r="H117" i="3"/>
  <c r="H131" i="3"/>
  <c r="H110" i="3"/>
  <c r="H122" i="3"/>
  <c r="H94" i="3"/>
  <c r="H119" i="3"/>
  <c r="H76" i="3"/>
  <c r="H70" i="3"/>
  <c r="H88" i="3"/>
  <c r="H58" i="3"/>
  <c r="H52" i="3"/>
  <c r="H34" i="3"/>
  <c r="H40" i="3"/>
  <c r="H82" i="3"/>
  <c r="H67" i="3"/>
  <c r="H73" i="3"/>
  <c r="H25" i="3"/>
  <c r="H61" i="3"/>
  <c r="H31" i="3"/>
  <c r="H64" i="3"/>
  <c r="H91" i="3"/>
  <c r="H43" i="3"/>
  <c r="H49" i="3"/>
  <c r="H101" i="3"/>
  <c r="H116" i="3"/>
  <c r="H109" i="3"/>
  <c r="H121" i="3"/>
  <c r="H130" i="3"/>
  <c r="H118" i="3"/>
  <c r="H100" i="3"/>
  <c r="H115" i="3"/>
  <c r="H135" i="3"/>
  <c r="L139" i="4"/>
  <c r="L138" i="4"/>
  <c r="M138" i="4" s="1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8" i="2"/>
  <c r="H17" i="2"/>
  <c r="H19" i="2"/>
  <c r="H22" i="2"/>
  <c r="H20" i="2"/>
  <c r="H21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4" i="2"/>
  <c r="H53" i="2"/>
  <c r="H55" i="2"/>
  <c r="H56" i="2"/>
  <c r="H57" i="2"/>
  <c r="H59" i="2"/>
  <c r="H58" i="2"/>
  <c r="H60" i="2"/>
  <c r="H61" i="2"/>
  <c r="H62" i="2"/>
  <c r="H63" i="2"/>
  <c r="H64" i="2"/>
  <c r="H65" i="2"/>
  <c r="H69" i="2"/>
  <c r="H66" i="2"/>
  <c r="H67" i="2"/>
  <c r="H68" i="2"/>
  <c r="H70" i="2"/>
  <c r="H71" i="2"/>
  <c r="H72" i="2"/>
  <c r="H73" i="2"/>
  <c r="H75" i="2"/>
  <c r="H74" i="2"/>
  <c r="H76" i="2"/>
  <c r="H77" i="2"/>
  <c r="H78" i="2"/>
  <c r="H79" i="2"/>
  <c r="H80" i="2"/>
  <c r="H81" i="2"/>
  <c r="H82" i="2"/>
  <c r="H84" i="2"/>
  <c r="H85" i="2"/>
  <c r="H83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8" i="2"/>
  <c r="H109" i="2"/>
  <c r="H107" i="2"/>
  <c r="H110" i="2"/>
  <c r="H111" i="2"/>
  <c r="H112" i="2"/>
  <c r="H115" i="2"/>
  <c r="H113" i="2"/>
  <c r="H114" i="2"/>
  <c r="H116" i="2"/>
  <c r="H117" i="2"/>
  <c r="H118" i="2"/>
  <c r="H119" i="2"/>
  <c r="H120" i="2"/>
  <c r="H121" i="2"/>
  <c r="H122" i="2"/>
  <c r="H125" i="2"/>
  <c r="H124" i="2"/>
  <c r="H123" i="2"/>
  <c r="H126" i="2"/>
  <c r="H127" i="2"/>
  <c r="H128" i="2"/>
  <c r="H129" i="2"/>
  <c r="H131" i="2"/>
  <c r="H130" i="2"/>
  <c r="H132" i="2"/>
  <c r="H133" i="2"/>
  <c r="H134" i="2"/>
  <c r="H135" i="2"/>
  <c r="H136" i="2"/>
  <c r="L138" i="2"/>
  <c r="L139" i="2" s="1"/>
  <c r="M138" i="2" l="1"/>
</calcChain>
</file>

<file path=xl/sharedStrings.xml><?xml version="1.0" encoding="utf-8"?>
<sst xmlns="http://schemas.openxmlformats.org/spreadsheetml/2006/main" count="998" uniqueCount="20">
  <si>
    <t>Sorting Method</t>
  </si>
  <si>
    <t>Ascending: 1</t>
  </si>
  <si>
    <t>Descending: 2</t>
  </si>
  <si>
    <t>Constant: 3</t>
  </si>
  <si>
    <t>Random: 4</t>
  </si>
  <si>
    <t>Sequence</t>
  </si>
  <si>
    <t>Time</t>
  </si>
  <si>
    <t>Tim</t>
  </si>
  <si>
    <t>Quad</t>
  </si>
  <si>
    <t>Standarlization</t>
  </si>
  <si>
    <t>sum=</t>
  </si>
  <si>
    <t>average=</t>
  </si>
  <si>
    <t>Standardization</t>
  </si>
  <si>
    <t>Quick</t>
  </si>
  <si>
    <t xml:space="preserve">Sum = </t>
  </si>
  <si>
    <t xml:space="preserve">Average = </t>
  </si>
  <si>
    <t>Standalization</t>
  </si>
  <si>
    <t>Total_Time(s)</t>
  </si>
  <si>
    <t>Sort_Name</t>
  </si>
  <si>
    <t>theorial-Cape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</si>
</sst>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9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1"/>
      <color rgb="FF006100"/>
      <name val="Century Gothic"/>
      <family val="2"/>
    </font>
    <font>
      <sz val="11"/>
      <color rgb="FF9C0006"/>
      <name val="Century Gothic"/>
      <family val="2"/>
    </font>
    <font>
      <sz val="11"/>
      <color rgb="FF9C5700"/>
      <name val="Century Gothic"/>
      <family val="2"/>
    </font>
    <font>
      <sz val="11"/>
      <color rgb="FF3F3F76"/>
      <name val="Century Gothic"/>
      <family val="2"/>
    </font>
    <font>
      <b/>
      <sz val="11"/>
      <color rgb="FF3F3F3F"/>
      <name val="Century Gothic"/>
      <family val="2"/>
    </font>
    <font>
      <b/>
      <sz val="11"/>
      <color rgb="FFFA7D00"/>
      <name val="Century Gothic"/>
      <family val="2"/>
    </font>
    <font>
      <sz val="11"/>
      <color rgb="FFFA7D00"/>
      <name val="Century Gothic"/>
      <family val="2"/>
    </font>
    <font>
      <b/>
      <sz val="11"/>
      <color theme="0"/>
      <name val="Century Gothic"/>
      <family val="2"/>
    </font>
    <font>
      <sz val="11"/>
      <color rgb="FFFF0000"/>
      <name val="Century Gothic"/>
      <family val="2"/>
    </font>
    <font>
      <i/>
      <sz val="11"/>
      <color rgb="FF7F7F7F"/>
      <name val="Century Gothic"/>
      <family val="2"/>
    </font>
    <font>
      <b/>
      <sz val="11"/>
      <color theme="1"/>
      <name val="Century Gothic"/>
      <family val="2"/>
    </font>
    <font>
      <sz val="11"/>
      <color theme="0"/>
      <name val="Century Gothic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0" fontId="14" fillId="0" borderId="0" xfId="0" applyFont="1"/>
    <xf numFmtId="165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Summary!$C$1</c:f>
              <c:strCache>
                <c:ptCount val="1"/>
                <c:pt idx="0">
                  <c:v>Standalization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A39-48A0-8103-8F32A55540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Summary!$A$2:$A$5</c:f>
              <c:strCache>
                <c:ptCount val="4"/>
                <c:pt idx="0">
                  <c:v>Quad</c:v>
                </c:pt>
                <c:pt idx="1">
                  <c:v>Tim</c:v>
                </c:pt>
                <c:pt idx="2">
                  <c:v>Quick</c:v>
                </c:pt>
                <c:pt idx="3">
                  <c:v>theorial-Cape</c:v>
                </c:pt>
              </c:strCache>
            </c:strRef>
          </c:cat>
          <c:val>
            <c:numRef>
              <c:f>Summary!$C$2:$C$5</c:f>
              <c:numCache>
                <c:formatCode>0.00</c:formatCode>
                <c:ptCount val="4"/>
                <c:pt idx="0">
                  <c:v>1.3698701298701301</c:v>
                </c:pt>
                <c:pt idx="1">
                  <c:v>3.2676623376623377</c:v>
                </c:pt>
                <c:pt idx="2">
                  <c:v>2.9353246753246762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9-48A0-8103-8F32A5554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7012752"/>
        <c:axId val="767011768"/>
      </c:barChart>
      <c:catAx>
        <c:axId val="76701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011768"/>
        <c:crosses val="autoZero"/>
        <c:auto val="1"/>
        <c:lblAlgn val="ctr"/>
        <c:lblOffset val="100"/>
        <c:noMultiLvlLbl val="0"/>
      </c:catAx>
      <c:valAx>
        <c:axId val="76701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012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7</xdr:row>
      <xdr:rowOff>114300</xdr:rowOff>
    </xdr:from>
    <xdr:to>
      <xdr:col>5</xdr:col>
      <xdr:colOff>290512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08654-1251-44C0-905B-A14554497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C046-A7B7-4FFC-AB0F-BDC6F650417A}">
  <dimension ref="A1:C5"/>
  <sheetViews>
    <sheetView tabSelected="1" workbookViewId="0">
      <selection activeCell="I7" sqref="I7"/>
    </sheetView>
  </sheetViews>
  <sheetFormatPr defaultRowHeight="16.5" x14ac:dyDescent="0.3"/>
  <cols>
    <col min="1" max="1" width="13.75" bestFit="1" customWidth="1"/>
    <col min="2" max="2" width="14.75" style="3" customWidth="1"/>
    <col min="3" max="3" width="13.5" style="1" bestFit="1" customWidth="1"/>
  </cols>
  <sheetData>
    <row r="1" spans="1:3" x14ac:dyDescent="0.3">
      <c r="A1" t="s">
        <v>18</v>
      </c>
      <c r="B1" s="3" t="s">
        <v>17</v>
      </c>
      <c r="C1" s="1" t="s">
        <v>16</v>
      </c>
    </row>
    <row r="2" spans="1:3" x14ac:dyDescent="0.3">
      <c r="A2" t="s">
        <v>8</v>
      </c>
      <c r="B2" s="3">
        <f>quad!$L$138</f>
        <v>1.0548000000000004E-2</v>
      </c>
      <c r="C2" s="1">
        <f>B2/B5</f>
        <v>1.3698701298701301</v>
      </c>
    </row>
    <row r="3" spans="1:3" x14ac:dyDescent="0.3">
      <c r="A3" t="s">
        <v>7</v>
      </c>
      <c r="B3" s="3">
        <f>tim!$L$138</f>
        <v>2.5161000000000003E-2</v>
      </c>
      <c r="C3" s="1">
        <f>B3/B5</f>
        <v>3.2676623376623377</v>
      </c>
    </row>
    <row r="4" spans="1:3" x14ac:dyDescent="0.3">
      <c r="A4" t="s">
        <v>13</v>
      </c>
      <c r="B4" s="3">
        <f>quick!$L$138</f>
        <v>2.2602000000000011E-2</v>
      </c>
      <c r="C4" s="1">
        <f>B4/B5</f>
        <v>2.9353246753246762</v>
      </c>
    </row>
    <row r="5" spans="1:3" x14ac:dyDescent="0.3">
      <c r="A5" s="5" t="s">
        <v>19</v>
      </c>
      <c r="B5" s="3">
        <f>'top1-Cape'!$L$137</f>
        <v>7.7000000000000011E-3</v>
      </c>
      <c r="C5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workbookViewId="0">
      <pane ySplit="1" topLeftCell="A377" activePane="bottomLeft" state="frozen"/>
      <selection pane="bottomLeft" activeCell="A272" sqref="A272:G406"/>
    </sheetView>
  </sheetViews>
  <sheetFormatPr defaultRowHeight="16.5" x14ac:dyDescent="0.3"/>
  <cols>
    <col min="1" max="1" width="17.125" customWidth="1"/>
    <col min="7" max="7" width="11.875" style="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3">
      <c r="A2" t="s">
        <v>8</v>
      </c>
      <c r="B2">
        <v>0</v>
      </c>
      <c r="C2">
        <v>0</v>
      </c>
      <c r="D2">
        <v>0</v>
      </c>
      <c r="E2">
        <v>4</v>
      </c>
      <c r="F2">
        <v>4</v>
      </c>
      <c r="G2" s="3">
        <v>6.7199999999999996E-4</v>
      </c>
    </row>
    <row r="3" spans="1:7" x14ac:dyDescent="0.3">
      <c r="A3" t="s">
        <v>8</v>
      </c>
      <c r="B3">
        <v>0</v>
      </c>
      <c r="C3">
        <v>0</v>
      </c>
      <c r="D3">
        <v>1</v>
      </c>
      <c r="E3">
        <v>3</v>
      </c>
      <c r="F3">
        <v>34</v>
      </c>
      <c r="G3" s="3">
        <v>1.9599999999999999E-4</v>
      </c>
    </row>
    <row r="4" spans="1:7" x14ac:dyDescent="0.3">
      <c r="A4" t="s">
        <v>8</v>
      </c>
      <c r="B4">
        <v>0</v>
      </c>
      <c r="C4">
        <v>0</v>
      </c>
      <c r="D4">
        <v>1</v>
      </c>
      <c r="E4">
        <v>3</v>
      </c>
      <c r="F4">
        <v>43</v>
      </c>
      <c r="G4" s="3">
        <v>1.47E-4</v>
      </c>
    </row>
    <row r="5" spans="1:7" s="5" customFormat="1" x14ac:dyDescent="0.3">
      <c r="A5" t="s">
        <v>8</v>
      </c>
      <c r="B5">
        <v>0</v>
      </c>
      <c r="C5">
        <v>0</v>
      </c>
      <c r="D5">
        <v>2</v>
      </c>
      <c r="E5">
        <v>2</v>
      </c>
      <c r="F5">
        <v>34</v>
      </c>
      <c r="G5" s="3">
        <v>2.8600000000000001E-4</v>
      </c>
    </row>
    <row r="6" spans="1:7" x14ac:dyDescent="0.3">
      <c r="A6" s="5" t="s">
        <v>8</v>
      </c>
      <c r="B6" s="5">
        <v>0</v>
      </c>
      <c r="C6" s="5">
        <v>0</v>
      </c>
      <c r="D6" s="5">
        <v>3</v>
      </c>
      <c r="E6" s="5">
        <v>1</v>
      </c>
      <c r="F6" s="5">
        <v>34</v>
      </c>
      <c r="G6" s="6">
        <v>3.28E-4</v>
      </c>
    </row>
    <row r="7" spans="1:7" x14ac:dyDescent="0.3">
      <c r="A7" t="s">
        <v>8</v>
      </c>
      <c r="B7">
        <v>0</v>
      </c>
      <c r="C7">
        <v>0</v>
      </c>
      <c r="D7">
        <v>3</v>
      </c>
      <c r="E7">
        <v>1</v>
      </c>
      <c r="F7">
        <v>43</v>
      </c>
      <c r="G7" s="3">
        <v>3.2400000000000001E-4</v>
      </c>
    </row>
    <row r="8" spans="1:7" s="5" customFormat="1" x14ac:dyDescent="0.3">
      <c r="A8" t="s">
        <v>8</v>
      </c>
      <c r="B8">
        <v>0</v>
      </c>
      <c r="C8">
        <v>0</v>
      </c>
      <c r="D8">
        <v>3</v>
      </c>
      <c r="E8">
        <v>1</v>
      </c>
      <c r="F8">
        <v>43</v>
      </c>
      <c r="G8" s="3">
        <v>3.3399999999999999E-4</v>
      </c>
    </row>
    <row r="9" spans="1:7" x14ac:dyDescent="0.3">
      <c r="A9" s="5" t="s">
        <v>8</v>
      </c>
      <c r="B9" s="5">
        <v>0</v>
      </c>
      <c r="C9" s="5">
        <v>1</v>
      </c>
      <c r="D9" s="5">
        <v>0</v>
      </c>
      <c r="E9" s="5">
        <v>3</v>
      </c>
      <c r="F9" s="5">
        <v>24</v>
      </c>
      <c r="G9" s="6">
        <v>1.6200000000000001E-4</v>
      </c>
    </row>
    <row r="10" spans="1:7" x14ac:dyDescent="0.3">
      <c r="A10" t="s">
        <v>8</v>
      </c>
      <c r="B10">
        <v>0</v>
      </c>
      <c r="C10">
        <v>1</v>
      </c>
      <c r="D10">
        <v>0</v>
      </c>
      <c r="E10">
        <v>3</v>
      </c>
      <c r="F10">
        <v>24</v>
      </c>
      <c r="G10" s="3">
        <v>2.13E-4</v>
      </c>
    </row>
    <row r="11" spans="1:7" s="5" customFormat="1" x14ac:dyDescent="0.3">
      <c r="A11" t="s">
        <v>8</v>
      </c>
      <c r="B11">
        <v>0</v>
      </c>
      <c r="C11">
        <v>1</v>
      </c>
      <c r="D11">
        <v>0</v>
      </c>
      <c r="E11">
        <v>3</v>
      </c>
      <c r="F11">
        <v>42</v>
      </c>
      <c r="G11" s="3">
        <v>2.3800000000000001E-4</v>
      </c>
    </row>
    <row r="12" spans="1:7" x14ac:dyDescent="0.3">
      <c r="A12" t="s">
        <v>8</v>
      </c>
      <c r="B12">
        <v>0</v>
      </c>
      <c r="C12">
        <v>1</v>
      </c>
      <c r="D12">
        <v>1</v>
      </c>
      <c r="E12">
        <v>2</v>
      </c>
      <c r="F12">
        <v>234</v>
      </c>
      <c r="G12" s="3">
        <v>2.03E-4</v>
      </c>
    </row>
    <row r="13" spans="1:7" x14ac:dyDescent="0.3">
      <c r="A13" t="s">
        <v>8</v>
      </c>
      <c r="B13">
        <v>0</v>
      </c>
      <c r="C13">
        <v>1</v>
      </c>
      <c r="D13">
        <v>1</v>
      </c>
      <c r="E13">
        <v>2</v>
      </c>
      <c r="F13">
        <v>243</v>
      </c>
      <c r="G13" s="3">
        <v>1.9000000000000001E-4</v>
      </c>
    </row>
    <row r="14" spans="1:7" x14ac:dyDescent="0.3">
      <c r="A14" t="s">
        <v>8</v>
      </c>
      <c r="B14">
        <v>0</v>
      </c>
      <c r="C14">
        <v>1</v>
      </c>
      <c r="D14">
        <v>1</v>
      </c>
      <c r="E14">
        <v>2</v>
      </c>
      <c r="F14">
        <v>324</v>
      </c>
      <c r="G14" s="3">
        <v>2.0699999999999999E-4</v>
      </c>
    </row>
    <row r="15" spans="1:7" x14ac:dyDescent="0.3">
      <c r="A15" s="5" t="s">
        <v>8</v>
      </c>
      <c r="B15" s="5">
        <v>0</v>
      </c>
      <c r="C15" s="5">
        <v>1</v>
      </c>
      <c r="D15" s="5">
        <v>1</v>
      </c>
      <c r="E15" s="5">
        <v>2</v>
      </c>
      <c r="F15" s="5">
        <v>423</v>
      </c>
      <c r="G15" s="6">
        <v>1.2300000000000001E-4</v>
      </c>
    </row>
    <row r="16" spans="1:7" x14ac:dyDescent="0.3">
      <c r="A16" t="s">
        <v>8</v>
      </c>
      <c r="B16">
        <v>0</v>
      </c>
      <c r="C16">
        <v>1</v>
      </c>
      <c r="D16">
        <v>1</v>
      </c>
      <c r="E16">
        <v>2</v>
      </c>
      <c r="F16">
        <v>423</v>
      </c>
      <c r="G16" s="3">
        <v>1.45E-4</v>
      </c>
    </row>
    <row r="17" spans="1:7" s="5" customFormat="1" x14ac:dyDescent="0.3">
      <c r="A17" t="s">
        <v>8</v>
      </c>
      <c r="B17">
        <v>0</v>
      </c>
      <c r="C17">
        <v>1</v>
      </c>
      <c r="D17">
        <v>1</v>
      </c>
      <c r="E17">
        <v>2</v>
      </c>
      <c r="F17">
        <v>432</v>
      </c>
      <c r="G17" s="3">
        <v>1.4300000000000001E-4</v>
      </c>
    </row>
    <row r="18" spans="1:7" x14ac:dyDescent="0.3">
      <c r="A18" t="s">
        <v>8</v>
      </c>
      <c r="B18">
        <v>0</v>
      </c>
      <c r="C18">
        <v>1</v>
      </c>
      <c r="D18">
        <v>2</v>
      </c>
      <c r="E18">
        <v>1</v>
      </c>
      <c r="F18">
        <v>243</v>
      </c>
      <c r="G18" s="3">
        <v>1.9799999999999999E-4</v>
      </c>
    </row>
    <row r="19" spans="1:7" x14ac:dyDescent="0.3">
      <c r="A19" t="s">
        <v>8</v>
      </c>
      <c r="B19">
        <v>0</v>
      </c>
      <c r="C19">
        <v>1</v>
      </c>
      <c r="D19">
        <v>2</v>
      </c>
      <c r="E19">
        <v>1</v>
      </c>
      <c r="F19">
        <v>243</v>
      </c>
      <c r="G19" s="3">
        <v>2.3800000000000001E-4</v>
      </c>
    </row>
    <row r="20" spans="1:7" x14ac:dyDescent="0.3">
      <c r="A20" t="s">
        <v>8</v>
      </c>
      <c r="B20">
        <v>0</v>
      </c>
      <c r="C20">
        <v>1</v>
      </c>
      <c r="D20">
        <v>2</v>
      </c>
      <c r="E20">
        <v>1</v>
      </c>
      <c r="F20">
        <v>243</v>
      </c>
      <c r="G20" s="3">
        <v>3.57E-4</v>
      </c>
    </row>
    <row r="21" spans="1:7" x14ac:dyDescent="0.3">
      <c r="A21" t="s">
        <v>8</v>
      </c>
      <c r="B21">
        <v>0</v>
      </c>
      <c r="C21">
        <v>1</v>
      </c>
      <c r="D21">
        <v>2</v>
      </c>
      <c r="E21">
        <v>1</v>
      </c>
      <c r="F21">
        <v>342</v>
      </c>
      <c r="G21" s="3">
        <v>3.7500000000000001E-4</v>
      </c>
    </row>
    <row r="22" spans="1:7" x14ac:dyDescent="0.3">
      <c r="A22" t="s">
        <v>8</v>
      </c>
      <c r="B22">
        <v>0</v>
      </c>
      <c r="C22">
        <v>1</v>
      </c>
      <c r="D22">
        <v>2</v>
      </c>
      <c r="E22">
        <v>1</v>
      </c>
      <c r="F22">
        <v>423</v>
      </c>
      <c r="G22" s="3">
        <v>3.8699999999999997E-4</v>
      </c>
    </row>
    <row r="23" spans="1:7" x14ac:dyDescent="0.3">
      <c r="A23" t="s">
        <v>8</v>
      </c>
      <c r="B23">
        <v>0</v>
      </c>
      <c r="C23">
        <v>1</v>
      </c>
      <c r="D23">
        <v>2</v>
      </c>
      <c r="E23">
        <v>1</v>
      </c>
      <c r="F23">
        <v>432</v>
      </c>
      <c r="G23" s="3">
        <v>4.0099999999999999E-4</v>
      </c>
    </row>
    <row r="24" spans="1:7" x14ac:dyDescent="0.3">
      <c r="A24" s="5" t="s">
        <v>8</v>
      </c>
      <c r="B24" s="5">
        <v>0</v>
      </c>
      <c r="C24" s="5">
        <v>1</v>
      </c>
      <c r="D24" s="5">
        <v>3</v>
      </c>
      <c r="E24" s="5">
        <v>0</v>
      </c>
      <c r="F24" s="5">
        <v>32</v>
      </c>
      <c r="G24" s="6">
        <v>4.8000000000000001E-5</v>
      </c>
    </row>
    <row r="25" spans="1:7" x14ac:dyDescent="0.3">
      <c r="A25" t="s">
        <v>8</v>
      </c>
      <c r="B25">
        <v>0</v>
      </c>
      <c r="C25">
        <v>1</v>
      </c>
      <c r="D25">
        <v>3</v>
      </c>
      <c r="E25">
        <v>0</v>
      </c>
      <c r="F25">
        <v>32</v>
      </c>
      <c r="G25" s="3">
        <v>2.32E-4</v>
      </c>
    </row>
    <row r="26" spans="1:7" x14ac:dyDescent="0.3">
      <c r="A26" s="5" t="s">
        <v>8</v>
      </c>
      <c r="B26" s="5">
        <v>0</v>
      </c>
      <c r="C26" s="5">
        <v>2</v>
      </c>
      <c r="D26" s="5">
        <v>0</v>
      </c>
      <c r="E26" s="5">
        <v>2</v>
      </c>
      <c r="F26" s="5">
        <v>24</v>
      </c>
      <c r="G26" s="6">
        <v>2.4600000000000002E-4</v>
      </c>
    </row>
    <row r="27" spans="1:7" x14ac:dyDescent="0.3">
      <c r="A27" s="5" t="s">
        <v>8</v>
      </c>
      <c r="B27" s="5">
        <v>0</v>
      </c>
      <c r="C27" s="5">
        <v>2</v>
      </c>
      <c r="D27" s="5">
        <v>1</v>
      </c>
      <c r="E27" s="5">
        <v>1</v>
      </c>
      <c r="F27" s="5">
        <v>234</v>
      </c>
      <c r="G27" s="6">
        <v>2.1100000000000001E-4</v>
      </c>
    </row>
    <row r="28" spans="1:7" x14ac:dyDescent="0.3">
      <c r="A28" t="s">
        <v>8</v>
      </c>
      <c r="B28">
        <v>0</v>
      </c>
      <c r="C28">
        <v>2</v>
      </c>
      <c r="D28">
        <v>1</v>
      </c>
      <c r="E28">
        <v>1</v>
      </c>
      <c r="F28">
        <v>234</v>
      </c>
      <c r="G28" s="3">
        <v>2.8800000000000001E-4</v>
      </c>
    </row>
    <row r="29" spans="1:7" x14ac:dyDescent="0.3">
      <c r="A29" s="5" t="s">
        <v>8</v>
      </c>
      <c r="B29" s="5">
        <v>0</v>
      </c>
      <c r="C29" s="5">
        <v>2</v>
      </c>
      <c r="D29" s="5">
        <v>1</v>
      </c>
      <c r="E29" s="5">
        <v>1</v>
      </c>
      <c r="F29" s="5">
        <v>243</v>
      </c>
      <c r="G29" s="6">
        <v>2.23E-4</v>
      </c>
    </row>
    <row r="30" spans="1:7" x14ac:dyDescent="0.3">
      <c r="A30" t="s">
        <v>8</v>
      </c>
      <c r="B30">
        <v>0</v>
      </c>
      <c r="C30">
        <v>2</v>
      </c>
      <c r="D30">
        <v>1</v>
      </c>
      <c r="E30">
        <v>1</v>
      </c>
      <c r="F30">
        <v>324</v>
      </c>
      <c r="G30" s="3">
        <v>2.92E-4</v>
      </c>
    </row>
    <row r="31" spans="1:7" x14ac:dyDescent="0.3">
      <c r="A31" t="s">
        <v>8</v>
      </c>
      <c r="B31">
        <v>0</v>
      </c>
      <c r="C31">
        <v>2</v>
      </c>
      <c r="D31">
        <v>1</v>
      </c>
      <c r="E31">
        <v>1</v>
      </c>
      <c r="F31">
        <v>342</v>
      </c>
      <c r="G31" s="3">
        <v>2.99E-4</v>
      </c>
    </row>
    <row r="32" spans="1:7" x14ac:dyDescent="0.3">
      <c r="A32" t="s">
        <v>8</v>
      </c>
      <c r="B32">
        <v>0</v>
      </c>
      <c r="C32">
        <v>2</v>
      </c>
      <c r="D32">
        <v>1</v>
      </c>
      <c r="E32">
        <v>1</v>
      </c>
      <c r="F32">
        <v>423</v>
      </c>
      <c r="G32" s="3">
        <v>2.7799999999999998E-4</v>
      </c>
    </row>
    <row r="33" spans="1:7" x14ac:dyDescent="0.3">
      <c r="A33" t="s">
        <v>8</v>
      </c>
      <c r="B33">
        <v>0</v>
      </c>
      <c r="C33">
        <v>2</v>
      </c>
      <c r="D33">
        <v>1</v>
      </c>
      <c r="E33">
        <v>1</v>
      </c>
      <c r="F33">
        <v>432</v>
      </c>
      <c r="G33" s="3">
        <v>2.81E-4</v>
      </c>
    </row>
    <row r="34" spans="1:7" x14ac:dyDescent="0.3">
      <c r="A34" t="s">
        <v>8</v>
      </c>
      <c r="B34">
        <v>0</v>
      </c>
      <c r="C34">
        <v>2</v>
      </c>
      <c r="D34">
        <v>2</v>
      </c>
      <c r="E34">
        <v>0</v>
      </c>
      <c r="F34">
        <v>23</v>
      </c>
      <c r="G34" s="3">
        <v>1.9799999999999999E-4</v>
      </c>
    </row>
    <row r="35" spans="1:7" x14ac:dyDescent="0.3">
      <c r="A35" t="s">
        <v>8</v>
      </c>
      <c r="B35">
        <v>0</v>
      </c>
      <c r="C35">
        <v>2</v>
      </c>
      <c r="D35">
        <v>2</v>
      </c>
      <c r="E35">
        <v>0</v>
      </c>
      <c r="F35">
        <v>32</v>
      </c>
      <c r="G35" s="3">
        <v>2.05E-4</v>
      </c>
    </row>
    <row r="36" spans="1:7" x14ac:dyDescent="0.3">
      <c r="A36" t="s">
        <v>8</v>
      </c>
      <c r="B36">
        <v>0</v>
      </c>
      <c r="C36">
        <v>3</v>
      </c>
      <c r="D36">
        <v>0</v>
      </c>
      <c r="E36">
        <v>1</v>
      </c>
      <c r="F36">
        <v>24</v>
      </c>
      <c r="G36" s="3">
        <v>5.1699999999999999E-4</v>
      </c>
    </row>
    <row r="37" spans="1:7" x14ac:dyDescent="0.3">
      <c r="A37" t="s">
        <v>8</v>
      </c>
      <c r="B37">
        <v>0</v>
      </c>
      <c r="C37">
        <v>3</v>
      </c>
      <c r="D37">
        <v>0</v>
      </c>
      <c r="E37">
        <v>1</v>
      </c>
      <c r="F37">
        <v>42</v>
      </c>
      <c r="G37" s="3">
        <v>5.6099999999999998E-4</v>
      </c>
    </row>
    <row r="38" spans="1:7" x14ac:dyDescent="0.3">
      <c r="A38" t="s">
        <v>8</v>
      </c>
      <c r="B38">
        <v>0</v>
      </c>
      <c r="C38">
        <v>3</v>
      </c>
      <c r="D38">
        <v>1</v>
      </c>
      <c r="E38">
        <v>0</v>
      </c>
      <c r="F38">
        <v>23</v>
      </c>
      <c r="G38" s="3">
        <v>1.9799999999999999E-4</v>
      </c>
    </row>
    <row r="39" spans="1:7" x14ac:dyDescent="0.3">
      <c r="A39" t="s">
        <v>8</v>
      </c>
      <c r="B39">
        <v>0</v>
      </c>
      <c r="C39">
        <v>3</v>
      </c>
      <c r="D39">
        <v>1</v>
      </c>
      <c r="E39">
        <v>0</v>
      </c>
      <c r="F39">
        <v>32</v>
      </c>
      <c r="G39" s="3">
        <v>7.4999999999999993E-5</v>
      </c>
    </row>
    <row r="40" spans="1:7" x14ac:dyDescent="0.3">
      <c r="A40" t="s">
        <v>8</v>
      </c>
      <c r="B40">
        <v>0</v>
      </c>
      <c r="C40">
        <v>4</v>
      </c>
      <c r="D40">
        <v>0</v>
      </c>
      <c r="E40">
        <v>0</v>
      </c>
      <c r="F40">
        <v>2</v>
      </c>
      <c r="G40" s="3">
        <v>1.95E-4</v>
      </c>
    </row>
    <row r="41" spans="1:7" x14ac:dyDescent="0.3">
      <c r="A41" t="s">
        <v>8</v>
      </c>
      <c r="B41">
        <v>1</v>
      </c>
      <c r="C41">
        <v>0</v>
      </c>
      <c r="D41">
        <v>0</v>
      </c>
      <c r="E41">
        <v>3</v>
      </c>
      <c r="F41">
        <v>14</v>
      </c>
      <c r="G41" s="3">
        <v>1.95E-4</v>
      </c>
    </row>
    <row r="42" spans="1:7" x14ac:dyDescent="0.3">
      <c r="A42" s="5" t="s">
        <v>8</v>
      </c>
      <c r="B42" s="5">
        <v>1</v>
      </c>
      <c r="C42" s="5">
        <v>0</v>
      </c>
      <c r="D42" s="5">
        <v>1</v>
      </c>
      <c r="E42" s="5">
        <v>2</v>
      </c>
      <c r="F42" s="5">
        <v>134</v>
      </c>
      <c r="G42" s="6">
        <v>1.1400000000000001E-4</v>
      </c>
    </row>
    <row r="43" spans="1:7" x14ac:dyDescent="0.3">
      <c r="A43" s="5" t="s">
        <v>8</v>
      </c>
      <c r="B43" s="5">
        <v>1</v>
      </c>
      <c r="C43" s="5">
        <v>0</v>
      </c>
      <c r="D43" s="5">
        <v>1</v>
      </c>
      <c r="E43" s="5">
        <v>2</v>
      </c>
      <c r="F43" s="5">
        <v>143</v>
      </c>
      <c r="G43" s="6">
        <v>1.06E-4</v>
      </c>
    </row>
    <row r="44" spans="1:7" x14ac:dyDescent="0.3">
      <c r="A44" t="s">
        <v>8</v>
      </c>
      <c r="B44">
        <v>1</v>
      </c>
      <c r="C44">
        <v>0</v>
      </c>
      <c r="D44">
        <v>1</v>
      </c>
      <c r="E44">
        <v>2</v>
      </c>
      <c r="F44">
        <v>143</v>
      </c>
      <c r="G44" s="3">
        <v>1.0900000000000001E-4</v>
      </c>
    </row>
    <row r="45" spans="1:7" x14ac:dyDescent="0.3">
      <c r="A45" t="s">
        <v>8</v>
      </c>
      <c r="B45">
        <v>1</v>
      </c>
      <c r="C45">
        <v>0</v>
      </c>
      <c r="D45">
        <v>1</v>
      </c>
      <c r="E45">
        <v>2</v>
      </c>
      <c r="F45">
        <v>314</v>
      </c>
      <c r="G45" s="3">
        <v>1.76E-4</v>
      </c>
    </row>
    <row r="46" spans="1:7" x14ac:dyDescent="0.3">
      <c r="A46" t="s">
        <v>8</v>
      </c>
      <c r="B46">
        <v>1</v>
      </c>
      <c r="C46">
        <v>0</v>
      </c>
      <c r="D46">
        <v>1</v>
      </c>
      <c r="E46">
        <v>2</v>
      </c>
      <c r="F46">
        <v>413</v>
      </c>
      <c r="G46" s="3">
        <v>1.27E-4</v>
      </c>
    </row>
    <row r="47" spans="1:7" x14ac:dyDescent="0.3">
      <c r="A47" t="s">
        <v>8</v>
      </c>
      <c r="B47">
        <v>1</v>
      </c>
      <c r="C47">
        <v>0</v>
      </c>
      <c r="D47">
        <v>1</v>
      </c>
      <c r="E47">
        <v>2</v>
      </c>
      <c r="F47">
        <v>413</v>
      </c>
      <c r="G47" s="3">
        <v>1.7899999999999999E-4</v>
      </c>
    </row>
    <row r="48" spans="1:7" x14ac:dyDescent="0.3">
      <c r="A48" t="s">
        <v>8</v>
      </c>
      <c r="B48">
        <v>1</v>
      </c>
      <c r="C48">
        <v>0</v>
      </c>
      <c r="D48">
        <v>2</v>
      </c>
      <c r="E48">
        <v>1</v>
      </c>
      <c r="F48">
        <v>134</v>
      </c>
      <c r="G48" s="3">
        <v>2.02E-4</v>
      </c>
    </row>
    <row r="49" spans="1:7" x14ac:dyDescent="0.3">
      <c r="A49" t="s">
        <v>8</v>
      </c>
      <c r="B49">
        <v>1</v>
      </c>
      <c r="C49">
        <v>0</v>
      </c>
      <c r="D49">
        <v>2</v>
      </c>
      <c r="E49">
        <v>1</v>
      </c>
      <c r="F49">
        <v>134</v>
      </c>
      <c r="G49" s="3">
        <v>2.3900000000000001E-4</v>
      </c>
    </row>
    <row r="50" spans="1:7" x14ac:dyDescent="0.3">
      <c r="A50" t="s">
        <v>8</v>
      </c>
      <c r="B50">
        <v>1</v>
      </c>
      <c r="C50">
        <v>0</v>
      </c>
      <c r="D50">
        <v>2</v>
      </c>
      <c r="E50">
        <v>1</v>
      </c>
      <c r="F50">
        <v>134</v>
      </c>
      <c r="G50" s="3">
        <v>2.8200000000000002E-4</v>
      </c>
    </row>
    <row r="51" spans="1:7" x14ac:dyDescent="0.3">
      <c r="A51" t="s">
        <v>8</v>
      </c>
      <c r="B51">
        <v>1</v>
      </c>
      <c r="C51">
        <v>0</v>
      </c>
      <c r="D51">
        <v>2</v>
      </c>
      <c r="E51">
        <v>1</v>
      </c>
      <c r="F51">
        <v>314</v>
      </c>
      <c r="G51" s="3">
        <v>3.6400000000000001E-4</v>
      </c>
    </row>
    <row r="52" spans="1:7" x14ac:dyDescent="0.3">
      <c r="A52" t="s">
        <v>8</v>
      </c>
      <c r="B52">
        <v>1</v>
      </c>
      <c r="C52">
        <v>0</v>
      </c>
      <c r="D52">
        <v>2</v>
      </c>
      <c r="E52">
        <v>1</v>
      </c>
      <c r="F52">
        <v>413</v>
      </c>
      <c r="G52" s="3">
        <v>2.3499999999999999E-4</v>
      </c>
    </row>
    <row r="53" spans="1:7" x14ac:dyDescent="0.3">
      <c r="A53" t="s">
        <v>8</v>
      </c>
      <c r="B53">
        <v>1</v>
      </c>
      <c r="C53">
        <v>0</v>
      </c>
      <c r="D53">
        <v>2</v>
      </c>
      <c r="E53">
        <v>1</v>
      </c>
      <c r="F53">
        <v>413</v>
      </c>
      <c r="G53" s="3">
        <v>3.6000000000000002E-4</v>
      </c>
    </row>
    <row r="54" spans="1:7" x14ac:dyDescent="0.3">
      <c r="A54" t="s">
        <v>8</v>
      </c>
      <c r="B54">
        <v>1</v>
      </c>
      <c r="C54">
        <v>0</v>
      </c>
      <c r="D54">
        <v>2</v>
      </c>
      <c r="E54">
        <v>1</v>
      </c>
      <c r="F54">
        <v>431</v>
      </c>
      <c r="G54" s="3">
        <v>3.9399999999999998E-4</v>
      </c>
    </row>
    <row r="55" spans="1:7" x14ac:dyDescent="0.3">
      <c r="A55" t="s">
        <v>8</v>
      </c>
      <c r="B55">
        <v>1</v>
      </c>
      <c r="C55">
        <v>0</v>
      </c>
      <c r="D55">
        <v>3</v>
      </c>
      <c r="E55">
        <v>0</v>
      </c>
      <c r="F55">
        <v>31</v>
      </c>
      <c r="G55" s="3">
        <v>1.7899999999999999E-4</v>
      </c>
    </row>
    <row r="56" spans="1:7" x14ac:dyDescent="0.3">
      <c r="A56" t="s">
        <v>8</v>
      </c>
      <c r="B56">
        <v>1</v>
      </c>
      <c r="C56">
        <v>0</v>
      </c>
      <c r="D56">
        <v>3</v>
      </c>
      <c r="E56">
        <v>0</v>
      </c>
      <c r="F56">
        <v>31</v>
      </c>
      <c r="G56" s="3">
        <v>1.8000000000000001E-4</v>
      </c>
    </row>
    <row r="57" spans="1:7" x14ac:dyDescent="0.3">
      <c r="A57" t="s">
        <v>8</v>
      </c>
      <c r="B57">
        <v>1</v>
      </c>
      <c r="C57">
        <v>1</v>
      </c>
      <c r="D57">
        <v>0</v>
      </c>
      <c r="E57">
        <v>2</v>
      </c>
      <c r="F57">
        <v>124</v>
      </c>
      <c r="G57" s="3">
        <v>1.94E-4</v>
      </c>
    </row>
    <row r="58" spans="1:7" x14ac:dyDescent="0.3">
      <c r="A58" t="s">
        <v>8</v>
      </c>
      <c r="B58">
        <v>1</v>
      </c>
      <c r="C58">
        <v>1</v>
      </c>
      <c r="D58">
        <v>0</v>
      </c>
      <c r="E58">
        <v>2</v>
      </c>
      <c r="F58">
        <v>214</v>
      </c>
      <c r="G58" s="3">
        <v>1.5200000000000001E-4</v>
      </c>
    </row>
    <row r="59" spans="1:7" x14ac:dyDescent="0.3">
      <c r="A59" t="s">
        <v>8</v>
      </c>
      <c r="B59">
        <v>1</v>
      </c>
      <c r="C59">
        <v>1</v>
      </c>
      <c r="D59">
        <v>0</v>
      </c>
      <c r="E59">
        <v>2</v>
      </c>
      <c r="F59">
        <v>214</v>
      </c>
      <c r="G59" s="3">
        <v>2.0000000000000001E-4</v>
      </c>
    </row>
    <row r="60" spans="1:7" x14ac:dyDescent="0.3">
      <c r="A60" t="s">
        <v>8</v>
      </c>
      <c r="B60">
        <v>1</v>
      </c>
      <c r="C60">
        <v>1</v>
      </c>
      <c r="D60">
        <v>0</v>
      </c>
      <c r="E60">
        <v>2</v>
      </c>
      <c r="F60">
        <v>412</v>
      </c>
      <c r="G60" s="3">
        <v>1.3300000000000001E-4</v>
      </c>
    </row>
    <row r="61" spans="1:7" x14ac:dyDescent="0.3">
      <c r="A61" t="s">
        <v>8</v>
      </c>
      <c r="B61">
        <v>1</v>
      </c>
      <c r="C61">
        <v>1</v>
      </c>
      <c r="D61">
        <v>0</v>
      </c>
      <c r="E61">
        <v>2</v>
      </c>
      <c r="F61">
        <v>412</v>
      </c>
      <c r="G61" s="3">
        <v>1.4999999999999999E-4</v>
      </c>
    </row>
    <row r="62" spans="1:7" x14ac:dyDescent="0.3">
      <c r="A62" t="s">
        <v>8</v>
      </c>
      <c r="B62">
        <v>1</v>
      </c>
      <c r="C62">
        <v>1</v>
      </c>
      <c r="D62">
        <v>0</v>
      </c>
      <c r="E62">
        <v>2</v>
      </c>
      <c r="F62">
        <v>421</v>
      </c>
      <c r="G62" s="3">
        <v>1.21E-4</v>
      </c>
    </row>
    <row r="63" spans="1:7" x14ac:dyDescent="0.3">
      <c r="A63" t="s">
        <v>8</v>
      </c>
      <c r="B63">
        <v>1</v>
      </c>
      <c r="C63">
        <v>1</v>
      </c>
      <c r="D63">
        <v>1</v>
      </c>
      <c r="E63">
        <v>1</v>
      </c>
      <c r="F63">
        <v>1234</v>
      </c>
      <c r="G63" s="3">
        <v>2.42E-4</v>
      </c>
    </row>
    <row r="64" spans="1:7" x14ac:dyDescent="0.3">
      <c r="A64" t="s">
        <v>8</v>
      </c>
      <c r="B64">
        <v>1</v>
      </c>
      <c r="C64">
        <v>1</v>
      </c>
      <c r="D64">
        <v>1</v>
      </c>
      <c r="E64">
        <v>1</v>
      </c>
      <c r="F64">
        <v>1342</v>
      </c>
      <c r="G64" s="3">
        <v>2.2100000000000001E-4</v>
      </c>
    </row>
    <row r="65" spans="1:7" x14ac:dyDescent="0.3">
      <c r="A65" t="s">
        <v>8</v>
      </c>
      <c r="B65">
        <v>1</v>
      </c>
      <c r="C65">
        <v>1</v>
      </c>
      <c r="D65">
        <v>1</v>
      </c>
      <c r="E65">
        <v>1</v>
      </c>
      <c r="F65">
        <v>1342</v>
      </c>
      <c r="G65" s="3">
        <v>2.4899999999999998E-4</v>
      </c>
    </row>
    <row r="66" spans="1:7" x14ac:dyDescent="0.3">
      <c r="A66" t="s">
        <v>8</v>
      </c>
      <c r="B66">
        <v>1</v>
      </c>
      <c r="C66">
        <v>1</v>
      </c>
      <c r="D66">
        <v>1</v>
      </c>
      <c r="E66">
        <v>1</v>
      </c>
      <c r="F66">
        <v>1432</v>
      </c>
      <c r="G66" s="3">
        <v>1.45E-4</v>
      </c>
    </row>
    <row r="67" spans="1:7" x14ac:dyDescent="0.3">
      <c r="A67" t="s">
        <v>8</v>
      </c>
      <c r="B67">
        <v>1</v>
      </c>
      <c r="C67">
        <v>1</v>
      </c>
      <c r="D67">
        <v>1</v>
      </c>
      <c r="E67">
        <v>1</v>
      </c>
      <c r="F67">
        <v>1432</v>
      </c>
      <c r="G67" s="3">
        <v>2.2599999999999999E-4</v>
      </c>
    </row>
    <row r="68" spans="1:7" x14ac:dyDescent="0.3">
      <c r="A68" t="s">
        <v>8</v>
      </c>
      <c r="B68">
        <v>1</v>
      </c>
      <c r="C68">
        <v>1</v>
      </c>
      <c r="D68">
        <v>1</v>
      </c>
      <c r="E68">
        <v>1</v>
      </c>
      <c r="F68">
        <v>2134</v>
      </c>
      <c r="G68" s="3">
        <v>1.45E-4</v>
      </c>
    </row>
    <row r="69" spans="1:7" x14ac:dyDescent="0.3">
      <c r="A69" t="s">
        <v>8</v>
      </c>
      <c r="B69">
        <v>1</v>
      </c>
      <c r="C69">
        <v>1</v>
      </c>
      <c r="D69">
        <v>1</v>
      </c>
      <c r="E69">
        <v>1</v>
      </c>
      <c r="F69">
        <v>2143</v>
      </c>
      <c r="G69" s="3">
        <v>2.3699999999999999E-4</v>
      </c>
    </row>
    <row r="70" spans="1:7" x14ac:dyDescent="0.3">
      <c r="A70" t="s">
        <v>8</v>
      </c>
      <c r="B70">
        <v>1</v>
      </c>
      <c r="C70">
        <v>1</v>
      </c>
      <c r="D70">
        <v>1</v>
      </c>
      <c r="E70">
        <v>1</v>
      </c>
      <c r="F70">
        <v>2341</v>
      </c>
      <c r="G70" s="3">
        <v>2.1499999999999999E-4</v>
      </c>
    </row>
    <row r="71" spans="1:7" x14ac:dyDescent="0.3">
      <c r="A71" t="s">
        <v>8</v>
      </c>
      <c r="B71">
        <v>1</v>
      </c>
      <c r="C71">
        <v>1</v>
      </c>
      <c r="D71">
        <v>1</v>
      </c>
      <c r="E71">
        <v>1</v>
      </c>
      <c r="F71">
        <v>2341</v>
      </c>
      <c r="G71" s="3">
        <v>2.3900000000000001E-4</v>
      </c>
    </row>
    <row r="72" spans="1:7" x14ac:dyDescent="0.3">
      <c r="A72" t="s">
        <v>8</v>
      </c>
      <c r="B72">
        <v>1</v>
      </c>
      <c r="C72">
        <v>1</v>
      </c>
      <c r="D72">
        <v>1</v>
      </c>
      <c r="E72">
        <v>1</v>
      </c>
      <c r="F72">
        <v>2413</v>
      </c>
      <c r="G72" s="3">
        <v>2.3800000000000001E-4</v>
      </c>
    </row>
    <row r="73" spans="1:7" x14ac:dyDescent="0.3">
      <c r="A73" t="s">
        <v>8</v>
      </c>
      <c r="B73">
        <v>1</v>
      </c>
      <c r="C73">
        <v>1</v>
      </c>
      <c r="D73">
        <v>1</v>
      </c>
      <c r="E73">
        <v>1</v>
      </c>
      <c r="F73">
        <v>3124</v>
      </c>
      <c r="G73" s="3">
        <v>2.2499999999999999E-4</v>
      </c>
    </row>
    <row r="74" spans="1:7" x14ac:dyDescent="0.3">
      <c r="A74" t="s">
        <v>8</v>
      </c>
      <c r="B74">
        <v>1</v>
      </c>
      <c r="C74">
        <v>1</v>
      </c>
      <c r="D74">
        <v>1</v>
      </c>
      <c r="E74">
        <v>1</v>
      </c>
      <c r="F74">
        <v>3124</v>
      </c>
      <c r="G74" s="3">
        <v>2.52E-4</v>
      </c>
    </row>
    <row r="75" spans="1:7" x14ac:dyDescent="0.3">
      <c r="A75" t="s">
        <v>8</v>
      </c>
      <c r="B75">
        <v>1</v>
      </c>
      <c r="C75">
        <v>1</v>
      </c>
      <c r="D75">
        <v>1</v>
      </c>
      <c r="E75">
        <v>1</v>
      </c>
      <c r="F75">
        <v>3142</v>
      </c>
      <c r="G75" s="3">
        <v>2.4499999999999999E-4</v>
      </c>
    </row>
    <row r="76" spans="1:7" x14ac:dyDescent="0.3">
      <c r="A76" t="s">
        <v>8</v>
      </c>
      <c r="B76">
        <v>1</v>
      </c>
      <c r="C76">
        <v>1</v>
      </c>
      <c r="D76">
        <v>1</v>
      </c>
      <c r="E76">
        <v>1</v>
      </c>
      <c r="F76">
        <v>3241</v>
      </c>
      <c r="G76" s="3">
        <v>2.1100000000000001E-4</v>
      </c>
    </row>
    <row r="77" spans="1:7" x14ac:dyDescent="0.3">
      <c r="A77" t="s">
        <v>8</v>
      </c>
      <c r="B77">
        <v>1</v>
      </c>
      <c r="C77">
        <v>1</v>
      </c>
      <c r="D77">
        <v>1</v>
      </c>
      <c r="E77">
        <v>1</v>
      </c>
      <c r="F77">
        <v>3241</v>
      </c>
      <c r="G77" s="3">
        <v>2.43E-4</v>
      </c>
    </row>
    <row r="78" spans="1:7" x14ac:dyDescent="0.3">
      <c r="A78" t="s">
        <v>8</v>
      </c>
      <c r="B78">
        <v>1</v>
      </c>
      <c r="C78">
        <v>1</v>
      </c>
      <c r="D78">
        <v>1</v>
      </c>
      <c r="E78">
        <v>1</v>
      </c>
      <c r="F78">
        <v>3421</v>
      </c>
      <c r="G78" s="3">
        <v>1.3999999999999999E-4</v>
      </c>
    </row>
    <row r="79" spans="1:7" x14ac:dyDescent="0.3">
      <c r="A79" t="s">
        <v>8</v>
      </c>
      <c r="B79">
        <v>1</v>
      </c>
      <c r="C79">
        <v>1</v>
      </c>
      <c r="D79">
        <v>1</v>
      </c>
      <c r="E79">
        <v>1</v>
      </c>
      <c r="F79">
        <v>3421</v>
      </c>
      <c r="G79" s="3">
        <v>2.12E-4</v>
      </c>
    </row>
    <row r="80" spans="1:7" x14ac:dyDescent="0.3">
      <c r="A80" t="s">
        <v>8</v>
      </c>
      <c r="B80">
        <v>1</v>
      </c>
      <c r="C80">
        <v>1</v>
      </c>
      <c r="D80">
        <v>1</v>
      </c>
      <c r="E80">
        <v>1</v>
      </c>
      <c r="F80">
        <v>3421</v>
      </c>
      <c r="G80" s="3">
        <v>2.42E-4</v>
      </c>
    </row>
    <row r="81" spans="1:7" x14ac:dyDescent="0.3">
      <c r="A81" t="s">
        <v>8</v>
      </c>
      <c r="B81">
        <v>1</v>
      </c>
      <c r="C81">
        <v>1</v>
      </c>
      <c r="D81">
        <v>1</v>
      </c>
      <c r="E81">
        <v>1</v>
      </c>
      <c r="F81">
        <v>4132</v>
      </c>
      <c r="G81" s="3">
        <v>2.4699999999999999E-4</v>
      </c>
    </row>
    <row r="82" spans="1:7" x14ac:dyDescent="0.3">
      <c r="A82" t="s">
        <v>8</v>
      </c>
      <c r="B82">
        <v>1</v>
      </c>
      <c r="C82">
        <v>1</v>
      </c>
      <c r="D82">
        <v>1</v>
      </c>
      <c r="E82">
        <v>1</v>
      </c>
      <c r="F82">
        <v>4231</v>
      </c>
      <c r="G82" s="3">
        <v>2.32E-4</v>
      </c>
    </row>
    <row r="83" spans="1:7" x14ac:dyDescent="0.3">
      <c r="A83" t="s">
        <v>8</v>
      </c>
      <c r="B83">
        <v>1</v>
      </c>
      <c r="C83">
        <v>1</v>
      </c>
      <c r="D83">
        <v>1</v>
      </c>
      <c r="E83">
        <v>1</v>
      </c>
      <c r="F83">
        <v>4231</v>
      </c>
      <c r="G83" s="3">
        <v>2.34E-4</v>
      </c>
    </row>
    <row r="84" spans="1:7" x14ac:dyDescent="0.3">
      <c r="A84" t="s">
        <v>8</v>
      </c>
      <c r="B84">
        <v>1</v>
      </c>
      <c r="C84">
        <v>1</v>
      </c>
      <c r="D84">
        <v>1</v>
      </c>
      <c r="E84">
        <v>1</v>
      </c>
      <c r="F84">
        <v>4321</v>
      </c>
      <c r="G84" s="3">
        <v>1.44E-4</v>
      </c>
    </row>
    <row r="85" spans="1:7" x14ac:dyDescent="0.3">
      <c r="A85" t="s">
        <v>8</v>
      </c>
      <c r="B85">
        <v>1</v>
      </c>
      <c r="C85">
        <v>1</v>
      </c>
      <c r="D85">
        <v>1</v>
      </c>
      <c r="E85">
        <v>1</v>
      </c>
      <c r="F85">
        <v>4321</v>
      </c>
      <c r="G85" s="3">
        <v>2.41E-4</v>
      </c>
    </row>
    <row r="86" spans="1:7" x14ac:dyDescent="0.3">
      <c r="A86" t="s">
        <v>8</v>
      </c>
      <c r="B86">
        <v>1</v>
      </c>
      <c r="C86">
        <v>1</v>
      </c>
      <c r="D86">
        <v>1</v>
      </c>
      <c r="E86">
        <v>1</v>
      </c>
      <c r="F86">
        <v>4321</v>
      </c>
      <c r="G86" s="3">
        <v>2.4499999999999999E-4</v>
      </c>
    </row>
    <row r="87" spans="1:7" x14ac:dyDescent="0.3">
      <c r="A87" t="s">
        <v>8</v>
      </c>
      <c r="B87">
        <v>1</v>
      </c>
      <c r="C87">
        <v>1</v>
      </c>
      <c r="D87">
        <v>2</v>
      </c>
      <c r="E87">
        <v>0</v>
      </c>
      <c r="F87">
        <v>132</v>
      </c>
      <c r="G87" s="3">
        <v>2.2599999999999999E-4</v>
      </c>
    </row>
    <row r="88" spans="1:7" x14ac:dyDescent="0.3">
      <c r="A88" t="s">
        <v>8</v>
      </c>
      <c r="B88">
        <v>1</v>
      </c>
      <c r="C88">
        <v>1</v>
      </c>
      <c r="D88">
        <v>2</v>
      </c>
      <c r="E88">
        <v>0</v>
      </c>
      <c r="F88">
        <v>231</v>
      </c>
      <c r="G88" s="3">
        <v>8.0000000000000007E-5</v>
      </c>
    </row>
    <row r="89" spans="1:7" x14ac:dyDescent="0.3">
      <c r="A89" t="s">
        <v>8</v>
      </c>
      <c r="B89">
        <v>1</v>
      </c>
      <c r="C89">
        <v>1</v>
      </c>
      <c r="D89">
        <v>2</v>
      </c>
      <c r="E89">
        <v>0</v>
      </c>
      <c r="F89">
        <v>231</v>
      </c>
      <c r="G89" s="3">
        <v>8.1000000000000004E-5</v>
      </c>
    </row>
    <row r="90" spans="1:7" x14ac:dyDescent="0.3">
      <c r="A90" t="s">
        <v>8</v>
      </c>
      <c r="B90">
        <v>1</v>
      </c>
      <c r="C90">
        <v>1</v>
      </c>
      <c r="D90">
        <v>2</v>
      </c>
      <c r="E90">
        <v>0</v>
      </c>
      <c r="F90">
        <v>312</v>
      </c>
      <c r="G90" s="3">
        <v>2.1800000000000001E-4</v>
      </c>
    </row>
    <row r="91" spans="1:7" x14ac:dyDescent="0.3">
      <c r="A91" t="s">
        <v>8</v>
      </c>
      <c r="B91">
        <v>1</v>
      </c>
      <c r="C91">
        <v>2</v>
      </c>
      <c r="D91">
        <v>0</v>
      </c>
      <c r="E91">
        <v>1</v>
      </c>
      <c r="F91">
        <v>124</v>
      </c>
      <c r="G91" s="3">
        <v>2.5399999999999999E-4</v>
      </c>
    </row>
    <row r="92" spans="1:7" x14ac:dyDescent="0.3">
      <c r="A92" t="s">
        <v>8</v>
      </c>
      <c r="B92">
        <v>1</v>
      </c>
      <c r="C92">
        <v>2</v>
      </c>
      <c r="D92">
        <v>0</v>
      </c>
      <c r="E92">
        <v>1</v>
      </c>
      <c r="F92">
        <v>124</v>
      </c>
      <c r="G92" s="3">
        <v>2.7300000000000002E-4</v>
      </c>
    </row>
    <row r="93" spans="1:7" x14ac:dyDescent="0.3">
      <c r="A93" t="s">
        <v>8</v>
      </c>
      <c r="B93">
        <v>1</v>
      </c>
      <c r="C93">
        <v>2</v>
      </c>
      <c r="D93">
        <v>0</v>
      </c>
      <c r="E93">
        <v>1</v>
      </c>
      <c r="F93">
        <v>142</v>
      </c>
      <c r="G93" s="3">
        <v>2.8200000000000002E-4</v>
      </c>
    </row>
    <row r="94" spans="1:7" x14ac:dyDescent="0.3">
      <c r="A94" t="s">
        <v>8</v>
      </c>
      <c r="B94">
        <v>1</v>
      </c>
      <c r="C94">
        <v>2</v>
      </c>
      <c r="D94">
        <v>0</v>
      </c>
      <c r="E94">
        <v>1</v>
      </c>
      <c r="F94">
        <v>241</v>
      </c>
      <c r="G94" s="3">
        <v>2.42E-4</v>
      </c>
    </row>
    <row r="95" spans="1:7" x14ac:dyDescent="0.3">
      <c r="A95" t="s">
        <v>8</v>
      </c>
      <c r="B95">
        <v>1</v>
      </c>
      <c r="C95">
        <v>2</v>
      </c>
      <c r="D95">
        <v>0</v>
      </c>
      <c r="E95">
        <v>1</v>
      </c>
      <c r="F95">
        <v>241</v>
      </c>
      <c r="G95" s="3">
        <v>2.6899999999999998E-4</v>
      </c>
    </row>
    <row r="96" spans="1:7" x14ac:dyDescent="0.3">
      <c r="A96" t="s">
        <v>8</v>
      </c>
      <c r="B96">
        <v>1</v>
      </c>
      <c r="C96">
        <v>2</v>
      </c>
      <c r="D96">
        <v>0</v>
      </c>
      <c r="E96">
        <v>1</v>
      </c>
      <c r="F96">
        <v>412</v>
      </c>
      <c r="G96" s="3">
        <v>2.7099999999999997E-4</v>
      </c>
    </row>
    <row r="97" spans="1:7" x14ac:dyDescent="0.3">
      <c r="A97" t="s">
        <v>8</v>
      </c>
      <c r="B97">
        <v>1</v>
      </c>
      <c r="C97">
        <v>2</v>
      </c>
      <c r="D97">
        <v>1</v>
      </c>
      <c r="E97">
        <v>0</v>
      </c>
      <c r="F97">
        <v>123</v>
      </c>
      <c r="G97" s="3">
        <v>6.8999999999999997E-5</v>
      </c>
    </row>
    <row r="98" spans="1:7" x14ac:dyDescent="0.3">
      <c r="A98" t="s">
        <v>8</v>
      </c>
      <c r="B98">
        <v>1</v>
      </c>
      <c r="C98">
        <v>2</v>
      </c>
      <c r="D98">
        <v>1</v>
      </c>
      <c r="E98">
        <v>0</v>
      </c>
      <c r="F98">
        <v>123</v>
      </c>
      <c r="G98" s="3">
        <v>9.5000000000000005E-5</v>
      </c>
    </row>
    <row r="99" spans="1:7" x14ac:dyDescent="0.3">
      <c r="A99" t="s">
        <v>8</v>
      </c>
      <c r="B99">
        <v>1</v>
      </c>
      <c r="C99">
        <v>2</v>
      </c>
      <c r="D99">
        <v>1</v>
      </c>
      <c r="E99">
        <v>0</v>
      </c>
      <c r="F99">
        <v>132</v>
      </c>
      <c r="G99" s="3">
        <v>2.0599999999999999E-4</v>
      </c>
    </row>
    <row r="100" spans="1:7" x14ac:dyDescent="0.3">
      <c r="A100" t="s">
        <v>8</v>
      </c>
      <c r="B100">
        <v>1</v>
      </c>
      <c r="C100">
        <v>2</v>
      </c>
      <c r="D100">
        <v>1</v>
      </c>
      <c r="E100">
        <v>0</v>
      </c>
      <c r="F100">
        <v>231</v>
      </c>
      <c r="G100" s="3">
        <v>6.7000000000000002E-5</v>
      </c>
    </row>
    <row r="101" spans="1:7" x14ac:dyDescent="0.3">
      <c r="A101" t="s">
        <v>8</v>
      </c>
      <c r="B101">
        <v>1</v>
      </c>
      <c r="C101">
        <v>2</v>
      </c>
      <c r="D101">
        <v>1</v>
      </c>
      <c r="E101">
        <v>0</v>
      </c>
      <c r="F101">
        <v>231</v>
      </c>
      <c r="G101" s="3">
        <v>1.94E-4</v>
      </c>
    </row>
    <row r="102" spans="1:7" x14ac:dyDescent="0.3">
      <c r="A102" t="s">
        <v>8</v>
      </c>
      <c r="B102">
        <v>1</v>
      </c>
      <c r="C102">
        <v>2</v>
      </c>
      <c r="D102">
        <v>1</v>
      </c>
      <c r="E102">
        <v>0</v>
      </c>
      <c r="F102">
        <v>312</v>
      </c>
      <c r="G102" s="3">
        <v>1.9900000000000001E-4</v>
      </c>
    </row>
    <row r="103" spans="1:7" x14ac:dyDescent="0.3">
      <c r="A103" t="s">
        <v>8</v>
      </c>
      <c r="B103">
        <v>1</v>
      </c>
      <c r="C103">
        <v>3</v>
      </c>
      <c r="D103">
        <v>0</v>
      </c>
      <c r="E103">
        <v>0</v>
      </c>
      <c r="F103">
        <v>12</v>
      </c>
      <c r="G103" s="3">
        <v>6.3999999999999997E-5</v>
      </c>
    </row>
    <row r="104" spans="1:7" x14ac:dyDescent="0.3">
      <c r="A104" t="s">
        <v>8</v>
      </c>
      <c r="B104">
        <v>1</v>
      </c>
      <c r="C104">
        <v>3</v>
      </c>
      <c r="D104">
        <v>0</v>
      </c>
      <c r="E104">
        <v>0</v>
      </c>
      <c r="F104">
        <v>12</v>
      </c>
      <c r="G104" s="3">
        <v>7.7000000000000001E-5</v>
      </c>
    </row>
    <row r="105" spans="1:7" x14ac:dyDescent="0.3">
      <c r="A105" t="s">
        <v>8</v>
      </c>
      <c r="B105">
        <v>1</v>
      </c>
      <c r="C105">
        <v>3</v>
      </c>
      <c r="D105">
        <v>0</v>
      </c>
      <c r="E105">
        <v>0</v>
      </c>
      <c r="F105">
        <v>21</v>
      </c>
      <c r="G105" s="3">
        <v>9.8999999999999994E-5</v>
      </c>
    </row>
    <row r="106" spans="1:7" x14ac:dyDescent="0.3">
      <c r="A106" t="s">
        <v>8</v>
      </c>
      <c r="B106">
        <v>2</v>
      </c>
      <c r="C106">
        <v>0</v>
      </c>
      <c r="D106">
        <v>0</v>
      </c>
      <c r="E106">
        <v>2</v>
      </c>
      <c r="F106">
        <v>41</v>
      </c>
      <c r="G106" s="3">
        <v>2.4000000000000001E-4</v>
      </c>
    </row>
    <row r="107" spans="1:7" x14ac:dyDescent="0.3">
      <c r="A107" t="s">
        <v>8</v>
      </c>
      <c r="B107">
        <v>2</v>
      </c>
      <c r="C107">
        <v>0</v>
      </c>
      <c r="D107">
        <v>0</v>
      </c>
      <c r="E107">
        <v>2</v>
      </c>
      <c r="F107">
        <v>41</v>
      </c>
      <c r="G107" s="3">
        <v>2.6400000000000002E-4</v>
      </c>
    </row>
    <row r="108" spans="1:7" x14ac:dyDescent="0.3">
      <c r="A108" t="s">
        <v>8</v>
      </c>
      <c r="B108">
        <v>2</v>
      </c>
      <c r="C108">
        <v>0</v>
      </c>
      <c r="D108">
        <v>1</v>
      </c>
      <c r="E108">
        <v>1</v>
      </c>
      <c r="F108">
        <v>134</v>
      </c>
      <c r="G108" s="3">
        <v>3.57E-4</v>
      </c>
    </row>
    <row r="109" spans="1:7" x14ac:dyDescent="0.3">
      <c r="A109" t="s">
        <v>8</v>
      </c>
      <c r="B109">
        <v>2</v>
      </c>
      <c r="C109">
        <v>0</v>
      </c>
      <c r="D109">
        <v>1</v>
      </c>
      <c r="E109">
        <v>1</v>
      </c>
      <c r="F109">
        <v>314</v>
      </c>
      <c r="G109" s="3">
        <v>2.2499999999999999E-4</v>
      </c>
    </row>
    <row r="110" spans="1:7" x14ac:dyDescent="0.3">
      <c r="A110" t="s">
        <v>8</v>
      </c>
      <c r="B110">
        <v>2</v>
      </c>
      <c r="C110">
        <v>0</v>
      </c>
      <c r="D110">
        <v>1</v>
      </c>
      <c r="E110">
        <v>1</v>
      </c>
      <c r="F110">
        <v>314</v>
      </c>
      <c r="G110" s="3">
        <v>2.8400000000000002E-4</v>
      </c>
    </row>
    <row r="111" spans="1:7" x14ac:dyDescent="0.3">
      <c r="A111" t="s">
        <v>8</v>
      </c>
      <c r="B111">
        <v>2</v>
      </c>
      <c r="C111">
        <v>0</v>
      </c>
      <c r="D111">
        <v>1</v>
      </c>
      <c r="E111">
        <v>1</v>
      </c>
      <c r="F111">
        <v>341</v>
      </c>
      <c r="G111" s="3">
        <v>3.6400000000000001E-4</v>
      </c>
    </row>
    <row r="112" spans="1:7" x14ac:dyDescent="0.3">
      <c r="A112" t="s">
        <v>8</v>
      </c>
      <c r="B112">
        <v>2</v>
      </c>
      <c r="C112">
        <v>0</v>
      </c>
      <c r="D112">
        <v>1</v>
      </c>
      <c r="E112">
        <v>1</v>
      </c>
      <c r="F112">
        <v>431</v>
      </c>
      <c r="G112" s="3">
        <v>2.2499999999999999E-4</v>
      </c>
    </row>
    <row r="113" spans="1:7" x14ac:dyDescent="0.3">
      <c r="A113" t="s">
        <v>8</v>
      </c>
      <c r="B113">
        <v>2</v>
      </c>
      <c r="C113">
        <v>0</v>
      </c>
      <c r="D113">
        <v>1</v>
      </c>
      <c r="E113">
        <v>1</v>
      </c>
      <c r="F113">
        <v>431</v>
      </c>
      <c r="G113" s="3">
        <v>2.63E-4</v>
      </c>
    </row>
    <row r="114" spans="1:7" x14ac:dyDescent="0.3">
      <c r="A114" t="s">
        <v>8</v>
      </c>
      <c r="B114">
        <v>2</v>
      </c>
      <c r="C114">
        <v>0</v>
      </c>
      <c r="D114">
        <v>2</v>
      </c>
      <c r="E114">
        <v>0</v>
      </c>
      <c r="F114">
        <v>13</v>
      </c>
      <c r="G114" s="3">
        <v>1.9000000000000001E-4</v>
      </c>
    </row>
    <row r="115" spans="1:7" x14ac:dyDescent="0.3">
      <c r="A115" t="s">
        <v>8</v>
      </c>
      <c r="B115">
        <v>2</v>
      </c>
      <c r="C115">
        <v>0</v>
      </c>
      <c r="D115">
        <v>2</v>
      </c>
      <c r="E115">
        <v>0</v>
      </c>
      <c r="F115">
        <v>31</v>
      </c>
      <c r="G115" s="3">
        <v>3.6000000000000001E-5</v>
      </c>
    </row>
    <row r="116" spans="1:7" x14ac:dyDescent="0.3">
      <c r="A116" t="s">
        <v>8</v>
      </c>
      <c r="B116">
        <v>2</v>
      </c>
      <c r="C116">
        <v>1</v>
      </c>
      <c r="D116">
        <v>0</v>
      </c>
      <c r="E116">
        <v>1</v>
      </c>
      <c r="F116">
        <v>124</v>
      </c>
      <c r="G116" s="3">
        <v>3.5100000000000002E-4</v>
      </c>
    </row>
    <row r="117" spans="1:7" x14ac:dyDescent="0.3">
      <c r="A117" t="s">
        <v>8</v>
      </c>
      <c r="B117">
        <v>2</v>
      </c>
      <c r="C117">
        <v>1</v>
      </c>
      <c r="D117">
        <v>0</v>
      </c>
      <c r="E117">
        <v>1</v>
      </c>
      <c r="F117">
        <v>142</v>
      </c>
      <c r="G117" s="3">
        <v>3.8900000000000002E-4</v>
      </c>
    </row>
    <row r="118" spans="1:7" x14ac:dyDescent="0.3">
      <c r="A118" t="s">
        <v>8</v>
      </c>
      <c r="B118">
        <v>2</v>
      </c>
      <c r="C118">
        <v>1</v>
      </c>
      <c r="D118">
        <v>0</v>
      </c>
      <c r="E118">
        <v>1</v>
      </c>
      <c r="F118">
        <v>214</v>
      </c>
      <c r="G118" s="3">
        <v>3.7300000000000001E-4</v>
      </c>
    </row>
    <row r="119" spans="1:7" x14ac:dyDescent="0.3">
      <c r="A119" t="s">
        <v>8</v>
      </c>
      <c r="B119">
        <v>2</v>
      </c>
      <c r="C119">
        <v>1</v>
      </c>
      <c r="D119">
        <v>0</v>
      </c>
      <c r="E119">
        <v>1</v>
      </c>
      <c r="F119">
        <v>241</v>
      </c>
      <c r="G119" s="3">
        <v>3.4099999999999999E-4</v>
      </c>
    </row>
    <row r="120" spans="1:7" x14ac:dyDescent="0.3">
      <c r="A120" t="s">
        <v>8</v>
      </c>
      <c r="B120">
        <v>2</v>
      </c>
      <c r="C120">
        <v>1</v>
      </c>
      <c r="D120">
        <v>0</v>
      </c>
      <c r="E120">
        <v>1</v>
      </c>
      <c r="F120">
        <v>412</v>
      </c>
      <c r="G120" s="3">
        <v>3.6600000000000001E-4</v>
      </c>
    </row>
    <row r="121" spans="1:7" x14ac:dyDescent="0.3">
      <c r="A121" t="s">
        <v>8</v>
      </c>
      <c r="B121">
        <v>2</v>
      </c>
      <c r="C121">
        <v>1</v>
      </c>
      <c r="D121">
        <v>0</v>
      </c>
      <c r="E121">
        <v>1</v>
      </c>
      <c r="F121">
        <v>421</v>
      </c>
      <c r="G121" s="3">
        <v>3.6900000000000002E-4</v>
      </c>
    </row>
    <row r="122" spans="1:7" x14ac:dyDescent="0.3">
      <c r="A122" t="s">
        <v>8</v>
      </c>
      <c r="B122">
        <v>2</v>
      </c>
      <c r="C122">
        <v>1</v>
      </c>
      <c r="D122">
        <v>1</v>
      </c>
      <c r="E122">
        <v>0</v>
      </c>
      <c r="F122">
        <v>123</v>
      </c>
      <c r="G122" s="3">
        <v>2.1100000000000001E-4</v>
      </c>
    </row>
    <row r="123" spans="1:7" x14ac:dyDescent="0.3">
      <c r="A123" t="s">
        <v>8</v>
      </c>
      <c r="B123">
        <v>2</v>
      </c>
      <c r="C123">
        <v>1</v>
      </c>
      <c r="D123">
        <v>1</v>
      </c>
      <c r="E123">
        <v>0</v>
      </c>
      <c r="F123">
        <v>132</v>
      </c>
      <c r="G123" s="3">
        <v>2.2699999999999999E-4</v>
      </c>
    </row>
    <row r="124" spans="1:7" x14ac:dyDescent="0.3">
      <c r="A124" t="s">
        <v>8</v>
      </c>
      <c r="B124">
        <v>2</v>
      </c>
      <c r="C124">
        <v>1</v>
      </c>
      <c r="D124">
        <v>1</v>
      </c>
      <c r="E124">
        <v>0</v>
      </c>
      <c r="F124">
        <v>213</v>
      </c>
      <c r="G124" s="3">
        <v>2.03E-4</v>
      </c>
    </row>
    <row r="125" spans="1:7" x14ac:dyDescent="0.3">
      <c r="A125" t="s">
        <v>8</v>
      </c>
      <c r="B125">
        <v>2</v>
      </c>
      <c r="C125">
        <v>1</v>
      </c>
      <c r="D125">
        <v>1</v>
      </c>
      <c r="E125">
        <v>0</v>
      </c>
      <c r="F125">
        <v>231</v>
      </c>
      <c r="G125" s="3">
        <v>2.04E-4</v>
      </c>
    </row>
    <row r="126" spans="1:7" x14ac:dyDescent="0.3">
      <c r="A126" t="s">
        <v>8</v>
      </c>
      <c r="B126">
        <v>2</v>
      </c>
      <c r="C126">
        <v>1</v>
      </c>
      <c r="D126">
        <v>1</v>
      </c>
      <c r="E126">
        <v>0</v>
      </c>
      <c r="F126">
        <v>312</v>
      </c>
      <c r="G126" s="3">
        <v>2.0699999999999999E-4</v>
      </c>
    </row>
    <row r="127" spans="1:7" x14ac:dyDescent="0.3">
      <c r="A127" t="s">
        <v>8</v>
      </c>
      <c r="B127">
        <v>2</v>
      </c>
      <c r="C127">
        <v>1</v>
      </c>
      <c r="D127">
        <v>1</v>
      </c>
      <c r="E127">
        <v>0</v>
      </c>
      <c r="F127">
        <v>321</v>
      </c>
      <c r="G127" s="3">
        <v>2.1100000000000001E-4</v>
      </c>
    </row>
    <row r="128" spans="1:7" x14ac:dyDescent="0.3">
      <c r="A128" t="s">
        <v>8</v>
      </c>
      <c r="B128">
        <v>2</v>
      </c>
      <c r="C128">
        <v>2</v>
      </c>
      <c r="D128">
        <v>0</v>
      </c>
      <c r="E128">
        <v>0</v>
      </c>
      <c r="F128">
        <v>12</v>
      </c>
      <c r="G128" s="3">
        <v>1.8599999999999999E-4</v>
      </c>
    </row>
    <row r="129" spans="1:7" x14ac:dyDescent="0.3">
      <c r="A129" t="s">
        <v>8</v>
      </c>
      <c r="B129">
        <v>2</v>
      </c>
      <c r="C129">
        <v>2</v>
      </c>
      <c r="D129">
        <v>0</v>
      </c>
      <c r="E129">
        <v>0</v>
      </c>
      <c r="F129">
        <v>21</v>
      </c>
      <c r="G129" s="3">
        <v>1.85E-4</v>
      </c>
    </row>
    <row r="130" spans="1:7" x14ac:dyDescent="0.3">
      <c r="A130" t="s">
        <v>8</v>
      </c>
      <c r="B130">
        <v>3</v>
      </c>
      <c r="C130">
        <v>0</v>
      </c>
      <c r="D130">
        <v>0</v>
      </c>
      <c r="E130">
        <v>1</v>
      </c>
      <c r="F130">
        <v>14</v>
      </c>
      <c r="G130" s="3">
        <v>5.13E-4</v>
      </c>
    </row>
    <row r="131" spans="1:7" x14ac:dyDescent="0.3">
      <c r="A131" t="s">
        <v>8</v>
      </c>
      <c r="B131">
        <v>3</v>
      </c>
      <c r="C131">
        <v>0</v>
      </c>
      <c r="D131">
        <v>0</v>
      </c>
      <c r="E131">
        <v>1</v>
      </c>
      <c r="F131">
        <v>41</v>
      </c>
      <c r="G131" s="3">
        <v>5.1699999999999999E-4</v>
      </c>
    </row>
    <row r="132" spans="1:7" x14ac:dyDescent="0.3">
      <c r="A132" t="s">
        <v>8</v>
      </c>
      <c r="B132">
        <v>3</v>
      </c>
      <c r="C132">
        <v>0</v>
      </c>
      <c r="D132">
        <v>1</v>
      </c>
      <c r="E132">
        <v>0</v>
      </c>
      <c r="F132">
        <v>13</v>
      </c>
      <c r="G132" s="3">
        <v>1.8799999999999999E-4</v>
      </c>
    </row>
    <row r="133" spans="1:7" x14ac:dyDescent="0.3">
      <c r="A133" t="s">
        <v>8</v>
      </c>
      <c r="B133">
        <v>3</v>
      </c>
      <c r="C133">
        <v>0</v>
      </c>
      <c r="D133">
        <v>1</v>
      </c>
      <c r="E133">
        <v>0</v>
      </c>
      <c r="F133">
        <v>31</v>
      </c>
      <c r="G133" s="3">
        <v>1.7899999999999999E-4</v>
      </c>
    </row>
    <row r="134" spans="1:7" x14ac:dyDescent="0.3">
      <c r="A134" t="s">
        <v>8</v>
      </c>
      <c r="B134">
        <v>3</v>
      </c>
      <c r="C134">
        <v>1</v>
      </c>
      <c r="D134">
        <v>0</v>
      </c>
      <c r="E134">
        <v>0</v>
      </c>
      <c r="F134">
        <v>12</v>
      </c>
      <c r="G134" s="3">
        <v>2.0000000000000001E-4</v>
      </c>
    </row>
    <row r="135" spans="1:7" x14ac:dyDescent="0.3">
      <c r="A135" t="s">
        <v>8</v>
      </c>
      <c r="B135">
        <v>3</v>
      </c>
      <c r="C135">
        <v>1</v>
      </c>
      <c r="D135">
        <v>0</v>
      </c>
      <c r="E135">
        <v>0</v>
      </c>
      <c r="F135">
        <v>21</v>
      </c>
      <c r="G135" s="3">
        <v>2.03E-4</v>
      </c>
    </row>
    <row r="136" spans="1:7" x14ac:dyDescent="0.3">
      <c r="A136" t="s">
        <v>8</v>
      </c>
      <c r="B136">
        <v>4</v>
      </c>
      <c r="C136">
        <v>0</v>
      </c>
      <c r="D136">
        <v>0</v>
      </c>
      <c r="E136">
        <v>0</v>
      </c>
      <c r="F136">
        <v>1</v>
      </c>
      <c r="G136" s="3">
        <v>1.8000000000000001E-4</v>
      </c>
    </row>
    <row r="137" spans="1:7" x14ac:dyDescent="0.3">
      <c r="A137" s="5" t="s">
        <v>13</v>
      </c>
      <c r="B137" s="5">
        <v>0</v>
      </c>
      <c r="C137" s="5">
        <v>0</v>
      </c>
      <c r="D137" s="5">
        <v>0</v>
      </c>
      <c r="E137" s="5">
        <v>4</v>
      </c>
      <c r="F137" s="5">
        <v>4</v>
      </c>
      <c r="G137" s="6">
        <v>3.0800000000000001E-4</v>
      </c>
    </row>
    <row r="138" spans="1:7" x14ac:dyDescent="0.3">
      <c r="A138" s="5" t="s">
        <v>13</v>
      </c>
      <c r="B138" s="5">
        <v>0</v>
      </c>
      <c r="C138" s="5">
        <v>0</v>
      </c>
      <c r="D138" s="5">
        <v>1</v>
      </c>
      <c r="E138" s="5">
        <v>3</v>
      </c>
      <c r="F138" s="5">
        <v>34</v>
      </c>
      <c r="G138" s="6">
        <v>1.15E-4</v>
      </c>
    </row>
    <row r="139" spans="1:7" x14ac:dyDescent="0.3">
      <c r="A139" s="5" t="s">
        <v>13</v>
      </c>
      <c r="B139" s="5">
        <v>0</v>
      </c>
      <c r="C139" s="5">
        <v>0</v>
      </c>
      <c r="D139" s="5">
        <v>1</v>
      </c>
      <c r="E139" s="5">
        <v>3</v>
      </c>
      <c r="F139" s="5">
        <v>43</v>
      </c>
      <c r="G139" s="6">
        <v>1.13E-4</v>
      </c>
    </row>
    <row r="140" spans="1:7" x14ac:dyDescent="0.3">
      <c r="A140" t="s">
        <v>13</v>
      </c>
      <c r="B140">
        <v>0</v>
      </c>
      <c r="C140">
        <v>0</v>
      </c>
      <c r="D140">
        <v>2</v>
      </c>
      <c r="E140">
        <v>2</v>
      </c>
      <c r="F140">
        <v>34</v>
      </c>
      <c r="G140" s="3">
        <v>2.61E-4</v>
      </c>
    </row>
    <row r="141" spans="1:7" x14ac:dyDescent="0.3">
      <c r="A141" t="s">
        <v>13</v>
      </c>
      <c r="B141">
        <v>0</v>
      </c>
      <c r="C141">
        <v>0</v>
      </c>
      <c r="D141">
        <v>2</v>
      </c>
      <c r="E141">
        <v>2</v>
      </c>
      <c r="F141">
        <v>43</v>
      </c>
      <c r="G141" s="3">
        <v>2.43E-4</v>
      </c>
    </row>
    <row r="142" spans="1:7" x14ac:dyDescent="0.3">
      <c r="A142" t="s">
        <v>13</v>
      </c>
      <c r="B142">
        <v>0</v>
      </c>
      <c r="C142">
        <v>0</v>
      </c>
      <c r="D142">
        <v>2</v>
      </c>
      <c r="E142">
        <v>2</v>
      </c>
      <c r="F142">
        <v>43</v>
      </c>
      <c r="G142" s="3">
        <v>2.61E-4</v>
      </c>
    </row>
    <row r="143" spans="1:7" x14ac:dyDescent="0.3">
      <c r="A143" t="s">
        <v>13</v>
      </c>
      <c r="B143">
        <v>0</v>
      </c>
      <c r="C143">
        <v>0</v>
      </c>
      <c r="D143">
        <v>2</v>
      </c>
      <c r="E143">
        <v>2</v>
      </c>
      <c r="F143">
        <v>43</v>
      </c>
      <c r="G143" s="3">
        <v>3.1E-4</v>
      </c>
    </row>
    <row r="144" spans="1:7" x14ac:dyDescent="0.3">
      <c r="A144" s="5" t="s">
        <v>13</v>
      </c>
      <c r="B144" s="5">
        <v>0</v>
      </c>
      <c r="C144" s="5">
        <v>0</v>
      </c>
      <c r="D144" s="5">
        <v>4</v>
      </c>
      <c r="E144" s="5">
        <v>0</v>
      </c>
      <c r="F144" s="5">
        <v>3</v>
      </c>
      <c r="G144" s="6">
        <v>4.6E-5</v>
      </c>
    </row>
    <row r="145" spans="1:7" x14ac:dyDescent="0.3">
      <c r="A145" t="s">
        <v>13</v>
      </c>
      <c r="B145">
        <v>0</v>
      </c>
      <c r="C145">
        <v>0</v>
      </c>
      <c r="D145">
        <v>4</v>
      </c>
      <c r="E145">
        <v>0</v>
      </c>
      <c r="F145">
        <v>3</v>
      </c>
      <c r="G145" s="3">
        <v>4.8000000000000001E-5</v>
      </c>
    </row>
    <row r="146" spans="1:7" x14ac:dyDescent="0.3">
      <c r="A146" t="s">
        <v>13</v>
      </c>
      <c r="B146">
        <v>0</v>
      </c>
      <c r="C146">
        <v>0</v>
      </c>
      <c r="D146">
        <v>4</v>
      </c>
      <c r="E146">
        <v>0</v>
      </c>
      <c r="F146">
        <v>3</v>
      </c>
      <c r="G146" s="3">
        <v>1.7899999999999999E-4</v>
      </c>
    </row>
    <row r="147" spans="1:7" x14ac:dyDescent="0.3">
      <c r="A147" t="s">
        <v>13</v>
      </c>
      <c r="B147">
        <v>0</v>
      </c>
      <c r="C147">
        <v>1</v>
      </c>
      <c r="D147">
        <v>1</v>
      </c>
      <c r="E147">
        <v>2</v>
      </c>
      <c r="F147">
        <v>234</v>
      </c>
      <c r="G147" s="3">
        <v>1.45E-4</v>
      </c>
    </row>
    <row r="148" spans="1:7" x14ac:dyDescent="0.3">
      <c r="A148" t="s">
        <v>13</v>
      </c>
      <c r="B148">
        <v>0</v>
      </c>
      <c r="C148">
        <v>1</v>
      </c>
      <c r="D148">
        <v>1</v>
      </c>
      <c r="E148">
        <v>2</v>
      </c>
      <c r="F148">
        <v>243</v>
      </c>
      <c r="G148" s="3">
        <v>1.3999999999999999E-4</v>
      </c>
    </row>
    <row r="149" spans="1:7" x14ac:dyDescent="0.3">
      <c r="A149" s="5" t="s">
        <v>13</v>
      </c>
      <c r="B149" s="5">
        <v>0</v>
      </c>
      <c r="C149" s="5">
        <v>1</v>
      </c>
      <c r="D149" s="5">
        <v>1</v>
      </c>
      <c r="E149" s="5">
        <v>2</v>
      </c>
      <c r="F149" s="5">
        <v>324</v>
      </c>
      <c r="G149" s="6">
        <v>1.3300000000000001E-4</v>
      </c>
    </row>
    <row r="150" spans="1:7" x14ac:dyDescent="0.3">
      <c r="A150" t="s">
        <v>13</v>
      </c>
      <c r="B150">
        <v>0</v>
      </c>
      <c r="C150">
        <v>1</v>
      </c>
      <c r="D150">
        <v>1</v>
      </c>
      <c r="E150">
        <v>2</v>
      </c>
      <c r="F150">
        <v>342</v>
      </c>
      <c r="G150" s="3">
        <v>1.4300000000000001E-4</v>
      </c>
    </row>
    <row r="151" spans="1:7" x14ac:dyDescent="0.3">
      <c r="A151" t="s">
        <v>13</v>
      </c>
      <c r="B151">
        <v>0</v>
      </c>
      <c r="C151">
        <v>1</v>
      </c>
      <c r="D151">
        <v>1</v>
      </c>
      <c r="E151">
        <v>2</v>
      </c>
      <c r="F151">
        <v>342</v>
      </c>
      <c r="G151" s="3">
        <v>1.4999999999999999E-4</v>
      </c>
    </row>
    <row r="152" spans="1:7" x14ac:dyDescent="0.3">
      <c r="A152" t="s">
        <v>13</v>
      </c>
      <c r="B152">
        <v>0</v>
      </c>
      <c r="C152">
        <v>1</v>
      </c>
      <c r="D152">
        <v>1</v>
      </c>
      <c r="E152">
        <v>2</v>
      </c>
      <c r="F152">
        <v>342</v>
      </c>
      <c r="G152" s="3">
        <v>2.1100000000000001E-4</v>
      </c>
    </row>
    <row r="153" spans="1:7" x14ac:dyDescent="0.3">
      <c r="A153" s="5" t="s">
        <v>13</v>
      </c>
      <c r="B153" s="5">
        <v>0</v>
      </c>
      <c r="C153" s="5">
        <v>1</v>
      </c>
      <c r="D153" s="5">
        <v>2</v>
      </c>
      <c r="E153" s="5">
        <v>1</v>
      </c>
      <c r="F153" s="5">
        <v>234</v>
      </c>
      <c r="G153" s="6">
        <v>2.0799999999999999E-4</v>
      </c>
    </row>
    <row r="154" spans="1:7" x14ac:dyDescent="0.3">
      <c r="A154" t="s">
        <v>13</v>
      </c>
      <c r="B154">
        <v>0</v>
      </c>
      <c r="C154">
        <v>1</v>
      </c>
      <c r="D154">
        <v>2</v>
      </c>
      <c r="E154">
        <v>1</v>
      </c>
      <c r="F154">
        <v>234</v>
      </c>
      <c r="G154" s="3">
        <v>2.4800000000000001E-4</v>
      </c>
    </row>
    <row r="155" spans="1:7" x14ac:dyDescent="0.3">
      <c r="A155" t="s">
        <v>13</v>
      </c>
      <c r="B155">
        <v>0</v>
      </c>
      <c r="C155">
        <v>1</v>
      </c>
      <c r="D155">
        <v>2</v>
      </c>
      <c r="E155">
        <v>1</v>
      </c>
      <c r="F155">
        <v>234</v>
      </c>
      <c r="G155" s="3">
        <v>3.6699999999999998E-4</v>
      </c>
    </row>
    <row r="156" spans="1:7" x14ac:dyDescent="0.3">
      <c r="A156" t="s">
        <v>13</v>
      </c>
      <c r="B156">
        <v>0</v>
      </c>
      <c r="C156">
        <v>1</v>
      </c>
      <c r="D156">
        <v>2</v>
      </c>
      <c r="E156">
        <v>1</v>
      </c>
      <c r="F156">
        <v>342</v>
      </c>
      <c r="G156" s="3">
        <v>2.4699999999999999E-4</v>
      </c>
    </row>
    <row r="157" spans="1:7" x14ac:dyDescent="0.3">
      <c r="A157" t="s">
        <v>13</v>
      </c>
      <c r="B157">
        <v>0</v>
      </c>
      <c r="C157">
        <v>1</v>
      </c>
      <c r="D157">
        <v>2</v>
      </c>
      <c r="E157">
        <v>1</v>
      </c>
      <c r="F157">
        <v>423</v>
      </c>
      <c r="G157" s="3">
        <v>2.3699999999999999E-4</v>
      </c>
    </row>
    <row r="158" spans="1:7" x14ac:dyDescent="0.3">
      <c r="A158" t="s">
        <v>13</v>
      </c>
      <c r="B158">
        <v>0</v>
      </c>
      <c r="C158">
        <v>1</v>
      </c>
      <c r="D158">
        <v>2</v>
      </c>
      <c r="E158">
        <v>1</v>
      </c>
      <c r="F158">
        <v>432</v>
      </c>
      <c r="G158" s="3">
        <v>2.3599999999999999E-4</v>
      </c>
    </row>
    <row r="159" spans="1:7" x14ac:dyDescent="0.3">
      <c r="A159" s="5" t="s">
        <v>13</v>
      </c>
      <c r="B159" s="5">
        <v>0</v>
      </c>
      <c r="C159" s="5">
        <v>1</v>
      </c>
      <c r="D159" s="5">
        <v>3</v>
      </c>
      <c r="E159" s="5">
        <v>0</v>
      </c>
      <c r="F159" s="5">
        <v>23</v>
      </c>
      <c r="G159" s="6">
        <v>6.3999999999999997E-5</v>
      </c>
    </row>
    <row r="160" spans="1:7" x14ac:dyDescent="0.3">
      <c r="A160" t="s">
        <v>13</v>
      </c>
      <c r="B160">
        <v>0</v>
      </c>
      <c r="C160">
        <v>1</v>
      </c>
      <c r="D160">
        <v>3</v>
      </c>
      <c r="E160">
        <v>0</v>
      </c>
      <c r="F160">
        <v>23</v>
      </c>
      <c r="G160" s="3">
        <v>1E-4</v>
      </c>
    </row>
    <row r="161" spans="1:7" x14ac:dyDescent="0.3">
      <c r="A161" t="s">
        <v>13</v>
      </c>
      <c r="B161">
        <v>0</v>
      </c>
      <c r="C161">
        <v>1</v>
      </c>
      <c r="D161">
        <v>3</v>
      </c>
      <c r="E161">
        <v>0</v>
      </c>
      <c r="F161">
        <v>23</v>
      </c>
      <c r="G161" s="3">
        <v>2.0100000000000001E-4</v>
      </c>
    </row>
    <row r="162" spans="1:7" x14ac:dyDescent="0.3">
      <c r="A162" s="5" t="s">
        <v>13</v>
      </c>
      <c r="B162" s="5">
        <v>0</v>
      </c>
      <c r="C162" s="5">
        <v>2</v>
      </c>
      <c r="D162" s="5">
        <v>0</v>
      </c>
      <c r="E162" s="5">
        <v>2</v>
      </c>
      <c r="F162" s="5">
        <v>42</v>
      </c>
      <c r="G162" s="6">
        <v>2.6200000000000003E-4</v>
      </c>
    </row>
    <row r="163" spans="1:7" x14ac:dyDescent="0.3">
      <c r="A163" t="s">
        <v>13</v>
      </c>
      <c r="B163">
        <v>0</v>
      </c>
      <c r="C163">
        <v>2</v>
      </c>
      <c r="D163">
        <v>0</v>
      </c>
      <c r="E163">
        <v>2</v>
      </c>
      <c r="F163">
        <v>42</v>
      </c>
      <c r="G163" s="3">
        <v>2.6800000000000001E-4</v>
      </c>
    </row>
    <row r="164" spans="1:7" x14ac:dyDescent="0.3">
      <c r="A164" t="s">
        <v>13</v>
      </c>
      <c r="B164">
        <v>0</v>
      </c>
      <c r="C164">
        <v>2</v>
      </c>
      <c r="D164">
        <v>0</v>
      </c>
      <c r="E164">
        <v>2</v>
      </c>
      <c r="F164">
        <v>42</v>
      </c>
      <c r="G164" s="3">
        <v>3.0899999999999998E-4</v>
      </c>
    </row>
    <row r="165" spans="1:7" x14ac:dyDescent="0.3">
      <c r="A165" t="s">
        <v>13</v>
      </c>
      <c r="B165">
        <v>0</v>
      </c>
      <c r="C165">
        <v>2</v>
      </c>
      <c r="D165">
        <v>1</v>
      </c>
      <c r="E165">
        <v>1</v>
      </c>
      <c r="F165">
        <v>324</v>
      </c>
      <c r="G165" s="3">
        <v>2.43E-4</v>
      </c>
    </row>
    <row r="166" spans="1:7" x14ac:dyDescent="0.3">
      <c r="A166" t="s">
        <v>13</v>
      </c>
      <c r="B166">
        <v>0</v>
      </c>
      <c r="C166">
        <v>2</v>
      </c>
      <c r="D166">
        <v>1</v>
      </c>
      <c r="E166">
        <v>1</v>
      </c>
      <c r="F166">
        <v>342</v>
      </c>
      <c r="G166" s="3">
        <v>2.3900000000000001E-4</v>
      </c>
    </row>
    <row r="167" spans="1:7" x14ac:dyDescent="0.3">
      <c r="A167" s="5" t="s">
        <v>13</v>
      </c>
      <c r="B167" s="5">
        <v>0</v>
      </c>
      <c r="C167" s="5">
        <v>2</v>
      </c>
      <c r="D167" s="5">
        <v>1</v>
      </c>
      <c r="E167" s="5">
        <v>1</v>
      </c>
      <c r="F167" s="5">
        <v>423</v>
      </c>
      <c r="G167" s="6">
        <v>2.2800000000000001E-4</v>
      </c>
    </row>
    <row r="168" spans="1:7" x14ac:dyDescent="0.3">
      <c r="A168" t="s">
        <v>13</v>
      </c>
      <c r="B168">
        <v>0</v>
      </c>
      <c r="C168">
        <v>2</v>
      </c>
      <c r="D168">
        <v>1</v>
      </c>
      <c r="E168">
        <v>1</v>
      </c>
      <c r="F168">
        <v>432</v>
      </c>
      <c r="G168" s="3">
        <v>2.5099999999999998E-4</v>
      </c>
    </row>
    <row r="169" spans="1:7" x14ac:dyDescent="0.3">
      <c r="A169" t="s">
        <v>13</v>
      </c>
      <c r="B169">
        <v>0</v>
      </c>
      <c r="C169">
        <v>2</v>
      </c>
      <c r="D169">
        <v>2</v>
      </c>
      <c r="E169">
        <v>0</v>
      </c>
      <c r="F169">
        <v>23</v>
      </c>
      <c r="G169" s="3">
        <v>8.7999999999999998E-5</v>
      </c>
    </row>
    <row r="170" spans="1:7" x14ac:dyDescent="0.3">
      <c r="A170" s="5" t="s">
        <v>13</v>
      </c>
      <c r="B170" s="5">
        <v>0</v>
      </c>
      <c r="C170" s="5">
        <v>2</v>
      </c>
      <c r="D170" s="5">
        <v>2</v>
      </c>
      <c r="E170" s="5">
        <v>0</v>
      </c>
      <c r="F170" s="5">
        <v>32</v>
      </c>
      <c r="G170" s="6">
        <v>7.1000000000000005E-5</v>
      </c>
    </row>
    <row r="171" spans="1:7" x14ac:dyDescent="0.3">
      <c r="A171" t="s">
        <v>13</v>
      </c>
      <c r="B171">
        <v>0</v>
      </c>
      <c r="C171">
        <v>3</v>
      </c>
      <c r="D171">
        <v>0</v>
      </c>
      <c r="E171">
        <v>1</v>
      </c>
      <c r="F171">
        <v>24</v>
      </c>
      <c r="G171" s="3">
        <v>3.6200000000000002E-4</v>
      </c>
    </row>
    <row r="172" spans="1:7" x14ac:dyDescent="0.3">
      <c r="A172" t="s">
        <v>13</v>
      </c>
      <c r="B172">
        <v>0</v>
      </c>
      <c r="C172">
        <v>3</v>
      </c>
      <c r="D172">
        <v>0</v>
      </c>
      <c r="E172">
        <v>1</v>
      </c>
      <c r="F172">
        <v>42</v>
      </c>
      <c r="G172" s="3">
        <v>4.8700000000000002E-4</v>
      </c>
    </row>
    <row r="173" spans="1:7" x14ac:dyDescent="0.3">
      <c r="A173" t="s">
        <v>13</v>
      </c>
      <c r="B173">
        <v>0</v>
      </c>
      <c r="C173">
        <v>3</v>
      </c>
      <c r="D173">
        <v>1</v>
      </c>
      <c r="E173">
        <v>0</v>
      </c>
      <c r="F173">
        <v>23</v>
      </c>
      <c r="G173" s="3">
        <v>6.9999999999999994E-5</v>
      </c>
    </row>
    <row r="174" spans="1:7" x14ac:dyDescent="0.3">
      <c r="A174" t="s">
        <v>13</v>
      </c>
      <c r="B174">
        <v>0</v>
      </c>
      <c r="C174">
        <v>3</v>
      </c>
      <c r="D174">
        <v>1</v>
      </c>
      <c r="E174">
        <v>0</v>
      </c>
      <c r="F174">
        <v>32</v>
      </c>
      <c r="G174" s="3">
        <v>7.2999999999999999E-5</v>
      </c>
    </row>
    <row r="175" spans="1:7" x14ac:dyDescent="0.3">
      <c r="A175" t="s">
        <v>13</v>
      </c>
      <c r="B175">
        <v>0</v>
      </c>
      <c r="C175">
        <v>4</v>
      </c>
      <c r="D175">
        <v>0</v>
      </c>
      <c r="E175">
        <v>0</v>
      </c>
      <c r="F175">
        <v>2</v>
      </c>
      <c r="G175" s="3">
        <v>9.3999999999999994E-5</v>
      </c>
    </row>
    <row r="176" spans="1:7" x14ac:dyDescent="0.3">
      <c r="A176" t="s">
        <v>13</v>
      </c>
      <c r="B176">
        <v>1</v>
      </c>
      <c r="C176">
        <v>0</v>
      </c>
      <c r="D176">
        <v>0</v>
      </c>
      <c r="E176">
        <v>3</v>
      </c>
      <c r="F176">
        <v>14</v>
      </c>
      <c r="G176" s="3">
        <v>1.5699999999999999E-4</v>
      </c>
    </row>
    <row r="177" spans="1:7" x14ac:dyDescent="0.3">
      <c r="A177" s="5" t="s">
        <v>13</v>
      </c>
      <c r="B177" s="5">
        <v>1</v>
      </c>
      <c r="C177" s="5">
        <v>0</v>
      </c>
      <c r="D177" s="5">
        <v>0</v>
      </c>
      <c r="E177" s="5">
        <v>3</v>
      </c>
      <c r="F177" s="5">
        <v>41</v>
      </c>
      <c r="G177" s="6">
        <v>8.0000000000000007E-5</v>
      </c>
    </row>
    <row r="178" spans="1:7" x14ac:dyDescent="0.3">
      <c r="A178" t="s">
        <v>13</v>
      </c>
      <c r="B178">
        <v>1</v>
      </c>
      <c r="C178">
        <v>0</v>
      </c>
      <c r="D178">
        <v>0</v>
      </c>
      <c r="E178">
        <v>3</v>
      </c>
      <c r="F178">
        <v>41</v>
      </c>
      <c r="G178" s="3">
        <v>1.6000000000000001E-4</v>
      </c>
    </row>
    <row r="179" spans="1:7" x14ac:dyDescent="0.3">
      <c r="A179" t="s">
        <v>13</v>
      </c>
      <c r="B179">
        <v>1</v>
      </c>
      <c r="C179">
        <v>0</v>
      </c>
      <c r="D179">
        <v>0</v>
      </c>
      <c r="E179">
        <v>3</v>
      </c>
      <c r="F179">
        <v>41</v>
      </c>
      <c r="G179" s="3">
        <v>1.6699999999999999E-4</v>
      </c>
    </row>
    <row r="180" spans="1:7" x14ac:dyDescent="0.3">
      <c r="A180" t="s">
        <v>13</v>
      </c>
      <c r="B180">
        <v>1</v>
      </c>
      <c r="C180">
        <v>0</v>
      </c>
      <c r="D180">
        <v>1</v>
      </c>
      <c r="E180">
        <v>2</v>
      </c>
      <c r="F180">
        <v>314</v>
      </c>
      <c r="G180" s="3">
        <v>1.27E-4</v>
      </c>
    </row>
    <row r="181" spans="1:7" x14ac:dyDescent="0.3">
      <c r="A181" t="s">
        <v>13</v>
      </c>
      <c r="B181">
        <v>1</v>
      </c>
      <c r="C181">
        <v>0</v>
      </c>
      <c r="D181">
        <v>1</v>
      </c>
      <c r="E181">
        <v>2</v>
      </c>
      <c r="F181">
        <v>341</v>
      </c>
      <c r="G181" s="3">
        <v>1.05E-4</v>
      </c>
    </row>
    <row r="182" spans="1:7" x14ac:dyDescent="0.3">
      <c r="A182" t="s">
        <v>13</v>
      </c>
      <c r="B182">
        <v>1</v>
      </c>
      <c r="C182">
        <v>0</v>
      </c>
      <c r="D182">
        <v>1</v>
      </c>
      <c r="E182">
        <v>2</v>
      </c>
      <c r="F182">
        <v>341</v>
      </c>
      <c r="G182" s="3">
        <v>1.06E-4</v>
      </c>
    </row>
    <row r="183" spans="1:7" x14ac:dyDescent="0.3">
      <c r="A183" t="s">
        <v>13</v>
      </c>
      <c r="B183">
        <v>1</v>
      </c>
      <c r="C183">
        <v>0</v>
      </c>
      <c r="D183">
        <v>1</v>
      </c>
      <c r="E183">
        <v>2</v>
      </c>
      <c r="F183">
        <v>431</v>
      </c>
      <c r="G183" s="3">
        <v>8.2000000000000001E-5</v>
      </c>
    </row>
    <row r="184" spans="1:7" x14ac:dyDescent="0.3">
      <c r="A184" t="s">
        <v>13</v>
      </c>
      <c r="B184">
        <v>1</v>
      </c>
      <c r="C184">
        <v>0</v>
      </c>
      <c r="D184">
        <v>1</v>
      </c>
      <c r="E184">
        <v>2</v>
      </c>
      <c r="F184">
        <v>431</v>
      </c>
      <c r="G184" s="3">
        <v>1.08E-4</v>
      </c>
    </row>
    <row r="185" spans="1:7" x14ac:dyDescent="0.3">
      <c r="A185" t="s">
        <v>13</v>
      </c>
      <c r="B185">
        <v>1</v>
      </c>
      <c r="C185">
        <v>0</v>
      </c>
      <c r="D185">
        <v>1</v>
      </c>
      <c r="E185">
        <v>2</v>
      </c>
      <c r="F185">
        <v>431</v>
      </c>
      <c r="G185" s="3">
        <v>1.76E-4</v>
      </c>
    </row>
    <row r="186" spans="1:7" x14ac:dyDescent="0.3">
      <c r="A186" t="s">
        <v>13</v>
      </c>
      <c r="B186">
        <v>1</v>
      </c>
      <c r="C186">
        <v>0</v>
      </c>
      <c r="D186">
        <v>2</v>
      </c>
      <c r="E186">
        <v>1</v>
      </c>
      <c r="F186">
        <v>314</v>
      </c>
      <c r="G186" s="3">
        <v>2.33E-4</v>
      </c>
    </row>
    <row r="187" spans="1:7" x14ac:dyDescent="0.3">
      <c r="A187" t="s">
        <v>13</v>
      </c>
      <c r="B187">
        <v>1</v>
      </c>
      <c r="C187">
        <v>0</v>
      </c>
      <c r="D187">
        <v>2</v>
      </c>
      <c r="E187">
        <v>1</v>
      </c>
      <c r="F187">
        <v>341</v>
      </c>
      <c r="G187" s="3">
        <v>1.84E-4</v>
      </c>
    </row>
    <row r="188" spans="1:7" x14ac:dyDescent="0.3">
      <c r="A188" t="s">
        <v>13</v>
      </c>
      <c r="B188">
        <v>1</v>
      </c>
      <c r="C188">
        <v>0</v>
      </c>
      <c r="D188">
        <v>2</v>
      </c>
      <c r="E188">
        <v>1</v>
      </c>
      <c r="F188">
        <v>341</v>
      </c>
      <c r="G188" s="3">
        <v>2.23E-4</v>
      </c>
    </row>
    <row r="189" spans="1:7" x14ac:dyDescent="0.3">
      <c r="A189" t="s">
        <v>13</v>
      </c>
      <c r="B189">
        <v>1</v>
      </c>
      <c r="C189">
        <v>0</v>
      </c>
      <c r="D189">
        <v>2</v>
      </c>
      <c r="E189">
        <v>1</v>
      </c>
      <c r="F189">
        <v>431</v>
      </c>
      <c r="G189" s="3">
        <v>2.2900000000000001E-4</v>
      </c>
    </row>
    <row r="190" spans="1:7" x14ac:dyDescent="0.3">
      <c r="A190" t="s">
        <v>13</v>
      </c>
      <c r="B190">
        <v>1</v>
      </c>
      <c r="C190">
        <v>0</v>
      </c>
      <c r="D190">
        <v>3</v>
      </c>
      <c r="E190">
        <v>0</v>
      </c>
      <c r="F190">
        <v>13</v>
      </c>
      <c r="G190" s="3">
        <v>3.8999999999999999E-5</v>
      </c>
    </row>
    <row r="191" spans="1:7" x14ac:dyDescent="0.3">
      <c r="A191" t="s">
        <v>13</v>
      </c>
      <c r="B191">
        <v>1</v>
      </c>
      <c r="C191">
        <v>0</v>
      </c>
      <c r="D191">
        <v>3</v>
      </c>
      <c r="E191">
        <v>0</v>
      </c>
      <c r="F191">
        <v>31</v>
      </c>
      <c r="G191" s="3">
        <v>1.7E-5</v>
      </c>
    </row>
    <row r="192" spans="1:7" x14ac:dyDescent="0.3">
      <c r="A192" t="s">
        <v>13</v>
      </c>
      <c r="B192">
        <v>1</v>
      </c>
      <c r="C192">
        <v>1</v>
      </c>
      <c r="D192">
        <v>0</v>
      </c>
      <c r="E192">
        <v>2</v>
      </c>
      <c r="F192">
        <v>124</v>
      </c>
      <c r="G192" s="3">
        <v>1.4300000000000001E-4</v>
      </c>
    </row>
    <row r="193" spans="1:7" x14ac:dyDescent="0.3">
      <c r="A193" t="s">
        <v>13</v>
      </c>
      <c r="B193">
        <v>1</v>
      </c>
      <c r="C193">
        <v>1</v>
      </c>
      <c r="D193">
        <v>0</v>
      </c>
      <c r="E193">
        <v>2</v>
      </c>
      <c r="F193">
        <v>142</v>
      </c>
      <c r="G193" s="3">
        <v>1.2300000000000001E-4</v>
      </c>
    </row>
    <row r="194" spans="1:7" x14ac:dyDescent="0.3">
      <c r="A194" t="s">
        <v>13</v>
      </c>
      <c r="B194">
        <v>1</v>
      </c>
      <c r="C194">
        <v>1</v>
      </c>
      <c r="D194">
        <v>0</v>
      </c>
      <c r="E194">
        <v>2</v>
      </c>
      <c r="F194">
        <v>142</v>
      </c>
      <c r="G194" s="3">
        <v>1.54E-4</v>
      </c>
    </row>
    <row r="195" spans="1:7" x14ac:dyDescent="0.3">
      <c r="A195" t="s">
        <v>13</v>
      </c>
      <c r="B195">
        <v>1</v>
      </c>
      <c r="C195">
        <v>1</v>
      </c>
      <c r="D195">
        <v>0</v>
      </c>
      <c r="E195">
        <v>2</v>
      </c>
      <c r="F195">
        <v>241</v>
      </c>
      <c r="G195" s="3">
        <v>1.2300000000000001E-4</v>
      </c>
    </row>
    <row r="196" spans="1:7" x14ac:dyDescent="0.3">
      <c r="A196" t="s">
        <v>13</v>
      </c>
      <c r="B196">
        <v>1</v>
      </c>
      <c r="C196">
        <v>1</v>
      </c>
      <c r="D196">
        <v>0</v>
      </c>
      <c r="E196">
        <v>2</v>
      </c>
      <c r="F196">
        <v>241</v>
      </c>
      <c r="G196" s="3">
        <v>1.47E-4</v>
      </c>
    </row>
    <row r="197" spans="1:7" x14ac:dyDescent="0.3">
      <c r="A197" t="s">
        <v>13</v>
      </c>
      <c r="B197">
        <v>1</v>
      </c>
      <c r="C197">
        <v>1</v>
      </c>
      <c r="D197">
        <v>0</v>
      </c>
      <c r="E197">
        <v>2</v>
      </c>
      <c r="F197">
        <v>241</v>
      </c>
      <c r="G197" s="3">
        <v>1.92E-4</v>
      </c>
    </row>
    <row r="198" spans="1:7" x14ac:dyDescent="0.3">
      <c r="A198" t="s">
        <v>13</v>
      </c>
      <c r="B198">
        <v>1</v>
      </c>
      <c r="C198">
        <v>1</v>
      </c>
      <c r="D198">
        <v>1</v>
      </c>
      <c r="E198">
        <v>1</v>
      </c>
      <c r="F198">
        <v>1234</v>
      </c>
      <c r="G198" s="3">
        <v>2.41E-4</v>
      </c>
    </row>
    <row r="199" spans="1:7" x14ac:dyDescent="0.3">
      <c r="A199" t="s">
        <v>13</v>
      </c>
      <c r="B199">
        <v>1</v>
      </c>
      <c r="C199">
        <v>1</v>
      </c>
      <c r="D199">
        <v>1</v>
      </c>
      <c r="E199">
        <v>1</v>
      </c>
      <c r="F199">
        <v>1324</v>
      </c>
      <c r="G199" s="3">
        <v>1.4899999999999999E-4</v>
      </c>
    </row>
    <row r="200" spans="1:7" x14ac:dyDescent="0.3">
      <c r="A200" t="s">
        <v>13</v>
      </c>
      <c r="B200">
        <v>1</v>
      </c>
      <c r="C200">
        <v>1</v>
      </c>
      <c r="D200">
        <v>1</v>
      </c>
      <c r="E200">
        <v>1</v>
      </c>
      <c r="F200">
        <v>1324</v>
      </c>
      <c r="G200" s="3">
        <v>2.2599999999999999E-4</v>
      </c>
    </row>
    <row r="201" spans="1:7" x14ac:dyDescent="0.3">
      <c r="A201" t="s">
        <v>13</v>
      </c>
      <c r="B201">
        <v>1</v>
      </c>
      <c r="C201">
        <v>1</v>
      </c>
      <c r="D201">
        <v>1</v>
      </c>
      <c r="E201">
        <v>1</v>
      </c>
      <c r="F201">
        <v>1423</v>
      </c>
      <c r="G201" s="3">
        <v>1.3899999999999999E-4</v>
      </c>
    </row>
    <row r="202" spans="1:7" x14ac:dyDescent="0.3">
      <c r="A202" t="s">
        <v>13</v>
      </c>
      <c r="B202">
        <v>1</v>
      </c>
      <c r="C202">
        <v>1</v>
      </c>
      <c r="D202">
        <v>1</v>
      </c>
      <c r="E202">
        <v>1</v>
      </c>
      <c r="F202">
        <v>1423</v>
      </c>
      <c r="G202" s="3">
        <v>2.2000000000000001E-4</v>
      </c>
    </row>
    <row r="203" spans="1:7" x14ac:dyDescent="0.3">
      <c r="A203" t="s">
        <v>13</v>
      </c>
      <c r="B203">
        <v>1</v>
      </c>
      <c r="C203">
        <v>1</v>
      </c>
      <c r="D203">
        <v>1</v>
      </c>
      <c r="E203">
        <v>1</v>
      </c>
      <c r="F203">
        <v>1423</v>
      </c>
      <c r="G203" s="3">
        <v>2.4399999999999999E-4</v>
      </c>
    </row>
    <row r="204" spans="1:7" x14ac:dyDescent="0.3">
      <c r="A204" t="s">
        <v>13</v>
      </c>
      <c r="B204">
        <v>1</v>
      </c>
      <c r="C204">
        <v>1</v>
      </c>
      <c r="D204">
        <v>1</v>
      </c>
      <c r="E204">
        <v>1</v>
      </c>
      <c r="F204">
        <v>2143</v>
      </c>
      <c r="G204" s="3">
        <v>2.0100000000000001E-4</v>
      </c>
    </row>
    <row r="205" spans="1:7" x14ac:dyDescent="0.3">
      <c r="A205" t="s">
        <v>13</v>
      </c>
      <c r="B205">
        <v>1</v>
      </c>
      <c r="C205">
        <v>1</v>
      </c>
      <c r="D205">
        <v>1</v>
      </c>
      <c r="E205">
        <v>1</v>
      </c>
      <c r="F205">
        <v>2314</v>
      </c>
      <c r="G205" s="3">
        <v>1.3899999999999999E-4</v>
      </c>
    </row>
    <row r="206" spans="1:7" x14ac:dyDescent="0.3">
      <c r="A206" t="s">
        <v>13</v>
      </c>
      <c r="B206">
        <v>1</v>
      </c>
      <c r="C206">
        <v>1</v>
      </c>
      <c r="D206">
        <v>1</v>
      </c>
      <c r="E206">
        <v>1</v>
      </c>
      <c r="F206">
        <v>2314</v>
      </c>
      <c r="G206" s="3">
        <v>1.94E-4</v>
      </c>
    </row>
    <row r="207" spans="1:7" x14ac:dyDescent="0.3">
      <c r="A207" t="s">
        <v>13</v>
      </c>
      <c r="B207">
        <v>1</v>
      </c>
      <c r="C207">
        <v>1</v>
      </c>
      <c r="D207">
        <v>1</v>
      </c>
      <c r="E207">
        <v>1</v>
      </c>
      <c r="F207">
        <v>2413</v>
      </c>
      <c r="G207" s="3">
        <v>2.05E-4</v>
      </c>
    </row>
    <row r="208" spans="1:7" x14ac:dyDescent="0.3">
      <c r="A208" t="s">
        <v>13</v>
      </c>
      <c r="B208">
        <v>1</v>
      </c>
      <c r="C208">
        <v>1</v>
      </c>
      <c r="D208">
        <v>1</v>
      </c>
      <c r="E208">
        <v>1</v>
      </c>
      <c r="F208">
        <v>2431</v>
      </c>
      <c r="G208" s="3">
        <v>1.21E-4</v>
      </c>
    </row>
    <row r="209" spans="1:7" x14ac:dyDescent="0.3">
      <c r="A209" t="s">
        <v>13</v>
      </c>
      <c r="B209">
        <v>1</v>
      </c>
      <c r="C209">
        <v>1</v>
      </c>
      <c r="D209">
        <v>1</v>
      </c>
      <c r="E209">
        <v>1</v>
      </c>
      <c r="F209">
        <v>2431</v>
      </c>
      <c r="G209" s="3">
        <v>1.8900000000000001E-4</v>
      </c>
    </row>
    <row r="210" spans="1:7" x14ac:dyDescent="0.3">
      <c r="A210" t="s">
        <v>13</v>
      </c>
      <c r="B210">
        <v>1</v>
      </c>
      <c r="C210">
        <v>1</v>
      </c>
      <c r="D210">
        <v>1</v>
      </c>
      <c r="E210">
        <v>1</v>
      </c>
      <c r="F210">
        <v>3142</v>
      </c>
      <c r="G210" s="3">
        <v>2.24E-4</v>
      </c>
    </row>
    <row r="211" spans="1:7" x14ac:dyDescent="0.3">
      <c r="A211" t="s">
        <v>13</v>
      </c>
      <c r="B211">
        <v>1</v>
      </c>
      <c r="C211">
        <v>1</v>
      </c>
      <c r="D211">
        <v>1</v>
      </c>
      <c r="E211">
        <v>1</v>
      </c>
      <c r="F211">
        <v>3214</v>
      </c>
      <c r="G211" s="3">
        <v>1.47E-4</v>
      </c>
    </row>
    <row r="212" spans="1:7" x14ac:dyDescent="0.3">
      <c r="A212" t="s">
        <v>13</v>
      </c>
      <c r="B212">
        <v>1</v>
      </c>
      <c r="C212">
        <v>1</v>
      </c>
      <c r="D212">
        <v>1</v>
      </c>
      <c r="E212">
        <v>1</v>
      </c>
      <c r="F212">
        <v>3214</v>
      </c>
      <c r="G212" s="3">
        <v>1.9900000000000001E-4</v>
      </c>
    </row>
    <row r="213" spans="1:7" x14ac:dyDescent="0.3">
      <c r="A213" t="s">
        <v>13</v>
      </c>
      <c r="B213">
        <v>1</v>
      </c>
      <c r="C213">
        <v>1</v>
      </c>
      <c r="D213">
        <v>1</v>
      </c>
      <c r="E213">
        <v>1</v>
      </c>
      <c r="F213">
        <v>3412</v>
      </c>
      <c r="G213" s="3">
        <v>1.5200000000000001E-4</v>
      </c>
    </row>
    <row r="214" spans="1:7" x14ac:dyDescent="0.3">
      <c r="A214" t="s">
        <v>13</v>
      </c>
      <c r="B214">
        <v>1</v>
      </c>
      <c r="C214">
        <v>1</v>
      </c>
      <c r="D214">
        <v>1</v>
      </c>
      <c r="E214">
        <v>1</v>
      </c>
      <c r="F214">
        <v>3412</v>
      </c>
      <c r="G214" s="3">
        <v>2.22E-4</v>
      </c>
    </row>
    <row r="215" spans="1:7" x14ac:dyDescent="0.3">
      <c r="A215" t="s">
        <v>13</v>
      </c>
      <c r="B215">
        <v>1</v>
      </c>
      <c r="C215">
        <v>1</v>
      </c>
      <c r="D215">
        <v>1</v>
      </c>
      <c r="E215">
        <v>1</v>
      </c>
      <c r="F215">
        <v>3412</v>
      </c>
      <c r="G215" s="3">
        <v>2.4499999999999999E-4</v>
      </c>
    </row>
    <row r="216" spans="1:7" x14ac:dyDescent="0.3">
      <c r="A216" t="s">
        <v>13</v>
      </c>
      <c r="B216">
        <v>1</v>
      </c>
      <c r="C216">
        <v>1</v>
      </c>
      <c r="D216">
        <v>1</v>
      </c>
      <c r="E216">
        <v>1</v>
      </c>
      <c r="F216">
        <v>4132</v>
      </c>
      <c r="G216" s="3">
        <v>2.1599999999999999E-4</v>
      </c>
    </row>
    <row r="217" spans="1:7" x14ac:dyDescent="0.3">
      <c r="A217" t="s">
        <v>13</v>
      </c>
      <c r="B217">
        <v>1</v>
      </c>
      <c r="C217">
        <v>1</v>
      </c>
      <c r="D217">
        <v>1</v>
      </c>
      <c r="E217">
        <v>1</v>
      </c>
      <c r="F217">
        <v>4213</v>
      </c>
      <c r="G217" s="3">
        <v>1.36E-4</v>
      </c>
    </row>
    <row r="218" spans="1:7" x14ac:dyDescent="0.3">
      <c r="A218" t="s">
        <v>13</v>
      </c>
      <c r="B218">
        <v>1</v>
      </c>
      <c r="C218">
        <v>1</v>
      </c>
      <c r="D218">
        <v>1</v>
      </c>
      <c r="E218">
        <v>1</v>
      </c>
      <c r="F218">
        <v>4213</v>
      </c>
      <c r="G218" s="3">
        <v>2.33E-4</v>
      </c>
    </row>
    <row r="219" spans="1:7" x14ac:dyDescent="0.3">
      <c r="A219" t="s">
        <v>13</v>
      </c>
      <c r="B219">
        <v>1</v>
      </c>
      <c r="C219">
        <v>1</v>
      </c>
      <c r="D219">
        <v>1</v>
      </c>
      <c r="E219">
        <v>1</v>
      </c>
      <c r="F219">
        <v>4312</v>
      </c>
      <c r="G219" s="3">
        <v>1.45E-4</v>
      </c>
    </row>
    <row r="220" spans="1:7" x14ac:dyDescent="0.3">
      <c r="A220" t="s">
        <v>13</v>
      </c>
      <c r="B220">
        <v>1</v>
      </c>
      <c r="C220">
        <v>1</v>
      </c>
      <c r="D220">
        <v>1</v>
      </c>
      <c r="E220">
        <v>1</v>
      </c>
      <c r="F220">
        <v>4312</v>
      </c>
      <c r="G220" s="3">
        <v>2.1100000000000001E-4</v>
      </c>
    </row>
    <row r="221" spans="1:7" x14ac:dyDescent="0.3">
      <c r="A221" t="s">
        <v>13</v>
      </c>
      <c r="B221">
        <v>1</v>
      </c>
      <c r="C221">
        <v>1</v>
      </c>
      <c r="D221">
        <v>1</v>
      </c>
      <c r="E221">
        <v>1</v>
      </c>
      <c r="F221">
        <v>4312</v>
      </c>
      <c r="G221" s="3">
        <v>2.4499999999999999E-4</v>
      </c>
    </row>
    <row r="222" spans="1:7" x14ac:dyDescent="0.3">
      <c r="A222" t="s">
        <v>13</v>
      </c>
      <c r="B222">
        <v>1</v>
      </c>
      <c r="C222">
        <v>1</v>
      </c>
      <c r="D222">
        <v>2</v>
      </c>
      <c r="E222">
        <v>0</v>
      </c>
      <c r="F222">
        <v>132</v>
      </c>
      <c r="G222" s="3">
        <v>1.13E-4</v>
      </c>
    </row>
    <row r="223" spans="1:7" x14ac:dyDescent="0.3">
      <c r="A223" t="s">
        <v>13</v>
      </c>
      <c r="B223">
        <v>1</v>
      </c>
      <c r="C223">
        <v>1</v>
      </c>
      <c r="D223">
        <v>2</v>
      </c>
      <c r="E223">
        <v>0</v>
      </c>
      <c r="F223">
        <v>213</v>
      </c>
      <c r="G223" s="3">
        <v>6.4999999999999994E-5</v>
      </c>
    </row>
    <row r="224" spans="1:7" x14ac:dyDescent="0.3">
      <c r="A224" t="s">
        <v>13</v>
      </c>
      <c r="B224">
        <v>1</v>
      </c>
      <c r="C224">
        <v>1</v>
      </c>
      <c r="D224">
        <v>2</v>
      </c>
      <c r="E224">
        <v>0</v>
      </c>
      <c r="F224">
        <v>213</v>
      </c>
      <c r="G224" s="3">
        <v>8.8999999999999995E-5</v>
      </c>
    </row>
    <row r="225" spans="1:7" x14ac:dyDescent="0.3">
      <c r="A225" t="s">
        <v>13</v>
      </c>
      <c r="B225">
        <v>1</v>
      </c>
      <c r="C225">
        <v>1</v>
      </c>
      <c r="D225">
        <v>2</v>
      </c>
      <c r="E225">
        <v>0</v>
      </c>
      <c r="F225">
        <v>312</v>
      </c>
      <c r="G225" s="3">
        <v>1.0399999999999999E-4</v>
      </c>
    </row>
    <row r="226" spans="1:7" x14ac:dyDescent="0.3">
      <c r="A226" t="s">
        <v>13</v>
      </c>
      <c r="B226">
        <v>1</v>
      </c>
      <c r="C226">
        <v>1</v>
      </c>
      <c r="D226">
        <v>2</v>
      </c>
      <c r="E226">
        <v>0</v>
      </c>
      <c r="F226">
        <v>321</v>
      </c>
      <c r="G226" s="3">
        <v>6.7000000000000002E-5</v>
      </c>
    </row>
    <row r="227" spans="1:7" x14ac:dyDescent="0.3">
      <c r="A227" t="s">
        <v>13</v>
      </c>
      <c r="B227">
        <v>1</v>
      </c>
      <c r="C227">
        <v>1</v>
      </c>
      <c r="D227">
        <v>2</v>
      </c>
      <c r="E227">
        <v>0</v>
      </c>
      <c r="F227">
        <v>321</v>
      </c>
      <c r="G227" s="3">
        <v>1.01E-4</v>
      </c>
    </row>
    <row r="228" spans="1:7" x14ac:dyDescent="0.3">
      <c r="A228" t="s">
        <v>13</v>
      </c>
      <c r="B228">
        <v>1</v>
      </c>
      <c r="C228">
        <v>2</v>
      </c>
      <c r="D228">
        <v>0</v>
      </c>
      <c r="E228">
        <v>1</v>
      </c>
      <c r="F228">
        <v>142</v>
      </c>
      <c r="G228" s="3">
        <v>2.33E-4</v>
      </c>
    </row>
    <row r="229" spans="1:7" x14ac:dyDescent="0.3">
      <c r="A229" t="s">
        <v>13</v>
      </c>
      <c r="B229">
        <v>1</v>
      </c>
      <c r="C229">
        <v>2</v>
      </c>
      <c r="D229">
        <v>0</v>
      </c>
      <c r="E229">
        <v>1</v>
      </c>
      <c r="F229">
        <v>214</v>
      </c>
      <c r="G229" s="3">
        <v>2.4899999999999998E-4</v>
      </c>
    </row>
    <row r="230" spans="1:7" x14ac:dyDescent="0.3">
      <c r="A230" t="s">
        <v>13</v>
      </c>
      <c r="B230">
        <v>1</v>
      </c>
      <c r="C230">
        <v>2</v>
      </c>
      <c r="D230">
        <v>0</v>
      </c>
      <c r="E230">
        <v>1</v>
      </c>
      <c r="F230">
        <v>214</v>
      </c>
      <c r="G230" s="3">
        <v>2.81E-4</v>
      </c>
    </row>
    <row r="231" spans="1:7" x14ac:dyDescent="0.3">
      <c r="A231" t="s">
        <v>13</v>
      </c>
      <c r="B231">
        <v>1</v>
      </c>
      <c r="C231">
        <v>2</v>
      </c>
      <c r="D231">
        <v>0</v>
      </c>
      <c r="E231">
        <v>1</v>
      </c>
      <c r="F231">
        <v>412</v>
      </c>
      <c r="G231" s="3">
        <v>2.4600000000000002E-4</v>
      </c>
    </row>
    <row r="232" spans="1:7" x14ac:dyDescent="0.3">
      <c r="A232" t="s">
        <v>13</v>
      </c>
      <c r="B232">
        <v>1</v>
      </c>
      <c r="C232">
        <v>2</v>
      </c>
      <c r="D232">
        <v>0</v>
      </c>
      <c r="E232">
        <v>1</v>
      </c>
      <c r="F232">
        <v>421</v>
      </c>
      <c r="G232" s="3">
        <v>2.3599999999999999E-4</v>
      </c>
    </row>
    <row r="233" spans="1:7" x14ac:dyDescent="0.3">
      <c r="A233" t="s">
        <v>13</v>
      </c>
      <c r="B233">
        <v>1</v>
      </c>
      <c r="C233">
        <v>2</v>
      </c>
      <c r="D233">
        <v>0</v>
      </c>
      <c r="E233">
        <v>1</v>
      </c>
      <c r="F233">
        <v>421</v>
      </c>
      <c r="G233" s="3">
        <v>2.4800000000000001E-4</v>
      </c>
    </row>
    <row r="234" spans="1:7" x14ac:dyDescent="0.3">
      <c r="A234" t="s">
        <v>13</v>
      </c>
      <c r="B234">
        <v>1</v>
      </c>
      <c r="C234">
        <v>2</v>
      </c>
      <c r="D234">
        <v>1</v>
      </c>
      <c r="E234">
        <v>0</v>
      </c>
      <c r="F234">
        <v>132</v>
      </c>
      <c r="G234" s="3">
        <v>8.5000000000000006E-5</v>
      </c>
    </row>
    <row r="235" spans="1:7" x14ac:dyDescent="0.3">
      <c r="A235" t="s">
        <v>13</v>
      </c>
      <c r="B235">
        <v>1</v>
      </c>
      <c r="C235">
        <v>2</v>
      </c>
      <c r="D235">
        <v>1</v>
      </c>
      <c r="E235">
        <v>0</v>
      </c>
      <c r="F235">
        <v>213</v>
      </c>
      <c r="G235" s="3">
        <v>5.8E-5</v>
      </c>
    </row>
    <row r="236" spans="1:7" x14ac:dyDescent="0.3">
      <c r="A236" t="s">
        <v>13</v>
      </c>
      <c r="B236">
        <v>1</v>
      </c>
      <c r="C236">
        <v>2</v>
      </c>
      <c r="D236">
        <v>1</v>
      </c>
      <c r="E236">
        <v>0</v>
      </c>
      <c r="F236">
        <v>213</v>
      </c>
      <c r="G236" s="3">
        <v>6.7999999999999999E-5</v>
      </c>
    </row>
    <row r="237" spans="1:7" x14ac:dyDescent="0.3">
      <c r="A237" t="s">
        <v>13</v>
      </c>
      <c r="B237">
        <v>1</v>
      </c>
      <c r="C237">
        <v>2</v>
      </c>
      <c r="D237">
        <v>1</v>
      </c>
      <c r="E237">
        <v>0</v>
      </c>
      <c r="F237">
        <v>312</v>
      </c>
      <c r="G237" s="3">
        <v>7.2999999999999999E-5</v>
      </c>
    </row>
    <row r="238" spans="1:7" x14ac:dyDescent="0.3">
      <c r="A238" t="s">
        <v>13</v>
      </c>
      <c r="B238">
        <v>1</v>
      </c>
      <c r="C238">
        <v>2</v>
      </c>
      <c r="D238">
        <v>1</v>
      </c>
      <c r="E238">
        <v>0</v>
      </c>
      <c r="F238">
        <v>321</v>
      </c>
      <c r="G238" s="3">
        <v>6.9999999999999994E-5</v>
      </c>
    </row>
    <row r="239" spans="1:7" x14ac:dyDescent="0.3">
      <c r="A239" t="s">
        <v>13</v>
      </c>
      <c r="B239">
        <v>1</v>
      </c>
      <c r="C239">
        <v>3</v>
      </c>
      <c r="D239">
        <v>0</v>
      </c>
      <c r="E239">
        <v>0</v>
      </c>
      <c r="F239">
        <v>12</v>
      </c>
      <c r="G239" s="3">
        <v>5.7000000000000003E-5</v>
      </c>
    </row>
    <row r="240" spans="1:7" x14ac:dyDescent="0.3">
      <c r="A240" t="s">
        <v>13</v>
      </c>
      <c r="B240">
        <v>1</v>
      </c>
      <c r="C240">
        <v>3</v>
      </c>
      <c r="D240">
        <v>0</v>
      </c>
      <c r="E240">
        <v>0</v>
      </c>
      <c r="F240">
        <v>21</v>
      </c>
      <c r="G240" s="3">
        <v>5.0000000000000002E-5</v>
      </c>
    </row>
    <row r="241" spans="1:7" x14ac:dyDescent="0.3">
      <c r="A241" t="s">
        <v>13</v>
      </c>
      <c r="B241">
        <v>2</v>
      </c>
      <c r="C241">
        <v>0</v>
      </c>
      <c r="D241">
        <v>0</v>
      </c>
      <c r="E241">
        <v>2</v>
      </c>
      <c r="F241">
        <v>14</v>
      </c>
      <c r="G241" s="3">
        <v>2.42E-4</v>
      </c>
    </row>
    <row r="242" spans="1:7" x14ac:dyDescent="0.3">
      <c r="A242" t="s">
        <v>13</v>
      </c>
      <c r="B242">
        <v>2</v>
      </c>
      <c r="C242">
        <v>0</v>
      </c>
      <c r="D242">
        <v>0</v>
      </c>
      <c r="E242">
        <v>2</v>
      </c>
      <c r="F242">
        <v>41</v>
      </c>
      <c r="G242" s="3">
        <v>2.1800000000000001E-4</v>
      </c>
    </row>
    <row r="243" spans="1:7" x14ac:dyDescent="0.3">
      <c r="A243" t="s">
        <v>13</v>
      </c>
      <c r="B243">
        <v>2</v>
      </c>
      <c r="C243">
        <v>0</v>
      </c>
      <c r="D243">
        <v>1</v>
      </c>
      <c r="E243">
        <v>1</v>
      </c>
      <c r="F243">
        <v>134</v>
      </c>
      <c r="G243" s="3">
        <v>2.3599999999999999E-4</v>
      </c>
    </row>
    <row r="244" spans="1:7" x14ac:dyDescent="0.3">
      <c r="A244" t="s">
        <v>13</v>
      </c>
      <c r="B244">
        <v>2</v>
      </c>
      <c r="C244">
        <v>0</v>
      </c>
      <c r="D244">
        <v>1</v>
      </c>
      <c r="E244">
        <v>1</v>
      </c>
      <c r="F244">
        <v>143</v>
      </c>
      <c r="G244" s="3">
        <v>1.9900000000000001E-4</v>
      </c>
    </row>
    <row r="245" spans="1:7" x14ac:dyDescent="0.3">
      <c r="A245" t="s">
        <v>13</v>
      </c>
      <c r="B245">
        <v>2</v>
      </c>
      <c r="C245">
        <v>0</v>
      </c>
      <c r="D245">
        <v>1</v>
      </c>
      <c r="E245">
        <v>1</v>
      </c>
      <c r="F245">
        <v>143</v>
      </c>
      <c r="G245" s="3">
        <v>2.2699999999999999E-4</v>
      </c>
    </row>
    <row r="246" spans="1:7" x14ac:dyDescent="0.3">
      <c r="A246" t="s">
        <v>13</v>
      </c>
      <c r="B246">
        <v>2</v>
      </c>
      <c r="C246">
        <v>0</v>
      </c>
      <c r="D246">
        <v>1</v>
      </c>
      <c r="E246">
        <v>1</v>
      </c>
      <c r="F246">
        <v>341</v>
      </c>
      <c r="G246" s="3">
        <v>2.2900000000000001E-4</v>
      </c>
    </row>
    <row r="247" spans="1:7" x14ac:dyDescent="0.3">
      <c r="A247" t="s">
        <v>13</v>
      </c>
      <c r="B247">
        <v>2</v>
      </c>
      <c r="C247">
        <v>0</v>
      </c>
      <c r="D247">
        <v>1</v>
      </c>
      <c r="E247">
        <v>1</v>
      </c>
      <c r="F247">
        <v>413</v>
      </c>
      <c r="G247" s="3">
        <v>2.6699999999999998E-4</v>
      </c>
    </row>
    <row r="248" spans="1:7" x14ac:dyDescent="0.3">
      <c r="A248" t="s">
        <v>13</v>
      </c>
      <c r="B248">
        <v>2</v>
      </c>
      <c r="C248">
        <v>0</v>
      </c>
      <c r="D248">
        <v>1</v>
      </c>
      <c r="E248">
        <v>1</v>
      </c>
      <c r="F248">
        <v>431</v>
      </c>
      <c r="G248" s="3">
        <v>1.8699999999999999E-4</v>
      </c>
    </row>
    <row r="249" spans="1:7" x14ac:dyDescent="0.3">
      <c r="A249" t="s">
        <v>13</v>
      </c>
      <c r="B249">
        <v>2</v>
      </c>
      <c r="C249">
        <v>0</v>
      </c>
      <c r="D249">
        <v>2</v>
      </c>
      <c r="E249">
        <v>0</v>
      </c>
      <c r="F249">
        <v>13</v>
      </c>
      <c r="G249" s="3">
        <v>1.8900000000000001E-4</v>
      </c>
    </row>
    <row r="250" spans="1:7" x14ac:dyDescent="0.3">
      <c r="A250" t="s">
        <v>13</v>
      </c>
      <c r="B250">
        <v>2</v>
      </c>
      <c r="C250">
        <v>0</v>
      </c>
      <c r="D250">
        <v>2</v>
      </c>
      <c r="E250">
        <v>0</v>
      </c>
      <c r="F250">
        <v>31</v>
      </c>
      <c r="G250" s="3">
        <v>1.8E-5</v>
      </c>
    </row>
    <row r="251" spans="1:7" x14ac:dyDescent="0.3">
      <c r="A251" t="s">
        <v>13</v>
      </c>
      <c r="B251">
        <v>2</v>
      </c>
      <c r="C251">
        <v>1</v>
      </c>
      <c r="D251">
        <v>0</v>
      </c>
      <c r="E251">
        <v>1</v>
      </c>
      <c r="F251">
        <v>124</v>
      </c>
      <c r="G251" s="3">
        <v>1.95E-4</v>
      </c>
    </row>
    <row r="252" spans="1:7" x14ac:dyDescent="0.3">
      <c r="A252" t="s">
        <v>13</v>
      </c>
      <c r="B252">
        <v>2</v>
      </c>
      <c r="C252">
        <v>1</v>
      </c>
      <c r="D252">
        <v>0</v>
      </c>
      <c r="E252">
        <v>1</v>
      </c>
      <c r="F252">
        <v>142</v>
      </c>
      <c r="G252" s="3">
        <v>2.4800000000000001E-4</v>
      </c>
    </row>
    <row r="253" spans="1:7" x14ac:dyDescent="0.3">
      <c r="A253" t="s">
        <v>13</v>
      </c>
      <c r="B253">
        <v>2</v>
      </c>
      <c r="C253">
        <v>1</v>
      </c>
      <c r="D253">
        <v>0</v>
      </c>
      <c r="E253">
        <v>1</v>
      </c>
      <c r="F253">
        <v>214</v>
      </c>
      <c r="G253" s="3">
        <v>2.22E-4</v>
      </c>
    </row>
    <row r="254" spans="1:7" x14ac:dyDescent="0.3">
      <c r="A254" t="s">
        <v>13</v>
      </c>
      <c r="B254">
        <v>2</v>
      </c>
      <c r="C254">
        <v>1</v>
      </c>
      <c r="D254">
        <v>0</v>
      </c>
      <c r="E254">
        <v>1</v>
      </c>
      <c r="F254">
        <v>241</v>
      </c>
      <c r="G254" s="3">
        <v>2.14E-4</v>
      </c>
    </row>
    <row r="255" spans="1:7" x14ac:dyDescent="0.3">
      <c r="A255" t="s">
        <v>13</v>
      </c>
      <c r="B255">
        <v>2</v>
      </c>
      <c r="C255">
        <v>1</v>
      </c>
      <c r="D255">
        <v>0</v>
      </c>
      <c r="E255">
        <v>1</v>
      </c>
      <c r="F255">
        <v>412</v>
      </c>
      <c r="G255" s="3">
        <v>2.31E-4</v>
      </c>
    </row>
    <row r="256" spans="1:7" x14ac:dyDescent="0.3">
      <c r="A256" t="s">
        <v>13</v>
      </c>
      <c r="B256">
        <v>2</v>
      </c>
      <c r="C256">
        <v>1</v>
      </c>
      <c r="D256">
        <v>0</v>
      </c>
      <c r="E256">
        <v>1</v>
      </c>
      <c r="F256">
        <v>421</v>
      </c>
      <c r="G256" s="3">
        <v>2.5500000000000002E-4</v>
      </c>
    </row>
    <row r="257" spans="1:7" x14ac:dyDescent="0.3">
      <c r="A257" t="s">
        <v>13</v>
      </c>
      <c r="B257">
        <v>2</v>
      </c>
      <c r="C257">
        <v>1</v>
      </c>
      <c r="D257">
        <v>1</v>
      </c>
      <c r="E257">
        <v>0</v>
      </c>
      <c r="F257">
        <v>123</v>
      </c>
      <c r="G257" s="3">
        <v>6.4999999999999994E-5</v>
      </c>
    </row>
    <row r="258" spans="1:7" x14ac:dyDescent="0.3">
      <c r="A258" t="s">
        <v>13</v>
      </c>
      <c r="B258">
        <v>2</v>
      </c>
      <c r="C258">
        <v>1</v>
      </c>
      <c r="D258">
        <v>1</v>
      </c>
      <c r="E258">
        <v>0</v>
      </c>
      <c r="F258">
        <v>132</v>
      </c>
      <c r="G258" s="3">
        <v>7.1000000000000005E-5</v>
      </c>
    </row>
    <row r="259" spans="1:7" x14ac:dyDescent="0.3">
      <c r="A259" t="s">
        <v>13</v>
      </c>
      <c r="B259">
        <v>2</v>
      </c>
      <c r="C259">
        <v>1</v>
      </c>
      <c r="D259">
        <v>1</v>
      </c>
      <c r="E259">
        <v>0</v>
      </c>
      <c r="F259">
        <v>213</v>
      </c>
      <c r="G259" s="3">
        <v>5.5000000000000002E-5</v>
      </c>
    </row>
    <row r="260" spans="1:7" x14ac:dyDescent="0.3">
      <c r="A260" t="s">
        <v>13</v>
      </c>
      <c r="B260">
        <v>2</v>
      </c>
      <c r="C260">
        <v>1</v>
      </c>
      <c r="D260">
        <v>1</v>
      </c>
      <c r="E260">
        <v>0</v>
      </c>
      <c r="F260">
        <v>231</v>
      </c>
      <c r="G260" s="3">
        <v>6.2000000000000003E-5</v>
      </c>
    </row>
    <row r="261" spans="1:7" x14ac:dyDescent="0.3">
      <c r="A261" t="s">
        <v>13</v>
      </c>
      <c r="B261">
        <v>2</v>
      </c>
      <c r="C261">
        <v>1</v>
      </c>
      <c r="D261">
        <v>1</v>
      </c>
      <c r="E261">
        <v>0</v>
      </c>
      <c r="F261">
        <v>312</v>
      </c>
      <c r="G261" s="3">
        <v>4.8000000000000001E-5</v>
      </c>
    </row>
    <row r="262" spans="1:7" x14ac:dyDescent="0.3">
      <c r="A262" t="s">
        <v>13</v>
      </c>
      <c r="B262">
        <v>2</v>
      </c>
      <c r="C262">
        <v>1</v>
      </c>
      <c r="D262">
        <v>1</v>
      </c>
      <c r="E262">
        <v>0</v>
      </c>
      <c r="F262">
        <v>321</v>
      </c>
      <c r="G262" s="3">
        <v>5.5999999999999999E-5</v>
      </c>
    </row>
    <row r="263" spans="1:7" x14ac:dyDescent="0.3">
      <c r="A263" t="s">
        <v>13</v>
      </c>
      <c r="B263">
        <v>2</v>
      </c>
      <c r="C263">
        <v>2</v>
      </c>
      <c r="D263">
        <v>0</v>
      </c>
      <c r="E263">
        <v>0</v>
      </c>
      <c r="F263">
        <v>12</v>
      </c>
      <c r="G263" s="3">
        <v>6.0999999999999999E-5</v>
      </c>
    </row>
    <row r="264" spans="1:7" x14ac:dyDescent="0.3">
      <c r="A264" t="s">
        <v>13</v>
      </c>
      <c r="B264">
        <v>2</v>
      </c>
      <c r="C264">
        <v>2</v>
      </c>
      <c r="D264">
        <v>0</v>
      </c>
      <c r="E264">
        <v>0</v>
      </c>
      <c r="F264">
        <v>21</v>
      </c>
      <c r="G264" s="3">
        <v>4.1999999999999998E-5</v>
      </c>
    </row>
    <row r="265" spans="1:7" x14ac:dyDescent="0.3">
      <c r="A265" t="s">
        <v>13</v>
      </c>
      <c r="B265">
        <v>3</v>
      </c>
      <c r="C265">
        <v>0</v>
      </c>
      <c r="D265">
        <v>0</v>
      </c>
      <c r="E265">
        <v>1</v>
      </c>
      <c r="F265">
        <v>14</v>
      </c>
      <c r="G265" s="3">
        <v>3.0699999999999998E-4</v>
      </c>
    </row>
    <row r="266" spans="1:7" x14ac:dyDescent="0.3">
      <c r="A266" t="s">
        <v>13</v>
      </c>
      <c r="B266">
        <v>3</v>
      </c>
      <c r="C266">
        <v>0</v>
      </c>
      <c r="D266">
        <v>0</v>
      </c>
      <c r="E266">
        <v>1</v>
      </c>
      <c r="F266">
        <v>41</v>
      </c>
      <c r="G266" s="3">
        <v>3.0699999999999998E-4</v>
      </c>
    </row>
    <row r="267" spans="1:7" x14ac:dyDescent="0.3">
      <c r="A267" t="s">
        <v>13</v>
      </c>
      <c r="B267">
        <v>3</v>
      </c>
      <c r="C267">
        <v>0</v>
      </c>
      <c r="D267">
        <v>1</v>
      </c>
      <c r="E267">
        <v>0</v>
      </c>
      <c r="F267">
        <v>13</v>
      </c>
      <c r="G267" s="3">
        <v>4.1999999999999998E-5</v>
      </c>
    </row>
    <row r="268" spans="1:7" x14ac:dyDescent="0.3">
      <c r="A268" t="s">
        <v>13</v>
      </c>
      <c r="B268">
        <v>3</v>
      </c>
      <c r="C268">
        <v>0</v>
      </c>
      <c r="D268">
        <v>1</v>
      </c>
      <c r="E268">
        <v>0</v>
      </c>
      <c r="F268">
        <v>31</v>
      </c>
      <c r="G268" s="3">
        <v>1.7E-5</v>
      </c>
    </row>
    <row r="269" spans="1:7" x14ac:dyDescent="0.3">
      <c r="A269" t="s">
        <v>13</v>
      </c>
      <c r="B269">
        <v>3</v>
      </c>
      <c r="C269">
        <v>1</v>
      </c>
      <c r="D269">
        <v>0</v>
      </c>
      <c r="E269">
        <v>0</v>
      </c>
      <c r="F269">
        <v>12</v>
      </c>
      <c r="G269" s="3">
        <v>6.0000000000000002E-5</v>
      </c>
    </row>
    <row r="270" spans="1:7" x14ac:dyDescent="0.3">
      <c r="A270" t="s">
        <v>13</v>
      </c>
      <c r="B270">
        <v>3</v>
      </c>
      <c r="C270">
        <v>1</v>
      </c>
      <c r="D270">
        <v>0</v>
      </c>
      <c r="E270">
        <v>0</v>
      </c>
      <c r="F270">
        <v>21</v>
      </c>
      <c r="G270" s="3">
        <v>4.3999999999999999E-5</v>
      </c>
    </row>
    <row r="271" spans="1:7" x14ac:dyDescent="0.3">
      <c r="A271" t="s">
        <v>13</v>
      </c>
      <c r="B271">
        <v>4</v>
      </c>
      <c r="C271">
        <v>0</v>
      </c>
      <c r="D271">
        <v>0</v>
      </c>
      <c r="E271">
        <v>0</v>
      </c>
      <c r="F271">
        <v>1</v>
      </c>
      <c r="G271" s="3">
        <v>1.8E-5</v>
      </c>
    </row>
    <row r="272" spans="1:7" x14ac:dyDescent="0.3">
      <c r="A272" t="s">
        <v>7</v>
      </c>
      <c r="B272">
        <v>0</v>
      </c>
      <c r="C272">
        <v>0</v>
      </c>
      <c r="D272">
        <v>0</v>
      </c>
      <c r="E272">
        <v>4</v>
      </c>
      <c r="F272">
        <v>4</v>
      </c>
      <c r="G272" s="3">
        <v>3.6299999999999999E-4</v>
      </c>
    </row>
    <row r="273" spans="1:7" x14ac:dyDescent="0.3">
      <c r="A273" t="s">
        <v>7</v>
      </c>
      <c r="B273">
        <v>0</v>
      </c>
      <c r="C273">
        <v>0</v>
      </c>
      <c r="D273">
        <v>1</v>
      </c>
      <c r="E273">
        <v>3</v>
      </c>
      <c r="F273">
        <v>34</v>
      </c>
      <c r="G273" s="3">
        <v>2.0100000000000001E-4</v>
      </c>
    </row>
    <row r="274" spans="1:7" x14ac:dyDescent="0.3">
      <c r="A274" t="s">
        <v>7</v>
      </c>
      <c r="B274">
        <v>0</v>
      </c>
      <c r="C274">
        <v>0</v>
      </c>
      <c r="D274">
        <v>1</v>
      </c>
      <c r="E274">
        <v>3</v>
      </c>
      <c r="F274">
        <v>43</v>
      </c>
      <c r="G274" s="3">
        <v>2.43E-4</v>
      </c>
    </row>
    <row r="275" spans="1:7" x14ac:dyDescent="0.3">
      <c r="A275" s="5" t="s">
        <v>7</v>
      </c>
      <c r="B275" s="5">
        <v>0</v>
      </c>
      <c r="C275" s="5">
        <v>0</v>
      </c>
      <c r="D275" s="5">
        <v>2</v>
      </c>
      <c r="E275" s="5">
        <v>2</v>
      </c>
      <c r="F275" s="5">
        <v>34</v>
      </c>
      <c r="G275" s="6">
        <v>2.5399999999999999E-4</v>
      </c>
    </row>
    <row r="276" spans="1:7" x14ac:dyDescent="0.3">
      <c r="A276" t="s">
        <v>7</v>
      </c>
      <c r="B276">
        <v>0</v>
      </c>
      <c r="C276">
        <v>0</v>
      </c>
      <c r="D276">
        <v>3</v>
      </c>
      <c r="E276">
        <v>1</v>
      </c>
      <c r="F276">
        <v>34</v>
      </c>
      <c r="G276" s="3">
        <v>3.5799999999999997E-4</v>
      </c>
    </row>
    <row r="277" spans="1:7" x14ac:dyDescent="0.3">
      <c r="A277" t="s">
        <v>7</v>
      </c>
      <c r="B277">
        <v>0</v>
      </c>
      <c r="C277">
        <v>0</v>
      </c>
      <c r="D277">
        <v>3</v>
      </c>
      <c r="E277">
        <v>1</v>
      </c>
      <c r="F277">
        <v>34</v>
      </c>
      <c r="G277" s="3">
        <v>5.2400000000000005E-4</v>
      </c>
    </row>
    <row r="278" spans="1:7" x14ac:dyDescent="0.3">
      <c r="A278" t="s">
        <v>7</v>
      </c>
      <c r="B278">
        <v>0</v>
      </c>
      <c r="C278">
        <v>0</v>
      </c>
      <c r="D278">
        <v>3</v>
      </c>
      <c r="E278">
        <v>1</v>
      </c>
      <c r="F278">
        <v>43</v>
      </c>
      <c r="G278" s="3">
        <v>5.5199999999999997E-4</v>
      </c>
    </row>
    <row r="279" spans="1:7" x14ac:dyDescent="0.3">
      <c r="A279" t="s">
        <v>7</v>
      </c>
      <c r="B279">
        <v>0</v>
      </c>
      <c r="C279">
        <v>1</v>
      </c>
      <c r="D279">
        <v>0</v>
      </c>
      <c r="E279">
        <v>3</v>
      </c>
      <c r="F279">
        <v>24</v>
      </c>
      <c r="G279" s="3">
        <v>1.93E-4</v>
      </c>
    </row>
    <row r="280" spans="1:7" x14ac:dyDescent="0.3">
      <c r="A280" s="5" t="s">
        <v>7</v>
      </c>
      <c r="B280" s="5">
        <v>0</v>
      </c>
      <c r="C280" s="5">
        <v>1</v>
      </c>
      <c r="D280" s="5">
        <v>0</v>
      </c>
      <c r="E280" s="5">
        <v>3</v>
      </c>
      <c r="F280" s="5">
        <v>42</v>
      </c>
      <c r="G280" s="6">
        <v>1.6100000000000001E-4</v>
      </c>
    </row>
    <row r="281" spans="1:7" x14ac:dyDescent="0.3">
      <c r="A281" t="s">
        <v>7</v>
      </c>
      <c r="B281">
        <v>0</v>
      </c>
      <c r="C281">
        <v>1</v>
      </c>
      <c r="D281">
        <v>0</v>
      </c>
      <c r="E281">
        <v>3</v>
      </c>
      <c r="F281">
        <v>42</v>
      </c>
      <c r="G281" s="3">
        <v>2.3000000000000001E-4</v>
      </c>
    </row>
    <row r="282" spans="1:7" x14ac:dyDescent="0.3">
      <c r="A282" s="5" t="s">
        <v>7</v>
      </c>
      <c r="B282" s="5">
        <v>0</v>
      </c>
      <c r="C282" s="5">
        <v>1</v>
      </c>
      <c r="D282" s="5">
        <v>1</v>
      </c>
      <c r="E282" s="5">
        <v>2</v>
      </c>
      <c r="F282" s="5">
        <v>234</v>
      </c>
      <c r="G282" s="6">
        <v>1.3899999999999999E-4</v>
      </c>
    </row>
    <row r="283" spans="1:7" x14ac:dyDescent="0.3">
      <c r="A283" t="s">
        <v>7</v>
      </c>
      <c r="B283">
        <v>0</v>
      </c>
      <c r="C283">
        <v>1</v>
      </c>
      <c r="D283">
        <v>1</v>
      </c>
      <c r="E283">
        <v>2</v>
      </c>
      <c r="F283">
        <v>243</v>
      </c>
      <c r="G283" s="3">
        <v>1.25E-4</v>
      </c>
    </row>
    <row r="284" spans="1:7" x14ac:dyDescent="0.3">
      <c r="A284" t="s">
        <v>7</v>
      </c>
      <c r="B284">
        <v>0</v>
      </c>
      <c r="C284">
        <v>1</v>
      </c>
      <c r="D284">
        <v>1</v>
      </c>
      <c r="E284">
        <v>2</v>
      </c>
      <c r="F284">
        <v>324</v>
      </c>
      <c r="G284" s="3">
        <v>1.5200000000000001E-4</v>
      </c>
    </row>
    <row r="285" spans="1:7" x14ac:dyDescent="0.3">
      <c r="A285" t="s">
        <v>7</v>
      </c>
      <c r="B285">
        <v>0</v>
      </c>
      <c r="C285">
        <v>1</v>
      </c>
      <c r="D285">
        <v>1</v>
      </c>
      <c r="E285">
        <v>2</v>
      </c>
      <c r="F285">
        <v>423</v>
      </c>
      <c r="G285" s="3">
        <v>1.9699999999999999E-4</v>
      </c>
    </row>
    <row r="286" spans="1:7" x14ac:dyDescent="0.3">
      <c r="A286" t="s">
        <v>7</v>
      </c>
      <c r="B286">
        <v>0</v>
      </c>
      <c r="C286">
        <v>1</v>
      </c>
      <c r="D286">
        <v>1</v>
      </c>
      <c r="E286">
        <v>2</v>
      </c>
      <c r="F286">
        <v>432</v>
      </c>
      <c r="G286" s="3">
        <v>1.34E-4</v>
      </c>
    </row>
    <row r="287" spans="1:7" x14ac:dyDescent="0.3">
      <c r="A287" t="s">
        <v>7</v>
      </c>
      <c r="B287">
        <v>0</v>
      </c>
      <c r="C287">
        <v>1</v>
      </c>
      <c r="D287">
        <v>1</v>
      </c>
      <c r="E287">
        <v>2</v>
      </c>
      <c r="F287">
        <v>432</v>
      </c>
      <c r="G287" s="3">
        <v>2.02E-4</v>
      </c>
    </row>
    <row r="288" spans="1:7" x14ac:dyDescent="0.3">
      <c r="A288" t="s">
        <v>7</v>
      </c>
      <c r="B288">
        <v>0</v>
      </c>
      <c r="C288">
        <v>1</v>
      </c>
      <c r="D288">
        <v>2</v>
      </c>
      <c r="E288">
        <v>1</v>
      </c>
      <c r="F288">
        <v>324</v>
      </c>
      <c r="G288" s="3">
        <v>2.14E-4</v>
      </c>
    </row>
    <row r="289" spans="1:7" x14ac:dyDescent="0.3">
      <c r="A289" t="s">
        <v>7</v>
      </c>
      <c r="B289">
        <v>0</v>
      </c>
      <c r="C289">
        <v>1</v>
      </c>
      <c r="D289">
        <v>2</v>
      </c>
      <c r="E289">
        <v>1</v>
      </c>
      <c r="F289">
        <v>324</v>
      </c>
      <c r="G289" s="3">
        <v>2.4600000000000002E-4</v>
      </c>
    </row>
    <row r="290" spans="1:7" x14ac:dyDescent="0.3">
      <c r="A290" t="s">
        <v>7</v>
      </c>
      <c r="B290">
        <v>0</v>
      </c>
      <c r="C290">
        <v>1</v>
      </c>
      <c r="D290">
        <v>2</v>
      </c>
      <c r="E290">
        <v>1</v>
      </c>
      <c r="F290">
        <v>324</v>
      </c>
      <c r="G290" s="3">
        <v>3.68E-4</v>
      </c>
    </row>
    <row r="291" spans="1:7" x14ac:dyDescent="0.3">
      <c r="A291" s="5" t="s">
        <v>7</v>
      </c>
      <c r="B291" s="5">
        <v>0</v>
      </c>
      <c r="C291" s="5">
        <v>1</v>
      </c>
      <c r="D291" s="5">
        <v>2</v>
      </c>
      <c r="E291" s="5">
        <v>1</v>
      </c>
      <c r="F291" s="5">
        <v>342</v>
      </c>
      <c r="G291" s="6">
        <v>2.4600000000000002E-4</v>
      </c>
    </row>
    <row r="292" spans="1:7" x14ac:dyDescent="0.3">
      <c r="A292" t="s">
        <v>7</v>
      </c>
      <c r="B292">
        <v>0</v>
      </c>
      <c r="C292">
        <v>1</v>
      </c>
      <c r="D292">
        <v>2</v>
      </c>
      <c r="E292">
        <v>1</v>
      </c>
      <c r="F292">
        <v>423</v>
      </c>
      <c r="G292" s="3">
        <v>2.34E-4</v>
      </c>
    </row>
    <row r="293" spans="1:7" x14ac:dyDescent="0.3">
      <c r="A293" t="s">
        <v>7</v>
      </c>
      <c r="B293">
        <v>0</v>
      </c>
      <c r="C293">
        <v>1</v>
      </c>
      <c r="D293">
        <v>2</v>
      </c>
      <c r="E293">
        <v>1</v>
      </c>
      <c r="F293">
        <v>432</v>
      </c>
      <c r="G293" s="3">
        <v>2.7799999999999998E-4</v>
      </c>
    </row>
    <row r="294" spans="1:7" x14ac:dyDescent="0.3">
      <c r="A294" t="s">
        <v>7</v>
      </c>
      <c r="B294">
        <v>0</v>
      </c>
      <c r="C294">
        <v>1</v>
      </c>
      <c r="D294">
        <v>3</v>
      </c>
      <c r="E294">
        <v>0</v>
      </c>
      <c r="F294">
        <v>32</v>
      </c>
      <c r="G294" s="3">
        <v>1.9599999999999999E-4</v>
      </c>
    </row>
    <row r="295" spans="1:7" x14ac:dyDescent="0.3">
      <c r="A295" t="s">
        <v>7</v>
      </c>
      <c r="B295">
        <v>0</v>
      </c>
      <c r="C295">
        <v>2</v>
      </c>
      <c r="D295">
        <v>0</v>
      </c>
      <c r="E295">
        <v>2</v>
      </c>
      <c r="F295">
        <v>24</v>
      </c>
      <c r="G295" s="3">
        <v>2.61E-4</v>
      </c>
    </row>
    <row r="296" spans="1:7" x14ac:dyDescent="0.3">
      <c r="A296" t="s">
        <v>7</v>
      </c>
      <c r="B296">
        <v>0</v>
      </c>
      <c r="C296">
        <v>2</v>
      </c>
      <c r="D296">
        <v>0</v>
      </c>
      <c r="E296">
        <v>2</v>
      </c>
      <c r="F296">
        <v>24</v>
      </c>
      <c r="G296" s="3">
        <v>3.1300000000000002E-4</v>
      </c>
    </row>
    <row r="297" spans="1:7" x14ac:dyDescent="0.3">
      <c r="A297" t="s">
        <v>7</v>
      </c>
      <c r="B297">
        <v>0</v>
      </c>
      <c r="C297">
        <v>2</v>
      </c>
      <c r="D297">
        <v>1</v>
      </c>
      <c r="E297">
        <v>1</v>
      </c>
      <c r="F297">
        <v>234</v>
      </c>
      <c r="G297" s="3">
        <v>2.41E-4</v>
      </c>
    </row>
    <row r="298" spans="1:7" x14ac:dyDescent="0.3">
      <c r="A298" t="s">
        <v>7</v>
      </c>
      <c r="B298">
        <v>0</v>
      </c>
      <c r="C298">
        <v>2</v>
      </c>
      <c r="D298">
        <v>1</v>
      </c>
      <c r="E298">
        <v>1</v>
      </c>
      <c r="F298">
        <v>243</v>
      </c>
      <c r="G298" s="3">
        <v>2.31E-4</v>
      </c>
    </row>
    <row r="299" spans="1:7" x14ac:dyDescent="0.3">
      <c r="A299" t="s">
        <v>7</v>
      </c>
      <c r="B299">
        <v>0</v>
      </c>
      <c r="C299">
        <v>2</v>
      </c>
      <c r="D299">
        <v>1</v>
      </c>
      <c r="E299">
        <v>1</v>
      </c>
      <c r="F299">
        <v>243</v>
      </c>
      <c r="G299" s="3">
        <v>2.7900000000000001E-4</v>
      </c>
    </row>
    <row r="300" spans="1:7" x14ac:dyDescent="0.3">
      <c r="A300" s="5" t="s">
        <v>7</v>
      </c>
      <c r="B300" s="5">
        <v>0</v>
      </c>
      <c r="C300" s="5">
        <v>2</v>
      </c>
      <c r="D300" s="5">
        <v>1</v>
      </c>
      <c r="E300" s="5">
        <v>1</v>
      </c>
      <c r="F300" s="5">
        <v>324</v>
      </c>
      <c r="G300" s="6">
        <v>2.3000000000000001E-4</v>
      </c>
    </row>
    <row r="301" spans="1:7" x14ac:dyDescent="0.3">
      <c r="A301" s="5" t="s">
        <v>7</v>
      </c>
      <c r="B301" s="5">
        <v>0</v>
      </c>
      <c r="C301" s="5">
        <v>2</v>
      </c>
      <c r="D301" s="5">
        <v>1</v>
      </c>
      <c r="E301" s="5">
        <v>1</v>
      </c>
      <c r="F301" s="5">
        <v>342</v>
      </c>
      <c r="G301" s="6">
        <v>2.13E-4</v>
      </c>
    </row>
    <row r="302" spans="1:7" x14ac:dyDescent="0.3">
      <c r="A302" t="s">
        <v>7</v>
      </c>
      <c r="B302">
        <v>0</v>
      </c>
      <c r="C302">
        <v>2</v>
      </c>
      <c r="D302">
        <v>1</v>
      </c>
      <c r="E302">
        <v>1</v>
      </c>
      <c r="F302">
        <v>423</v>
      </c>
      <c r="G302" s="3">
        <v>2.5399999999999999E-4</v>
      </c>
    </row>
    <row r="303" spans="1:7" x14ac:dyDescent="0.3">
      <c r="A303" s="5" t="s">
        <v>7</v>
      </c>
      <c r="B303" s="5">
        <v>0</v>
      </c>
      <c r="C303" s="5">
        <v>2</v>
      </c>
      <c r="D303" s="5">
        <v>1</v>
      </c>
      <c r="E303" s="5">
        <v>1</v>
      </c>
      <c r="F303" s="5">
        <v>432</v>
      </c>
      <c r="G303" s="6">
        <v>2.41E-4</v>
      </c>
    </row>
    <row r="304" spans="1:7" x14ac:dyDescent="0.3">
      <c r="A304" s="5" t="s">
        <v>7</v>
      </c>
      <c r="B304" s="5">
        <v>0</v>
      </c>
      <c r="C304" s="5">
        <v>2</v>
      </c>
      <c r="D304" s="5">
        <v>2</v>
      </c>
      <c r="E304" s="5">
        <v>0</v>
      </c>
      <c r="F304" s="5">
        <v>23</v>
      </c>
      <c r="G304" s="6">
        <v>5.8999999999999998E-5</v>
      </c>
    </row>
    <row r="305" spans="1:7" x14ac:dyDescent="0.3">
      <c r="A305" t="s">
        <v>7</v>
      </c>
      <c r="B305">
        <v>0</v>
      </c>
      <c r="C305">
        <v>2</v>
      </c>
      <c r="D305">
        <v>2</v>
      </c>
      <c r="E305">
        <v>0</v>
      </c>
      <c r="F305">
        <v>32</v>
      </c>
      <c r="G305" s="3">
        <v>1.02E-4</v>
      </c>
    </row>
    <row r="306" spans="1:7" x14ac:dyDescent="0.3">
      <c r="A306" s="5" t="s">
        <v>7</v>
      </c>
      <c r="B306" s="5">
        <v>0</v>
      </c>
      <c r="C306" s="5">
        <v>3</v>
      </c>
      <c r="D306" s="5">
        <v>0</v>
      </c>
      <c r="E306" s="5">
        <v>1</v>
      </c>
      <c r="F306" s="5">
        <v>24</v>
      </c>
      <c r="G306" s="6">
        <v>3.2699999999999998E-4</v>
      </c>
    </row>
    <row r="307" spans="1:7" x14ac:dyDescent="0.3">
      <c r="A307" s="5" t="s">
        <v>7</v>
      </c>
      <c r="B307" s="5">
        <v>0</v>
      </c>
      <c r="C307" s="5">
        <v>3</v>
      </c>
      <c r="D307" s="5">
        <v>0</v>
      </c>
      <c r="E307" s="5">
        <v>1</v>
      </c>
      <c r="F307" s="5">
        <v>42</v>
      </c>
      <c r="G307" s="6">
        <v>3.1599999999999998E-4</v>
      </c>
    </row>
    <row r="308" spans="1:7" x14ac:dyDescent="0.3">
      <c r="A308" s="5" t="s">
        <v>7</v>
      </c>
      <c r="B308" s="5">
        <v>0</v>
      </c>
      <c r="C308" s="5">
        <v>3</v>
      </c>
      <c r="D308" s="5">
        <v>1</v>
      </c>
      <c r="E308" s="5">
        <v>0</v>
      </c>
      <c r="F308" s="5">
        <v>23</v>
      </c>
      <c r="G308" s="6">
        <v>5.3999999999999998E-5</v>
      </c>
    </row>
    <row r="309" spans="1:7" x14ac:dyDescent="0.3">
      <c r="A309" s="5" t="s">
        <v>7</v>
      </c>
      <c r="B309" s="5">
        <v>0</v>
      </c>
      <c r="C309" s="5">
        <v>3</v>
      </c>
      <c r="D309" s="5">
        <v>1</v>
      </c>
      <c r="E309" s="5">
        <v>0</v>
      </c>
      <c r="F309" s="5">
        <v>32</v>
      </c>
      <c r="G309" s="6">
        <v>6.3999999999999997E-5</v>
      </c>
    </row>
    <row r="310" spans="1:7" x14ac:dyDescent="0.3">
      <c r="A310" s="5" t="s">
        <v>7</v>
      </c>
      <c r="B310" s="5">
        <v>0</v>
      </c>
      <c r="C310" s="5">
        <v>4</v>
      </c>
      <c r="D310" s="5">
        <v>0</v>
      </c>
      <c r="E310" s="5">
        <v>0</v>
      </c>
      <c r="F310" s="5">
        <v>2</v>
      </c>
      <c r="G310" s="6">
        <v>5.8E-5</v>
      </c>
    </row>
    <row r="311" spans="1:7" x14ac:dyDescent="0.3">
      <c r="A311" s="5" t="s">
        <v>7</v>
      </c>
      <c r="B311" s="5">
        <v>1</v>
      </c>
      <c r="C311" s="5">
        <v>0</v>
      </c>
      <c r="D311" s="5">
        <v>0</v>
      </c>
      <c r="E311" s="5">
        <v>3</v>
      </c>
      <c r="F311" s="5">
        <v>14</v>
      </c>
      <c r="G311" s="6">
        <v>1.01E-4</v>
      </c>
    </row>
    <row r="312" spans="1:7" x14ac:dyDescent="0.3">
      <c r="A312" t="s">
        <v>7</v>
      </c>
      <c r="B312">
        <v>1</v>
      </c>
      <c r="C312">
        <v>0</v>
      </c>
      <c r="D312">
        <v>1</v>
      </c>
      <c r="E312">
        <v>2</v>
      </c>
      <c r="F312">
        <v>134</v>
      </c>
      <c r="G312" s="3">
        <v>1.26E-4</v>
      </c>
    </row>
    <row r="313" spans="1:7" x14ac:dyDescent="0.3">
      <c r="A313" t="s">
        <v>7</v>
      </c>
      <c r="B313">
        <v>1</v>
      </c>
      <c r="C313">
        <v>0</v>
      </c>
      <c r="D313">
        <v>1</v>
      </c>
      <c r="E313">
        <v>2</v>
      </c>
      <c r="F313">
        <v>134</v>
      </c>
      <c r="G313" s="3">
        <v>1.84E-4</v>
      </c>
    </row>
    <row r="314" spans="1:7" x14ac:dyDescent="0.3">
      <c r="A314" t="s">
        <v>7</v>
      </c>
      <c r="B314">
        <v>1</v>
      </c>
      <c r="C314">
        <v>0</v>
      </c>
      <c r="D314">
        <v>1</v>
      </c>
      <c r="E314">
        <v>2</v>
      </c>
      <c r="F314">
        <v>143</v>
      </c>
      <c r="G314" s="3">
        <v>1.8000000000000001E-4</v>
      </c>
    </row>
    <row r="315" spans="1:7" x14ac:dyDescent="0.3">
      <c r="A315" t="s">
        <v>7</v>
      </c>
      <c r="B315">
        <v>1</v>
      </c>
      <c r="C315">
        <v>0</v>
      </c>
      <c r="D315">
        <v>1</v>
      </c>
      <c r="E315">
        <v>2</v>
      </c>
      <c r="F315">
        <v>314</v>
      </c>
      <c r="G315" s="3">
        <v>9.2E-5</v>
      </c>
    </row>
    <row r="316" spans="1:7" x14ac:dyDescent="0.3">
      <c r="A316" t="s">
        <v>7</v>
      </c>
      <c r="B316">
        <v>1</v>
      </c>
      <c r="C316">
        <v>0</v>
      </c>
      <c r="D316">
        <v>1</v>
      </c>
      <c r="E316">
        <v>2</v>
      </c>
      <c r="F316">
        <v>341</v>
      </c>
      <c r="G316" s="3">
        <v>1.8200000000000001E-4</v>
      </c>
    </row>
    <row r="317" spans="1:7" x14ac:dyDescent="0.3">
      <c r="A317" t="s">
        <v>7</v>
      </c>
      <c r="B317">
        <v>1</v>
      </c>
      <c r="C317">
        <v>0</v>
      </c>
      <c r="D317">
        <v>1</v>
      </c>
      <c r="E317">
        <v>2</v>
      </c>
      <c r="F317">
        <v>413</v>
      </c>
      <c r="G317" s="3">
        <v>1.05E-4</v>
      </c>
    </row>
    <row r="318" spans="1:7" x14ac:dyDescent="0.3">
      <c r="A318" t="s">
        <v>7</v>
      </c>
      <c r="B318">
        <v>1</v>
      </c>
      <c r="C318">
        <v>0</v>
      </c>
      <c r="D318">
        <v>2</v>
      </c>
      <c r="E318">
        <v>1</v>
      </c>
      <c r="F318">
        <v>143</v>
      </c>
      <c r="G318" s="3">
        <v>2.0100000000000001E-4</v>
      </c>
    </row>
    <row r="319" spans="1:7" x14ac:dyDescent="0.3">
      <c r="A319" t="s">
        <v>7</v>
      </c>
      <c r="B319">
        <v>1</v>
      </c>
      <c r="C319">
        <v>0</v>
      </c>
      <c r="D319">
        <v>2</v>
      </c>
      <c r="E319">
        <v>1</v>
      </c>
      <c r="F319">
        <v>143</v>
      </c>
      <c r="G319" s="3">
        <v>2.33E-4</v>
      </c>
    </row>
    <row r="320" spans="1:7" x14ac:dyDescent="0.3">
      <c r="A320" t="s">
        <v>7</v>
      </c>
      <c r="B320">
        <v>1</v>
      </c>
      <c r="C320">
        <v>0</v>
      </c>
      <c r="D320">
        <v>2</v>
      </c>
      <c r="E320">
        <v>1</v>
      </c>
      <c r="F320">
        <v>143</v>
      </c>
      <c r="G320" s="3">
        <v>3.6499999999999998E-4</v>
      </c>
    </row>
    <row r="321" spans="1:7" x14ac:dyDescent="0.3">
      <c r="A321" t="s">
        <v>7</v>
      </c>
      <c r="B321">
        <v>1</v>
      </c>
      <c r="C321">
        <v>0</v>
      </c>
      <c r="D321">
        <v>2</v>
      </c>
      <c r="E321">
        <v>1</v>
      </c>
      <c r="F321">
        <v>314</v>
      </c>
      <c r="G321" s="3">
        <v>1.9699999999999999E-4</v>
      </c>
    </row>
    <row r="322" spans="1:7" x14ac:dyDescent="0.3">
      <c r="A322" t="s">
        <v>7</v>
      </c>
      <c r="B322">
        <v>1</v>
      </c>
      <c r="C322">
        <v>0</v>
      </c>
      <c r="D322">
        <v>2</v>
      </c>
      <c r="E322">
        <v>1</v>
      </c>
      <c r="F322">
        <v>341</v>
      </c>
      <c r="G322" s="3">
        <v>2.8699999999999998E-4</v>
      </c>
    </row>
    <row r="323" spans="1:7" x14ac:dyDescent="0.3">
      <c r="A323" t="s">
        <v>7</v>
      </c>
      <c r="B323">
        <v>1</v>
      </c>
      <c r="C323">
        <v>0</v>
      </c>
      <c r="D323">
        <v>2</v>
      </c>
      <c r="E323">
        <v>1</v>
      </c>
      <c r="F323">
        <v>413</v>
      </c>
      <c r="G323" s="3">
        <v>2.0599999999999999E-4</v>
      </c>
    </row>
    <row r="324" spans="1:7" x14ac:dyDescent="0.3">
      <c r="A324" t="s">
        <v>7</v>
      </c>
      <c r="B324">
        <v>1</v>
      </c>
      <c r="C324">
        <v>0</v>
      </c>
      <c r="D324">
        <v>2</v>
      </c>
      <c r="E324">
        <v>1</v>
      </c>
      <c r="F324">
        <v>431</v>
      </c>
      <c r="G324" s="3">
        <v>1.8000000000000001E-4</v>
      </c>
    </row>
    <row r="325" spans="1:7" x14ac:dyDescent="0.3">
      <c r="A325" t="s">
        <v>7</v>
      </c>
      <c r="B325">
        <v>1</v>
      </c>
      <c r="C325">
        <v>0</v>
      </c>
      <c r="D325">
        <v>3</v>
      </c>
      <c r="E325">
        <v>0</v>
      </c>
      <c r="F325">
        <v>13</v>
      </c>
      <c r="G325" s="3">
        <v>5.0000000000000002E-5</v>
      </c>
    </row>
    <row r="326" spans="1:7" x14ac:dyDescent="0.3">
      <c r="A326" t="s">
        <v>7</v>
      </c>
      <c r="B326">
        <v>1</v>
      </c>
      <c r="C326">
        <v>0</v>
      </c>
      <c r="D326">
        <v>3</v>
      </c>
      <c r="E326">
        <v>0</v>
      </c>
      <c r="F326">
        <v>13</v>
      </c>
      <c r="G326" s="3">
        <v>5.5999999999999999E-5</v>
      </c>
    </row>
    <row r="327" spans="1:7" x14ac:dyDescent="0.3">
      <c r="A327" t="s">
        <v>7</v>
      </c>
      <c r="B327">
        <v>1</v>
      </c>
      <c r="C327">
        <v>1</v>
      </c>
      <c r="D327">
        <v>0</v>
      </c>
      <c r="E327">
        <v>2</v>
      </c>
      <c r="F327">
        <v>124</v>
      </c>
      <c r="G327" s="3">
        <v>1.22E-4</v>
      </c>
    </row>
    <row r="328" spans="1:7" x14ac:dyDescent="0.3">
      <c r="A328" t="s">
        <v>7</v>
      </c>
      <c r="B328">
        <v>1</v>
      </c>
      <c r="C328">
        <v>1</v>
      </c>
      <c r="D328">
        <v>0</v>
      </c>
      <c r="E328">
        <v>2</v>
      </c>
      <c r="F328">
        <v>142</v>
      </c>
      <c r="G328" s="3">
        <v>1.9699999999999999E-4</v>
      </c>
    </row>
    <row r="329" spans="1:7" x14ac:dyDescent="0.3">
      <c r="A329" t="s">
        <v>7</v>
      </c>
      <c r="B329">
        <v>1</v>
      </c>
      <c r="C329">
        <v>1</v>
      </c>
      <c r="D329">
        <v>0</v>
      </c>
      <c r="E329">
        <v>2</v>
      </c>
      <c r="F329">
        <v>214</v>
      </c>
      <c r="G329" s="3">
        <v>1.3799999999999999E-4</v>
      </c>
    </row>
    <row r="330" spans="1:7" x14ac:dyDescent="0.3">
      <c r="A330" t="s">
        <v>7</v>
      </c>
      <c r="B330">
        <v>1</v>
      </c>
      <c r="C330">
        <v>1</v>
      </c>
      <c r="D330">
        <v>0</v>
      </c>
      <c r="E330">
        <v>2</v>
      </c>
      <c r="F330">
        <v>412</v>
      </c>
      <c r="G330" s="3">
        <v>1.94E-4</v>
      </c>
    </row>
    <row r="331" spans="1:7" x14ac:dyDescent="0.3">
      <c r="A331" t="s">
        <v>7</v>
      </c>
      <c r="B331">
        <v>1</v>
      </c>
      <c r="C331">
        <v>1</v>
      </c>
      <c r="D331">
        <v>0</v>
      </c>
      <c r="E331">
        <v>2</v>
      </c>
      <c r="F331">
        <v>421</v>
      </c>
      <c r="G331" s="3">
        <v>1.6000000000000001E-4</v>
      </c>
    </row>
    <row r="332" spans="1:7" x14ac:dyDescent="0.3">
      <c r="A332" t="s">
        <v>7</v>
      </c>
      <c r="B332">
        <v>1</v>
      </c>
      <c r="C332">
        <v>1</v>
      </c>
      <c r="D332">
        <v>0</v>
      </c>
      <c r="E332">
        <v>2</v>
      </c>
      <c r="F332">
        <v>421</v>
      </c>
      <c r="G332" s="3">
        <v>1.93E-4</v>
      </c>
    </row>
    <row r="333" spans="1:7" x14ac:dyDescent="0.3">
      <c r="A333" t="s">
        <v>7</v>
      </c>
      <c r="B333">
        <v>1</v>
      </c>
      <c r="C333">
        <v>1</v>
      </c>
      <c r="D333">
        <v>1</v>
      </c>
      <c r="E333">
        <v>1</v>
      </c>
      <c r="F333">
        <v>1234</v>
      </c>
      <c r="G333" s="3">
        <v>1.37E-4</v>
      </c>
    </row>
    <row r="334" spans="1:7" x14ac:dyDescent="0.3">
      <c r="A334" t="s">
        <v>7</v>
      </c>
      <c r="B334">
        <v>1</v>
      </c>
      <c r="C334">
        <v>1</v>
      </c>
      <c r="D334">
        <v>1</v>
      </c>
      <c r="E334">
        <v>1</v>
      </c>
      <c r="F334">
        <v>1324</v>
      </c>
      <c r="G334" s="3">
        <v>2.5399999999999999E-4</v>
      </c>
    </row>
    <row r="335" spans="1:7" x14ac:dyDescent="0.3">
      <c r="A335" t="s">
        <v>7</v>
      </c>
      <c r="B335">
        <v>1</v>
      </c>
      <c r="C335">
        <v>1</v>
      </c>
      <c r="D335">
        <v>1</v>
      </c>
      <c r="E335">
        <v>1</v>
      </c>
      <c r="F335">
        <v>1342</v>
      </c>
      <c r="G335" s="3">
        <v>1.4300000000000001E-4</v>
      </c>
    </row>
    <row r="336" spans="1:7" x14ac:dyDescent="0.3">
      <c r="A336" t="s">
        <v>7</v>
      </c>
      <c r="B336">
        <v>1</v>
      </c>
      <c r="C336">
        <v>1</v>
      </c>
      <c r="D336">
        <v>1</v>
      </c>
      <c r="E336">
        <v>1</v>
      </c>
      <c r="F336">
        <v>1432</v>
      </c>
      <c r="G336" s="3">
        <v>2.4699999999999999E-4</v>
      </c>
    </row>
    <row r="337" spans="1:7" x14ac:dyDescent="0.3">
      <c r="A337" t="s">
        <v>7</v>
      </c>
      <c r="B337">
        <v>1</v>
      </c>
      <c r="C337">
        <v>1</v>
      </c>
      <c r="D337">
        <v>1</v>
      </c>
      <c r="E337">
        <v>1</v>
      </c>
      <c r="F337">
        <v>2134</v>
      </c>
      <c r="G337" s="3">
        <v>2.1800000000000001E-4</v>
      </c>
    </row>
    <row r="338" spans="1:7" x14ac:dyDescent="0.3">
      <c r="A338" t="s">
        <v>7</v>
      </c>
      <c r="B338">
        <v>1</v>
      </c>
      <c r="C338">
        <v>1</v>
      </c>
      <c r="D338">
        <v>1</v>
      </c>
      <c r="E338">
        <v>1</v>
      </c>
      <c r="F338">
        <v>2134</v>
      </c>
      <c r="G338" s="3">
        <v>2.4699999999999999E-4</v>
      </c>
    </row>
    <row r="339" spans="1:7" x14ac:dyDescent="0.3">
      <c r="A339" t="s">
        <v>7</v>
      </c>
      <c r="B339">
        <v>1</v>
      </c>
      <c r="C339">
        <v>1</v>
      </c>
      <c r="D339">
        <v>1</v>
      </c>
      <c r="E339">
        <v>1</v>
      </c>
      <c r="F339">
        <v>2143</v>
      </c>
      <c r="G339" s="3">
        <v>1.3200000000000001E-4</v>
      </c>
    </row>
    <row r="340" spans="1:7" x14ac:dyDescent="0.3">
      <c r="A340" t="s">
        <v>7</v>
      </c>
      <c r="B340">
        <v>1</v>
      </c>
      <c r="C340">
        <v>1</v>
      </c>
      <c r="D340">
        <v>1</v>
      </c>
      <c r="E340">
        <v>1</v>
      </c>
      <c r="F340">
        <v>2314</v>
      </c>
      <c r="G340" s="3">
        <v>2.42E-4</v>
      </c>
    </row>
    <row r="341" spans="1:7" x14ac:dyDescent="0.3">
      <c r="A341" t="s">
        <v>7</v>
      </c>
      <c r="B341">
        <v>1</v>
      </c>
      <c r="C341">
        <v>1</v>
      </c>
      <c r="D341">
        <v>1</v>
      </c>
      <c r="E341">
        <v>1</v>
      </c>
      <c r="F341">
        <v>2341</v>
      </c>
      <c r="G341" s="3">
        <v>1.36E-4</v>
      </c>
    </row>
    <row r="342" spans="1:7" x14ac:dyDescent="0.3">
      <c r="A342" t="s">
        <v>7</v>
      </c>
      <c r="B342">
        <v>1</v>
      </c>
      <c r="C342">
        <v>1</v>
      </c>
      <c r="D342">
        <v>1</v>
      </c>
      <c r="E342">
        <v>1</v>
      </c>
      <c r="F342">
        <v>2413</v>
      </c>
      <c r="G342" s="3">
        <v>1.34E-4</v>
      </c>
    </row>
    <row r="343" spans="1:7" x14ac:dyDescent="0.3">
      <c r="A343" t="s">
        <v>7</v>
      </c>
      <c r="B343">
        <v>1</v>
      </c>
      <c r="C343">
        <v>1</v>
      </c>
      <c r="D343">
        <v>1</v>
      </c>
      <c r="E343">
        <v>1</v>
      </c>
      <c r="F343">
        <v>2431</v>
      </c>
      <c r="G343" s="3">
        <v>2.34E-4</v>
      </c>
    </row>
    <row r="344" spans="1:7" x14ac:dyDescent="0.3">
      <c r="A344" t="s">
        <v>7</v>
      </c>
      <c r="B344">
        <v>1</v>
      </c>
      <c r="C344">
        <v>1</v>
      </c>
      <c r="D344">
        <v>1</v>
      </c>
      <c r="E344">
        <v>1</v>
      </c>
      <c r="F344">
        <v>3124</v>
      </c>
      <c r="G344" s="3">
        <v>1.5300000000000001E-4</v>
      </c>
    </row>
    <row r="345" spans="1:7" x14ac:dyDescent="0.3">
      <c r="A345" t="s">
        <v>7</v>
      </c>
      <c r="B345">
        <v>1</v>
      </c>
      <c r="C345">
        <v>1</v>
      </c>
      <c r="D345">
        <v>1</v>
      </c>
      <c r="E345">
        <v>1</v>
      </c>
      <c r="F345">
        <v>3142</v>
      </c>
      <c r="G345" s="3">
        <v>1.4999999999999999E-4</v>
      </c>
    </row>
    <row r="346" spans="1:7" x14ac:dyDescent="0.3">
      <c r="A346" t="s">
        <v>7</v>
      </c>
      <c r="B346">
        <v>1</v>
      </c>
      <c r="C346">
        <v>1</v>
      </c>
      <c r="D346">
        <v>1</v>
      </c>
      <c r="E346">
        <v>1</v>
      </c>
      <c r="F346">
        <v>3214</v>
      </c>
      <c r="G346" s="3">
        <v>2.4600000000000002E-4</v>
      </c>
    </row>
    <row r="347" spans="1:7" x14ac:dyDescent="0.3">
      <c r="A347" t="s">
        <v>7</v>
      </c>
      <c r="B347">
        <v>1</v>
      </c>
      <c r="C347">
        <v>1</v>
      </c>
      <c r="D347">
        <v>1</v>
      </c>
      <c r="E347">
        <v>1</v>
      </c>
      <c r="F347">
        <v>3241</v>
      </c>
      <c r="G347" s="3">
        <v>1.4100000000000001E-4</v>
      </c>
    </row>
    <row r="348" spans="1:7" x14ac:dyDescent="0.3">
      <c r="A348" t="s">
        <v>7</v>
      </c>
      <c r="B348">
        <v>1</v>
      </c>
      <c r="C348">
        <v>1</v>
      </c>
      <c r="D348">
        <v>1</v>
      </c>
      <c r="E348">
        <v>1</v>
      </c>
      <c r="F348">
        <v>4123</v>
      </c>
      <c r="G348" s="3">
        <v>1.3899999999999999E-4</v>
      </c>
    </row>
    <row r="349" spans="1:7" x14ac:dyDescent="0.3">
      <c r="A349" t="s">
        <v>7</v>
      </c>
      <c r="B349">
        <v>1</v>
      </c>
      <c r="C349">
        <v>1</v>
      </c>
      <c r="D349">
        <v>1</v>
      </c>
      <c r="E349">
        <v>1</v>
      </c>
      <c r="F349">
        <v>4123</v>
      </c>
      <c r="G349" s="3">
        <v>2.14E-4</v>
      </c>
    </row>
    <row r="350" spans="1:7" x14ac:dyDescent="0.3">
      <c r="A350" t="s">
        <v>7</v>
      </c>
      <c r="B350">
        <v>1</v>
      </c>
      <c r="C350">
        <v>1</v>
      </c>
      <c r="D350">
        <v>1</v>
      </c>
      <c r="E350">
        <v>1</v>
      </c>
      <c r="F350">
        <v>4123</v>
      </c>
      <c r="G350" s="3">
        <v>2.4399999999999999E-4</v>
      </c>
    </row>
    <row r="351" spans="1:7" x14ac:dyDescent="0.3">
      <c r="A351" t="s">
        <v>7</v>
      </c>
      <c r="B351">
        <v>1</v>
      </c>
      <c r="C351">
        <v>1</v>
      </c>
      <c r="D351">
        <v>1</v>
      </c>
      <c r="E351">
        <v>1</v>
      </c>
      <c r="F351">
        <v>4132</v>
      </c>
      <c r="G351" s="3">
        <v>1.45E-4</v>
      </c>
    </row>
    <row r="352" spans="1:7" x14ac:dyDescent="0.3">
      <c r="A352" t="s">
        <v>7</v>
      </c>
      <c r="B352">
        <v>1</v>
      </c>
      <c r="C352">
        <v>1</v>
      </c>
      <c r="D352">
        <v>1</v>
      </c>
      <c r="E352">
        <v>1</v>
      </c>
      <c r="F352">
        <v>4213</v>
      </c>
      <c r="G352" s="3">
        <v>2.42E-4</v>
      </c>
    </row>
    <row r="353" spans="1:7" x14ac:dyDescent="0.3">
      <c r="A353" t="s">
        <v>7</v>
      </c>
      <c r="B353">
        <v>1</v>
      </c>
      <c r="C353">
        <v>1</v>
      </c>
      <c r="D353">
        <v>1</v>
      </c>
      <c r="E353">
        <v>1</v>
      </c>
      <c r="F353">
        <v>4231</v>
      </c>
      <c r="G353" s="3">
        <v>1.2E-4</v>
      </c>
    </row>
    <row r="354" spans="1:7" x14ac:dyDescent="0.3">
      <c r="A354" t="s">
        <v>7</v>
      </c>
      <c r="B354">
        <v>1</v>
      </c>
      <c r="C354">
        <v>1</v>
      </c>
      <c r="D354">
        <v>2</v>
      </c>
      <c r="E354">
        <v>0</v>
      </c>
      <c r="F354">
        <v>123</v>
      </c>
      <c r="G354" s="3">
        <v>6.7000000000000002E-5</v>
      </c>
    </row>
    <row r="355" spans="1:7" x14ac:dyDescent="0.3">
      <c r="A355" t="s">
        <v>7</v>
      </c>
      <c r="B355">
        <v>1</v>
      </c>
      <c r="C355">
        <v>1</v>
      </c>
      <c r="D355">
        <v>2</v>
      </c>
      <c r="E355">
        <v>0</v>
      </c>
      <c r="F355">
        <v>123</v>
      </c>
      <c r="G355" s="3">
        <v>7.2999999999999999E-5</v>
      </c>
    </row>
    <row r="356" spans="1:7" x14ac:dyDescent="0.3">
      <c r="A356" t="s">
        <v>7</v>
      </c>
      <c r="B356">
        <v>1</v>
      </c>
      <c r="C356">
        <v>1</v>
      </c>
      <c r="D356">
        <v>2</v>
      </c>
      <c r="E356">
        <v>0</v>
      </c>
      <c r="F356">
        <v>123</v>
      </c>
      <c r="G356" s="3">
        <v>2.04E-4</v>
      </c>
    </row>
    <row r="357" spans="1:7" x14ac:dyDescent="0.3">
      <c r="A357" t="s">
        <v>7</v>
      </c>
      <c r="B357">
        <v>1</v>
      </c>
      <c r="C357">
        <v>1</v>
      </c>
      <c r="D357">
        <v>2</v>
      </c>
      <c r="E357">
        <v>0</v>
      </c>
      <c r="F357">
        <v>132</v>
      </c>
      <c r="G357" s="3">
        <v>8.2999999999999998E-5</v>
      </c>
    </row>
    <row r="358" spans="1:7" x14ac:dyDescent="0.3">
      <c r="A358" t="s">
        <v>7</v>
      </c>
      <c r="B358">
        <v>1</v>
      </c>
      <c r="C358">
        <v>1</v>
      </c>
      <c r="D358">
        <v>2</v>
      </c>
      <c r="E358">
        <v>0</v>
      </c>
      <c r="F358">
        <v>213</v>
      </c>
      <c r="G358" s="3">
        <v>1.9599999999999999E-4</v>
      </c>
    </row>
    <row r="359" spans="1:7" x14ac:dyDescent="0.3">
      <c r="A359" t="s">
        <v>7</v>
      </c>
      <c r="B359">
        <v>1</v>
      </c>
      <c r="C359">
        <v>1</v>
      </c>
      <c r="D359">
        <v>2</v>
      </c>
      <c r="E359">
        <v>0</v>
      </c>
      <c r="F359">
        <v>231</v>
      </c>
      <c r="G359" s="3">
        <v>5.1E-5</v>
      </c>
    </row>
    <row r="360" spans="1:7" x14ac:dyDescent="0.3">
      <c r="A360" t="s">
        <v>7</v>
      </c>
      <c r="B360">
        <v>1</v>
      </c>
      <c r="C360">
        <v>1</v>
      </c>
      <c r="D360">
        <v>2</v>
      </c>
      <c r="E360">
        <v>0</v>
      </c>
      <c r="F360">
        <v>312</v>
      </c>
      <c r="G360" s="3">
        <v>6.7000000000000002E-5</v>
      </c>
    </row>
    <row r="361" spans="1:7" x14ac:dyDescent="0.3">
      <c r="A361" t="s">
        <v>7</v>
      </c>
      <c r="B361">
        <v>1</v>
      </c>
      <c r="C361">
        <v>1</v>
      </c>
      <c r="D361">
        <v>2</v>
      </c>
      <c r="E361">
        <v>0</v>
      </c>
      <c r="F361">
        <v>321</v>
      </c>
      <c r="G361" s="3">
        <v>2.0000000000000001E-4</v>
      </c>
    </row>
    <row r="362" spans="1:7" x14ac:dyDescent="0.3">
      <c r="A362" t="s">
        <v>7</v>
      </c>
      <c r="B362">
        <v>1</v>
      </c>
      <c r="C362">
        <v>2</v>
      </c>
      <c r="D362">
        <v>0</v>
      </c>
      <c r="E362">
        <v>1</v>
      </c>
      <c r="F362">
        <v>124</v>
      </c>
      <c r="G362" s="3">
        <v>2.0900000000000001E-4</v>
      </c>
    </row>
    <row r="363" spans="1:7" x14ac:dyDescent="0.3">
      <c r="A363" t="s">
        <v>7</v>
      </c>
      <c r="B363">
        <v>1</v>
      </c>
      <c r="C363">
        <v>2</v>
      </c>
      <c r="D363">
        <v>0</v>
      </c>
      <c r="E363">
        <v>1</v>
      </c>
      <c r="F363">
        <v>142</v>
      </c>
      <c r="G363" s="3">
        <v>2.32E-4</v>
      </c>
    </row>
    <row r="364" spans="1:7" x14ac:dyDescent="0.3">
      <c r="A364" t="s">
        <v>7</v>
      </c>
      <c r="B364">
        <v>1</v>
      </c>
      <c r="C364">
        <v>2</v>
      </c>
      <c r="D364">
        <v>0</v>
      </c>
      <c r="E364">
        <v>1</v>
      </c>
      <c r="F364">
        <v>214</v>
      </c>
      <c r="G364" s="3">
        <v>2.12E-4</v>
      </c>
    </row>
    <row r="365" spans="1:7" x14ac:dyDescent="0.3">
      <c r="A365" t="s">
        <v>7</v>
      </c>
      <c r="B365">
        <v>1</v>
      </c>
      <c r="C365">
        <v>2</v>
      </c>
      <c r="D365">
        <v>0</v>
      </c>
      <c r="E365">
        <v>1</v>
      </c>
      <c r="F365">
        <v>241</v>
      </c>
      <c r="G365" s="3">
        <v>2.1000000000000001E-4</v>
      </c>
    </row>
    <row r="366" spans="1:7" x14ac:dyDescent="0.3">
      <c r="A366" t="s">
        <v>7</v>
      </c>
      <c r="B366">
        <v>1</v>
      </c>
      <c r="C366">
        <v>2</v>
      </c>
      <c r="D366">
        <v>0</v>
      </c>
      <c r="E366">
        <v>1</v>
      </c>
      <c r="F366">
        <v>412</v>
      </c>
      <c r="G366" s="3">
        <v>2.1699999999999999E-4</v>
      </c>
    </row>
    <row r="367" spans="1:7" x14ac:dyDescent="0.3">
      <c r="A367" t="s">
        <v>7</v>
      </c>
      <c r="B367">
        <v>1</v>
      </c>
      <c r="C367">
        <v>2</v>
      </c>
      <c r="D367">
        <v>0</v>
      </c>
      <c r="E367">
        <v>1</v>
      </c>
      <c r="F367">
        <v>421</v>
      </c>
      <c r="G367" s="3">
        <v>2.7300000000000002E-4</v>
      </c>
    </row>
    <row r="368" spans="1:7" x14ac:dyDescent="0.3">
      <c r="A368" t="s">
        <v>7</v>
      </c>
      <c r="B368">
        <v>1</v>
      </c>
      <c r="C368">
        <v>2</v>
      </c>
      <c r="D368">
        <v>1</v>
      </c>
      <c r="E368">
        <v>0</v>
      </c>
      <c r="F368">
        <v>123</v>
      </c>
      <c r="G368" s="3">
        <v>5.3000000000000001E-5</v>
      </c>
    </row>
    <row r="369" spans="1:7" x14ac:dyDescent="0.3">
      <c r="A369" t="s">
        <v>7</v>
      </c>
      <c r="B369">
        <v>1</v>
      </c>
      <c r="C369">
        <v>2</v>
      </c>
      <c r="D369">
        <v>1</v>
      </c>
      <c r="E369">
        <v>0</v>
      </c>
      <c r="F369">
        <v>132</v>
      </c>
      <c r="G369" s="3">
        <v>7.2999999999999999E-5</v>
      </c>
    </row>
    <row r="370" spans="1:7" x14ac:dyDescent="0.3">
      <c r="A370" t="s">
        <v>7</v>
      </c>
      <c r="B370">
        <v>1</v>
      </c>
      <c r="C370">
        <v>2</v>
      </c>
      <c r="D370">
        <v>1</v>
      </c>
      <c r="E370">
        <v>0</v>
      </c>
      <c r="F370">
        <v>213</v>
      </c>
      <c r="G370" s="3">
        <v>2.05E-4</v>
      </c>
    </row>
    <row r="371" spans="1:7" x14ac:dyDescent="0.3">
      <c r="A371" t="s">
        <v>7</v>
      </c>
      <c r="B371">
        <v>1</v>
      </c>
      <c r="C371">
        <v>2</v>
      </c>
      <c r="D371">
        <v>1</v>
      </c>
      <c r="E371">
        <v>0</v>
      </c>
      <c r="F371">
        <v>231</v>
      </c>
      <c r="G371" s="3">
        <v>4.1E-5</v>
      </c>
    </row>
    <row r="372" spans="1:7" x14ac:dyDescent="0.3">
      <c r="A372" t="s">
        <v>7</v>
      </c>
      <c r="B372">
        <v>1</v>
      </c>
      <c r="C372">
        <v>2</v>
      </c>
      <c r="D372">
        <v>1</v>
      </c>
      <c r="E372">
        <v>0</v>
      </c>
      <c r="F372">
        <v>312</v>
      </c>
      <c r="G372" s="3">
        <v>5.8999999999999998E-5</v>
      </c>
    </row>
    <row r="373" spans="1:7" x14ac:dyDescent="0.3">
      <c r="A373" t="s">
        <v>7</v>
      </c>
      <c r="B373">
        <v>1</v>
      </c>
      <c r="C373">
        <v>2</v>
      </c>
      <c r="D373">
        <v>1</v>
      </c>
      <c r="E373">
        <v>0</v>
      </c>
      <c r="F373">
        <v>321</v>
      </c>
      <c r="G373" s="3">
        <v>5.1999999999999997E-5</v>
      </c>
    </row>
    <row r="374" spans="1:7" x14ac:dyDescent="0.3">
      <c r="A374" t="s">
        <v>7</v>
      </c>
      <c r="B374">
        <v>1</v>
      </c>
      <c r="C374">
        <v>2</v>
      </c>
      <c r="D374">
        <v>1</v>
      </c>
      <c r="E374">
        <v>0</v>
      </c>
      <c r="F374">
        <v>321</v>
      </c>
      <c r="G374" s="3">
        <v>1.94E-4</v>
      </c>
    </row>
    <row r="375" spans="1:7" x14ac:dyDescent="0.3">
      <c r="A375" t="s">
        <v>7</v>
      </c>
      <c r="B375">
        <v>1</v>
      </c>
      <c r="C375">
        <v>3</v>
      </c>
      <c r="D375">
        <v>0</v>
      </c>
      <c r="E375">
        <v>0</v>
      </c>
      <c r="F375">
        <v>21</v>
      </c>
      <c r="G375" s="3">
        <v>3.0000000000000001E-5</v>
      </c>
    </row>
    <row r="376" spans="1:7" x14ac:dyDescent="0.3">
      <c r="A376" t="s">
        <v>7</v>
      </c>
      <c r="B376">
        <v>2</v>
      </c>
      <c r="C376">
        <v>0</v>
      </c>
      <c r="D376">
        <v>0</v>
      </c>
      <c r="E376">
        <v>2</v>
      </c>
      <c r="F376">
        <v>14</v>
      </c>
      <c r="G376" s="3">
        <v>2.33E-4</v>
      </c>
    </row>
    <row r="377" spans="1:7" x14ac:dyDescent="0.3">
      <c r="A377" t="s">
        <v>7</v>
      </c>
      <c r="B377">
        <v>2</v>
      </c>
      <c r="C377">
        <v>0</v>
      </c>
      <c r="D377">
        <v>0</v>
      </c>
      <c r="E377">
        <v>2</v>
      </c>
      <c r="F377">
        <v>14</v>
      </c>
      <c r="G377" s="3">
        <v>2.6800000000000001E-4</v>
      </c>
    </row>
    <row r="378" spans="1:7" x14ac:dyDescent="0.3">
      <c r="A378" t="s">
        <v>7</v>
      </c>
      <c r="B378">
        <v>2</v>
      </c>
      <c r="C378">
        <v>0</v>
      </c>
      <c r="D378">
        <v>1</v>
      </c>
      <c r="E378">
        <v>1</v>
      </c>
      <c r="F378">
        <v>134</v>
      </c>
      <c r="G378" s="3">
        <v>1.9900000000000001E-4</v>
      </c>
    </row>
    <row r="379" spans="1:7" x14ac:dyDescent="0.3">
      <c r="A379" t="s">
        <v>7</v>
      </c>
      <c r="B379">
        <v>2</v>
      </c>
      <c r="C379">
        <v>0</v>
      </c>
      <c r="D379">
        <v>1</v>
      </c>
      <c r="E379">
        <v>1</v>
      </c>
      <c r="F379">
        <v>143</v>
      </c>
      <c r="G379" s="3">
        <v>2.7399999999999999E-4</v>
      </c>
    </row>
    <row r="380" spans="1:7" x14ac:dyDescent="0.3">
      <c r="A380" t="s">
        <v>7</v>
      </c>
      <c r="B380">
        <v>2</v>
      </c>
      <c r="C380">
        <v>0</v>
      </c>
      <c r="D380">
        <v>1</v>
      </c>
      <c r="E380">
        <v>1</v>
      </c>
      <c r="F380">
        <v>314</v>
      </c>
      <c r="G380" s="3">
        <v>1.83E-4</v>
      </c>
    </row>
    <row r="381" spans="1:7" x14ac:dyDescent="0.3">
      <c r="A381" t="s">
        <v>7</v>
      </c>
      <c r="B381">
        <v>2</v>
      </c>
      <c r="C381">
        <v>0</v>
      </c>
      <c r="D381">
        <v>1</v>
      </c>
      <c r="E381">
        <v>1</v>
      </c>
      <c r="F381">
        <v>341</v>
      </c>
      <c r="G381" s="3">
        <v>2.0699999999999999E-4</v>
      </c>
    </row>
    <row r="382" spans="1:7" x14ac:dyDescent="0.3">
      <c r="A382" t="s">
        <v>7</v>
      </c>
      <c r="B382">
        <v>2</v>
      </c>
      <c r="C382">
        <v>0</v>
      </c>
      <c r="D382">
        <v>1</v>
      </c>
      <c r="E382">
        <v>1</v>
      </c>
      <c r="F382">
        <v>413</v>
      </c>
      <c r="G382" s="3">
        <v>1.9100000000000001E-4</v>
      </c>
    </row>
    <row r="383" spans="1:7" x14ac:dyDescent="0.3">
      <c r="A383" t="s">
        <v>7</v>
      </c>
      <c r="B383">
        <v>2</v>
      </c>
      <c r="C383">
        <v>0</v>
      </c>
      <c r="D383">
        <v>1</v>
      </c>
      <c r="E383">
        <v>1</v>
      </c>
      <c r="F383">
        <v>413</v>
      </c>
      <c r="G383" s="3">
        <v>2.2499999999999999E-4</v>
      </c>
    </row>
    <row r="384" spans="1:7" x14ac:dyDescent="0.3">
      <c r="A384" t="s">
        <v>7</v>
      </c>
      <c r="B384">
        <v>2</v>
      </c>
      <c r="C384">
        <v>0</v>
      </c>
      <c r="D384">
        <v>2</v>
      </c>
      <c r="E384">
        <v>0</v>
      </c>
      <c r="F384">
        <v>13</v>
      </c>
      <c r="G384" s="3">
        <v>4.5000000000000003E-5</v>
      </c>
    </row>
    <row r="385" spans="1:7" x14ac:dyDescent="0.3">
      <c r="A385" t="s">
        <v>7</v>
      </c>
      <c r="B385">
        <v>2</v>
      </c>
      <c r="C385">
        <v>0</v>
      </c>
      <c r="D385">
        <v>2</v>
      </c>
      <c r="E385">
        <v>0</v>
      </c>
      <c r="F385">
        <v>31</v>
      </c>
      <c r="G385" s="3">
        <v>1.8E-5</v>
      </c>
    </row>
    <row r="386" spans="1:7" x14ac:dyDescent="0.3">
      <c r="A386" t="s">
        <v>7</v>
      </c>
      <c r="B386">
        <v>2</v>
      </c>
      <c r="C386">
        <v>1</v>
      </c>
      <c r="D386">
        <v>0</v>
      </c>
      <c r="E386">
        <v>1</v>
      </c>
      <c r="F386">
        <v>124</v>
      </c>
      <c r="G386" s="3">
        <v>2.5000000000000001E-4</v>
      </c>
    </row>
    <row r="387" spans="1:7" x14ac:dyDescent="0.3">
      <c r="A387" t="s">
        <v>7</v>
      </c>
      <c r="B387">
        <v>2</v>
      </c>
      <c r="C387">
        <v>1</v>
      </c>
      <c r="D387">
        <v>0</v>
      </c>
      <c r="E387">
        <v>1</v>
      </c>
      <c r="F387">
        <v>142</v>
      </c>
      <c r="G387" s="3">
        <v>2.5700000000000001E-4</v>
      </c>
    </row>
    <row r="388" spans="1:7" x14ac:dyDescent="0.3">
      <c r="A388" t="s">
        <v>7</v>
      </c>
      <c r="B388">
        <v>2</v>
      </c>
      <c r="C388">
        <v>1</v>
      </c>
      <c r="D388">
        <v>0</v>
      </c>
      <c r="E388">
        <v>1</v>
      </c>
      <c r="F388">
        <v>214</v>
      </c>
      <c r="G388" s="3">
        <v>2.34E-4</v>
      </c>
    </row>
    <row r="389" spans="1:7" x14ac:dyDescent="0.3">
      <c r="A389" t="s">
        <v>7</v>
      </c>
      <c r="B389">
        <v>2</v>
      </c>
      <c r="C389">
        <v>1</v>
      </c>
      <c r="D389">
        <v>0</v>
      </c>
      <c r="E389">
        <v>1</v>
      </c>
      <c r="F389">
        <v>241</v>
      </c>
      <c r="G389" s="3">
        <v>2.5399999999999999E-4</v>
      </c>
    </row>
    <row r="390" spans="1:7" x14ac:dyDescent="0.3">
      <c r="A390" t="s">
        <v>7</v>
      </c>
      <c r="B390">
        <v>2</v>
      </c>
      <c r="C390">
        <v>1</v>
      </c>
      <c r="D390">
        <v>0</v>
      </c>
      <c r="E390">
        <v>1</v>
      </c>
      <c r="F390">
        <v>412</v>
      </c>
      <c r="G390" s="3">
        <v>2.5799999999999998E-4</v>
      </c>
    </row>
    <row r="391" spans="1:7" x14ac:dyDescent="0.3">
      <c r="A391" t="s">
        <v>7</v>
      </c>
      <c r="B391">
        <v>2</v>
      </c>
      <c r="C391">
        <v>1</v>
      </c>
      <c r="D391">
        <v>0</v>
      </c>
      <c r="E391">
        <v>1</v>
      </c>
      <c r="F391">
        <v>421</v>
      </c>
      <c r="G391" s="3">
        <v>2.63E-4</v>
      </c>
    </row>
    <row r="392" spans="1:7" x14ac:dyDescent="0.3">
      <c r="A392" t="s">
        <v>7</v>
      </c>
      <c r="B392">
        <v>2</v>
      </c>
      <c r="C392">
        <v>1</v>
      </c>
      <c r="D392">
        <v>1</v>
      </c>
      <c r="E392">
        <v>0</v>
      </c>
      <c r="F392">
        <v>123</v>
      </c>
      <c r="G392" s="3">
        <v>1.9599999999999999E-4</v>
      </c>
    </row>
    <row r="393" spans="1:7" x14ac:dyDescent="0.3">
      <c r="A393" t="s">
        <v>7</v>
      </c>
      <c r="B393">
        <v>2</v>
      </c>
      <c r="C393">
        <v>1</v>
      </c>
      <c r="D393">
        <v>1</v>
      </c>
      <c r="E393">
        <v>0</v>
      </c>
      <c r="F393">
        <v>132</v>
      </c>
      <c r="G393" s="3">
        <v>8.8999999999999995E-5</v>
      </c>
    </row>
    <row r="394" spans="1:7" x14ac:dyDescent="0.3">
      <c r="A394" t="s">
        <v>7</v>
      </c>
      <c r="B394">
        <v>2</v>
      </c>
      <c r="C394">
        <v>1</v>
      </c>
      <c r="D394">
        <v>1</v>
      </c>
      <c r="E394">
        <v>0</v>
      </c>
      <c r="F394">
        <v>213</v>
      </c>
      <c r="G394" s="3">
        <v>7.7000000000000001E-5</v>
      </c>
    </row>
    <row r="395" spans="1:7" x14ac:dyDescent="0.3">
      <c r="A395" t="s">
        <v>7</v>
      </c>
      <c r="B395">
        <v>2</v>
      </c>
      <c r="C395">
        <v>1</v>
      </c>
      <c r="D395">
        <v>1</v>
      </c>
      <c r="E395">
        <v>0</v>
      </c>
      <c r="F395">
        <v>231</v>
      </c>
      <c r="G395" s="3">
        <v>1.9000000000000001E-4</v>
      </c>
    </row>
    <row r="396" spans="1:7" x14ac:dyDescent="0.3">
      <c r="A396" t="s">
        <v>7</v>
      </c>
      <c r="B396">
        <v>2</v>
      </c>
      <c r="C396">
        <v>1</v>
      </c>
      <c r="D396">
        <v>1</v>
      </c>
      <c r="E396">
        <v>0</v>
      </c>
      <c r="F396">
        <v>312</v>
      </c>
      <c r="G396" s="3">
        <v>9.5000000000000005E-5</v>
      </c>
    </row>
    <row r="397" spans="1:7" x14ac:dyDescent="0.3">
      <c r="A397" t="s">
        <v>7</v>
      </c>
      <c r="B397">
        <v>2</v>
      </c>
      <c r="C397">
        <v>1</v>
      </c>
      <c r="D397">
        <v>1</v>
      </c>
      <c r="E397">
        <v>0</v>
      </c>
      <c r="F397">
        <v>321</v>
      </c>
      <c r="G397" s="3">
        <v>6.9999999999999994E-5</v>
      </c>
    </row>
    <row r="398" spans="1:7" x14ac:dyDescent="0.3">
      <c r="A398" t="s">
        <v>7</v>
      </c>
      <c r="B398">
        <v>2</v>
      </c>
      <c r="C398">
        <v>2</v>
      </c>
      <c r="D398">
        <v>0</v>
      </c>
      <c r="E398">
        <v>0</v>
      </c>
      <c r="F398">
        <v>12</v>
      </c>
      <c r="G398" s="3">
        <v>8.5000000000000006E-5</v>
      </c>
    </row>
    <row r="399" spans="1:7" x14ac:dyDescent="0.3">
      <c r="A399" t="s">
        <v>7</v>
      </c>
      <c r="B399">
        <v>2</v>
      </c>
      <c r="C399">
        <v>2</v>
      </c>
      <c r="D399">
        <v>0</v>
      </c>
      <c r="E399">
        <v>0</v>
      </c>
      <c r="F399">
        <v>21</v>
      </c>
      <c r="G399" s="3">
        <v>7.3999999999999996E-5</v>
      </c>
    </row>
    <row r="400" spans="1:7" x14ac:dyDescent="0.3">
      <c r="A400" t="s">
        <v>7</v>
      </c>
      <c r="B400">
        <v>3</v>
      </c>
      <c r="C400">
        <v>0</v>
      </c>
      <c r="D400">
        <v>0</v>
      </c>
      <c r="E400">
        <v>1</v>
      </c>
      <c r="F400">
        <v>14</v>
      </c>
      <c r="G400" s="3">
        <v>3.4600000000000001E-4</v>
      </c>
    </row>
    <row r="401" spans="1:7" x14ac:dyDescent="0.3">
      <c r="A401" t="s">
        <v>7</v>
      </c>
      <c r="B401">
        <v>3</v>
      </c>
      <c r="C401">
        <v>0</v>
      </c>
      <c r="D401">
        <v>0</v>
      </c>
      <c r="E401">
        <v>1</v>
      </c>
      <c r="F401">
        <v>41</v>
      </c>
      <c r="G401" s="3">
        <v>3.4699999999999998E-4</v>
      </c>
    </row>
    <row r="402" spans="1:7" x14ac:dyDescent="0.3">
      <c r="A402" t="s">
        <v>7</v>
      </c>
      <c r="B402">
        <v>3</v>
      </c>
      <c r="C402">
        <v>0</v>
      </c>
      <c r="D402">
        <v>1</v>
      </c>
      <c r="E402">
        <v>0</v>
      </c>
      <c r="F402">
        <v>13</v>
      </c>
      <c r="G402" s="3">
        <v>5.7000000000000003E-5</v>
      </c>
    </row>
    <row r="403" spans="1:7" x14ac:dyDescent="0.3">
      <c r="A403" t="s">
        <v>7</v>
      </c>
      <c r="B403">
        <v>3</v>
      </c>
      <c r="C403">
        <v>0</v>
      </c>
      <c r="D403">
        <v>1</v>
      </c>
      <c r="E403">
        <v>0</v>
      </c>
      <c r="F403">
        <v>31</v>
      </c>
      <c r="G403" s="3">
        <v>4.8000000000000001E-5</v>
      </c>
    </row>
    <row r="404" spans="1:7" x14ac:dyDescent="0.3">
      <c r="A404" t="s">
        <v>7</v>
      </c>
      <c r="B404">
        <v>3</v>
      </c>
      <c r="C404">
        <v>1</v>
      </c>
      <c r="D404">
        <v>0</v>
      </c>
      <c r="E404">
        <v>0</v>
      </c>
      <c r="F404">
        <v>12</v>
      </c>
      <c r="G404" s="3">
        <v>1.9100000000000001E-4</v>
      </c>
    </row>
    <row r="405" spans="1:7" x14ac:dyDescent="0.3">
      <c r="A405" t="s">
        <v>7</v>
      </c>
      <c r="B405">
        <v>3</v>
      </c>
      <c r="C405">
        <v>1</v>
      </c>
      <c r="D405">
        <v>0</v>
      </c>
      <c r="E405">
        <v>0</v>
      </c>
      <c r="F405">
        <v>21</v>
      </c>
      <c r="G405" s="3">
        <v>1.9599999999999999E-4</v>
      </c>
    </row>
    <row r="406" spans="1:7" x14ac:dyDescent="0.3">
      <c r="A406" t="s">
        <v>7</v>
      </c>
      <c r="B406">
        <v>4</v>
      </c>
      <c r="C406">
        <v>0</v>
      </c>
      <c r="D406">
        <v>0</v>
      </c>
      <c r="E406">
        <v>0</v>
      </c>
      <c r="F406">
        <v>1</v>
      </c>
      <c r="G406" s="3">
        <v>2.0000000000000002E-5</v>
      </c>
    </row>
  </sheetData>
  <sortState xmlns:xlrd2="http://schemas.microsoft.com/office/spreadsheetml/2017/richdata2" ref="A2:G406">
    <sortCondition ref="A1:A40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B72A-80D6-45A8-96A3-B6C2C61E75A4}">
  <dimension ref="A1:L408"/>
  <sheetViews>
    <sheetView topLeftCell="A106" workbookViewId="0">
      <selection activeCell="L137" sqref="L137"/>
    </sheetView>
  </sheetViews>
  <sheetFormatPr defaultRowHeight="16.5" x14ac:dyDescent="0.3"/>
  <cols>
    <col min="1" max="1" width="17.125" customWidth="1"/>
    <col min="7" max="7" width="11.875" style="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3">
      <c r="A2" s="5" t="s">
        <v>13</v>
      </c>
      <c r="B2" s="5">
        <v>0</v>
      </c>
      <c r="C2" s="5">
        <v>0</v>
      </c>
      <c r="D2" s="5">
        <v>0</v>
      </c>
      <c r="E2" s="5">
        <v>4</v>
      </c>
      <c r="F2" s="5">
        <v>4</v>
      </c>
      <c r="G2" s="6">
        <v>3.0800000000000001E-4</v>
      </c>
    </row>
    <row r="3" spans="1:7" x14ac:dyDescent="0.3">
      <c r="A3" s="5" t="s">
        <v>13</v>
      </c>
      <c r="B3" s="5">
        <v>0</v>
      </c>
      <c r="C3" s="5">
        <v>0</v>
      </c>
      <c r="D3" s="5">
        <v>1</v>
      </c>
      <c r="E3" s="5">
        <v>3</v>
      </c>
      <c r="F3" s="5">
        <v>34</v>
      </c>
      <c r="G3" s="6">
        <v>1.15E-4</v>
      </c>
    </row>
    <row r="4" spans="1:7" x14ac:dyDescent="0.3">
      <c r="A4" s="5" t="s">
        <v>13</v>
      </c>
      <c r="B4" s="5">
        <v>0</v>
      </c>
      <c r="C4" s="5">
        <v>0</v>
      </c>
      <c r="D4" s="5">
        <v>1</v>
      </c>
      <c r="E4" s="5">
        <v>3</v>
      </c>
      <c r="F4" s="5">
        <v>43</v>
      </c>
      <c r="G4" s="6">
        <v>1.13E-4</v>
      </c>
    </row>
    <row r="5" spans="1:7" x14ac:dyDescent="0.3">
      <c r="A5" s="5" t="s">
        <v>7</v>
      </c>
      <c r="B5" s="5">
        <v>0</v>
      </c>
      <c r="C5" s="5">
        <v>0</v>
      </c>
      <c r="D5" s="5">
        <v>2</v>
      </c>
      <c r="E5" s="5">
        <v>2</v>
      </c>
      <c r="F5" s="5">
        <v>34</v>
      </c>
      <c r="G5" s="6">
        <v>2.5399999999999999E-4</v>
      </c>
    </row>
    <row r="6" spans="1:7" x14ac:dyDescent="0.3">
      <c r="A6" t="s">
        <v>13</v>
      </c>
      <c r="B6">
        <v>0</v>
      </c>
      <c r="C6">
        <v>0</v>
      </c>
      <c r="D6">
        <v>2</v>
      </c>
      <c r="E6">
        <v>2</v>
      </c>
      <c r="F6">
        <v>43</v>
      </c>
      <c r="G6" s="3">
        <v>2.43E-4</v>
      </c>
    </row>
    <row r="7" spans="1:7" x14ac:dyDescent="0.3">
      <c r="A7" s="5" t="s">
        <v>8</v>
      </c>
      <c r="B7" s="5">
        <v>0</v>
      </c>
      <c r="C7" s="5">
        <v>0</v>
      </c>
      <c r="D7" s="5">
        <v>3</v>
      </c>
      <c r="E7" s="5">
        <v>1</v>
      </c>
      <c r="F7" s="5">
        <v>34</v>
      </c>
      <c r="G7" s="6">
        <v>3.28E-4</v>
      </c>
    </row>
    <row r="8" spans="1:7" x14ac:dyDescent="0.3">
      <c r="A8" t="s">
        <v>8</v>
      </c>
      <c r="B8">
        <v>0</v>
      </c>
      <c r="C8">
        <v>0</v>
      </c>
      <c r="D8">
        <v>3</v>
      </c>
      <c r="E8">
        <v>1</v>
      </c>
      <c r="F8">
        <v>43</v>
      </c>
      <c r="G8" s="3">
        <v>3.2400000000000001E-4</v>
      </c>
    </row>
    <row r="9" spans="1:7" x14ac:dyDescent="0.3">
      <c r="A9" s="5" t="s">
        <v>13</v>
      </c>
      <c r="B9" s="5">
        <v>0</v>
      </c>
      <c r="C9" s="5">
        <v>0</v>
      </c>
      <c r="D9" s="5">
        <v>4</v>
      </c>
      <c r="E9" s="5">
        <v>0</v>
      </c>
      <c r="F9" s="5">
        <v>3</v>
      </c>
      <c r="G9" s="6">
        <v>4.6E-5</v>
      </c>
    </row>
    <row r="10" spans="1:7" x14ac:dyDescent="0.3">
      <c r="A10" s="5" t="s">
        <v>8</v>
      </c>
      <c r="B10" s="5">
        <v>0</v>
      </c>
      <c r="C10" s="5">
        <v>1</v>
      </c>
      <c r="D10" s="5">
        <v>0</v>
      </c>
      <c r="E10" s="5">
        <v>3</v>
      </c>
      <c r="F10" s="5">
        <v>24</v>
      </c>
      <c r="G10" s="6">
        <v>1.6200000000000001E-4</v>
      </c>
    </row>
    <row r="11" spans="1:7" x14ac:dyDescent="0.3">
      <c r="A11" s="5" t="s">
        <v>7</v>
      </c>
      <c r="B11" s="5">
        <v>0</v>
      </c>
      <c r="C11" s="5">
        <v>1</v>
      </c>
      <c r="D11" s="5">
        <v>0</v>
      </c>
      <c r="E11" s="5">
        <v>3</v>
      </c>
      <c r="F11" s="5">
        <v>42</v>
      </c>
      <c r="G11" s="6">
        <v>1.6100000000000001E-4</v>
      </c>
    </row>
    <row r="12" spans="1:7" x14ac:dyDescent="0.3">
      <c r="A12" s="5" t="s">
        <v>7</v>
      </c>
      <c r="B12" s="5">
        <v>0</v>
      </c>
      <c r="C12" s="5">
        <v>1</v>
      </c>
      <c r="D12" s="5">
        <v>1</v>
      </c>
      <c r="E12" s="5">
        <v>2</v>
      </c>
      <c r="F12" s="5">
        <v>234</v>
      </c>
      <c r="G12" s="6">
        <v>1.3899999999999999E-4</v>
      </c>
    </row>
    <row r="13" spans="1:7" x14ac:dyDescent="0.3">
      <c r="A13" t="s">
        <v>7</v>
      </c>
      <c r="B13">
        <v>0</v>
      </c>
      <c r="C13">
        <v>1</v>
      </c>
      <c r="D13">
        <v>1</v>
      </c>
      <c r="E13">
        <v>2</v>
      </c>
      <c r="F13">
        <v>243</v>
      </c>
      <c r="G13" s="3">
        <v>1.25E-4</v>
      </c>
    </row>
    <row r="14" spans="1:7" x14ac:dyDescent="0.3">
      <c r="A14" s="5" t="s">
        <v>13</v>
      </c>
      <c r="B14" s="5">
        <v>0</v>
      </c>
      <c r="C14" s="5">
        <v>1</v>
      </c>
      <c r="D14" s="5">
        <v>1</v>
      </c>
      <c r="E14" s="5">
        <v>2</v>
      </c>
      <c r="F14" s="5">
        <v>324</v>
      </c>
      <c r="G14" s="6">
        <v>1.3300000000000001E-4</v>
      </c>
    </row>
    <row r="15" spans="1:7" x14ac:dyDescent="0.3">
      <c r="A15" t="s">
        <v>13</v>
      </c>
      <c r="B15">
        <v>0</v>
      </c>
      <c r="C15">
        <v>1</v>
      </c>
      <c r="D15">
        <v>1</v>
      </c>
      <c r="E15">
        <v>2</v>
      </c>
      <c r="F15">
        <v>342</v>
      </c>
      <c r="G15" s="3">
        <v>1.4300000000000001E-4</v>
      </c>
    </row>
    <row r="16" spans="1:7" x14ac:dyDescent="0.3">
      <c r="A16" s="5" t="s">
        <v>8</v>
      </c>
      <c r="B16" s="5">
        <v>0</v>
      </c>
      <c r="C16" s="5">
        <v>1</v>
      </c>
      <c r="D16" s="5">
        <v>1</v>
      </c>
      <c r="E16" s="5">
        <v>2</v>
      </c>
      <c r="F16" s="5">
        <v>423</v>
      </c>
      <c r="G16" s="6">
        <v>1.2300000000000001E-4</v>
      </c>
    </row>
    <row r="17" spans="1:7" x14ac:dyDescent="0.3">
      <c r="A17" t="s">
        <v>7</v>
      </c>
      <c r="B17">
        <v>0</v>
      </c>
      <c r="C17">
        <v>1</v>
      </c>
      <c r="D17">
        <v>1</v>
      </c>
      <c r="E17">
        <v>2</v>
      </c>
      <c r="F17">
        <v>432</v>
      </c>
      <c r="G17" s="3">
        <v>1.34E-4</v>
      </c>
    </row>
    <row r="18" spans="1:7" x14ac:dyDescent="0.3">
      <c r="A18" s="5" t="s">
        <v>13</v>
      </c>
      <c r="B18" s="5">
        <v>0</v>
      </c>
      <c r="C18" s="5">
        <v>1</v>
      </c>
      <c r="D18" s="5">
        <v>2</v>
      </c>
      <c r="E18" s="5">
        <v>1</v>
      </c>
      <c r="F18" s="5">
        <v>234</v>
      </c>
      <c r="G18" s="6">
        <v>2.0799999999999999E-4</v>
      </c>
    </row>
    <row r="19" spans="1:7" x14ac:dyDescent="0.3">
      <c r="A19" t="s">
        <v>8</v>
      </c>
      <c r="B19">
        <v>0</v>
      </c>
      <c r="C19">
        <v>1</v>
      </c>
      <c r="D19">
        <v>2</v>
      </c>
      <c r="E19">
        <v>1</v>
      </c>
      <c r="F19">
        <v>243</v>
      </c>
      <c r="G19" s="3">
        <v>1.9799999999999999E-4</v>
      </c>
    </row>
    <row r="20" spans="1:7" x14ac:dyDescent="0.3">
      <c r="A20" t="s">
        <v>7</v>
      </c>
      <c r="B20">
        <v>0</v>
      </c>
      <c r="C20">
        <v>1</v>
      </c>
      <c r="D20">
        <v>2</v>
      </c>
      <c r="E20">
        <v>1</v>
      </c>
      <c r="F20">
        <v>324</v>
      </c>
      <c r="G20" s="3">
        <v>2.14E-4</v>
      </c>
    </row>
    <row r="21" spans="1:7" x14ac:dyDescent="0.3">
      <c r="A21" s="5" t="s">
        <v>7</v>
      </c>
      <c r="B21" s="5">
        <v>0</v>
      </c>
      <c r="C21" s="5">
        <v>1</v>
      </c>
      <c r="D21" s="5">
        <v>2</v>
      </c>
      <c r="E21" s="5">
        <v>1</v>
      </c>
      <c r="F21" s="5">
        <v>342</v>
      </c>
      <c r="G21" s="6">
        <v>2.4600000000000002E-4</v>
      </c>
    </row>
    <row r="22" spans="1:7" x14ac:dyDescent="0.3">
      <c r="A22" t="s">
        <v>7</v>
      </c>
      <c r="B22">
        <v>0</v>
      </c>
      <c r="C22">
        <v>1</v>
      </c>
      <c r="D22">
        <v>2</v>
      </c>
      <c r="E22">
        <v>1</v>
      </c>
      <c r="F22">
        <v>423</v>
      </c>
      <c r="G22" s="3">
        <v>2.34E-4</v>
      </c>
    </row>
    <row r="23" spans="1:7" x14ac:dyDescent="0.3">
      <c r="A23" t="s">
        <v>13</v>
      </c>
      <c r="B23">
        <v>0</v>
      </c>
      <c r="C23">
        <v>1</v>
      </c>
      <c r="D23">
        <v>2</v>
      </c>
      <c r="E23">
        <v>1</v>
      </c>
      <c r="F23">
        <v>432</v>
      </c>
      <c r="G23" s="3">
        <v>2.3599999999999999E-4</v>
      </c>
    </row>
    <row r="24" spans="1:7" x14ac:dyDescent="0.3">
      <c r="A24" s="5" t="s">
        <v>13</v>
      </c>
      <c r="B24" s="5">
        <v>0</v>
      </c>
      <c r="C24" s="5">
        <v>1</v>
      </c>
      <c r="D24" s="5">
        <v>3</v>
      </c>
      <c r="E24" s="5">
        <v>0</v>
      </c>
      <c r="F24" s="5">
        <v>23</v>
      </c>
      <c r="G24" s="6">
        <v>6.3999999999999997E-5</v>
      </c>
    </row>
    <row r="25" spans="1:7" x14ac:dyDescent="0.3">
      <c r="A25" s="5" t="s">
        <v>8</v>
      </c>
      <c r="B25" s="5">
        <v>0</v>
      </c>
      <c r="C25" s="5">
        <v>1</v>
      </c>
      <c r="D25" s="5">
        <v>3</v>
      </c>
      <c r="E25" s="5">
        <v>0</v>
      </c>
      <c r="F25" s="5">
        <v>32</v>
      </c>
      <c r="G25" s="6">
        <v>4.8000000000000001E-5</v>
      </c>
    </row>
    <row r="26" spans="1:7" x14ac:dyDescent="0.3">
      <c r="A26" s="5" t="s">
        <v>8</v>
      </c>
      <c r="B26" s="5">
        <v>0</v>
      </c>
      <c r="C26" s="5">
        <v>2</v>
      </c>
      <c r="D26" s="5">
        <v>0</v>
      </c>
      <c r="E26" s="5">
        <v>2</v>
      </c>
      <c r="F26" s="5">
        <v>24</v>
      </c>
      <c r="G26" s="6">
        <v>2.4600000000000002E-4</v>
      </c>
    </row>
    <row r="27" spans="1:7" x14ac:dyDescent="0.3">
      <c r="A27" s="5" t="s">
        <v>13</v>
      </c>
      <c r="B27" s="5">
        <v>0</v>
      </c>
      <c r="C27" s="5">
        <v>2</v>
      </c>
      <c r="D27" s="5">
        <v>0</v>
      </c>
      <c r="E27" s="5">
        <v>2</v>
      </c>
      <c r="F27" s="5">
        <v>42</v>
      </c>
      <c r="G27" s="6">
        <v>2.6200000000000003E-4</v>
      </c>
    </row>
    <row r="28" spans="1:7" x14ac:dyDescent="0.3">
      <c r="A28" s="5" t="s">
        <v>8</v>
      </c>
      <c r="B28" s="5">
        <v>0</v>
      </c>
      <c r="C28" s="5">
        <v>2</v>
      </c>
      <c r="D28" s="5">
        <v>1</v>
      </c>
      <c r="E28" s="5">
        <v>1</v>
      </c>
      <c r="F28" s="5">
        <v>234</v>
      </c>
      <c r="G28" s="6">
        <v>2.1100000000000001E-4</v>
      </c>
    </row>
    <row r="29" spans="1:7" x14ac:dyDescent="0.3">
      <c r="A29" s="5" t="s">
        <v>8</v>
      </c>
      <c r="B29" s="5">
        <v>0</v>
      </c>
      <c r="C29" s="5">
        <v>2</v>
      </c>
      <c r="D29" s="5">
        <v>1</v>
      </c>
      <c r="E29" s="5">
        <v>1</v>
      </c>
      <c r="F29" s="5">
        <v>243</v>
      </c>
      <c r="G29" s="6">
        <v>2.23E-4</v>
      </c>
    </row>
    <row r="30" spans="1:7" x14ac:dyDescent="0.3">
      <c r="A30" s="5" t="s">
        <v>7</v>
      </c>
      <c r="B30" s="5">
        <v>0</v>
      </c>
      <c r="C30" s="5">
        <v>2</v>
      </c>
      <c r="D30" s="5">
        <v>1</v>
      </c>
      <c r="E30" s="5">
        <v>1</v>
      </c>
      <c r="F30" s="5">
        <v>324</v>
      </c>
      <c r="G30" s="6">
        <v>2.3000000000000001E-4</v>
      </c>
    </row>
    <row r="31" spans="1:7" x14ac:dyDescent="0.3">
      <c r="A31" s="5" t="s">
        <v>7</v>
      </c>
      <c r="B31" s="5">
        <v>0</v>
      </c>
      <c r="C31" s="5">
        <v>2</v>
      </c>
      <c r="D31" s="5">
        <v>1</v>
      </c>
      <c r="E31" s="5">
        <v>1</v>
      </c>
      <c r="F31" s="5">
        <v>342</v>
      </c>
      <c r="G31" s="6">
        <v>2.13E-4</v>
      </c>
    </row>
    <row r="32" spans="1:7" x14ac:dyDescent="0.3">
      <c r="A32" s="5" t="s">
        <v>13</v>
      </c>
      <c r="B32" s="5">
        <v>0</v>
      </c>
      <c r="C32" s="5">
        <v>2</v>
      </c>
      <c r="D32" s="5">
        <v>1</v>
      </c>
      <c r="E32" s="5">
        <v>1</v>
      </c>
      <c r="F32" s="5">
        <v>423</v>
      </c>
      <c r="G32" s="6">
        <v>2.2800000000000001E-4</v>
      </c>
    </row>
    <row r="33" spans="1:7" x14ac:dyDescent="0.3">
      <c r="A33" s="5" t="s">
        <v>7</v>
      </c>
      <c r="B33" s="5">
        <v>0</v>
      </c>
      <c r="C33" s="5">
        <v>2</v>
      </c>
      <c r="D33" s="5">
        <v>1</v>
      </c>
      <c r="E33" s="5">
        <v>1</v>
      </c>
      <c r="F33" s="5">
        <v>432</v>
      </c>
      <c r="G33" s="6">
        <v>2.41E-4</v>
      </c>
    </row>
    <row r="34" spans="1:7" x14ac:dyDescent="0.3">
      <c r="A34" s="5" t="s">
        <v>7</v>
      </c>
      <c r="B34" s="5">
        <v>0</v>
      </c>
      <c r="C34" s="5">
        <v>2</v>
      </c>
      <c r="D34" s="5">
        <v>2</v>
      </c>
      <c r="E34" s="5">
        <v>0</v>
      </c>
      <c r="F34" s="5">
        <v>23</v>
      </c>
      <c r="G34" s="6">
        <v>5.8999999999999998E-5</v>
      </c>
    </row>
    <row r="35" spans="1:7" x14ac:dyDescent="0.3">
      <c r="A35" s="5" t="s">
        <v>13</v>
      </c>
      <c r="B35" s="5">
        <v>0</v>
      </c>
      <c r="C35" s="5">
        <v>2</v>
      </c>
      <c r="D35" s="5">
        <v>2</v>
      </c>
      <c r="E35" s="5">
        <v>0</v>
      </c>
      <c r="F35" s="5">
        <v>32</v>
      </c>
      <c r="G35" s="6">
        <v>7.1000000000000005E-5</v>
      </c>
    </row>
    <row r="36" spans="1:7" x14ac:dyDescent="0.3">
      <c r="A36" s="5" t="s">
        <v>7</v>
      </c>
      <c r="B36" s="5">
        <v>0</v>
      </c>
      <c r="C36" s="5">
        <v>3</v>
      </c>
      <c r="D36" s="5">
        <v>0</v>
      </c>
      <c r="E36" s="5">
        <v>1</v>
      </c>
      <c r="F36" s="5">
        <v>24</v>
      </c>
      <c r="G36" s="6">
        <v>3.2699999999999998E-4</v>
      </c>
    </row>
    <row r="37" spans="1:7" x14ac:dyDescent="0.3">
      <c r="A37" s="5" t="s">
        <v>7</v>
      </c>
      <c r="B37" s="5">
        <v>0</v>
      </c>
      <c r="C37" s="5">
        <v>3</v>
      </c>
      <c r="D37" s="5">
        <v>0</v>
      </c>
      <c r="E37" s="5">
        <v>1</v>
      </c>
      <c r="F37" s="5">
        <v>42</v>
      </c>
      <c r="G37" s="6">
        <v>3.1599999999999998E-4</v>
      </c>
    </row>
    <row r="38" spans="1:7" x14ac:dyDescent="0.3">
      <c r="A38" s="5" t="s">
        <v>7</v>
      </c>
      <c r="B38" s="5">
        <v>0</v>
      </c>
      <c r="C38" s="5">
        <v>3</v>
      </c>
      <c r="D38" s="5">
        <v>1</v>
      </c>
      <c r="E38" s="5">
        <v>0</v>
      </c>
      <c r="F38" s="5">
        <v>23</v>
      </c>
      <c r="G38" s="6">
        <v>5.3999999999999998E-5</v>
      </c>
    </row>
    <row r="39" spans="1:7" x14ac:dyDescent="0.3">
      <c r="A39" s="5" t="s">
        <v>7</v>
      </c>
      <c r="B39" s="5">
        <v>0</v>
      </c>
      <c r="C39" s="5">
        <v>3</v>
      </c>
      <c r="D39" s="5">
        <v>1</v>
      </c>
      <c r="E39" s="5">
        <v>0</v>
      </c>
      <c r="F39" s="5">
        <v>32</v>
      </c>
      <c r="G39" s="6">
        <v>6.3999999999999997E-5</v>
      </c>
    </row>
    <row r="40" spans="1:7" x14ac:dyDescent="0.3">
      <c r="A40" s="5" t="s">
        <v>7</v>
      </c>
      <c r="B40" s="5">
        <v>0</v>
      </c>
      <c r="C40" s="5">
        <v>4</v>
      </c>
      <c r="D40" s="5">
        <v>0</v>
      </c>
      <c r="E40" s="5">
        <v>0</v>
      </c>
      <c r="F40" s="5">
        <v>2</v>
      </c>
      <c r="G40" s="6">
        <v>5.8E-5</v>
      </c>
    </row>
    <row r="41" spans="1:7" x14ac:dyDescent="0.3">
      <c r="A41" s="5" t="s">
        <v>7</v>
      </c>
      <c r="B41" s="5">
        <v>1</v>
      </c>
      <c r="C41" s="5">
        <v>0</v>
      </c>
      <c r="D41" s="5">
        <v>0</v>
      </c>
      <c r="E41" s="5">
        <v>3</v>
      </c>
      <c r="F41" s="5">
        <v>14</v>
      </c>
      <c r="G41" s="6">
        <v>1.01E-4</v>
      </c>
    </row>
    <row r="42" spans="1:7" x14ac:dyDescent="0.3">
      <c r="A42" s="5" t="s">
        <v>13</v>
      </c>
      <c r="B42" s="5">
        <v>1</v>
      </c>
      <c r="C42" s="5">
        <v>0</v>
      </c>
      <c r="D42" s="5">
        <v>0</v>
      </c>
      <c r="E42" s="5">
        <v>3</v>
      </c>
      <c r="F42" s="5">
        <v>41</v>
      </c>
      <c r="G42" s="6">
        <v>8.0000000000000007E-5</v>
      </c>
    </row>
    <row r="43" spans="1:7" x14ac:dyDescent="0.3">
      <c r="A43" s="5" t="s">
        <v>8</v>
      </c>
      <c r="B43" s="5">
        <v>1</v>
      </c>
      <c r="C43" s="5">
        <v>0</v>
      </c>
      <c r="D43" s="5">
        <v>1</v>
      </c>
      <c r="E43" s="5">
        <v>2</v>
      </c>
      <c r="F43" s="5">
        <v>134</v>
      </c>
      <c r="G43" s="6">
        <v>1.1400000000000001E-4</v>
      </c>
    </row>
    <row r="44" spans="1:7" x14ac:dyDescent="0.3">
      <c r="A44" s="5" t="s">
        <v>8</v>
      </c>
      <c r="B44" s="5">
        <v>1</v>
      </c>
      <c r="C44" s="5">
        <v>0</v>
      </c>
      <c r="D44" s="5">
        <v>1</v>
      </c>
      <c r="E44" s="5">
        <v>2</v>
      </c>
      <c r="F44" s="5">
        <v>143</v>
      </c>
      <c r="G44" s="6">
        <v>1.06E-4</v>
      </c>
    </row>
    <row r="45" spans="1:7" x14ac:dyDescent="0.3">
      <c r="A45" t="s">
        <v>7</v>
      </c>
      <c r="B45">
        <v>1</v>
      </c>
      <c r="C45">
        <v>0</v>
      </c>
      <c r="D45">
        <v>1</v>
      </c>
      <c r="E45">
        <v>2</v>
      </c>
      <c r="F45">
        <v>314</v>
      </c>
      <c r="G45" s="3">
        <v>9.2E-5</v>
      </c>
    </row>
    <row r="46" spans="1:7" x14ac:dyDescent="0.3">
      <c r="A46" t="s">
        <v>13</v>
      </c>
      <c r="B46">
        <v>1</v>
      </c>
      <c r="C46">
        <v>0</v>
      </c>
      <c r="D46">
        <v>1</v>
      </c>
      <c r="E46">
        <v>2</v>
      </c>
      <c r="F46">
        <v>341</v>
      </c>
      <c r="G46" s="3">
        <v>1.05E-4</v>
      </c>
    </row>
    <row r="47" spans="1:7" x14ac:dyDescent="0.3">
      <c r="A47" t="s">
        <v>7</v>
      </c>
      <c r="B47">
        <v>1</v>
      </c>
      <c r="C47">
        <v>0</v>
      </c>
      <c r="D47">
        <v>1</v>
      </c>
      <c r="E47">
        <v>2</v>
      </c>
      <c r="F47">
        <v>413</v>
      </c>
      <c r="G47" s="3">
        <v>1.05E-4</v>
      </c>
    </row>
    <row r="48" spans="1:7" x14ac:dyDescent="0.3">
      <c r="A48" t="s">
        <v>13</v>
      </c>
      <c r="B48">
        <v>1</v>
      </c>
      <c r="C48">
        <v>0</v>
      </c>
      <c r="D48">
        <v>1</v>
      </c>
      <c r="E48">
        <v>2</v>
      </c>
      <c r="F48">
        <v>431</v>
      </c>
      <c r="G48" s="3">
        <v>8.2000000000000001E-5</v>
      </c>
    </row>
    <row r="49" spans="1:7" x14ac:dyDescent="0.3">
      <c r="A49" t="s">
        <v>8</v>
      </c>
      <c r="B49">
        <v>1</v>
      </c>
      <c r="C49">
        <v>0</v>
      </c>
      <c r="D49">
        <v>2</v>
      </c>
      <c r="E49">
        <v>1</v>
      </c>
      <c r="F49">
        <v>134</v>
      </c>
      <c r="G49" s="3">
        <v>2.02E-4</v>
      </c>
    </row>
    <row r="50" spans="1:7" x14ac:dyDescent="0.3">
      <c r="A50" t="s">
        <v>7</v>
      </c>
      <c r="B50">
        <v>1</v>
      </c>
      <c r="C50">
        <v>0</v>
      </c>
      <c r="D50">
        <v>2</v>
      </c>
      <c r="E50">
        <v>1</v>
      </c>
      <c r="F50">
        <v>143</v>
      </c>
      <c r="G50" s="3">
        <v>2.0100000000000001E-4</v>
      </c>
    </row>
    <row r="51" spans="1:7" x14ac:dyDescent="0.3">
      <c r="A51" t="s">
        <v>7</v>
      </c>
      <c r="B51">
        <v>1</v>
      </c>
      <c r="C51">
        <v>0</v>
      </c>
      <c r="D51">
        <v>2</v>
      </c>
      <c r="E51">
        <v>1</v>
      </c>
      <c r="F51">
        <v>314</v>
      </c>
      <c r="G51" s="3">
        <v>1.9699999999999999E-4</v>
      </c>
    </row>
    <row r="52" spans="1:7" x14ac:dyDescent="0.3">
      <c r="A52" t="s">
        <v>13</v>
      </c>
      <c r="B52">
        <v>1</v>
      </c>
      <c r="C52">
        <v>0</v>
      </c>
      <c r="D52">
        <v>2</v>
      </c>
      <c r="E52">
        <v>1</v>
      </c>
      <c r="F52">
        <v>341</v>
      </c>
      <c r="G52" s="3">
        <v>1.84E-4</v>
      </c>
    </row>
    <row r="53" spans="1:7" x14ac:dyDescent="0.3">
      <c r="A53" t="s">
        <v>7</v>
      </c>
      <c r="B53">
        <v>1</v>
      </c>
      <c r="C53">
        <v>0</v>
      </c>
      <c r="D53">
        <v>2</v>
      </c>
      <c r="E53">
        <v>1</v>
      </c>
      <c r="F53">
        <v>413</v>
      </c>
      <c r="G53" s="3">
        <v>2.0599999999999999E-4</v>
      </c>
    </row>
    <row r="54" spans="1:7" x14ac:dyDescent="0.3">
      <c r="A54" t="s">
        <v>7</v>
      </c>
      <c r="B54">
        <v>1</v>
      </c>
      <c r="C54">
        <v>0</v>
      </c>
      <c r="D54">
        <v>2</v>
      </c>
      <c r="E54">
        <v>1</v>
      </c>
      <c r="F54">
        <v>431</v>
      </c>
      <c r="G54" s="3">
        <v>1.8000000000000001E-4</v>
      </c>
    </row>
    <row r="55" spans="1:7" x14ac:dyDescent="0.3">
      <c r="A55" t="s">
        <v>13</v>
      </c>
      <c r="B55">
        <v>1</v>
      </c>
      <c r="C55">
        <v>0</v>
      </c>
      <c r="D55">
        <v>3</v>
      </c>
      <c r="E55">
        <v>0</v>
      </c>
      <c r="F55">
        <v>13</v>
      </c>
      <c r="G55" s="3">
        <v>3.8999999999999999E-5</v>
      </c>
    </row>
    <row r="56" spans="1:7" x14ac:dyDescent="0.3">
      <c r="A56" t="s">
        <v>13</v>
      </c>
      <c r="B56">
        <v>1</v>
      </c>
      <c r="C56">
        <v>0</v>
      </c>
      <c r="D56">
        <v>3</v>
      </c>
      <c r="E56">
        <v>0</v>
      </c>
      <c r="F56">
        <v>31</v>
      </c>
      <c r="G56" s="3">
        <v>1.7E-5</v>
      </c>
    </row>
    <row r="57" spans="1:7" x14ac:dyDescent="0.3">
      <c r="A57" t="s">
        <v>7</v>
      </c>
      <c r="B57">
        <v>1</v>
      </c>
      <c r="C57">
        <v>1</v>
      </c>
      <c r="D57">
        <v>0</v>
      </c>
      <c r="E57">
        <v>2</v>
      </c>
      <c r="F57">
        <v>124</v>
      </c>
      <c r="G57" s="3">
        <v>1.22E-4</v>
      </c>
    </row>
    <row r="58" spans="1:7" x14ac:dyDescent="0.3">
      <c r="A58" t="s">
        <v>13</v>
      </c>
      <c r="B58">
        <v>1</v>
      </c>
      <c r="C58">
        <v>1</v>
      </c>
      <c r="D58">
        <v>0</v>
      </c>
      <c r="E58">
        <v>2</v>
      </c>
      <c r="F58">
        <v>142</v>
      </c>
      <c r="G58" s="3">
        <v>1.2300000000000001E-4</v>
      </c>
    </row>
    <row r="59" spans="1:7" x14ac:dyDescent="0.3">
      <c r="A59" t="s">
        <v>7</v>
      </c>
      <c r="B59">
        <v>1</v>
      </c>
      <c r="C59">
        <v>1</v>
      </c>
      <c r="D59">
        <v>0</v>
      </c>
      <c r="E59">
        <v>2</v>
      </c>
      <c r="F59">
        <v>214</v>
      </c>
      <c r="G59" s="3">
        <v>1.3799999999999999E-4</v>
      </c>
    </row>
    <row r="60" spans="1:7" x14ac:dyDescent="0.3">
      <c r="A60" t="s">
        <v>13</v>
      </c>
      <c r="B60">
        <v>1</v>
      </c>
      <c r="C60">
        <v>1</v>
      </c>
      <c r="D60">
        <v>0</v>
      </c>
      <c r="E60">
        <v>2</v>
      </c>
      <c r="F60">
        <v>241</v>
      </c>
      <c r="G60" s="3">
        <v>1.2300000000000001E-4</v>
      </c>
    </row>
    <row r="61" spans="1:7" x14ac:dyDescent="0.3">
      <c r="A61" t="s">
        <v>8</v>
      </c>
      <c r="B61">
        <v>1</v>
      </c>
      <c r="C61">
        <v>1</v>
      </c>
      <c r="D61">
        <v>0</v>
      </c>
      <c r="E61">
        <v>2</v>
      </c>
      <c r="F61">
        <v>412</v>
      </c>
      <c r="G61" s="3">
        <v>1.3300000000000001E-4</v>
      </c>
    </row>
    <row r="62" spans="1:7" x14ac:dyDescent="0.3">
      <c r="A62" t="s">
        <v>8</v>
      </c>
      <c r="B62">
        <v>1</v>
      </c>
      <c r="C62">
        <v>1</v>
      </c>
      <c r="D62">
        <v>0</v>
      </c>
      <c r="E62">
        <v>2</v>
      </c>
      <c r="F62">
        <v>421</v>
      </c>
      <c r="G62" s="3">
        <v>1.21E-4</v>
      </c>
    </row>
    <row r="63" spans="1:7" x14ac:dyDescent="0.3">
      <c r="A63" t="s">
        <v>7</v>
      </c>
      <c r="B63">
        <v>1</v>
      </c>
      <c r="C63">
        <v>1</v>
      </c>
      <c r="D63">
        <v>1</v>
      </c>
      <c r="E63">
        <v>1</v>
      </c>
      <c r="F63">
        <v>1234</v>
      </c>
      <c r="G63" s="3">
        <v>1.37E-4</v>
      </c>
    </row>
    <row r="64" spans="1:7" x14ac:dyDescent="0.3">
      <c r="A64" t="s">
        <v>13</v>
      </c>
      <c r="B64">
        <v>1</v>
      </c>
      <c r="C64">
        <v>1</v>
      </c>
      <c r="D64">
        <v>1</v>
      </c>
      <c r="E64">
        <v>1</v>
      </c>
      <c r="F64">
        <v>1324</v>
      </c>
      <c r="G64" s="3">
        <v>1.4899999999999999E-4</v>
      </c>
    </row>
    <row r="65" spans="1:7" x14ac:dyDescent="0.3">
      <c r="A65" t="s">
        <v>7</v>
      </c>
      <c r="B65">
        <v>1</v>
      </c>
      <c r="C65">
        <v>1</v>
      </c>
      <c r="D65">
        <v>1</v>
      </c>
      <c r="E65">
        <v>1</v>
      </c>
      <c r="F65">
        <v>1342</v>
      </c>
      <c r="G65" s="3">
        <v>1.4300000000000001E-4</v>
      </c>
    </row>
    <row r="66" spans="1:7" x14ac:dyDescent="0.3">
      <c r="A66" t="s">
        <v>13</v>
      </c>
      <c r="B66">
        <v>1</v>
      </c>
      <c r="C66">
        <v>1</v>
      </c>
      <c r="D66">
        <v>1</v>
      </c>
      <c r="E66">
        <v>1</v>
      </c>
      <c r="F66">
        <v>1423</v>
      </c>
      <c r="G66" s="3">
        <v>1.3899999999999999E-4</v>
      </c>
    </row>
    <row r="67" spans="1:7" x14ac:dyDescent="0.3">
      <c r="A67" t="s">
        <v>8</v>
      </c>
      <c r="B67">
        <v>1</v>
      </c>
      <c r="C67">
        <v>1</v>
      </c>
      <c r="D67">
        <v>1</v>
      </c>
      <c r="E67">
        <v>1</v>
      </c>
      <c r="F67">
        <v>1432</v>
      </c>
      <c r="G67" s="3">
        <v>1.45E-4</v>
      </c>
    </row>
    <row r="68" spans="1:7" x14ac:dyDescent="0.3">
      <c r="A68" t="s">
        <v>8</v>
      </c>
      <c r="B68">
        <v>1</v>
      </c>
      <c r="C68">
        <v>1</v>
      </c>
      <c r="D68">
        <v>1</v>
      </c>
      <c r="E68">
        <v>1</v>
      </c>
      <c r="F68">
        <v>2134</v>
      </c>
      <c r="G68" s="3">
        <v>1.45E-4</v>
      </c>
    </row>
    <row r="69" spans="1:7" x14ac:dyDescent="0.3">
      <c r="A69" t="s">
        <v>7</v>
      </c>
      <c r="B69">
        <v>1</v>
      </c>
      <c r="C69">
        <v>1</v>
      </c>
      <c r="D69">
        <v>1</v>
      </c>
      <c r="E69">
        <v>1</v>
      </c>
      <c r="F69">
        <v>2143</v>
      </c>
      <c r="G69" s="3">
        <v>1.3200000000000001E-4</v>
      </c>
    </row>
    <row r="70" spans="1:7" x14ac:dyDescent="0.3">
      <c r="A70" t="s">
        <v>13</v>
      </c>
      <c r="B70">
        <v>1</v>
      </c>
      <c r="C70">
        <v>1</v>
      </c>
      <c r="D70">
        <v>1</v>
      </c>
      <c r="E70">
        <v>1</v>
      </c>
      <c r="F70">
        <v>2314</v>
      </c>
      <c r="G70" s="3">
        <v>1.3899999999999999E-4</v>
      </c>
    </row>
    <row r="71" spans="1:7" x14ac:dyDescent="0.3">
      <c r="A71" t="s">
        <v>7</v>
      </c>
      <c r="B71">
        <v>1</v>
      </c>
      <c r="C71">
        <v>1</v>
      </c>
      <c r="D71">
        <v>1</v>
      </c>
      <c r="E71">
        <v>1</v>
      </c>
      <c r="F71">
        <v>2341</v>
      </c>
      <c r="G71" s="3">
        <v>1.36E-4</v>
      </c>
    </row>
    <row r="72" spans="1:7" x14ac:dyDescent="0.3">
      <c r="A72" t="s">
        <v>7</v>
      </c>
      <c r="B72">
        <v>1</v>
      </c>
      <c r="C72">
        <v>1</v>
      </c>
      <c r="D72">
        <v>1</v>
      </c>
      <c r="E72">
        <v>1</v>
      </c>
      <c r="F72">
        <v>2413</v>
      </c>
      <c r="G72" s="3">
        <v>1.34E-4</v>
      </c>
    </row>
    <row r="73" spans="1:7" x14ac:dyDescent="0.3">
      <c r="A73" t="s">
        <v>13</v>
      </c>
      <c r="B73">
        <v>1</v>
      </c>
      <c r="C73">
        <v>1</v>
      </c>
      <c r="D73">
        <v>1</v>
      </c>
      <c r="E73">
        <v>1</v>
      </c>
      <c r="F73">
        <v>2431</v>
      </c>
      <c r="G73" s="3">
        <v>1.21E-4</v>
      </c>
    </row>
    <row r="74" spans="1:7" x14ac:dyDescent="0.3">
      <c r="A74" t="s">
        <v>7</v>
      </c>
      <c r="B74">
        <v>1</v>
      </c>
      <c r="C74">
        <v>1</v>
      </c>
      <c r="D74">
        <v>1</v>
      </c>
      <c r="E74">
        <v>1</v>
      </c>
      <c r="F74">
        <v>3124</v>
      </c>
      <c r="G74" s="3">
        <v>1.5300000000000001E-4</v>
      </c>
    </row>
    <row r="75" spans="1:7" x14ac:dyDescent="0.3">
      <c r="A75" t="s">
        <v>7</v>
      </c>
      <c r="B75">
        <v>1</v>
      </c>
      <c r="C75">
        <v>1</v>
      </c>
      <c r="D75">
        <v>1</v>
      </c>
      <c r="E75">
        <v>1</v>
      </c>
      <c r="F75">
        <v>3142</v>
      </c>
      <c r="G75" s="3">
        <v>1.4999999999999999E-4</v>
      </c>
    </row>
    <row r="76" spans="1:7" x14ac:dyDescent="0.3">
      <c r="A76" t="s">
        <v>13</v>
      </c>
      <c r="B76">
        <v>1</v>
      </c>
      <c r="C76">
        <v>1</v>
      </c>
      <c r="D76">
        <v>1</v>
      </c>
      <c r="E76">
        <v>1</v>
      </c>
      <c r="F76">
        <v>3214</v>
      </c>
      <c r="G76" s="3">
        <v>1.47E-4</v>
      </c>
    </row>
    <row r="77" spans="1:7" x14ac:dyDescent="0.3">
      <c r="A77" t="s">
        <v>7</v>
      </c>
      <c r="B77">
        <v>1</v>
      </c>
      <c r="C77">
        <v>1</v>
      </c>
      <c r="D77">
        <v>1</v>
      </c>
      <c r="E77">
        <v>1</v>
      </c>
      <c r="F77">
        <v>3241</v>
      </c>
      <c r="G77" s="3">
        <v>1.4100000000000001E-4</v>
      </c>
    </row>
    <row r="78" spans="1:7" x14ac:dyDescent="0.3">
      <c r="A78" t="s">
        <v>13</v>
      </c>
      <c r="B78">
        <v>1</v>
      </c>
      <c r="C78">
        <v>1</v>
      </c>
      <c r="D78">
        <v>1</v>
      </c>
      <c r="E78">
        <v>1</v>
      </c>
      <c r="F78">
        <v>3412</v>
      </c>
      <c r="G78" s="3">
        <v>1.5200000000000001E-4</v>
      </c>
    </row>
    <row r="79" spans="1:7" x14ac:dyDescent="0.3">
      <c r="A79" t="s">
        <v>8</v>
      </c>
      <c r="B79">
        <v>1</v>
      </c>
      <c r="C79">
        <v>1</v>
      </c>
      <c r="D79">
        <v>1</v>
      </c>
      <c r="E79">
        <v>1</v>
      </c>
      <c r="F79">
        <v>3421</v>
      </c>
      <c r="G79" s="3">
        <v>1.3999999999999999E-4</v>
      </c>
    </row>
    <row r="80" spans="1:7" x14ac:dyDescent="0.3">
      <c r="A80" t="s">
        <v>7</v>
      </c>
      <c r="B80">
        <v>1</v>
      </c>
      <c r="C80">
        <v>1</v>
      </c>
      <c r="D80">
        <v>1</v>
      </c>
      <c r="E80">
        <v>1</v>
      </c>
      <c r="F80">
        <v>4123</v>
      </c>
      <c r="G80" s="3">
        <v>1.3899999999999999E-4</v>
      </c>
    </row>
    <row r="81" spans="1:7" x14ac:dyDescent="0.3">
      <c r="A81" t="s">
        <v>7</v>
      </c>
      <c r="B81">
        <v>1</v>
      </c>
      <c r="C81">
        <v>1</v>
      </c>
      <c r="D81">
        <v>1</v>
      </c>
      <c r="E81">
        <v>1</v>
      </c>
      <c r="F81">
        <v>4132</v>
      </c>
      <c r="G81" s="3">
        <v>1.45E-4</v>
      </c>
    </row>
    <row r="82" spans="1:7" x14ac:dyDescent="0.3">
      <c r="A82" t="s">
        <v>13</v>
      </c>
      <c r="B82">
        <v>1</v>
      </c>
      <c r="C82">
        <v>1</v>
      </c>
      <c r="D82">
        <v>1</v>
      </c>
      <c r="E82">
        <v>1</v>
      </c>
      <c r="F82">
        <v>4213</v>
      </c>
      <c r="G82" s="3">
        <v>1.36E-4</v>
      </c>
    </row>
    <row r="83" spans="1:7" x14ac:dyDescent="0.3">
      <c r="A83" t="s">
        <v>7</v>
      </c>
      <c r="B83">
        <v>1</v>
      </c>
      <c r="C83">
        <v>1</v>
      </c>
      <c r="D83">
        <v>1</v>
      </c>
      <c r="E83">
        <v>1</v>
      </c>
      <c r="F83">
        <v>4231</v>
      </c>
      <c r="G83" s="3">
        <v>1.2E-4</v>
      </c>
    </row>
    <row r="84" spans="1:7" x14ac:dyDescent="0.3">
      <c r="A84" t="s">
        <v>13</v>
      </c>
      <c r="B84">
        <v>1</v>
      </c>
      <c r="C84">
        <v>1</v>
      </c>
      <c r="D84">
        <v>1</v>
      </c>
      <c r="E84">
        <v>1</v>
      </c>
      <c r="F84">
        <v>4312</v>
      </c>
      <c r="G84" s="3">
        <v>1.45E-4</v>
      </c>
    </row>
    <row r="85" spans="1:7" x14ac:dyDescent="0.3">
      <c r="A85" t="s">
        <v>8</v>
      </c>
      <c r="B85">
        <v>1</v>
      </c>
      <c r="C85">
        <v>1</v>
      </c>
      <c r="D85">
        <v>1</v>
      </c>
      <c r="E85">
        <v>1</v>
      </c>
      <c r="F85">
        <v>4321</v>
      </c>
      <c r="G85" s="3">
        <v>1.44E-4</v>
      </c>
    </row>
    <row r="86" spans="1:7" x14ac:dyDescent="0.3">
      <c r="A86" t="s">
        <v>7</v>
      </c>
      <c r="B86">
        <v>1</v>
      </c>
      <c r="C86">
        <v>1</v>
      </c>
      <c r="D86">
        <v>2</v>
      </c>
      <c r="E86">
        <v>0</v>
      </c>
      <c r="F86">
        <v>123</v>
      </c>
      <c r="G86" s="3">
        <v>6.7000000000000002E-5</v>
      </c>
    </row>
    <row r="87" spans="1:7" x14ac:dyDescent="0.3">
      <c r="A87" t="s">
        <v>7</v>
      </c>
      <c r="B87">
        <v>1</v>
      </c>
      <c r="C87">
        <v>1</v>
      </c>
      <c r="D87">
        <v>2</v>
      </c>
      <c r="E87">
        <v>0</v>
      </c>
      <c r="F87">
        <v>132</v>
      </c>
      <c r="G87" s="3">
        <v>8.2999999999999998E-5</v>
      </c>
    </row>
    <row r="88" spans="1:7" x14ac:dyDescent="0.3">
      <c r="A88" t="s">
        <v>13</v>
      </c>
      <c r="B88">
        <v>1</v>
      </c>
      <c r="C88">
        <v>1</v>
      </c>
      <c r="D88">
        <v>2</v>
      </c>
      <c r="E88">
        <v>0</v>
      </c>
      <c r="F88">
        <v>213</v>
      </c>
      <c r="G88" s="3">
        <v>6.4999999999999994E-5</v>
      </c>
    </row>
    <row r="89" spans="1:7" x14ac:dyDescent="0.3">
      <c r="A89" t="s">
        <v>7</v>
      </c>
      <c r="B89">
        <v>1</v>
      </c>
      <c r="C89">
        <v>1</v>
      </c>
      <c r="D89">
        <v>2</v>
      </c>
      <c r="E89">
        <v>0</v>
      </c>
      <c r="F89">
        <v>231</v>
      </c>
      <c r="G89" s="3">
        <v>5.1E-5</v>
      </c>
    </row>
    <row r="90" spans="1:7" x14ac:dyDescent="0.3">
      <c r="A90" t="s">
        <v>7</v>
      </c>
      <c r="B90">
        <v>1</v>
      </c>
      <c r="C90">
        <v>1</v>
      </c>
      <c r="D90">
        <v>2</v>
      </c>
      <c r="E90">
        <v>0</v>
      </c>
      <c r="F90">
        <v>312</v>
      </c>
      <c r="G90" s="3">
        <v>6.7000000000000002E-5</v>
      </c>
    </row>
    <row r="91" spans="1:7" x14ac:dyDescent="0.3">
      <c r="A91" t="s">
        <v>13</v>
      </c>
      <c r="B91">
        <v>1</v>
      </c>
      <c r="C91">
        <v>1</v>
      </c>
      <c r="D91">
        <v>2</v>
      </c>
      <c r="E91">
        <v>0</v>
      </c>
      <c r="F91">
        <v>321</v>
      </c>
      <c r="G91" s="3">
        <v>6.7000000000000002E-5</v>
      </c>
    </row>
    <row r="92" spans="1:7" x14ac:dyDescent="0.3">
      <c r="A92" t="s">
        <v>7</v>
      </c>
      <c r="B92">
        <v>1</v>
      </c>
      <c r="C92">
        <v>2</v>
      </c>
      <c r="D92">
        <v>0</v>
      </c>
      <c r="E92">
        <v>1</v>
      </c>
      <c r="F92">
        <v>124</v>
      </c>
      <c r="G92" s="3">
        <v>2.0900000000000001E-4</v>
      </c>
    </row>
    <row r="93" spans="1:7" x14ac:dyDescent="0.3">
      <c r="A93" t="s">
        <v>7</v>
      </c>
      <c r="B93">
        <v>1</v>
      </c>
      <c r="C93">
        <v>2</v>
      </c>
      <c r="D93">
        <v>0</v>
      </c>
      <c r="E93">
        <v>1</v>
      </c>
      <c r="F93">
        <v>142</v>
      </c>
      <c r="G93" s="3">
        <v>2.32E-4</v>
      </c>
    </row>
    <row r="94" spans="1:7" x14ac:dyDescent="0.3">
      <c r="A94" t="s">
        <v>7</v>
      </c>
      <c r="B94">
        <v>1</v>
      </c>
      <c r="C94">
        <v>2</v>
      </c>
      <c r="D94">
        <v>0</v>
      </c>
      <c r="E94">
        <v>1</v>
      </c>
      <c r="F94">
        <v>214</v>
      </c>
      <c r="G94" s="3">
        <v>2.12E-4</v>
      </c>
    </row>
    <row r="95" spans="1:7" x14ac:dyDescent="0.3">
      <c r="A95" t="s">
        <v>7</v>
      </c>
      <c r="B95">
        <v>1</v>
      </c>
      <c r="C95">
        <v>2</v>
      </c>
      <c r="D95">
        <v>0</v>
      </c>
      <c r="E95">
        <v>1</v>
      </c>
      <c r="F95">
        <v>241</v>
      </c>
      <c r="G95" s="3">
        <v>2.1000000000000001E-4</v>
      </c>
    </row>
    <row r="96" spans="1:7" x14ac:dyDescent="0.3">
      <c r="A96" t="s">
        <v>7</v>
      </c>
      <c r="B96">
        <v>1</v>
      </c>
      <c r="C96">
        <v>2</v>
      </c>
      <c r="D96">
        <v>0</v>
      </c>
      <c r="E96">
        <v>1</v>
      </c>
      <c r="F96">
        <v>412</v>
      </c>
      <c r="G96" s="3">
        <v>2.1699999999999999E-4</v>
      </c>
    </row>
    <row r="97" spans="1:7" x14ac:dyDescent="0.3">
      <c r="A97" t="s">
        <v>13</v>
      </c>
      <c r="B97">
        <v>1</v>
      </c>
      <c r="C97">
        <v>2</v>
      </c>
      <c r="D97">
        <v>0</v>
      </c>
      <c r="E97">
        <v>1</v>
      </c>
      <c r="F97">
        <v>421</v>
      </c>
      <c r="G97" s="3">
        <v>2.3599999999999999E-4</v>
      </c>
    </row>
    <row r="98" spans="1:7" x14ac:dyDescent="0.3">
      <c r="A98" t="s">
        <v>7</v>
      </c>
      <c r="B98">
        <v>1</v>
      </c>
      <c r="C98">
        <v>2</v>
      </c>
      <c r="D98">
        <v>1</v>
      </c>
      <c r="E98">
        <v>0</v>
      </c>
      <c r="F98">
        <v>123</v>
      </c>
      <c r="G98" s="3">
        <v>5.3000000000000001E-5</v>
      </c>
    </row>
    <row r="99" spans="1:7" x14ac:dyDescent="0.3">
      <c r="A99" t="s">
        <v>7</v>
      </c>
      <c r="B99">
        <v>1</v>
      </c>
      <c r="C99">
        <v>2</v>
      </c>
      <c r="D99">
        <v>1</v>
      </c>
      <c r="E99">
        <v>0</v>
      </c>
      <c r="F99">
        <v>132</v>
      </c>
      <c r="G99" s="3">
        <v>7.2999999999999999E-5</v>
      </c>
    </row>
    <row r="100" spans="1:7" x14ac:dyDescent="0.3">
      <c r="A100" t="s">
        <v>13</v>
      </c>
      <c r="B100">
        <v>1</v>
      </c>
      <c r="C100">
        <v>2</v>
      </c>
      <c r="D100">
        <v>1</v>
      </c>
      <c r="E100">
        <v>0</v>
      </c>
      <c r="F100">
        <v>213</v>
      </c>
      <c r="G100" s="3">
        <v>5.8E-5</v>
      </c>
    </row>
    <row r="101" spans="1:7" x14ac:dyDescent="0.3">
      <c r="A101" t="s">
        <v>7</v>
      </c>
      <c r="B101">
        <v>1</v>
      </c>
      <c r="C101">
        <v>2</v>
      </c>
      <c r="D101">
        <v>1</v>
      </c>
      <c r="E101">
        <v>0</v>
      </c>
      <c r="F101">
        <v>231</v>
      </c>
      <c r="G101" s="3">
        <v>4.1E-5</v>
      </c>
    </row>
    <row r="102" spans="1:7" x14ac:dyDescent="0.3">
      <c r="A102" t="s">
        <v>7</v>
      </c>
      <c r="B102">
        <v>1</v>
      </c>
      <c r="C102">
        <v>2</v>
      </c>
      <c r="D102">
        <v>1</v>
      </c>
      <c r="E102">
        <v>0</v>
      </c>
      <c r="F102">
        <v>312</v>
      </c>
      <c r="G102" s="3">
        <v>5.8999999999999998E-5</v>
      </c>
    </row>
    <row r="103" spans="1:7" x14ac:dyDescent="0.3">
      <c r="A103" t="s">
        <v>7</v>
      </c>
      <c r="B103">
        <v>1</v>
      </c>
      <c r="C103">
        <v>2</v>
      </c>
      <c r="D103">
        <v>1</v>
      </c>
      <c r="E103">
        <v>0</v>
      </c>
      <c r="F103">
        <v>321</v>
      </c>
      <c r="G103" s="3">
        <v>5.1999999999999997E-5</v>
      </c>
    </row>
    <row r="104" spans="1:7" x14ac:dyDescent="0.3">
      <c r="A104" t="s">
        <v>13</v>
      </c>
      <c r="B104">
        <v>1</v>
      </c>
      <c r="C104">
        <v>3</v>
      </c>
      <c r="D104">
        <v>0</v>
      </c>
      <c r="E104">
        <v>0</v>
      </c>
      <c r="F104">
        <v>12</v>
      </c>
      <c r="G104" s="3">
        <v>5.7000000000000003E-5</v>
      </c>
    </row>
    <row r="105" spans="1:7" x14ac:dyDescent="0.3">
      <c r="A105" t="s">
        <v>7</v>
      </c>
      <c r="B105">
        <v>1</v>
      </c>
      <c r="C105">
        <v>3</v>
      </c>
      <c r="D105">
        <v>0</v>
      </c>
      <c r="E105">
        <v>0</v>
      </c>
      <c r="F105">
        <v>21</v>
      </c>
      <c r="G105" s="3">
        <v>3.0000000000000001E-5</v>
      </c>
    </row>
    <row r="106" spans="1:7" x14ac:dyDescent="0.3">
      <c r="A106" t="s">
        <v>7</v>
      </c>
      <c r="B106">
        <v>2</v>
      </c>
      <c r="C106">
        <v>0</v>
      </c>
      <c r="D106">
        <v>0</v>
      </c>
      <c r="E106">
        <v>2</v>
      </c>
      <c r="F106">
        <v>14</v>
      </c>
      <c r="G106" s="3">
        <v>2.33E-4</v>
      </c>
    </row>
    <row r="107" spans="1:7" x14ac:dyDescent="0.3">
      <c r="A107" t="s">
        <v>13</v>
      </c>
      <c r="B107">
        <v>2</v>
      </c>
      <c r="C107">
        <v>0</v>
      </c>
      <c r="D107">
        <v>0</v>
      </c>
      <c r="E107">
        <v>2</v>
      </c>
      <c r="F107">
        <v>41</v>
      </c>
      <c r="G107" s="3">
        <v>2.1800000000000001E-4</v>
      </c>
    </row>
    <row r="108" spans="1:7" x14ac:dyDescent="0.3">
      <c r="A108" t="s">
        <v>7</v>
      </c>
      <c r="B108">
        <v>2</v>
      </c>
      <c r="C108">
        <v>0</v>
      </c>
      <c r="D108">
        <v>1</v>
      </c>
      <c r="E108">
        <v>1</v>
      </c>
      <c r="F108">
        <v>134</v>
      </c>
      <c r="G108" s="3">
        <v>1.9900000000000001E-4</v>
      </c>
    </row>
    <row r="109" spans="1:7" x14ac:dyDescent="0.3">
      <c r="A109" t="s">
        <v>13</v>
      </c>
      <c r="B109">
        <v>2</v>
      </c>
      <c r="C109">
        <v>0</v>
      </c>
      <c r="D109">
        <v>1</v>
      </c>
      <c r="E109">
        <v>1</v>
      </c>
      <c r="F109">
        <v>143</v>
      </c>
      <c r="G109" s="3">
        <v>1.9900000000000001E-4</v>
      </c>
    </row>
    <row r="110" spans="1:7" x14ac:dyDescent="0.3">
      <c r="A110" t="s">
        <v>7</v>
      </c>
      <c r="B110">
        <v>2</v>
      </c>
      <c r="C110">
        <v>0</v>
      </c>
      <c r="D110">
        <v>1</v>
      </c>
      <c r="E110">
        <v>1</v>
      </c>
      <c r="F110">
        <v>314</v>
      </c>
      <c r="G110" s="3">
        <v>1.83E-4</v>
      </c>
    </row>
    <row r="111" spans="1:7" x14ac:dyDescent="0.3">
      <c r="A111" t="s">
        <v>7</v>
      </c>
      <c r="B111">
        <v>2</v>
      </c>
      <c r="C111">
        <v>0</v>
      </c>
      <c r="D111">
        <v>1</v>
      </c>
      <c r="E111">
        <v>1</v>
      </c>
      <c r="F111">
        <v>341</v>
      </c>
      <c r="G111" s="3">
        <v>2.0699999999999999E-4</v>
      </c>
    </row>
    <row r="112" spans="1:7" x14ac:dyDescent="0.3">
      <c r="A112" t="s">
        <v>7</v>
      </c>
      <c r="B112">
        <v>2</v>
      </c>
      <c r="C112">
        <v>0</v>
      </c>
      <c r="D112">
        <v>1</v>
      </c>
      <c r="E112">
        <v>1</v>
      </c>
      <c r="F112">
        <v>413</v>
      </c>
      <c r="G112" s="3">
        <v>1.9100000000000001E-4</v>
      </c>
    </row>
    <row r="113" spans="1:7" x14ac:dyDescent="0.3">
      <c r="A113" t="s">
        <v>13</v>
      </c>
      <c r="B113">
        <v>2</v>
      </c>
      <c r="C113">
        <v>0</v>
      </c>
      <c r="D113">
        <v>1</v>
      </c>
      <c r="E113">
        <v>1</v>
      </c>
      <c r="F113">
        <v>431</v>
      </c>
      <c r="G113" s="3">
        <v>1.8699999999999999E-4</v>
      </c>
    </row>
    <row r="114" spans="1:7" x14ac:dyDescent="0.3">
      <c r="A114" t="s">
        <v>7</v>
      </c>
      <c r="B114">
        <v>2</v>
      </c>
      <c r="C114">
        <v>0</v>
      </c>
      <c r="D114">
        <v>2</v>
      </c>
      <c r="E114">
        <v>0</v>
      </c>
      <c r="F114">
        <v>13</v>
      </c>
      <c r="G114" s="3">
        <v>4.5000000000000003E-5</v>
      </c>
    </row>
    <row r="115" spans="1:7" x14ac:dyDescent="0.3">
      <c r="A115" t="s">
        <v>13</v>
      </c>
      <c r="B115">
        <v>2</v>
      </c>
      <c r="C115">
        <v>0</v>
      </c>
      <c r="D115">
        <v>2</v>
      </c>
      <c r="E115">
        <v>0</v>
      </c>
      <c r="F115">
        <v>31</v>
      </c>
      <c r="G115" s="3">
        <v>1.8E-5</v>
      </c>
    </row>
    <row r="116" spans="1:7" x14ac:dyDescent="0.3">
      <c r="A116" t="s">
        <v>13</v>
      </c>
      <c r="B116">
        <v>2</v>
      </c>
      <c r="C116">
        <v>1</v>
      </c>
      <c r="D116">
        <v>0</v>
      </c>
      <c r="E116">
        <v>1</v>
      </c>
      <c r="F116">
        <v>124</v>
      </c>
      <c r="G116" s="3">
        <v>1.95E-4</v>
      </c>
    </row>
    <row r="117" spans="1:7" x14ac:dyDescent="0.3">
      <c r="A117" t="s">
        <v>13</v>
      </c>
      <c r="B117">
        <v>2</v>
      </c>
      <c r="C117">
        <v>1</v>
      </c>
      <c r="D117">
        <v>0</v>
      </c>
      <c r="E117">
        <v>1</v>
      </c>
      <c r="F117">
        <v>142</v>
      </c>
      <c r="G117" s="3">
        <v>2.4800000000000001E-4</v>
      </c>
    </row>
    <row r="118" spans="1:7" x14ac:dyDescent="0.3">
      <c r="A118" t="s">
        <v>13</v>
      </c>
      <c r="B118">
        <v>2</v>
      </c>
      <c r="C118">
        <v>1</v>
      </c>
      <c r="D118">
        <v>0</v>
      </c>
      <c r="E118">
        <v>1</v>
      </c>
      <c r="F118">
        <v>214</v>
      </c>
      <c r="G118" s="3">
        <v>2.22E-4</v>
      </c>
    </row>
    <row r="119" spans="1:7" x14ac:dyDescent="0.3">
      <c r="A119" t="s">
        <v>13</v>
      </c>
      <c r="B119">
        <v>2</v>
      </c>
      <c r="C119">
        <v>1</v>
      </c>
      <c r="D119">
        <v>0</v>
      </c>
      <c r="E119">
        <v>1</v>
      </c>
      <c r="F119">
        <v>241</v>
      </c>
      <c r="G119" s="3">
        <v>2.14E-4</v>
      </c>
    </row>
    <row r="120" spans="1:7" x14ac:dyDescent="0.3">
      <c r="A120" t="s">
        <v>13</v>
      </c>
      <c r="B120">
        <v>2</v>
      </c>
      <c r="C120">
        <v>1</v>
      </c>
      <c r="D120">
        <v>0</v>
      </c>
      <c r="E120">
        <v>1</v>
      </c>
      <c r="F120">
        <v>412</v>
      </c>
      <c r="G120" s="3">
        <v>2.31E-4</v>
      </c>
    </row>
    <row r="121" spans="1:7" x14ac:dyDescent="0.3">
      <c r="A121" t="s">
        <v>13</v>
      </c>
      <c r="B121">
        <v>2</v>
      </c>
      <c r="C121">
        <v>1</v>
      </c>
      <c r="D121">
        <v>0</v>
      </c>
      <c r="E121">
        <v>1</v>
      </c>
      <c r="F121">
        <v>421</v>
      </c>
      <c r="G121" s="3">
        <v>2.5500000000000002E-4</v>
      </c>
    </row>
    <row r="122" spans="1:7" x14ac:dyDescent="0.3">
      <c r="A122" t="s">
        <v>13</v>
      </c>
      <c r="B122">
        <v>2</v>
      </c>
      <c r="C122">
        <v>1</v>
      </c>
      <c r="D122">
        <v>1</v>
      </c>
      <c r="E122">
        <v>0</v>
      </c>
      <c r="F122">
        <v>123</v>
      </c>
      <c r="G122" s="3">
        <v>6.4999999999999994E-5</v>
      </c>
    </row>
    <row r="123" spans="1:7" x14ac:dyDescent="0.3">
      <c r="A123" t="s">
        <v>13</v>
      </c>
      <c r="B123">
        <v>2</v>
      </c>
      <c r="C123">
        <v>1</v>
      </c>
      <c r="D123">
        <v>1</v>
      </c>
      <c r="E123">
        <v>0</v>
      </c>
      <c r="F123">
        <v>132</v>
      </c>
      <c r="G123" s="3">
        <v>7.1000000000000005E-5</v>
      </c>
    </row>
    <row r="124" spans="1:7" x14ac:dyDescent="0.3">
      <c r="A124" t="s">
        <v>13</v>
      </c>
      <c r="B124">
        <v>2</v>
      </c>
      <c r="C124">
        <v>1</v>
      </c>
      <c r="D124">
        <v>1</v>
      </c>
      <c r="E124">
        <v>0</v>
      </c>
      <c r="F124">
        <v>213</v>
      </c>
      <c r="G124" s="3">
        <v>5.5000000000000002E-5</v>
      </c>
    </row>
    <row r="125" spans="1:7" x14ac:dyDescent="0.3">
      <c r="A125" t="s">
        <v>13</v>
      </c>
      <c r="B125">
        <v>2</v>
      </c>
      <c r="C125">
        <v>1</v>
      </c>
      <c r="D125">
        <v>1</v>
      </c>
      <c r="E125">
        <v>0</v>
      </c>
      <c r="F125">
        <v>231</v>
      </c>
      <c r="G125" s="3">
        <v>6.2000000000000003E-5</v>
      </c>
    </row>
    <row r="126" spans="1:7" x14ac:dyDescent="0.3">
      <c r="A126" t="s">
        <v>13</v>
      </c>
      <c r="B126">
        <v>2</v>
      </c>
      <c r="C126">
        <v>1</v>
      </c>
      <c r="D126">
        <v>1</v>
      </c>
      <c r="E126">
        <v>0</v>
      </c>
      <c r="F126">
        <v>312</v>
      </c>
      <c r="G126" s="3">
        <v>4.8000000000000001E-5</v>
      </c>
    </row>
    <row r="127" spans="1:7" x14ac:dyDescent="0.3">
      <c r="A127" t="s">
        <v>13</v>
      </c>
      <c r="B127">
        <v>2</v>
      </c>
      <c r="C127">
        <v>1</v>
      </c>
      <c r="D127">
        <v>1</v>
      </c>
      <c r="E127">
        <v>0</v>
      </c>
      <c r="F127">
        <v>321</v>
      </c>
      <c r="G127" s="3">
        <v>5.5999999999999999E-5</v>
      </c>
    </row>
    <row r="128" spans="1:7" x14ac:dyDescent="0.3">
      <c r="A128" t="s">
        <v>13</v>
      </c>
      <c r="B128">
        <v>2</v>
      </c>
      <c r="C128">
        <v>2</v>
      </c>
      <c r="D128">
        <v>0</v>
      </c>
      <c r="E128">
        <v>0</v>
      </c>
      <c r="F128">
        <v>12</v>
      </c>
      <c r="G128" s="3">
        <v>6.0999999999999999E-5</v>
      </c>
    </row>
    <row r="129" spans="1:12" x14ac:dyDescent="0.3">
      <c r="A129" t="s">
        <v>13</v>
      </c>
      <c r="B129">
        <v>2</v>
      </c>
      <c r="C129">
        <v>2</v>
      </c>
      <c r="D129">
        <v>0</v>
      </c>
      <c r="E129">
        <v>0</v>
      </c>
      <c r="F129">
        <v>21</v>
      </c>
      <c r="G129" s="3">
        <v>4.1999999999999998E-5</v>
      </c>
    </row>
    <row r="130" spans="1:12" x14ac:dyDescent="0.3">
      <c r="A130" t="s">
        <v>13</v>
      </c>
      <c r="B130">
        <v>3</v>
      </c>
      <c r="C130">
        <v>0</v>
      </c>
      <c r="D130">
        <v>0</v>
      </c>
      <c r="E130">
        <v>1</v>
      </c>
      <c r="F130">
        <v>14</v>
      </c>
      <c r="G130" s="3">
        <v>3.0699999999999998E-4</v>
      </c>
    </row>
    <row r="131" spans="1:12" x14ac:dyDescent="0.3">
      <c r="A131" t="s">
        <v>13</v>
      </c>
      <c r="B131">
        <v>3</v>
      </c>
      <c r="C131">
        <v>0</v>
      </c>
      <c r="D131">
        <v>0</v>
      </c>
      <c r="E131">
        <v>1</v>
      </c>
      <c r="F131">
        <v>41</v>
      </c>
      <c r="G131" s="3">
        <v>3.0699999999999998E-4</v>
      </c>
    </row>
    <row r="132" spans="1:12" x14ac:dyDescent="0.3">
      <c r="A132" t="s">
        <v>13</v>
      </c>
      <c r="B132">
        <v>3</v>
      </c>
      <c r="C132">
        <v>0</v>
      </c>
      <c r="D132">
        <v>1</v>
      </c>
      <c r="E132">
        <v>0</v>
      </c>
      <c r="F132">
        <v>13</v>
      </c>
      <c r="G132" s="3">
        <v>4.1999999999999998E-5</v>
      </c>
    </row>
    <row r="133" spans="1:12" x14ac:dyDescent="0.3">
      <c r="A133" t="s">
        <v>13</v>
      </c>
      <c r="B133">
        <v>3</v>
      </c>
      <c r="C133">
        <v>0</v>
      </c>
      <c r="D133">
        <v>1</v>
      </c>
      <c r="E133">
        <v>0</v>
      </c>
      <c r="F133">
        <v>31</v>
      </c>
      <c r="G133" s="3">
        <v>1.7E-5</v>
      </c>
    </row>
    <row r="134" spans="1:12" x14ac:dyDescent="0.3">
      <c r="A134" t="s">
        <v>13</v>
      </c>
      <c r="B134">
        <v>3</v>
      </c>
      <c r="C134">
        <v>1</v>
      </c>
      <c r="D134">
        <v>0</v>
      </c>
      <c r="E134">
        <v>0</v>
      </c>
      <c r="F134">
        <v>12</v>
      </c>
      <c r="G134" s="3">
        <v>6.0000000000000002E-5</v>
      </c>
    </row>
    <row r="135" spans="1:12" x14ac:dyDescent="0.3">
      <c r="A135" t="s">
        <v>13</v>
      </c>
      <c r="B135">
        <v>3</v>
      </c>
      <c r="C135">
        <v>1</v>
      </c>
      <c r="D135">
        <v>0</v>
      </c>
      <c r="E135">
        <v>0</v>
      </c>
      <c r="F135">
        <v>21</v>
      </c>
      <c r="G135" s="3">
        <v>4.3999999999999999E-5</v>
      </c>
    </row>
    <row r="136" spans="1:12" x14ac:dyDescent="0.3">
      <c r="A136" t="s">
        <v>13</v>
      </c>
      <c r="B136">
        <v>4</v>
      </c>
      <c r="C136">
        <v>0</v>
      </c>
      <c r="D136">
        <v>0</v>
      </c>
      <c r="E136">
        <v>0</v>
      </c>
      <c r="F136">
        <v>1</v>
      </c>
      <c r="G136" s="3">
        <v>1.8E-5</v>
      </c>
    </row>
    <row r="137" spans="1:12" x14ac:dyDescent="0.3">
      <c r="K137" t="s">
        <v>10</v>
      </c>
      <c r="L137" s="3">
        <f>SUM(G2:G46)</f>
        <v>7.7000000000000011E-3</v>
      </c>
    </row>
    <row r="138" spans="1:12" x14ac:dyDescent="0.3">
      <c r="G138"/>
      <c r="K138" t="s">
        <v>11</v>
      </c>
      <c r="L138" s="3">
        <f>AVERAGE(G2:G136)</f>
        <v>1.4477037037037037E-4</v>
      </c>
    </row>
    <row r="139" spans="1:12" x14ac:dyDescent="0.3">
      <c r="G139"/>
    </row>
    <row r="140" spans="1:12" x14ac:dyDescent="0.3">
      <c r="G140"/>
    </row>
    <row r="141" spans="1:12" x14ac:dyDescent="0.3">
      <c r="G141"/>
    </row>
    <row r="142" spans="1:12" x14ac:dyDescent="0.3">
      <c r="G142"/>
    </row>
    <row r="143" spans="1:12" x14ac:dyDescent="0.3">
      <c r="G143"/>
    </row>
    <row r="144" spans="1:12" x14ac:dyDescent="0.3">
      <c r="G144"/>
    </row>
    <row r="145" spans="7:7" x14ac:dyDescent="0.3">
      <c r="G145"/>
    </row>
    <row r="146" spans="7:7" x14ac:dyDescent="0.3">
      <c r="G146"/>
    </row>
    <row r="147" spans="7:7" x14ac:dyDescent="0.3">
      <c r="G147"/>
    </row>
    <row r="148" spans="7:7" x14ac:dyDescent="0.3">
      <c r="G148"/>
    </row>
    <row r="149" spans="7:7" x14ac:dyDescent="0.3">
      <c r="G149"/>
    </row>
    <row r="150" spans="7:7" x14ac:dyDescent="0.3">
      <c r="G150"/>
    </row>
    <row r="151" spans="7:7" x14ac:dyDescent="0.3">
      <c r="G151"/>
    </row>
    <row r="152" spans="7:7" x14ac:dyDescent="0.3">
      <c r="G152"/>
    </row>
    <row r="153" spans="7:7" x14ac:dyDescent="0.3">
      <c r="G153"/>
    </row>
    <row r="154" spans="7:7" x14ac:dyDescent="0.3">
      <c r="G154"/>
    </row>
    <row r="155" spans="7:7" x14ac:dyDescent="0.3">
      <c r="G155"/>
    </row>
    <row r="156" spans="7:7" x14ac:dyDescent="0.3">
      <c r="G156"/>
    </row>
    <row r="157" spans="7:7" x14ac:dyDescent="0.3">
      <c r="G157"/>
    </row>
    <row r="158" spans="7:7" x14ac:dyDescent="0.3">
      <c r="G158"/>
    </row>
    <row r="159" spans="7:7" x14ac:dyDescent="0.3">
      <c r="G159"/>
    </row>
    <row r="160" spans="7:7" x14ac:dyDescent="0.3">
      <c r="G160"/>
    </row>
    <row r="161" spans="7:7" x14ac:dyDescent="0.3">
      <c r="G161"/>
    </row>
    <row r="162" spans="7:7" x14ac:dyDescent="0.3">
      <c r="G162"/>
    </row>
    <row r="163" spans="7:7" x14ac:dyDescent="0.3">
      <c r="G163"/>
    </row>
    <row r="164" spans="7:7" x14ac:dyDescent="0.3">
      <c r="G164"/>
    </row>
    <row r="165" spans="7:7" x14ac:dyDescent="0.3">
      <c r="G165"/>
    </row>
    <row r="166" spans="7:7" x14ac:dyDescent="0.3">
      <c r="G166"/>
    </row>
    <row r="167" spans="7:7" x14ac:dyDescent="0.3">
      <c r="G167"/>
    </row>
    <row r="168" spans="7:7" x14ac:dyDescent="0.3">
      <c r="G168"/>
    </row>
    <row r="169" spans="7:7" x14ac:dyDescent="0.3">
      <c r="G169"/>
    </row>
    <row r="170" spans="7:7" x14ac:dyDescent="0.3">
      <c r="G170"/>
    </row>
    <row r="171" spans="7:7" x14ac:dyDescent="0.3">
      <c r="G171"/>
    </row>
    <row r="172" spans="7:7" x14ac:dyDescent="0.3">
      <c r="G172"/>
    </row>
    <row r="173" spans="7:7" x14ac:dyDescent="0.3">
      <c r="G173"/>
    </row>
    <row r="174" spans="7:7" x14ac:dyDescent="0.3">
      <c r="G174"/>
    </row>
    <row r="175" spans="7:7" x14ac:dyDescent="0.3">
      <c r="G175"/>
    </row>
    <row r="176" spans="7:7" x14ac:dyDescent="0.3">
      <c r="G176"/>
    </row>
    <row r="177" spans="7:7" x14ac:dyDescent="0.3">
      <c r="G177"/>
    </row>
    <row r="178" spans="7:7" x14ac:dyDescent="0.3">
      <c r="G178"/>
    </row>
    <row r="179" spans="7:7" x14ac:dyDescent="0.3">
      <c r="G179"/>
    </row>
    <row r="180" spans="7:7" x14ac:dyDescent="0.3">
      <c r="G180"/>
    </row>
    <row r="181" spans="7:7" x14ac:dyDescent="0.3">
      <c r="G181"/>
    </row>
    <row r="182" spans="7:7" x14ac:dyDescent="0.3">
      <c r="G182"/>
    </row>
    <row r="183" spans="7:7" x14ac:dyDescent="0.3">
      <c r="G183"/>
    </row>
    <row r="184" spans="7:7" x14ac:dyDescent="0.3">
      <c r="G184"/>
    </row>
    <row r="185" spans="7:7" x14ac:dyDescent="0.3">
      <c r="G185"/>
    </row>
    <row r="186" spans="7:7" x14ac:dyDescent="0.3">
      <c r="G186"/>
    </row>
    <row r="187" spans="7:7" x14ac:dyDescent="0.3">
      <c r="G187"/>
    </row>
    <row r="188" spans="7:7" x14ac:dyDescent="0.3">
      <c r="G188"/>
    </row>
    <row r="189" spans="7:7" x14ac:dyDescent="0.3">
      <c r="G189"/>
    </row>
    <row r="190" spans="7:7" x14ac:dyDescent="0.3">
      <c r="G190"/>
    </row>
    <row r="191" spans="7:7" x14ac:dyDescent="0.3">
      <c r="G191"/>
    </row>
    <row r="192" spans="7:7" x14ac:dyDescent="0.3">
      <c r="G192"/>
    </row>
    <row r="193" spans="7:7" x14ac:dyDescent="0.3">
      <c r="G193"/>
    </row>
    <row r="194" spans="7:7" x14ac:dyDescent="0.3">
      <c r="G194"/>
    </row>
    <row r="195" spans="7:7" x14ac:dyDescent="0.3">
      <c r="G195"/>
    </row>
    <row r="196" spans="7:7" x14ac:dyDescent="0.3">
      <c r="G196"/>
    </row>
    <row r="197" spans="7:7" x14ac:dyDescent="0.3">
      <c r="G197"/>
    </row>
    <row r="198" spans="7:7" x14ac:dyDescent="0.3">
      <c r="G198"/>
    </row>
    <row r="199" spans="7:7" x14ac:dyDescent="0.3">
      <c r="G199"/>
    </row>
    <row r="200" spans="7:7" x14ac:dyDescent="0.3">
      <c r="G200"/>
    </row>
    <row r="201" spans="7:7" x14ac:dyDescent="0.3">
      <c r="G201"/>
    </row>
    <row r="202" spans="7:7" x14ac:dyDescent="0.3">
      <c r="G202"/>
    </row>
    <row r="203" spans="7:7" x14ac:dyDescent="0.3">
      <c r="G203"/>
    </row>
    <row r="204" spans="7:7" x14ac:dyDescent="0.3">
      <c r="G204"/>
    </row>
    <row r="205" spans="7:7" x14ac:dyDescent="0.3">
      <c r="G205"/>
    </row>
    <row r="206" spans="7:7" x14ac:dyDescent="0.3">
      <c r="G206"/>
    </row>
    <row r="207" spans="7:7" x14ac:dyDescent="0.3">
      <c r="G207"/>
    </row>
    <row r="208" spans="7:7" x14ac:dyDescent="0.3">
      <c r="G208"/>
    </row>
    <row r="209" spans="7:7" x14ac:dyDescent="0.3">
      <c r="G209"/>
    </row>
    <row r="210" spans="7:7" x14ac:dyDescent="0.3">
      <c r="G210"/>
    </row>
    <row r="211" spans="7:7" x14ac:dyDescent="0.3">
      <c r="G211"/>
    </row>
    <row r="212" spans="7:7" x14ac:dyDescent="0.3">
      <c r="G212"/>
    </row>
    <row r="213" spans="7:7" x14ac:dyDescent="0.3">
      <c r="G213"/>
    </row>
    <row r="214" spans="7:7" x14ac:dyDescent="0.3">
      <c r="G214"/>
    </row>
    <row r="215" spans="7:7" x14ac:dyDescent="0.3">
      <c r="G215"/>
    </row>
    <row r="216" spans="7:7" x14ac:dyDescent="0.3">
      <c r="G216"/>
    </row>
    <row r="217" spans="7:7" x14ac:dyDescent="0.3">
      <c r="G217"/>
    </row>
    <row r="218" spans="7:7" x14ac:dyDescent="0.3">
      <c r="G218"/>
    </row>
    <row r="219" spans="7:7" x14ac:dyDescent="0.3">
      <c r="G219"/>
    </row>
    <row r="220" spans="7:7" x14ac:dyDescent="0.3">
      <c r="G220"/>
    </row>
    <row r="221" spans="7:7" x14ac:dyDescent="0.3">
      <c r="G221"/>
    </row>
    <row r="222" spans="7:7" x14ac:dyDescent="0.3">
      <c r="G222"/>
    </row>
    <row r="223" spans="7:7" x14ac:dyDescent="0.3">
      <c r="G223"/>
    </row>
    <row r="224" spans="7:7" x14ac:dyDescent="0.3">
      <c r="G224"/>
    </row>
    <row r="225" spans="7:7" x14ac:dyDescent="0.3">
      <c r="G225"/>
    </row>
    <row r="226" spans="7:7" x14ac:dyDescent="0.3">
      <c r="G226"/>
    </row>
    <row r="227" spans="7:7" x14ac:dyDescent="0.3">
      <c r="G227"/>
    </row>
    <row r="228" spans="7:7" x14ac:dyDescent="0.3">
      <c r="G228"/>
    </row>
    <row r="229" spans="7:7" x14ac:dyDescent="0.3">
      <c r="G229"/>
    </row>
    <row r="230" spans="7:7" x14ac:dyDescent="0.3">
      <c r="G230"/>
    </row>
    <row r="231" spans="7:7" x14ac:dyDescent="0.3">
      <c r="G231"/>
    </row>
    <row r="232" spans="7:7" x14ac:dyDescent="0.3">
      <c r="G232"/>
    </row>
    <row r="233" spans="7:7" x14ac:dyDescent="0.3">
      <c r="G233"/>
    </row>
    <row r="234" spans="7:7" x14ac:dyDescent="0.3">
      <c r="G234"/>
    </row>
    <row r="235" spans="7:7" x14ac:dyDescent="0.3">
      <c r="G235"/>
    </row>
    <row r="236" spans="7:7" x14ac:dyDescent="0.3">
      <c r="G236"/>
    </row>
    <row r="237" spans="7:7" x14ac:dyDescent="0.3">
      <c r="G237"/>
    </row>
    <row r="238" spans="7:7" x14ac:dyDescent="0.3">
      <c r="G238"/>
    </row>
    <row r="239" spans="7:7" x14ac:dyDescent="0.3">
      <c r="G239"/>
    </row>
    <row r="240" spans="7:7" x14ac:dyDescent="0.3">
      <c r="G240"/>
    </row>
    <row r="241" spans="7:7" x14ac:dyDescent="0.3">
      <c r="G241"/>
    </row>
    <row r="242" spans="7:7" x14ac:dyDescent="0.3">
      <c r="G242"/>
    </row>
    <row r="243" spans="7:7" x14ac:dyDescent="0.3">
      <c r="G243"/>
    </row>
    <row r="244" spans="7:7" x14ac:dyDescent="0.3">
      <c r="G244"/>
    </row>
    <row r="245" spans="7:7" x14ac:dyDescent="0.3">
      <c r="G245"/>
    </row>
    <row r="246" spans="7:7" x14ac:dyDescent="0.3">
      <c r="G246"/>
    </row>
    <row r="247" spans="7:7" x14ac:dyDescent="0.3">
      <c r="G247"/>
    </row>
    <row r="248" spans="7:7" x14ac:dyDescent="0.3">
      <c r="G248"/>
    </row>
    <row r="249" spans="7:7" x14ac:dyDescent="0.3">
      <c r="G249"/>
    </row>
    <row r="250" spans="7:7" x14ac:dyDescent="0.3">
      <c r="G250"/>
    </row>
    <row r="251" spans="7:7" x14ac:dyDescent="0.3">
      <c r="G251"/>
    </row>
    <row r="252" spans="7:7" x14ac:dyDescent="0.3">
      <c r="G252"/>
    </row>
    <row r="253" spans="7:7" x14ac:dyDescent="0.3">
      <c r="G253"/>
    </row>
    <row r="254" spans="7:7" x14ac:dyDescent="0.3">
      <c r="G254"/>
    </row>
    <row r="255" spans="7:7" x14ac:dyDescent="0.3">
      <c r="G255"/>
    </row>
    <row r="256" spans="7:7" x14ac:dyDescent="0.3">
      <c r="G256"/>
    </row>
    <row r="257" spans="7:7" x14ac:dyDescent="0.3">
      <c r="G257"/>
    </row>
    <row r="258" spans="7:7" x14ac:dyDescent="0.3">
      <c r="G258"/>
    </row>
    <row r="259" spans="7:7" x14ac:dyDescent="0.3">
      <c r="G259"/>
    </row>
    <row r="260" spans="7:7" x14ac:dyDescent="0.3">
      <c r="G260"/>
    </row>
    <row r="261" spans="7:7" x14ac:dyDescent="0.3">
      <c r="G261"/>
    </row>
    <row r="262" spans="7:7" x14ac:dyDescent="0.3">
      <c r="G262"/>
    </row>
    <row r="263" spans="7:7" x14ac:dyDescent="0.3">
      <c r="G263"/>
    </row>
    <row r="264" spans="7:7" x14ac:dyDescent="0.3">
      <c r="G264"/>
    </row>
    <row r="265" spans="7:7" x14ac:dyDescent="0.3">
      <c r="G265"/>
    </row>
    <row r="266" spans="7:7" x14ac:dyDescent="0.3">
      <c r="G266"/>
    </row>
    <row r="267" spans="7:7" x14ac:dyDescent="0.3">
      <c r="G267"/>
    </row>
    <row r="268" spans="7:7" x14ac:dyDescent="0.3">
      <c r="G268"/>
    </row>
    <row r="269" spans="7:7" x14ac:dyDescent="0.3">
      <c r="G269"/>
    </row>
    <row r="270" spans="7:7" x14ac:dyDescent="0.3">
      <c r="G270"/>
    </row>
    <row r="271" spans="7:7" x14ac:dyDescent="0.3">
      <c r="G271"/>
    </row>
    <row r="272" spans="7:7" x14ac:dyDescent="0.3">
      <c r="G272"/>
    </row>
    <row r="273" spans="7:7" x14ac:dyDescent="0.3">
      <c r="G273"/>
    </row>
    <row r="274" spans="7:7" x14ac:dyDescent="0.3">
      <c r="G274"/>
    </row>
    <row r="275" spans="7:7" x14ac:dyDescent="0.3">
      <c r="G275"/>
    </row>
    <row r="276" spans="7:7" x14ac:dyDescent="0.3">
      <c r="G276"/>
    </row>
    <row r="277" spans="7:7" x14ac:dyDescent="0.3">
      <c r="G277"/>
    </row>
    <row r="278" spans="7:7" x14ac:dyDescent="0.3">
      <c r="G278"/>
    </row>
    <row r="279" spans="7:7" x14ac:dyDescent="0.3">
      <c r="G279"/>
    </row>
    <row r="280" spans="7:7" x14ac:dyDescent="0.3">
      <c r="G280"/>
    </row>
    <row r="281" spans="7:7" x14ac:dyDescent="0.3">
      <c r="G281"/>
    </row>
    <row r="282" spans="7:7" x14ac:dyDescent="0.3">
      <c r="G282"/>
    </row>
    <row r="283" spans="7:7" x14ac:dyDescent="0.3">
      <c r="G283"/>
    </row>
    <row r="284" spans="7:7" x14ac:dyDescent="0.3">
      <c r="G284"/>
    </row>
    <row r="285" spans="7:7" x14ac:dyDescent="0.3">
      <c r="G285"/>
    </row>
    <row r="286" spans="7:7" x14ac:dyDescent="0.3">
      <c r="G286"/>
    </row>
    <row r="287" spans="7:7" x14ac:dyDescent="0.3">
      <c r="G287"/>
    </row>
    <row r="288" spans="7:7" x14ac:dyDescent="0.3">
      <c r="G288"/>
    </row>
    <row r="289" spans="7:7" x14ac:dyDescent="0.3">
      <c r="G289"/>
    </row>
    <row r="290" spans="7:7" x14ac:dyDescent="0.3">
      <c r="G290"/>
    </row>
    <row r="291" spans="7:7" x14ac:dyDescent="0.3">
      <c r="G291"/>
    </row>
    <row r="292" spans="7:7" x14ac:dyDescent="0.3">
      <c r="G292"/>
    </row>
    <row r="293" spans="7:7" x14ac:dyDescent="0.3">
      <c r="G293"/>
    </row>
    <row r="294" spans="7:7" x14ac:dyDescent="0.3">
      <c r="G294"/>
    </row>
    <row r="295" spans="7:7" x14ac:dyDescent="0.3">
      <c r="G295"/>
    </row>
    <row r="296" spans="7:7" x14ac:dyDescent="0.3">
      <c r="G296"/>
    </row>
    <row r="297" spans="7:7" x14ac:dyDescent="0.3">
      <c r="G297"/>
    </row>
    <row r="298" spans="7:7" x14ac:dyDescent="0.3">
      <c r="G298"/>
    </row>
    <row r="299" spans="7:7" x14ac:dyDescent="0.3">
      <c r="G299"/>
    </row>
    <row r="300" spans="7:7" x14ac:dyDescent="0.3">
      <c r="G300"/>
    </row>
    <row r="301" spans="7:7" x14ac:dyDescent="0.3">
      <c r="G301"/>
    </row>
    <row r="302" spans="7:7" x14ac:dyDescent="0.3">
      <c r="G302"/>
    </row>
    <row r="303" spans="7:7" x14ac:dyDescent="0.3">
      <c r="G303"/>
    </row>
    <row r="304" spans="7:7" x14ac:dyDescent="0.3">
      <c r="G304"/>
    </row>
    <row r="305" spans="7:7" x14ac:dyDescent="0.3">
      <c r="G305"/>
    </row>
    <row r="306" spans="7:7" x14ac:dyDescent="0.3">
      <c r="G306"/>
    </row>
    <row r="307" spans="7:7" x14ac:dyDescent="0.3">
      <c r="G307"/>
    </row>
    <row r="308" spans="7:7" x14ac:dyDescent="0.3">
      <c r="G308"/>
    </row>
    <row r="309" spans="7:7" x14ac:dyDescent="0.3">
      <c r="G309"/>
    </row>
    <row r="310" spans="7:7" x14ac:dyDescent="0.3">
      <c r="G310"/>
    </row>
    <row r="311" spans="7:7" x14ac:dyDescent="0.3">
      <c r="G311"/>
    </row>
    <row r="312" spans="7:7" x14ac:dyDescent="0.3">
      <c r="G312"/>
    </row>
    <row r="313" spans="7:7" x14ac:dyDescent="0.3">
      <c r="G313"/>
    </row>
    <row r="314" spans="7:7" x14ac:dyDescent="0.3">
      <c r="G314"/>
    </row>
    <row r="315" spans="7:7" x14ac:dyDescent="0.3">
      <c r="G315"/>
    </row>
    <row r="316" spans="7:7" x14ac:dyDescent="0.3">
      <c r="G316"/>
    </row>
    <row r="317" spans="7:7" x14ac:dyDescent="0.3">
      <c r="G317"/>
    </row>
    <row r="318" spans="7:7" x14ac:dyDescent="0.3">
      <c r="G318"/>
    </row>
    <row r="319" spans="7:7" x14ac:dyDescent="0.3">
      <c r="G319"/>
    </row>
    <row r="320" spans="7:7" x14ac:dyDescent="0.3">
      <c r="G320"/>
    </row>
    <row r="321" spans="7:7" x14ac:dyDescent="0.3">
      <c r="G321"/>
    </row>
    <row r="322" spans="7:7" x14ac:dyDescent="0.3">
      <c r="G322"/>
    </row>
    <row r="323" spans="7:7" x14ac:dyDescent="0.3">
      <c r="G323"/>
    </row>
    <row r="324" spans="7:7" x14ac:dyDescent="0.3">
      <c r="G324"/>
    </row>
    <row r="325" spans="7:7" x14ac:dyDescent="0.3">
      <c r="G325"/>
    </row>
    <row r="326" spans="7:7" x14ac:dyDescent="0.3">
      <c r="G326"/>
    </row>
    <row r="327" spans="7:7" x14ac:dyDescent="0.3">
      <c r="G327"/>
    </row>
    <row r="328" spans="7:7" x14ac:dyDescent="0.3">
      <c r="G328"/>
    </row>
    <row r="329" spans="7:7" x14ac:dyDescent="0.3">
      <c r="G329"/>
    </row>
    <row r="330" spans="7:7" x14ac:dyDescent="0.3">
      <c r="G330"/>
    </row>
    <row r="331" spans="7:7" x14ac:dyDescent="0.3">
      <c r="G331"/>
    </row>
    <row r="332" spans="7:7" x14ac:dyDescent="0.3">
      <c r="G332"/>
    </row>
    <row r="333" spans="7:7" x14ac:dyDescent="0.3">
      <c r="G333"/>
    </row>
    <row r="334" spans="7:7" x14ac:dyDescent="0.3">
      <c r="G334"/>
    </row>
    <row r="335" spans="7:7" x14ac:dyDescent="0.3">
      <c r="G335"/>
    </row>
    <row r="336" spans="7:7" x14ac:dyDescent="0.3">
      <c r="G336"/>
    </row>
    <row r="337" spans="7:7" x14ac:dyDescent="0.3">
      <c r="G337"/>
    </row>
    <row r="338" spans="7:7" x14ac:dyDescent="0.3">
      <c r="G338"/>
    </row>
    <row r="339" spans="7:7" x14ac:dyDescent="0.3">
      <c r="G339"/>
    </row>
    <row r="340" spans="7:7" x14ac:dyDescent="0.3">
      <c r="G340"/>
    </row>
    <row r="341" spans="7:7" x14ac:dyDescent="0.3">
      <c r="G341"/>
    </row>
    <row r="342" spans="7:7" x14ac:dyDescent="0.3">
      <c r="G342"/>
    </row>
    <row r="343" spans="7:7" x14ac:dyDescent="0.3">
      <c r="G343"/>
    </row>
    <row r="344" spans="7:7" x14ac:dyDescent="0.3">
      <c r="G344"/>
    </row>
    <row r="345" spans="7:7" x14ac:dyDescent="0.3">
      <c r="G345"/>
    </row>
    <row r="346" spans="7:7" x14ac:dyDescent="0.3">
      <c r="G346"/>
    </row>
    <row r="347" spans="7:7" x14ac:dyDescent="0.3">
      <c r="G347"/>
    </row>
    <row r="348" spans="7:7" x14ac:dyDescent="0.3">
      <c r="G348"/>
    </row>
    <row r="349" spans="7:7" x14ac:dyDescent="0.3">
      <c r="G349"/>
    </row>
    <row r="350" spans="7:7" x14ac:dyDescent="0.3">
      <c r="G350"/>
    </row>
    <row r="351" spans="7:7" x14ac:dyDescent="0.3">
      <c r="G351"/>
    </row>
    <row r="352" spans="7:7" x14ac:dyDescent="0.3">
      <c r="G352"/>
    </row>
    <row r="353" spans="7:7" x14ac:dyDescent="0.3">
      <c r="G353"/>
    </row>
    <row r="354" spans="7:7" x14ac:dyDescent="0.3">
      <c r="G354"/>
    </row>
    <row r="355" spans="7:7" x14ac:dyDescent="0.3">
      <c r="G355"/>
    </row>
    <row r="356" spans="7:7" x14ac:dyDescent="0.3">
      <c r="G356"/>
    </row>
    <row r="357" spans="7:7" x14ac:dyDescent="0.3">
      <c r="G357"/>
    </row>
    <row r="358" spans="7:7" x14ac:dyDescent="0.3">
      <c r="G358"/>
    </row>
    <row r="359" spans="7:7" x14ac:dyDescent="0.3">
      <c r="G359"/>
    </row>
    <row r="360" spans="7:7" x14ac:dyDescent="0.3">
      <c r="G360"/>
    </row>
    <row r="361" spans="7:7" x14ac:dyDescent="0.3">
      <c r="G361"/>
    </row>
    <row r="362" spans="7:7" x14ac:dyDescent="0.3">
      <c r="G362"/>
    </row>
    <row r="363" spans="7:7" x14ac:dyDescent="0.3">
      <c r="G363"/>
    </row>
    <row r="364" spans="7:7" x14ac:dyDescent="0.3">
      <c r="G364"/>
    </row>
    <row r="365" spans="7:7" x14ac:dyDescent="0.3">
      <c r="G365"/>
    </row>
    <row r="366" spans="7:7" x14ac:dyDescent="0.3">
      <c r="G366"/>
    </row>
    <row r="367" spans="7:7" x14ac:dyDescent="0.3">
      <c r="G367"/>
    </row>
    <row r="368" spans="7:7" x14ac:dyDescent="0.3">
      <c r="G368"/>
    </row>
    <row r="369" spans="7:7" x14ac:dyDescent="0.3">
      <c r="G369"/>
    </row>
    <row r="370" spans="7:7" x14ac:dyDescent="0.3">
      <c r="G370"/>
    </row>
    <row r="371" spans="7:7" x14ac:dyDescent="0.3">
      <c r="G371"/>
    </row>
    <row r="372" spans="7:7" x14ac:dyDescent="0.3">
      <c r="G372"/>
    </row>
    <row r="373" spans="7:7" x14ac:dyDescent="0.3">
      <c r="G373"/>
    </row>
    <row r="374" spans="7:7" x14ac:dyDescent="0.3">
      <c r="G374"/>
    </row>
    <row r="375" spans="7:7" x14ac:dyDescent="0.3">
      <c r="G375"/>
    </row>
    <row r="376" spans="7:7" x14ac:dyDescent="0.3">
      <c r="G376"/>
    </row>
    <row r="377" spans="7:7" x14ac:dyDescent="0.3">
      <c r="G377"/>
    </row>
    <row r="378" spans="7:7" x14ac:dyDescent="0.3">
      <c r="G378"/>
    </row>
    <row r="379" spans="7:7" x14ac:dyDescent="0.3">
      <c r="G379"/>
    </row>
    <row r="380" spans="7:7" x14ac:dyDescent="0.3">
      <c r="G380"/>
    </row>
    <row r="381" spans="7:7" x14ac:dyDescent="0.3">
      <c r="G381"/>
    </row>
    <row r="382" spans="7:7" x14ac:dyDescent="0.3">
      <c r="G382"/>
    </row>
    <row r="383" spans="7:7" x14ac:dyDescent="0.3">
      <c r="G383"/>
    </row>
    <row r="384" spans="7:7" x14ac:dyDescent="0.3">
      <c r="G384"/>
    </row>
    <row r="385" spans="7:7" x14ac:dyDescent="0.3">
      <c r="G385"/>
    </row>
    <row r="386" spans="7:7" x14ac:dyDescent="0.3">
      <c r="G386"/>
    </row>
    <row r="387" spans="7:7" x14ac:dyDescent="0.3">
      <c r="G387"/>
    </row>
    <row r="388" spans="7:7" x14ac:dyDescent="0.3">
      <c r="G388"/>
    </row>
    <row r="389" spans="7:7" x14ac:dyDescent="0.3">
      <c r="G389"/>
    </row>
    <row r="390" spans="7:7" x14ac:dyDescent="0.3">
      <c r="G390"/>
    </row>
    <row r="391" spans="7:7" x14ac:dyDescent="0.3">
      <c r="G391"/>
    </row>
    <row r="392" spans="7:7" x14ac:dyDescent="0.3">
      <c r="G392"/>
    </row>
    <row r="393" spans="7:7" x14ac:dyDescent="0.3">
      <c r="G393"/>
    </row>
    <row r="394" spans="7:7" x14ac:dyDescent="0.3">
      <c r="G394"/>
    </row>
    <row r="395" spans="7:7" x14ac:dyDescent="0.3">
      <c r="G395"/>
    </row>
    <row r="396" spans="7:7" x14ac:dyDescent="0.3">
      <c r="G396"/>
    </row>
    <row r="397" spans="7:7" x14ac:dyDescent="0.3">
      <c r="G397"/>
    </row>
    <row r="398" spans="7:7" x14ac:dyDescent="0.3">
      <c r="G398"/>
    </row>
    <row r="399" spans="7:7" x14ac:dyDescent="0.3">
      <c r="G399"/>
    </row>
    <row r="400" spans="7:7" x14ac:dyDescent="0.3">
      <c r="G400"/>
    </row>
    <row r="401" spans="7:7" x14ac:dyDescent="0.3">
      <c r="G401"/>
    </row>
    <row r="402" spans="7:7" x14ac:dyDescent="0.3">
      <c r="G402"/>
    </row>
    <row r="403" spans="7:7" x14ac:dyDescent="0.3">
      <c r="G403"/>
    </row>
    <row r="404" spans="7:7" x14ac:dyDescent="0.3">
      <c r="G404"/>
    </row>
    <row r="405" spans="7:7" x14ac:dyDescent="0.3">
      <c r="G405"/>
    </row>
    <row r="406" spans="7:7" x14ac:dyDescent="0.3">
      <c r="G406"/>
    </row>
    <row r="407" spans="7:7" x14ac:dyDescent="0.3">
      <c r="G407"/>
    </row>
    <row r="408" spans="7:7" x14ac:dyDescent="0.3">
      <c r="G408"/>
    </row>
  </sheetData>
  <sortState xmlns:xlrd2="http://schemas.microsoft.com/office/spreadsheetml/2017/richdata2" ref="B2:G407">
    <sortCondition ref="B2:B407"/>
    <sortCondition ref="C2:C407"/>
    <sortCondition ref="D2:D407"/>
    <sortCondition ref="E2:E407"/>
    <sortCondition ref="F2:F407"/>
    <sortCondition ref="G2:G4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9"/>
  <sheetViews>
    <sheetView topLeftCell="A112" workbookViewId="0">
      <selection activeCell="L138" sqref="L138"/>
    </sheetView>
  </sheetViews>
  <sheetFormatPr defaultRowHeight="16.5" x14ac:dyDescent="0.3"/>
  <cols>
    <col min="6" max="6" width="12.625" customWidth="1"/>
    <col min="8" max="8" width="9" style="2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2" t="s">
        <v>9</v>
      </c>
    </row>
    <row r="2" spans="1:8" x14ac:dyDescent="0.3">
      <c r="A2" t="s">
        <v>8</v>
      </c>
      <c r="B2">
        <v>0</v>
      </c>
      <c r="C2">
        <v>0</v>
      </c>
      <c r="D2">
        <v>0</v>
      </c>
      <c r="E2">
        <v>4</v>
      </c>
      <c r="F2">
        <v>4</v>
      </c>
      <c r="G2" s="3">
        <v>6.7199999999999996E-4</v>
      </c>
      <c r="H2" s="2">
        <f t="shared" ref="H2:H33" si="0">G2/0.00013</f>
        <v>5.1692307692307695</v>
      </c>
    </row>
    <row r="3" spans="1:8" x14ac:dyDescent="0.3">
      <c r="A3" t="s">
        <v>8</v>
      </c>
      <c r="B3">
        <v>0</v>
      </c>
      <c r="C3">
        <v>0</v>
      </c>
      <c r="D3">
        <v>1</v>
      </c>
      <c r="E3">
        <v>3</v>
      </c>
      <c r="F3">
        <v>34</v>
      </c>
      <c r="G3" s="3">
        <v>1.9599999999999999E-4</v>
      </c>
      <c r="H3" s="2">
        <f t="shared" si="0"/>
        <v>1.5076923076923077</v>
      </c>
    </row>
    <row r="4" spans="1:8" x14ac:dyDescent="0.3">
      <c r="A4" t="s">
        <v>8</v>
      </c>
      <c r="B4">
        <v>0</v>
      </c>
      <c r="C4">
        <v>0</v>
      </c>
      <c r="D4">
        <v>1</v>
      </c>
      <c r="E4">
        <v>3</v>
      </c>
      <c r="F4">
        <v>43</v>
      </c>
      <c r="G4" s="3">
        <v>1.47E-4</v>
      </c>
      <c r="H4" s="2">
        <f t="shared" si="0"/>
        <v>1.1307692307692307</v>
      </c>
    </row>
    <row r="5" spans="1:8" x14ac:dyDescent="0.3">
      <c r="A5" t="s">
        <v>8</v>
      </c>
      <c r="B5">
        <v>0</v>
      </c>
      <c r="C5">
        <v>0</v>
      </c>
      <c r="D5">
        <v>2</v>
      </c>
      <c r="E5">
        <v>2</v>
      </c>
      <c r="F5">
        <v>34</v>
      </c>
      <c r="G5" s="3">
        <v>2.8600000000000001E-4</v>
      </c>
      <c r="H5" s="2">
        <f t="shared" si="0"/>
        <v>2.2000000000000002</v>
      </c>
    </row>
    <row r="6" spans="1:8" x14ac:dyDescent="0.3">
      <c r="A6" s="5" t="s">
        <v>8</v>
      </c>
      <c r="B6" s="5">
        <v>0</v>
      </c>
      <c r="C6" s="5">
        <v>0</v>
      </c>
      <c r="D6" s="5">
        <v>3</v>
      </c>
      <c r="E6" s="5">
        <v>1</v>
      </c>
      <c r="F6" s="5">
        <v>34</v>
      </c>
      <c r="G6" s="6">
        <v>3.28E-4</v>
      </c>
      <c r="H6" s="2">
        <f t="shared" si="0"/>
        <v>2.5230769230769234</v>
      </c>
    </row>
    <row r="7" spans="1:8" x14ac:dyDescent="0.3">
      <c r="A7" t="s">
        <v>8</v>
      </c>
      <c r="B7">
        <v>0</v>
      </c>
      <c r="C7">
        <v>0</v>
      </c>
      <c r="D7">
        <v>3</v>
      </c>
      <c r="E7">
        <v>1</v>
      </c>
      <c r="F7">
        <v>43</v>
      </c>
      <c r="G7" s="3">
        <v>3.2400000000000001E-4</v>
      </c>
      <c r="H7" s="2">
        <f t="shared" si="0"/>
        <v>2.4923076923076928</v>
      </c>
    </row>
    <row r="8" spans="1:8" x14ac:dyDescent="0.3">
      <c r="A8" t="s">
        <v>8</v>
      </c>
      <c r="B8">
        <v>0</v>
      </c>
      <c r="C8">
        <v>0</v>
      </c>
      <c r="D8">
        <v>3</v>
      </c>
      <c r="E8">
        <v>1</v>
      </c>
      <c r="F8">
        <v>43</v>
      </c>
      <c r="G8" s="3">
        <v>3.3399999999999999E-4</v>
      </c>
      <c r="H8" s="2">
        <f t="shared" si="0"/>
        <v>2.5692307692307694</v>
      </c>
    </row>
    <row r="9" spans="1:8" x14ac:dyDescent="0.3">
      <c r="A9" s="5" t="s">
        <v>8</v>
      </c>
      <c r="B9" s="5">
        <v>0</v>
      </c>
      <c r="C9" s="5">
        <v>1</v>
      </c>
      <c r="D9" s="5">
        <v>0</v>
      </c>
      <c r="E9" s="5">
        <v>3</v>
      </c>
      <c r="F9" s="5">
        <v>24</v>
      </c>
      <c r="G9" s="6">
        <v>1.6200000000000001E-4</v>
      </c>
      <c r="H9" s="2">
        <f t="shared" si="0"/>
        <v>1.2461538461538464</v>
      </c>
    </row>
    <row r="10" spans="1:8" x14ac:dyDescent="0.3">
      <c r="A10" t="s">
        <v>8</v>
      </c>
      <c r="B10">
        <v>0</v>
      </c>
      <c r="C10">
        <v>1</v>
      </c>
      <c r="D10">
        <v>0</v>
      </c>
      <c r="E10">
        <v>3</v>
      </c>
      <c r="F10">
        <v>24</v>
      </c>
      <c r="G10" s="3">
        <v>2.13E-4</v>
      </c>
      <c r="H10" s="2">
        <f t="shared" si="0"/>
        <v>1.6384615384615386</v>
      </c>
    </row>
    <row r="11" spans="1:8" x14ac:dyDescent="0.3">
      <c r="A11" t="s">
        <v>8</v>
      </c>
      <c r="B11">
        <v>0</v>
      </c>
      <c r="C11">
        <v>1</v>
      </c>
      <c r="D11">
        <v>0</v>
      </c>
      <c r="E11">
        <v>3</v>
      </c>
      <c r="F11">
        <v>42</v>
      </c>
      <c r="G11" s="3">
        <v>2.3800000000000001E-4</v>
      </c>
      <c r="H11" s="2">
        <f t="shared" si="0"/>
        <v>1.8307692307692309</v>
      </c>
    </row>
    <row r="12" spans="1:8" x14ac:dyDescent="0.3">
      <c r="A12" t="s">
        <v>8</v>
      </c>
      <c r="B12">
        <v>0</v>
      </c>
      <c r="C12">
        <v>1</v>
      </c>
      <c r="D12">
        <v>1</v>
      </c>
      <c r="E12">
        <v>2</v>
      </c>
      <c r="F12">
        <v>234</v>
      </c>
      <c r="G12" s="3">
        <v>2.03E-4</v>
      </c>
      <c r="H12" s="2">
        <f t="shared" si="0"/>
        <v>1.5615384615384618</v>
      </c>
    </row>
    <row r="13" spans="1:8" x14ac:dyDescent="0.3">
      <c r="A13" t="s">
        <v>8</v>
      </c>
      <c r="B13">
        <v>0</v>
      </c>
      <c r="C13">
        <v>1</v>
      </c>
      <c r="D13">
        <v>1</v>
      </c>
      <c r="E13">
        <v>2</v>
      </c>
      <c r="F13">
        <v>243</v>
      </c>
      <c r="G13" s="3">
        <v>1.9000000000000001E-4</v>
      </c>
      <c r="H13" s="2">
        <f t="shared" si="0"/>
        <v>1.4615384615384617</v>
      </c>
    </row>
    <row r="14" spans="1:8" x14ac:dyDescent="0.3">
      <c r="A14" t="s">
        <v>8</v>
      </c>
      <c r="B14">
        <v>0</v>
      </c>
      <c r="C14">
        <v>1</v>
      </c>
      <c r="D14">
        <v>1</v>
      </c>
      <c r="E14">
        <v>2</v>
      </c>
      <c r="F14">
        <v>324</v>
      </c>
      <c r="G14" s="3">
        <v>2.0699999999999999E-4</v>
      </c>
      <c r="H14" s="2">
        <f t="shared" si="0"/>
        <v>1.5923076923076924</v>
      </c>
    </row>
    <row r="15" spans="1:8" x14ac:dyDescent="0.3">
      <c r="A15" s="5" t="s">
        <v>8</v>
      </c>
      <c r="B15" s="5">
        <v>0</v>
      </c>
      <c r="C15" s="5">
        <v>1</v>
      </c>
      <c r="D15" s="5">
        <v>1</v>
      </c>
      <c r="E15" s="5">
        <v>2</v>
      </c>
      <c r="F15" s="5">
        <v>423</v>
      </c>
      <c r="G15" s="6">
        <v>1.2300000000000001E-4</v>
      </c>
      <c r="H15" s="2">
        <f t="shared" si="0"/>
        <v>0.94615384615384635</v>
      </c>
    </row>
    <row r="16" spans="1:8" x14ac:dyDescent="0.3">
      <c r="A16" t="s">
        <v>8</v>
      </c>
      <c r="B16">
        <v>0</v>
      </c>
      <c r="C16">
        <v>1</v>
      </c>
      <c r="D16">
        <v>1</v>
      </c>
      <c r="E16">
        <v>2</v>
      </c>
      <c r="F16">
        <v>423</v>
      </c>
      <c r="G16" s="3">
        <v>1.45E-4</v>
      </c>
      <c r="H16" s="2">
        <f t="shared" si="0"/>
        <v>1.1153846153846154</v>
      </c>
    </row>
    <row r="17" spans="1:8" x14ac:dyDescent="0.3">
      <c r="A17" t="s">
        <v>8</v>
      </c>
      <c r="B17">
        <v>0</v>
      </c>
      <c r="C17">
        <v>1</v>
      </c>
      <c r="D17">
        <v>1</v>
      </c>
      <c r="E17">
        <v>2</v>
      </c>
      <c r="F17">
        <v>432</v>
      </c>
      <c r="G17" s="3">
        <v>1.4300000000000001E-4</v>
      </c>
      <c r="H17" s="2">
        <f t="shared" si="0"/>
        <v>1.1000000000000001</v>
      </c>
    </row>
    <row r="18" spans="1:8" x14ac:dyDescent="0.3">
      <c r="A18" t="s">
        <v>8</v>
      </c>
      <c r="B18">
        <v>0</v>
      </c>
      <c r="C18">
        <v>1</v>
      </c>
      <c r="D18">
        <v>2</v>
      </c>
      <c r="E18">
        <v>1</v>
      </c>
      <c r="F18">
        <v>243</v>
      </c>
      <c r="G18" s="3">
        <v>1.9799999999999999E-4</v>
      </c>
      <c r="H18" s="2">
        <f t="shared" si="0"/>
        <v>1.5230769230769232</v>
      </c>
    </row>
    <row r="19" spans="1:8" x14ac:dyDescent="0.3">
      <c r="A19" t="s">
        <v>8</v>
      </c>
      <c r="B19">
        <v>0</v>
      </c>
      <c r="C19">
        <v>1</v>
      </c>
      <c r="D19">
        <v>2</v>
      </c>
      <c r="E19">
        <v>1</v>
      </c>
      <c r="F19">
        <v>243</v>
      </c>
      <c r="G19" s="3">
        <v>2.3800000000000001E-4</v>
      </c>
      <c r="H19" s="2">
        <f t="shared" si="0"/>
        <v>1.8307692307692309</v>
      </c>
    </row>
    <row r="20" spans="1:8" x14ac:dyDescent="0.3">
      <c r="A20" t="s">
        <v>8</v>
      </c>
      <c r="B20">
        <v>0</v>
      </c>
      <c r="C20">
        <v>1</v>
      </c>
      <c r="D20">
        <v>2</v>
      </c>
      <c r="E20">
        <v>1</v>
      </c>
      <c r="F20">
        <v>243</v>
      </c>
      <c r="G20" s="3">
        <v>3.57E-4</v>
      </c>
      <c r="H20" s="2">
        <f t="shared" si="0"/>
        <v>2.7461538461538466</v>
      </c>
    </row>
    <row r="21" spans="1:8" x14ac:dyDescent="0.3">
      <c r="A21" t="s">
        <v>8</v>
      </c>
      <c r="B21">
        <v>0</v>
      </c>
      <c r="C21">
        <v>1</v>
      </c>
      <c r="D21">
        <v>2</v>
      </c>
      <c r="E21">
        <v>1</v>
      </c>
      <c r="F21">
        <v>342</v>
      </c>
      <c r="G21" s="3">
        <v>3.7500000000000001E-4</v>
      </c>
      <c r="H21" s="2">
        <f t="shared" si="0"/>
        <v>2.884615384615385</v>
      </c>
    </row>
    <row r="22" spans="1:8" x14ac:dyDescent="0.3">
      <c r="A22" t="s">
        <v>8</v>
      </c>
      <c r="B22">
        <v>0</v>
      </c>
      <c r="C22">
        <v>1</v>
      </c>
      <c r="D22">
        <v>2</v>
      </c>
      <c r="E22">
        <v>1</v>
      </c>
      <c r="F22">
        <v>423</v>
      </c>
      <c r="G22" s="3">
        <v>3.8699999999999997E-4</v>
      </c>
      <c r="H22" s="2">
        <f t="shared" si="0"/>
        <v>2.976923076923077</v>
      </c>
    </row>
    <row r="23" spans="1:8" x14ac:dyDescent="0.3">
      <c r="A23" t="s">
        <v>8</v>
      </c>
      <c r="B23">
        <v>0</v>
      </c>
      <c r="C23">
        <v>1</v>
      </c>
      <c r="D23">
        <v>2</v>
      </c>
      <c r="E23">
        <v>1</v>
      </c>
      <c r="F23">
        <v>432</v>
      </c>
      <c r="G23" s="3">
        <v>4.0099999999999999E-4</v>
      </c>
      <c r="H23" s="2">
        <f t="shared" si="0"/>
        <v>3.0846153846153848</v>
      </c>
    </row>
    <row r="24" spans="1:8" x14ac:dyDescent="0.3">
      <c r="A24" s="5" t="s">
        <v>8</v>
      </c>
      <c r="B24" s="5">
        <v>0</v>
      </c>
      <c r="C24" s="5">
        <v>1</v>
      </c>
      <c r="D24" s="5">
        <v>3</v>
      </c>
      <c r="E24" s="5">
        <v>0</v>
      </c>
      <c r="F24" s="5">
        <v>32</v>
      </c>
      <c r="G24" s="6">
        <v>4.8000000000000001E-5</v>
      </c>
      <c r="H24" s="2">
        <f t="shared" si="0"/>
        <v>0.36923076923076925</v>
      </c>
    </row>
    <row r="25" spans="1:8" x14ac:dyDescent="0.3">
      <c r="A25" t="s">
        <v>8</v>
      </c>
      <c r="B25">
        <v>0</v>
      </c>
      <c r="C25">
        <v>1</v>
      </c>
      <c r="D25">
        <v>3</v>
      </c>
      <c r="E25">
        <v>0</v>
      </c>
      <c r="F25">
        <v>32</v>
      </c>
      <c r="G25" s="3">
        <v>2.32E-4</v>
      </c>
      <c r="H25" s="2">
        <f t="shared" si="0"/>
        <v>1.7846153846153847</v>
      </c>
    </row>
    <row r="26" spans="1:8" x14ac:dyDescent="0.3">
      <c r="A26" s="5" t="s">
        <v>8</v>
      </c>
      <c r="B26" s="5">
        <v>0</v>
      </c>
      <c r="C26" s="5">
        <v>2</v>
      </c>
      <c r="D26" s="5">
        <v>0</v>
      </c>
      <c r="E26" s="5">
        <v>2</v>
      </c>
      <c r="F26" s="5">
        <v>24</v>
      </c>
      <c r="G26" s="6">
        <v>2.4600000000000002E-4</v>
      </c>
      <c r="H26" s="2">
        <f t="shared" si="0"/>
        <v>1.8923076923076927</v>
      </c>
    </row>
    <row r="27" spans="1:8" x14ac:dyDescent="0.3">
      <c r="A27" s="5" t="s">
        <v>8</v>
      </c>
      <c r="B27" s="5">
        <v>0</v>
      </c>
      <c r="C27" s="5">
        <v>2</v>
      </c>
      <c r="D27" s="5">
        <v>1</v>
      </c>
      <c r="E27" s="5">
        <v>1</v>
      </c>
      <c r="F27" s="5">
        <v>234</v>
      </c>
      <c r="G27" s="6">
        <v>2.1100000000000001E-4</v>
      </c>
      <c r="H27" s="2">
        <f t="shared" si="0"/>
        <v>1.6230769230769233</v>
      </c>
    </row>
    <row r="28" spans="1:8" x14ac:dyDescent="0.3">
      <c r="A28" t="s">
        <v>8</v>
      </c>
      <c r="B28">
        <v>0</v>
      </c>
      <c r="C28">
        <v>2</v>
      </c>
      <c r="D28">
        <v>1</v>
      </c>
      <c r="E28">
        <v>1</v>
      </c>
      <c r="F28">
        <v>234</v>
      </c>
      <c r="G28" s="3">
        <v>2.8800000000000001E-4</v>
      </c>
      <c r="H28" s="2">
        <f t="shared" si="0"/>
        <v>2.2153846153846155</v>
      </c>
    </row>
    <row r="29" spans="1:8" x14ac:dyDescent="0.3">
      <c r="A29" s="5" t="s">
        <v>8</v>
      </c>
      <c r="B29" s="5">
        <v>0</v>
      </c>
      <c r="C29" s="5">
        <v>2</v>
      </c>
      <c r="D29" s="5">
        <v>1</v>
      </c>
      <c r="E29" s="5">
        <v>1</v>
      </c>
      <c r="F29" s="5">
        <v>243</v>
      </c>
      <c r="G29" s="6">
        <v>2.23E-4</v>
      </c>
      <c r="H29" s="2">
        <f t="shared" si="0"/>
        <v>1.7153846153846155</v>
      </c>
    </row>
    <row r="30" spans="1:8" x14ac:dyDescent="0.3">
      <c r="A30" t="s">
        <v>8</v>
      </c>
      <c r="B30">
        <v>0</v>
      </c>
      <c r="C30">
        <v>2</v>
      </c>
      <c r="D30">
        <v>1</v>
      </c>
      <c r="E30">
        <v>1</v>
      </c>
      <c r="F30">
        <v>324</v>
      </c>
      <c r="G30" s="3">
        <v>2.92E-4</v>
      </c>
      <c r="H30" s="2">
        <f t="shared" si="0"/>
        <v>2.2461538461538462</v>
      </c>
    </row>
    <row r="31" spans="1:8" x14ac:dyDescent="0.3">
      <c r="A31" t="s">
        <v>8</v>
      </c>
      <c r="B31">
        <v>0</v>
      </c>
      <c r="C31">
        <v>2</v>
      </c>
      <c r="D31">
        <v>1</v>
      </c>
      <c r="E31">
        <v>1</v>
      </c>
      <c r="F31">
        <v>342</v>
      </c>
      <c r="G31" s="3">
        <v>2.99E-4</v>
      </c>
      <c r="H31" s="2">
        <f t="shared" si="0"/>
        <v>2.3000000000000003</v>
      </c>
    </row>
    <row r="32" spans="1:8" x14ac:dyDescent="0.3">
      <c r="A32" t="s">
        <v>8</v>
      </c>
      <c r="B32">
        <v>0</v>
      </c>
      <c r="C32">
        <v>2</v>
      </c>
      <c r="D32">
        <v>1</v>
      </c>
      <c r="E32">
        <v>1</v>
      </c>
      <c r="F32">
        <v>423</v>
      </c>
      <c r="G32" s="3">
        <v>2.7799999999999998E-4</v>
      </c>
      <c r="H32" s="2">
        <f t="shared" si="0"/>
        <v>2.1384615384615384</v>
      </c>
    </row>
    <row r="33" spans="1:8" x14ac:dyDescent="0.3">
      <c r="A33" t="s">
        <v>8</v>
      </c>
      <c r="B33">
        <v>0</v>
      </c>
      <c r="C33">
        <v>2</v>
      </c>
      <c r="D33">
        <v>1</v>
      </c>
      <c r="E33">
        <v>1</v>
      </c>
      <c r="F33">
        <v>432</v>
      </c>
      <c r="G33" s="3">
        <v>2.81E-4</v>
      </c>
      <c r="H33" s="2">
        <f t="shared" si="0"/>
        <v>2.1615384615384619</v>
      </c>
    </row>
    <row r="34" spans="1:8" x14ac:dyDescent="0.3">
      <c r="A34" t="s">
        <v>8</v>
      </c>
      <c r="B34">
        <v>0</v>
      </c>
      <c r="C34">
        <v>2</v>
      </c>
      <c r="D34">
        <v>2</v>
      </c>
      <c r="E34">
        <v>0</v>
      </c>
      <c r="F34">
        <v>23</v>
      </c>
      <c r="G34" s="3">
        <v>1.9799999999999999E-4</v>
      </c>
      <c r="H34" s="2">
        <f t="shared" ref="H34:H65" si="1">G34/0.00013</f>
        <v>1.5230769230769232</v>
      </c>
    </row>
    <row r="35" spans="1:8" x14ac:dyDescent="0.3">
      <c r="A35" t="s">
        <v>8</v>
      </c>
      <c r="B35">
        <v>0</v>
      </c>
      <c r="C35">
        <v>2</v>
      </c>
      <c r="D35">
        <v>2</v>
      </c>
      <c r="E35">
        <v>0</v>
      </c>
      <c r="F35">
        <v>32</v>
      </c>
      <c r="G35" s="3">
        <v>2.05E-4</v>
      </c>
      <c r="H35" s="2">
        <f t="shared" si="1"/>
        <v>1.5769230769230771</v>
      </c>
    </row>
    <row r="36" spans="1:8" x14ac:dyDescent="0.3">
      <c r="A36" t="s">
        <v>8</v>
      </c>
      <c r="B36">
        <v>0</v>
      </c>
      <c r="C36">
        <v>3</v>
      </c>
      <c r="D36">
        <v>0</v>
      </c>
      <c r="E36">
        <v>1</v>
      </c>
      <c r="F36">
        <v>24</v>
      </c>
      <c r="G36" s="3">
        <v>5.1699999999999999E-4</v>
      </c>
      <c r="H36" s="2">
        <f t="shared" si="1"/>
        <v>3.976923076923077</v>
      </c>
    </row>
    <row r="37" spans="1:8" x14ac:dyDescent="0.3">
      <c r="A37" t="s">
        <v>8</v>
      </c>
      <c r="B37">
        <v>0</v>
      </c>
      <c r="C37">
        <v>3</v>
      </c>
      <c r="D37">
        <v>0</v>
      </c>
      <c r="E37">
        <v>1</v>
      </c>
      <c r="F37">
        <v>42</v>
      </c>
      <c r="G37" s="3">
        <v>5.6099999999999998E-4</v>
      </c>
      <c r="H37" s="2">
        <f t="shared" si="1"/>
        <v>4.3153846153846152</v>
      </c>
    </row>
    <row r="38" spans="1:8" x14ac:dyDescent="0.3">
      <c r="A38" t="s">
        <v>8</v>
      </c>
      <c r="B38">
        <v>0</v>
      </c>
      <c r="C38">
        <v>3</v>
      </c>
      <c r="D38">
        <v>1</v>
      </c>
      <c r="E38">
        <v>0</v>
      </c>
      <c r="F38">
        <v>23</v>
      </c>
      <c r="G38" s="3">
        <v>1.9799999999999999E-4</v>
      </c>
      <c r="H38" s="2">
        <f t="shared" si="1"/>
        <v>1.5230769230769232</v>
      </c>
    </row>
    <row r="39" spans="1:8" x14ac:dyDescent="0.3">
      <c r="A39" t="s">
        <v>8</v>
      </c>
      <c r="B39">
        <v>0</v>
      </c>
      <c r="C39">
        <v>3</v>
      </c>
      <c r="D39">
        <v>1</v>
      </c>
      <c r="E39">
        <v>0</v>
      </c>
      <c r="F39">
        <v>32</v>
      </c>
      <c r="G39" s="3">
        <v>7.4999999999999993E-5</v>
      </c>
      <c r="H39" s="2">
        <f t="shared" si="1"/>
        <v>0.57692307692307687</v>
      </c>
    </row>
    <row r="40" spans="1:8" x14ac:dyDescent="0.3">
      <c r="A40" t="s">
        <v>8</v>
      </c>
      <c r="B40">
        <v>0</v>
      </c>
      <c r="C40">
        <v>4</v>
      </c>
      <c r="D40">
        <v>0</v>
      </c>
      <c r="E40">
        <v>0</v>
      </c>
      <c r="F40">
        <v>2</v>
      </c>
      <c r="G40" s="3">
        <v>1.95E-4</v>
      </c>
      <c r="H40" s="2">
        <f t="shared" si="1"/>
        <v>1.5</v>
      </c>
    </row>
    <row r="41" spans="1:8" x14ac:dyDescent="0.3">
      <c r="A41" t="s">
        <v>8</v>
      </c>
      <c r="B41">
        <v>1</v>
      </c>
      <c r="C41">
        <v>0</v>
      </c>
      <c r="D41">
        <v>0</v>
      </c>
      <c r="E41">
        <v>3</v>
      </c>
      <c r="F41">
        <v>14</v>
      </c>
      <c r="G41" s="3">
        <v>1.95E-4</v>
      </c>
      <c r="H41" s="2">
        <f t="shared" si="1"/>
        <v>1.5</v>
      </c>
    </row>
    <row r="42" spans="1:8" x14ac:dyDescent="0.3">
      <c r="A42" s="5" t="s">
        <v>8</v>
      </c>
      <c r="B42" s="5">
        <v>1</v>
      </c>
      <c r="C42" s="5">
        <v>0</v>
      </c>
      <c r="D42" s="5">
        <v>1</v>
      </c>
      <c r="E42" s="5">
        <v>2</v>
      </c>
      <c r="F42" s="5">
        <v>134</v>
      </c>
      <c r="G42" s="6">
        <v>1.1400000000000001E-4</v>
      </c>
      <c r="H42" s="2">
        <f t="shared" si="1"/>
        <v>0.87692307692307703</v>
      </c>
    </row>
    <row r="43" spans="1:8" x14ac:dyDescent="0.3">
      <c r="A43" s="5" t="s">
        <v>8</v>
      </c>
      <c r="B43" s="5">
        <v>1</v>
      </c>
      <c r="C43" s="5">
        <v>0</v>
      </c>
      <c r="D43" s="5">
        <v>1</v>
      </c>
      <c r="E43" s="5">
        <v>2</v>
      </c>
      <c r="F43" s="5">
        <v>143</v>
      </c>
      <c r="G43" s="6">
        <v>1.06E-4</v>
      </c>
      <c r="H43" s="2">
        <f t="shared" si="1"/>
        <v>0.81538461538461549</v>
      </c>
    </row>
    <row r="44" spans="1:8" x14ac:dyDescent="0.3">
      <c r="A44" t="s">
        <v>8</v>
      </c>
      <c r="B44">
        <v>1</v>
      </c>
      <c r="C44">
        <v>0</v>
      </c>
      <c r="D44">
        <v>1</v>
      </c>
      <c r="E44">
        <v>2</v>
      </c>
      <c r="F44">
        <v>143</v>
      </c>
      <c r="G44" s="3">
        <v>1.0900000000000001E-4</v>
      </c>
      <c r="H44" s="2">
        <f t="shared" si="1"/>
        <v>0.83846153846153859</v>
      </c>
    </row>
    <row r="45" spans="1:8" x14ac:dyDescent="0.3">
      <c r="A45" t="s">
        <v>8</v>
      </c>
      <c r="B45">
        <v>1</v>
      </c>
      <c r="C45">
        <v>0</v>
      </c>
      <c r="D45">
        <v>1</v>
      </c>
      <c r="E45">
        <v>2</v>
      </c>
      <c r="F45">
        <v>314</v>
      </c>
      <c r="G45" s="3">
        <v>1.76E-4</v>
      </c>
      <c r="H45" s="2">
        <f t="shared" si="1"/>
        <v>1.3538461538461539</v>
      </c>
    </row>
    <row r="46" spans="1:8" x14ac:dyDescent="0.3">
      <c r="A46" t="s">
        <v>8</v>
      </c>
      <c r="B46">
        <v>1</v>
      </c>
      <c r="C46">
        <v>0</v>
      </c>
      <c r="D46">
        <v>1</v>
      </c>
      <c r="E46">
        <v>2</v>
      </c>
      <c r="F46">
        <v>413</v>
      </c>
      <c r="G46" s="3">
        <v>1.27E-4</v>
      </c>
      <c r="H46" s="2">
        <f t="shared" si="1"/>
        <v>0.97692307692307701</v>
      </c>
    </row>
    <row r="47" spans="1:8" x14ac:dyDescent="0.3">
      <c r="A47" t="s">
        <v>8</v>
      </c>
      <c r="B47">
        <v>1</v>
      </c>
      <c r="C47">
        <v>0</v>
      </c>
      <c r="D47">
        <v>1</v>
      </c>
      <c r="E47">
        <v>2</v>
      </c>
      <c r="F47">
        <v>413</v>
      </c>
      <c r="G47" s="3">
        <v>1.7899999999999999E-4</v>
      </c>
      <c r="H47" s="2">
        <f t="shared" si="1"/>
        <v>1.3769230769230769</v>
      </c>
    </row>
    <row r="48" spans="1:8" x14ac:dyDescent="0.3">
      <c r="A48" t="s">
        <v>8</v>
      </c>
      <c r="B48">
        <v>1</v>
      </c>
      <c r="C48">
        <v>0</v>
      </c>
      <c r="D48">
        <v>2</v>
      </c>
      <c r="E48">
        <v>1</v>
      </c>
      <c r="F48">
        <v>134</v>
      </c>
      <c r="G48" s="3">
        <v>2.02E-4</v>
      </c>
      <c r="H48" s="2">
        <f t="shared" si="1"/>
        <v>1.5538461538461541</v>
      </c>
    </row>
    <row r="49" spans="1:8" x14ac:dyDescent="0.3">
      <c r="A49" t="s">
        <v>8</v>
      </c>
      <c r="B49">
        <v>1</v>
      </c>
      <c r="C49">
        <v>0</v>
      </c>
      <c r="D49">
        <v>2</v>
      </c>
      <c r="E49">
        <v>1</v>
      </c>
      <c r="F49">
        <v>134</v>
      </c>
      <c r="G49" s="3">
        <v>2.3900000000000001E-4</v>
      </c>
      <c r="H49" s="2">
        <f t="shared" si="1"/>
        <v>1.8384615384615386</v>
      </c>
    </row>
    <row r="50" spans="1:8" x14ac:dyDescent="0.3">
      <c r="A50" t="s">
        <v>8</v>
      </c>
      <c r="B50">
        <v>1</v>
      </c>
      <c r="C50">
        <v>0</v>
      </c>
      <c r="D50">
        <v>2</v>
      </c>
      <c r="E50">
        <v>1</v>
      </c>
      <c r="F50">
        <v>134</v>
      </c>
      <c r="G50" s="3">
        <v>2.8200000000000002E-4</v>
      </c>
      <c r="H50" s="2">
        <f t="shared" si="1"/>
        <v>2.1692307692307695</v>
      </c>
    </row>
    <row r="51" spans="1:8" x14ac:dyDescent="0.3">
      <c r="A51" t="s">
        <v>8</v>
      </c>
      <c r="B51">
        <v>1</v>
      </c>
      <c r="C51">
        <v>0</v>
      </c>
      <c r="D51">
        <v>2</v>
      </c>
      <c r="E51">
        <v>1</v>
      </c>
      <c r="F51">
        <v>314</v>
      </c>
      <c r="G51" s="3">
        <v>3.6400000000000001E-4</v>
      </c>
      <c r="H51" s="2">
        <f t="shared" si="1"/>
        <v>2.8000000000000003</v>
      </c>
    </row>
    <row r="52" spans="1:8" x14ac:dyDescent="0.3">
      <c r="A52" t="s">
        <v>8</v>
      </c>
      <c r="B52">
        <v>1</v>
      </c>
      <c r="C52">
        <v>0</v>
      </c>
      <c r="D52">
        <v>2</v>
      </c>
      <c r="E52">
        <v>1</v>
      </c>
      <c r="F52">
        <v>413</v>
      </c>
      <c r="G52" s="3">
        <v>2.3499999999999999E-4</v>
      </c>
      <c r="H52" s="2">
        <f t="shared" si="1"/>
        <v>1.8076923076923077</v>
      </c>
    </row>
    <row r="53" spans="1:8" x14ac:dyDescent="0.3">
      <c r="A53" t="s">
        <v>8</v>
      </c>
      <c r="B53">
        <v>1</v>
      </c>
      <c r="C53">
        <v>0</v>
      </c>
      <c r="D53">
        <v>2</v>
      </c>
      <c r="E53">
        <v>1</v>
      </c>
      <c r="F53">
        <v>413</v>
      </c>
      <c r="G53" s="3">
        <v>3.6000000000000002E-4</v>
      </c>
      <c r="H53" s="2">
        <f t="shared" si="1"/>
        <v>2.7692307692307696</v>
      </c>
    </row>
    <row r="54" spans="1:8" x14ac:dyDescent="0.3">
      <c r="A54" t="s">
        <v>8</v>
      </c>
      <c r="B54">
        <v>1</v>
      </c>
      <c r="C54">
        <v>0</v>
      </c>
      <c r="D54">
        <v>2</v>
      </c>
      <c r="E54">
        <v>1</v>
      </c>
      <c r="F54">
        <v>431</v>
      </c>
      <c r="G54" s="3">
        <v>3.9399999999999998E-4</v>
      </c>
      <c r="H54" s="2">
        <f t="shared" si="1"/>
        <v>3.0307692307692311</v>
      </c>
    </row>
    <row r="55" spans="1:8" x14ac:dyDescent="0.3">
      <c r="A55" t="s">
        <v>8</v>
      </c>
      <c r="B55">
        <v>1</v>
      </c>
      <c r="C55">
        <v>0</v>
      </c>
      <c r="D55">
        <v>3</v>
      </c>
      <c r="E55">
        <v>0</v>
      </c>
      <c r="F55">
        <v>31</v>
      </c>
      <c r="G55" s="3">
        <v>1.7899999999999999E-4</v>
      </c>
      <c r="H55" s="2">
        <f t="shared" si="1"/>
        <v>1.3769230769230769</v>
      </c>
    </row>
    <row r="56" spans="1:8" x14ac:dyDescent="0.3">
      <c r="A56" t="s">
        <v>8</v>
      </c>
      <c r="B56">
        <v>1</v>
      </c>
      <c r="C56">
        <v>0</v>
      </c>
      <c r="D56">
        <v>3</v>
      </c>
      <c r="E56">
        <v>0</v>
      </c>
      <c r="F56">
        <v>31</v>
      </c>
      <c r="G56" s="3">
        <v>1.8000000000000001E-4</v>
      </c>
      <c r="H56" s="2">
        <f t="shared" si="1"/>
        <v>1.3846153846153848</v>
      </c>
    </row>
    <row r="57" spans="1:8" x14ac:dyDescent="0.3">
      <c r="A57" t="s">
        <v>8</v>
      </c>
      <c r="B57">
        <v>1</v>
      </c>
      <c r="C57">
        <v>1</v>
      </c>
      <c r="D57">
        <v>0</v>
      </c>
      <c r="E57">
        <v>2</v>
      </c>
      <c r="F57">
        <v>124</v>
      </c>
      <c r="G57" s="3">
        <v>1.94E-4</v>
      </c>
      <c r="H57" s="2">
        <f t="shared" si="1"/>
        <v>1.4923076923076923</v>
      </c>
    </row>
    <row r="58" spans="1:8" x14ac:dyDescent="0.3">
      <c r="A58" t="s">
        <v>8</v>
      </c>
      <c r="B58">
        <v>1</v>
      </c>
      <c r="C58">
        <v>1</v>
      </c>
      <c r="D58">
        <v>0</v>
      </c>
      <c r="E58">
        <v>2</v>
      </c>
      <c r="F58">
        <v>214</v>
      </c>
      <c r="G58" s="3">
        <v>1.5200000000000001E-4</v>
      </c>
      <c r="H58" s="2">
        <f t="shared" si="1"/>
        <v>1.1692307692307693</v>
      </c>
    </row>
    <row r="59" spans="1:8" x14ac:dyDescent="0.3">
      <c r="A59" t="s">
        <v>8</v>
      </c>
      <c r="B59">
        <v>1</v>
      </c>
      <c r="C59">
        <v>1</v>
      </c>
      <c r="D59">
        <v>0</v>
      </c>
      <c r="E59">
        <v>2</v>
      </c>
      <c r="F59">
        <v>214</v>
      </c>
      <c r="G59" s="3">
        <v>2.0000000000000001E-4</v>
      </c>
      <c r="H59" s="2">
        <f t="shared" si="1"/>
        <v>1.5384615384615388</v>
      </c>
    </row>
    <row r="60" spans="1:8" x14ac:dyDescent="0.3">
      <c r="A60" t="s">
        <v>8</v>
      </c>
      <c r="B60">
        <v>1</v>
      </c>
      <c r="C60">
        <v>1</v>
      </c>
      <c r="D60">
        <v>0</v>
      </c>
      <c r="E60">
        <v>2</v>
      </c>
      <c r="F60">
        <v>412</v>
      </c>
      <c r="G60" s="3">
        <v>1.3300000000000001E-4</v>
      </c>
      <c r="H60" s="2">
        <f t="shared" si="1"/>
        <v>1.0230769230769232</v>
      </c>
    </row>
    <row r="61" spans="1:8" x14ac:dyDescent="0.3">
      <c r="A61" t="s">
        <v>8</v>
      </c>
      <c r="B61">
        <v>1</v>
      </c>
      <c r="C61">
        <v>1</v>
      </c>
      <c r="D61">
        <v>0</v>
      </c>
      <c r="E61">
        <v>2</v>
      </c>
      <c r="F61">
        <v>412</v>
      </c>
      <c r="G61" s="3">
        <v>1.4999999999999999E-4</v>
      </c>
      <c r="H61" s="2">
        <f t="shared" si="1"/>
        <v>1.1538461538461537</v>
      </c>
    </row>
    <row r="62" spans="1:8" x14ac:dyDescent="0.3">
      <c r="A62" t="s">
        <v>8</v>
      </c>
      <c r="B62">
        <v>1</v>
      </c>
      <c r="C62">
        <v>1</v>
      </c>
      <c r="D62">
        <v>0</v>
      </c>
      <c r="E62">
        <v>2</v>
      </c>
      <c r="F62">
        <v>421</v>
      </c>
      <c r="G62" s="3">
        <v>1.21E-4</v>
      </c>
      <c r="H62" s="2">
        <f t="shared" si="1"/>
        <v>0.9307692307692309</v>
      </c>
    </row>
    <row r="63" spans="1:8" x14ac:dyDescent="0.3">
      <c r="A63" t="s">
        <v>8</v>
      </c>
      <c r="B63">
        <v>1</v>
      </c>
      <c r="C63">
        <v>1</v>
      </c>
      <c r="D63">
        <v>1</v>
      </c>
      <c r="E63">
        <v>1</v>
      </c>
      <c r="F63">
        <v>1234</v>
      </c>
      <c r="G63" s="3">
        <v>2.42E-4</v>
      </c>
      <c r="H63" s="2">
        <f t="shared" si="1"/>
        <v>1.8615384615384618</v>
      </c>
    </row>
    <row r="64" spans="1:8" x14ac:dyDescent="0.3">
      <c r="A64" t="s">
        <v>8</v>
      </c>
      <c r="B64">
        <v>1</v>
      </c>
      <c r="C64">
        <v>1</v>
      </c>
      <c r="D64">
        <v>1</v>
      </c>
      <c r="E64">
        <v>1</v>
      </c>
      <c r="F64">
        <v>1342</v>
      </c>
      <c r="G64" s="3">
        <v>2.2100000000000001E-4</v>
      </c>
      <c r="H64" s="2">
        <f t="shared" si="1"/>
        <v>1.7000000000000002</v>
      </c>
    </row>
    <row r="65" spans="1:8" x14ac:dyDescent="0.3">
      <c r="A65" t="s">
        <v>8</v>
      </c>
      <c r="B65">
        <v>1</v>
      </c>
      <c r="C65">
        <v>1</v>
      </c>
      <c r="D65">
        <v>1</v>
      </c>
      <c r="E65">
        <v>1</v>
      </c>
      <c r="F65">
        <v>1342</v>
      </c>
      <c r="G65" s="3">
        <v>2.4899999999999998E-4</v>
      </c>
      <c r="H65" s="2">
        <f t="shared" si="1"/>
        <v>1.9153846153846155</v>
      </c>
    </row>
    <row r="66" spans="1:8" x14ac:dyDescent="0.3">
      <c r="A66" t="s">
        <v>8</v>
      </c>
      <c r="B66">
        <v>1</v>
      </c>
      <c r="C66">
        <v>1</v>
      </c>
      <c r="D66">
        <v>1</v>
      </c>
      <c r="E66">
        <v>1</v>
      </c>
      <c r="F66">
        <v>1432</v>
      </c>
      <c r="G66" s="3">
        <v>1.45E-4</v>
      </c>
      <c r="H66" s="2">
        <f t="shared" ref="H66:H97" si="2">G66/0.00013</f>
        <v>1.1153846153846154</v>
      </c>
    </row>
    <row r="67" spans="1:8" x14ac:dyDescent="0.3">
      <c r="A67" t="s">
        <v>8</v>
      </c>
      <c r="B67">
        <v>1</v>
      </c>
      <c r="C67">
        <v>1</v>
      </c>
      <c r="D67">
        <v>1</v>
      </c>
      <c r="E67">
        <v>1</v>
      </c>
      <c r="F67">
        <v>1432</v>
      </c>
      <c r="G67" s="3">
        <v>2.2599999999999999E-4</v>
      </c>
      <c r="H67" s="2">
        <f t="shared" si="2"/>
        <v>1.7384615384615385</v>
      </c>
    </row>
    <row r="68" spans="1:8" x14ac:dyDescent="0.3">
      <c r="A68" t="s">
        <v>8</v>
      </c>
      <c r="B68">
        <v>1</v>
      </c>
      <c r="C68">
        <v>1</v>
      </c>
      <c r="D68">
        <v>1</v>
      </c>
      <c r="E68">
        <v>1</v>
      </c>
      <c r="F68">
        <v>2134</v>
      </c>
      <c r="G68" s="3">
        <v>1.45E-4</v>
      </c>
      <c r="H68" s="2">
        <f t="shared" si="2"/>
        <v>1.1153846153846154</v>
      </c>
    </row>
    <row r="69" spans="1:8" x14ac:dyDescent="0.3">
      <c r="A69" t="s">
        <v>8</v>
      </c>
      <c r="B69">
        <v>1</v>
      </c>
      <c r="C69">
        <v>1</v>
      </c>
      <c r="D69">
        <v>1</v>
      </c>
      <c r="E69">
        <v>1</v>
      </c>
      <c r="F69">
        <v>2143</v>
      </c>
      <c r="G69" s="3">
        <v>2.3699999999999999E-4</v>
      </c>
      <c r="H69" s="2">
        <f t="shared" si="2"/>
        <v>1.823076923076923</v>
      </c>
    </row>
    <row r="70" spans="1:8" x14ac:dyDescent="0.3">
      <c r="A70" t="s">
        <v>8</v>
      </c>
      <c r="B70">
        <v>1</v>
      </c>
      <c r="C70">
        <v>1</v>
      </c>
      <c r="D70">
        <v>1</v>
      </c>
      <c r="E70">
        <v>1</v>
      </c>
      <c r="F70">
        <v>2341</v>
      </c>
      <c r="G70" s="3">
        <v>2.1499999999999999E-4</v>
      </c>
      <c r="H70" s="2">
        <f t="shared" si="2"/>
        <v>1.653846153846154</v>
      </c>
    </row>
    <row r="71" spans="1:8" x14ac:dyDescent="0.3">
      <c r="A71" t="s">
        <v>8</v>
      </c>
      <c r="B71">
        <v>1</v>
      </c>
      <c r="C71">
        <v>1</v>
      </c>
      <c r="D71">
        <v>1</v>
      </c>
      <c r="E71">
        <v>1</v>
      </c>
      <c r="F71">
        <v>2341</v>
      </c>
      <c r="G71" s="3">
        <v>2.3900000000000001E-4</v>
      </c>
      <c r="H71" s="2">
        <f t="shared" si="2"/>
        <v>1.8384615384615386</v>
      </c>
    </row>
    <row r="72" spans="1:8" x14ac:dyDescent="0.3">
      <c r="A72" t="s">
        <v>8</v>
      </c>
      <c r="B72">
        <v>1</v>
      </c>
      <c r="C72">
        <v>1</v>
      </c>
      <c r="D72">
        <v>1</v>
      </c>
      <c r="E72">
        <v>1</v>
      </c>
      <c r="F72">
        <v>2413</v>
      </c>
      <c r="G72" s="3">
        <v>2.3800000000000001E-4</v>
      </c>
      <c r="H72" s="2">
        <f t="shared" si="2"/>
        <v>1.8307692307692309</v>
      </c>
    </row>
    <row r="73" spans="1:8" x14ac:dyDescent="0.3">
      <c r="A73" t="s">
        <v>8</v>
      </c>
      <c r="B73">
        <v>1</v>
      </c>
      <c r="C73">
        <v>1</v>
      </c>
      <c r="D73">
        <v>1</v>
      </c>
      <c r="E73">
        <v>1</v>
      </c>
      <c r="F73">
        <v>3124</v>
      </c>
      <c r="G73" s="3">
        <v>2.2499999999999999E-4</v>
      </c>
      <c r="H73" s="2">
        <f t="shared" si="2"/>
        <v>1.7307692307692308</v>
      </c>
    </row>
    <row r="74" spans="1:8" x14ac:dyDescent="0.3">
      <c r="A74" t="s">
        <v>8</v>
      </c>
      <c r="B74">
        <v>1</v>
      </c>
      <c r="C74">
        <v>1</v>
      </c>
      <c r="D74">
        <v>1</v>
      </c>
      <c r="E74">
        <v>1</v>
      </c>
      <c r="F74">
        <v>3124</v>
      </c>
      <c r="G74" s="3">
        <v>2.52E-4</v>
      </c>
      <c r="H74" s="2">
        <f t="shared" si="2"/>
        <v>1.9384615384615387</v>
      </c>
    </row>
    <row r="75" spans="1:8" x14ac:dyDescent="0.3">
      <c r="A75" t="s">
        <v>8</v>
      </c>
      <c r="B75">
        <v>1</v>
      </c>
      <c r="C75">
        <v>1</v>
      </c>
      <c r="D75">
        <v>1</v>
      </c>
      <c r="E75">
        <v>1</v>
      </c>
      <c r="F75">
        <v>3142</v>
      </c>
      <c r="G75" s="3">
        <v>2.4499999999999999E-4</v>
      </c>
      <c r="H75" s="2">
        <f t="shared" si="2"/>
        <v>1.8846153846153848</v>
      </c>
    </row>
    <row r="76" spans="1:8" x14ac:dyDescent="0.3">
      <c r="A76" t="s">
        <v>8</v>
      </c>
      <c r="B76">
        <v>1</v>
      </c>
      <c r="C76">
        <v>1</v>
      </c>
      <c r="D76">
        <v>1</v>
      </c>
      <c r="E76">
        <v>1</v>
      </c>
      <c r="F76">
        <v>3241</v>
      </c>
      <c r="G76" s="3">
        <v>2.1100000000000001E-4</v>
      </c>
      <c r="H76" s="2">
        <f t="shared" si="2"/>
        <v>1.6230769230769233</v>
      </c>
    </row>
    <row r="77" spans="1:8" x14ac:dyDescent="0.3">
      <c r="A77" t="s">
        <v>8</v>
      </c>
      <c r="B77">
        <v>1</v>
      </c>
      <c r="C77">
        <v>1</v>
      </c>
      <c r="D77">
        <v>1</v>
      </c>
      <c r="E77">
        <v>1</v>
      </c>
      <c r="F77">
        <v>3241</v>
      </c>
      <c r="G77" s="3">
        <v>2.43E-4</v>
      </c>
      <c r="H77" s="2">
        <f t="shared" si="2"/>
        <v>1.8692307692307695</v>
      </c>
    </row>
    <row r="78" spans="1:8" x14ac:dyDescent="0.3">
      <c r="A78" t="s">
        <v>8</v>
      </c>
      <c r="B78">
        <v>1</v>
      </c>
      <c r="C78">
        <v>1</v>
      </c>
      <c r="D78">
        <v>1</v>
      </c>
      <c r="E78">
        <v>1</v>
      </c>
      <c r="F78">
        <v>3421</v>
      </c>
      <c r="G78" s="3">
        <v>1.3999999999999999E-4</v>
      </c>
      <c r="H78" s="2">
        <f t="shared" si="2"/>
        <v>1.0769230769230769</v>
      </c>
    </row>
    <row r="79" spans="1:8" x14ac:dyDescent="0.3">
      <c r="A79" t="s">
        <v>8</v>
      </c>
      <c r="B79">
        <v>1</v>
      </c>
      <c r="C79">
        <v>1</v>
      </c>
      <c r="D79">
        <v>1</v>
      </c>
      <c r="E79">
        <v>1</v>
      </c>
      <c r="F79">
        <v>3421</v>
      </c>
      <c r="G79" s="3">
        <v>2.12E-4</v>
      </c>
      <c r="H79" s="2">
        <f t="shared" si="2"/>
        <v>1.630769230769231</v>
      </c>
    </row>
    <row r="80" spans="1:8" x14ac:dyDescent="0.3">
      <c r="A80" t="s">
        <v>8</v>
      </c>
      <c r="B80">
        <v>1</v>
      </c>
      <c r="C80">
        <v>1</v>
      </c>
      <c r="D80">
        <v>1</v>
      </c>
      <c r="E80">
        <v>1</v>
      </c>
      <c r="F80">
        <v>3421</v>
      </c>
      <c r="G80" s="3">
        <v>2.42E-4</v>
      </c>
      <c r="H80" s="2">
        <f t="shared" si="2"/>
        <v>1.8615384615384618</v>
      </c>
    </row>
    <row r="81" spans="1:8" x14ac:dyDescent="0.3">
      <c r="A81" t="s">
        <v>8</v>
      </c>
      <c r="B81">
        <v>1</v>
      </c>
      <c r="C81">
        <v>1</v>
      </c>
      <c r="D81">
        <v>1</v>
      </c>
      <c r="E81">
        <v>1</v>
      </c>
      <c r="F81">
        <v>4132</v>
      </c>
      <c r="G81" s="3">
        <v>2.4699999999999999E-4</v>
      </c>
      <c r="H81" s="2">
        <f t="shared" si="2"/>
        <v>1.9000000000000001</v>
      </c>
    </row>
    <row r="82" spans="1:8" x14ac:dyDescent="0.3">
      <c r="A82" t="s">
        <v>8</v>
      </c>
      <c r="B82">
        <v>1</v>
      </c>
      <c r="C82">
        <v>1</v>
      </c>
      <c r="D82">
        <v>1</v>
      </c>
      <c r="E82">
        <v>1</v>
      </c>
      <c r="F82">
        <v>4231</v>
      </c>
      <c r="G82" s="3">
        <v>2.32E-4</v>
      </c>
      <c r="H82" s="2">
        <f t="shared" si="2"/>
        <v>1.7846153846153847</v>
      </c>
    </row>
    <row r="83" spans="1:8" x14ac:dyDescent="0.3">
      <c r="A83" t="s">
        <v>8</v>
      </c>
      <c r="B83">
        <v>1</v>
      </c>
      <c r="C83">
        <v>1</v>
      </c>
      <c r="D83">
        <v>1</v>
      </c>
      <c r="E83">
        <v>1</v>
      </c>
      <c r="F83">
        <v>4231</v>
      </c>
      <c r="G83" s="3">
        <v>2.34E-4</v>
      </c>
      <c r="H83" s="2">
        <f t="shared" si="2"/>
        <v>1.8</v>
      </c>
    </row>
    <row r="84" spans="1:8" x14ac:dyDescent="0.3">
      <c r="A84" t="s">
        <v>8</v>
      </c>
      <c r="B84">
        <v>1</v>
      </c>
      <c r="C84">
        <v>1</v>
      </c>
      <c r="D84">
        <v>1</v>
      </c>
      <c r="E84">
        <v>1</v>
      </c>
      <c r="F84">
        <v>4321</v>
      </c>
      <c r="G84" s="3">
        <v>1.44E-4</v>
      </c>
      <c r="H84" s="2">
        <f t="shared" si="2"/>
        <v>1.1076923076923078</v>
      </c>
    </row>
    <row r="85" spans="1:8" x14ac:dyDescent="0.3">
      <c r="A85" t="s">
        <v>8</v>
      </c>
      <c r="B85">
        <v>1</v>
      </c>
      <c r="C85">
        <v>1</v>
      </c>
      <c r="D85">
        <v>1</v>
      </c>
      <c r="E85">
        <v>1</v>
      </c>
      <c r="F85">
        <v>4321</v>
      </c>
      <c r="G85" s="3">
        <v>2.41E-4</v>
      </c>
      <c r="H85" s="2">
        <f t="shared" si="2"/>
        <v>1.8538461538461541</v>
      </c>
    </row>
    <row r="86" spans="1:8" x14ac:dyDescent="0.3">
      <c r="A86" t="s">
        <v>8</v>
      </c>
      <c r="B86">
        <v>1</v>
      </c>
      <c r="C86">
        <v>1</v>
      </c>
      <c r="D86">
        <v>1</v>
      </c>
      <c r="E86">
        <v>1</v>
      </c>
      <c r="F86">
        <v>4321</v>
      </c>
      <c r="G86" s="3">
        <v>2.4499999999999999E-4</v>
      </c>
      <c r="H86" s="2">
        <f t="shared" si="2"/>
        <v>1.8846153846153848</v>
      </c>
    </row>
    <row r="87" spans="1:8" x14ac:dyDescent="0.3">
      <c r="A87" t="s">
        <v>8</v>
      </c>
      <c r="B87">
        <v>1</v>
      </c>
      <c r="C87">
        <v>1</v>
      </c>
      <c r="D87">
        <v>2</v>
      </c>
      <c r="E87">
        <v>0</v>
      </c>
      <c r="F87">
        <v>132</v>
      </c>
      <c r="G87" s="3">
        <v>2.2599999999999999E-4</v>
      </c>
      <c r="H87" s="2">
        <f t="shared" si="2"/>
        <v>1.7384615384615385</v>
      </c>
    </row>
    <row r="88" spans="1:8" x14ac:dyDescent="0.3">
      <c r="A88" t="s">
        <v>8</v>
      </c>
      <c r="B88">
        <v>1</v>
      </c>
      <c r="C88">
        <v>1</v>
      </c>
      <c r="D88">
        <v>2</v>
      </c>
      <c r="E88">
        <v>0</v>
      </c>
      <c r="F88">
        <v>231</v>
      </c>
      <c r="G88" s="3">
        <v>8.0000000000000007E-5</v>
      </c>
      <c r="H88" s="2">
        <f t="shared" si="2"/>
        <v>0.61538461538461553</v>
      </c>
    </row>
    <row r="89" spans="1:8" x14ac:dyDescent="0.3">
      <c r="A89" t="s">
        <v>8</v>
      </c>
      <c r="B89">
        <v>1</v>
      </c>
      <c r="C89">
        <v>1</v>
      </c>
      <c r="D89">
        <v>2</v>
      </c>
      <c r="E89">
        <v>0</v>
      </c>
      <c r="F89">
        <v>231</v>
      </c>
      <c r="G89" s="3">
        <v>8.1000000000000004E-5</v>
      </c>
      <c r="H89" s="2">
        <f t="shared" si="2"/>
        <v>0.62307692307692319</v>
      </c>
    </row>
    <row r="90" spans="1:8" x14ac:dyDescent="0.3">
      <c r="A90" t="s">
        <v>8</v>
      </c>
      <c r="B90">
        <v>1</v>
      </c>
      <c r="C90">
        <v>1</v>
      </c>
      <c r="D90">
        <v>2</v>
      </c>
      <c r="E90">
        <v>0</v>
      </c>
      <c r="F90">
        <v>312</v>
      </c>
      <c r="G90" s="3">
        <v>2.1800000000000001E-4</v>
      </c>
      <c r="H90" s="2">
        <f t="shared" si="2"/>
        <v>1.6769230769230772</v>
      </c>
    </row>
    <row r="91" spans="1:8" x14ac:dyDescent="0.3">
      <c r="A91" t="s">
        <v>8</v>
      </c>
      <c r="B91">
        <v>1</v>
      </c>
      <c r="C91">
        <v>2</v>
      </c>
      <c r="D91">
        <v>0</v>
      </c>
      <c r="E91">
        <v>1</v>
      </c>
      <c r="F91">
        <v>124</v>
      </c>
      <c r="G91" s="3">
        <v>2.5399999999999999E-4</v>
      </c>
      <c r="H91" s="2">
        <f t="shared" si="2"/>
        <v>1.953846153846154</v>
      </c>
    </row>
    <row r="92" spans="1:8" x14ac:dyDescent="0.3">
      <c r="A92" t="s">
        <v>8</v>
      </c>
      <c r="B92">
        <v>1</v>
      </c>
      <c r="C92">
        <v>2</v>
      </c>
      <c r="D92">
        <v>0</v>
      </c>
      <c r="E92">
        <v>1</v>
      </c>
      <c r="F92">
        <v>124</v>
      </c>
      <c r="G92" s="3">
        <v>2.7300000000000002E-4</v>
      </c>
      <c r="H92" s="2">
        <f t="shared" si="2"/>
        <v>2.1000000000000005</v>
      </c>
    </row>
    <row r="93" spans="1:8" x14ac:dyDescent="0.3">
      <c r="A93" t="s">
        <v>8</v>
      </c>
      <c r="B93">
        <v>1</v>
      </c>
      <c r="C93">
        <v>2</v>
      </c>
      <c r="D93">
        <v>0</v>
      </c>
      <c r="E93">
        <v>1</v>
      </c>
      <c r="F93">
        <v>142</v>
      </c>
      <c r="G93" s="3">
        <v>2.8200000000000002E-4</v>
      </c>
      <c r="H93" s="2">
        <f t="shared" si="2"/>
        <v>2.1692307692307695</v>
      </c>
    </row>
    <row r="94" spans="1:8" x14ac:dyDescent="0.3">
      <c r="A94" t="s">
        <v>8</v>
      </c>
      <c r="B94">
        <v>1</v>
      </c>
      <c r="C94">
        <v>2</v>
      </c>
      <c r="D94">
        <v>0</v>
      </c>
      <c r="E94">
        <v>1</v>
      </c>
      <c r="F94">
        <v>241</v>
      </c>
      <c r="G94" s="3">
        <v>2.42E-4</v>
      </c>
      <c r="H94" s="2">
        <f t="shared" si="2"/>
        <v>1.8615384615384618</v>
      </c>
    </row>
    <row r="95" spans="1:8" x14ac:dyDescent="0.3">
      <c r="A95" t="s">
        <v>8</v>
      </c>
      <c r="B95">
        <v>1</v>
      </c>
      <c r="C95">
        <v>2</v>
      </c>
      <c r="D95">
        <v>0</v>
      </c>
      <c r="E95">
        <v>1</v>
      </c>
      <c r="F95">
        <v>241</v>
      </c>
      <c r="G95" s="3">
        <v>2.6899999999999998E-4</v>
      </c>
      <c r="H95" s="2">
        <f t="shared" si="2"/>
        <v>2.0692307692307694</v>
      </c>
    </row>
    <row r="96" spans="1:8" x14ac:dyDescent="0.3">
      <c r="A96" t="s">
        <v>8</v>
      </c>
      <c r="B96">
        <v>1</v>
      </c>
      <c r="C96">
        <v>2</v>
      </c>
      <c r="D96">
        <v>0</v>
      </c>
      <c r="E96">
        <v>1</v>
      </c>
      <c r="F96">
        <v>412</v>
      </c>
      <c r="G96" s="3">
        <v>2.7099999999999997E-4</v>
      </c>
      <c r="H96" s="2">
        <f t="shared" si="2"/>
        <v>2.0846153846153848</v>
      </c>
    </row>
    <row r="97" spans="1:8" x14ac:dyDescent="0.3">
      <c r="A97" t="s">
        <v>8</v>
      </c>
      <c r="B97">
        <v>1</v>
      </c>
      <c r="C97">
        <v>2</v>
      </c>
      <c r="D97">
        <v>1</v>
      </c>
      <c r="E97">
        <v>0</v>
      </c>
      <c r="F97">
        <v>123</v>
      </c>
      <c r="G97" s="3">
        <v>6.8999999999999997E-5</v>
      </c>
      <c r="H97" s="2">
        <f t="shared" si="2"/>
        <v>0.53076923076923077</v>
      </c>
    </row>
    <row r="98" spans="1:8" x14ac:dyDescent="0.3">
      <c r="A98" t="s">
        <v>8</v>
      </c>
      <c r="B98">
        <v>1</v>
      </c>
      <c r="C98">
        <v>2</v>
      </c>
      <c r="D98">
        <v>1</v>
      </c>
      <c r="E98">
        <v>0</v>
      </c>
      <c r="F98">
        <v>123</v>
      </c>
      <c r="G98" s="3">
        <v>9.5000000000000005E-5</v>
      </c>
      <c r="H98" s="2">
        <f t="shared" ref="H98:H129" si="3">G98/0.00013</f>
        <v>0.73076923076923084</v>
      </c>
    </row>
    <row r="99" spans="1:8" x14ac:dyDescent="0.3">
      <c r="A99" t="s">
        <v>8</v>
      </c>
      <c r="B99">
        <v>1</v>
      </c>
      <c r="C99">
        <v>2</v>
      </c>
      <c r="D99">
        <v>1</v>
      </c>
      <c r="E99">
        <v>0</v>
      </c>
      <c r="F99">
        <v>132</v>
      </c>
      <c r="G99" s="3">
        <v>2.0599999999999999E-4</v>
      </c>
      <c r="H99" s="2">
        <f t="shared" si="3"/>
        <v>1.5846153846153848</v>
      </c>
    </row>
    <row r="100" spans="1:8" x14ac:dyDescent="0.3">
      <c r="A100" t="s">
        <v>8</v>
      </c>
      <c r="B100">
        <v>1</v>
      </c>
      <c r="C100">
        <v>2</v>
      </c>
      <c r="D100">
        <v>1</v>
      </c>
      <c r="E100">
        <v>0</v>
      </c>
      <c r="F100">
        <v>231</v>
      </c>
      <c r="G100" s="3">
        <v>6.7000000000000002E-5</v>
      </c>
      <c r="H100" s="2">
        <f t="shared" si="3"/>
        <v>0.51538461538461544</v>
      </c>
    </row>
    <row r="101" spans="1:8" x14ac:dyDescent="0.3">
      <c r="A101" t="s">
        <v>8</v>
      </c>
      <c r="B101">
        <v>1</v>
      </c>
      <c r="C101">
        <v>2</v>
      </c>
      <c r="D101">
        <v>1</v>
      </c>
      <c r="E101">
        <v>0</v>
      </c>
      <c r="F101">
        <v>231</v>
      </c>
      <c r="G101" s="3">
        <v>1.94E-4</v>
      </c>
      <c r="H101" s="2">
        <f t="shared" si="3"/>
        <v>1.4923076923076923</v>
      </c>
    </row>
    <row r="102" spans="1:8" x14ac:dyDescent="0.3">
      <c r="A102" t="s">
        <v>8</v>
      </c>
      <c r="B102">
        <v>1</v>
      </c>
      <c r="C102">
        <v>2</v>
      </c>
      <c r="D102">
        <v>1</v>
      </c>
      <c r="E102">
        <v>0</v>
      </c>
      <c r="F102">
        <v>312</v>
      </c>
      <c r="G102" s="3">
        <v>1.9900000000000001E-4</v>
      </c>
      <c r="H102" s="2">
        <f t="shared" si="3"/>
        <v>1.5307692307692311</v>
      </c>
    </row>
    <row r="103" spans="1:8" x14ac:dyDescent="0.3">
      <c r="A103" t="s">
        <v>8</v>
      </c>
      <c r="B103">
        <v>1</v>
      </c>
      <c r="C103">
        <v>3</v>
      </c>
      <c r="D103">
        <v>0</v>
      </c>
      <c r="E103">
        <v>0</v>
      </c>
      <c r="F103">
        <v>12</v>
      </c>
      <c r="G103" s="3">
        <v>6.3999999999999997E-5</v>
      </c>
      <c r="H103" s="2">
        <f t="shared" si="3"/>
        <v>0.49230769230769234</v>
      </c>
    </row>
    <row r="104" spans="1:8" x14ac:dyDescent="0.3">
      <c r="A104" t="s">
        <v>8</v>
      </c>
      <c r="B104">
        <v>1</v>
      </c>
      <c r="C104">
        <v>3</v>
      </c>
      <c r="D104">
        <v>0</v>
      </c>
      <c r="E104">
        <v>0</v>
      </c>
      <c r="F104">
        <v>12</v>
      </c>
      <c r="G104" s="3">
        <v>7.7000000000000001E-5</v>
      </c>
      <c r="H104" s="2">
        <f t="shared" si="3"/>
        <v>0.59230769230769242</v>
      </c>
    </row>
    <row r="105" spans="1:8" x14ac:dyDescent="0.3">
      <c r="A105" t="s">
        <v>8</v>
      </c>
      <c r="B105">
        <v>1</v>
      </c>
      <c r="C105">
        <v>3</v>
      </c>
      <c r="D105">
        <v>0</v>
      </c>
      <c r="E105">
        <v>0</v>
      </c>
      <c r="F105">
        <v>21</v>
      </c>
      <c r="G105" s="3">
        <v>9.8999999999999994E-5</v>
      </c>
      <c r="H105" s="2">
        <f t="shared" si="3"/>
        <v>0.76153846153846161</v>
      </c>
    </row>
    <row r="106" spans="1:8" x14ac:dyDescent="0.3">
      <c r="A106" t="s">
        <v>8</v>
      </c>
      <c r="B106">
        <v>2</v>
      </c>
      <c r="C106">
        <v>0</v>
      </c>
      <c r="D106">
        <v>0</v>
      </c>
      <c r="E106">
        <v>2</v>
      </c>
      <c r="F106">
        <v>41</v>
      </c>
      <c r="G106" s="3">
        <v>2.4000000000000001E-4</v>
      </c>
      <c r="H106" s="2">
        <f t="shared" si="3"/>
        <v>1.8461538461538463</v>
      </c>
    </row>
    <row r="107" spans="1:8" x14ac:dyDescent="0.3">
      <c r="A107" t="s">
        <v>8</v>
      </c>
      <c r="B107">
        <v>2</v>
      </c>
      <c r="C107">
        <v>0</v>
      </c>
      <c r="D107">
        <v>0</v>
      </c>
      <c r="E107">
        <v>2</v>
      </c>
      <c r="F107">
        <v>41</v>
      </c>
      <c r="G107" s="3">
        <v>2.6400000000000002E-4</v>
      </c>
      <c r="H107" s="2">
        <f t="shared" si="3"/>
        <v>2.0307692307692311</v>
      </c>
    </row>
    <row r="108" spans="1:8" x14ac:dyDescent="0.3">
      <c r="A108" t="s">
        <v>8</v>
      </c>
      <c r="B108">
        <v>2</v>
      </c>
      <c r="C108">
        <v>0</v>
      </c>
      <c r="D108">
        <v>1</v>
      </c>
      <c r="E108">
        <v>1</v>
      </c>
      <c r="F108">
        <v>134</v>
      </c>
      <c r="G108" s="3">
        <v>3.57E-4</v>
      </c>
      <c r="H108" s="2">
        <f t="shared" si="3"/>
        <v>2.7461538461538466</v>
      </c>
    </row>
    <row r="109" spans="1:8" x14ac:dyDescent="0.3">
      <c r="A109" t="s">
        <v>8</v>
      </c>
      <c r="B109">
        <v>2</v>
      </c>
      <c r="C109">
        <v>0</v>
      </c>
      <c r="D109">
        <v>1</v>
      </c>
      <c r="E109">
        <v>1</v>
      </c>
      <c r="F109">
        <v>314</v>
      </c>
      <c r="G109" s="3">
        <v>2.2499999999999999E-4</v>
      </c>
      <c r="H109" s="2">
        <f t="shared" si="3"/>
        <v>1.7307692307692308</v>
      </c>
    </row>
    <row r="110" spans="1:8" x14ac:dyDescent="0.3">
      <c r="A110" t="s">
        <v>8</v>
      </c>
      <c r="B110">
        <v>2</v>
      </c>
      <c r="C110">
        <v>0</v>
      </c>
      <c r="D110">
        <v>1</v>
      </c>
      <c r="E110">
        <v>1</v>
      </c>
      <c r="F110">
        <v>314</v>
      </c>
      <c r="G110" s="3">
        <v>2.8400000000000002E-4</v>
      </c>
      <c r="H110" s="2">
        <f t="shared" si="3"/>
        <v>2.1846153846153848</v>
      </c>
    </row>
    <row r="111" spans="1:8" x14ac:dyDescent="0.3">
      <c r="A111" t="s">
        <v>8</v>
      </c>
      <c r="B111">
        <v>2</v>
      </c>
      <c r="C111">
        <v>0</v>
      </c>
      <c r="D111">
        <v>1</v>
      </c>
      <c r="E111">
        <v>1</v>
      </c>
      <c r="F111">
        <v>341</v>
      </c>
      <c r="G111" s="3">
        <v>3.6400000000000001E-4</v>
      </c>
      <c r="H111" s="2">
        <f t="shared" si="3"/>
        <v>2.8000000000000003</v>
      </c>
    </row>
    <row r="112" spans="1:8" x14ac:dyDescent="0.3">
      <c r="A112" t="s">
        <v>8</v>
      </c>
      <c r="B112">
        <v>2</v>
      </c>
      <c r="C112">
        <v>0</v>
      </c>
      <c r="D112">
        <v>1</v>
      </c>
      <c r="E112">
        <v>1</v>
      </c>
      <c r="F112">
        <v>431</v>
      </c>
      <c r="G112" s="3">
        <v>2.2499999999999999E-4</v>
      </c>
      <c r="H112" s="2">
        <f t="shared" si="3"/>
        <v>1.7307692307692308</v>
      </c>
    </row>
    <row r="113" spans="1:8" x14ac:dyDescent="0.3">
      <c r="A113" t="s">
        <v>8</v>
      </c>
      <c r="B113">
        <v>2</v>
      </c>
      <c r="C113">
        <v>0</v>
      </c>
      <c r="D113">
        <v>1</v>
      </c>
      <c r="E113">
        <v>1</v>
      </c>
      <c r="F113">
        <v>431</v>
      </c>
      <c r="G113" s="3">
        <v>2.63E-4</v>
      </c>
      <c r="H113" s="2">
        <f t="shared" si="3"/>
        <v>2.0230769230769234</v>
      </c>
    </row>
    <row r="114" spans="1:8" x14ac:dyDescent="0.3">
      <c r="A114" t="s">
        <v>8</v>
      </c>
      <c r="B114">
        <v>2</v>
      </c>
      <c r="C114">
        <v>0</v>
      </c>
      <c r="D114">
        <v>2</v>
      </c>
      <c r="E114">
        <v>0</v>
      </c>
      <c r="F114">
        <v>13</v>
      </c>
      <c r="G114" s="3">
        <v>1.9000000000000001E-4</v>
      </c>
      <c r="H114" s="2">
        <f t="shared" si="3"/>
        <v>1.4615384615384617</v>
      </c>
    </row>
    <row r="115" spans="1:8" x14ac:dyDescent="0.3">
      <c r="A115" t="s">
        <v>8</v>
      </c>
      <c r="B115">
        <v>2</v>
      </c>
      <c r="C115">
        <v>0</v>
      </c>
      <c r="D115">
        <v>2</v>
      </c>
      <c r="E115">
        <v>0</v>
      </c>
      <c r="F115">
        <v>31</v>
      </c>
      <c r="G115" s="3">
        <v>3.6000000000000001E-5</v>
      </c>
      <c r="H115" s="2">
        <f t="shared" si="3"/>
        <v>0.27692307692307694</v>
      </c>
    </row>
    <row r="116" spans="1:8" x14ac:dyDescent="0.3">
      <c r="A116" t="s">
        <v>8</v>
      </c>
      <c r="B116">
        <v>2</v>
      </c>
      <c r="C116">
        <v>1</v>
      </c>
      <c r="D116">
        <v>0</v>
      </c>
      <c r="E116">
        <v>1</v>
      </c>
      <c r="F116">
        <v>124</v>
      </c>
      <c r="G116" s="3">
        <v>3.5100000000000002E-4</v>
      </c>
      <c r="H116" s="2">
        <f t="shared" si="3"/>
        <v>2.7</v>
      </c>
    </row>
    <row r="117" spans="1:8" x14ac:dyDescent="0.3">
      <c r="A117" t="s">
        <v>8</v>
      </c>
      <c r="B117">
        <v>2</v>
      </c>
      <c r="C117">
        <v>1</v>
      </c>
      <c r="D117">
        <v>0</v>
      </c>
      <c r="E117">
        <v>1</v>
      </c>
      <c r="F117">
        <v>142</v>
      </c>
      <c r="G117" s="3">
        <v>3.8900000000000002E-4</v>
      </c>
      <c r="H117" s="2">
        <f t="shared" si="3"/>
        <v>2.9923076923076928</v>
      </c>
    </row>
    <row r="118" spans="1:8" x14ac:dyDescent="0.3">
      <c r="A118" t="s">
        <v>8</v>
      </c>
      <c r="B118">
        <v>2</v>
      </c>
      <c r="C118">
        <v>1</v>
      </c>
      <c r="D118">
        <v>0</v>
      </c>
      <c r="E118">
        <v>1</v>
      </c>
      <c r="F118">
        <v>214</v>
      </c>
      <c r="G118" s="3">
        <v>3.7300000000000001E-4</v>
      </c>
      <c r="H118" s="2">
        <f t="shared" si="3"/>
        <v>2.8692307692307697</v>
      </c>
    </row>
    <row r="119" spans="1:8" x14ac:dyDescent="0.3">
      <c r="A119" t="s">
        <v>8</v>
      </c>
      <c r="B119">
        <v>2</v>
      </c>
      <c r="C119">
        <v>1</v>
      </c>
      <c r="D119">
        <v>0</v>
      </c>
      <c r="E119">
        <v>1</v>
      </c>
      <c r="F119">
        <v>241</v>
      </c>
      <c r="G119" s="3">
        <v>3.4099999999999999E-4</v>
      </c>
      <c r="H119" s="2">
        <f t="shared" si="3"/>
        <v>2.6230769230769231</v>
      </c>
    </row>
    <row r="120" spans="1:8" x14ac:dyDescent="0.3">
      <c r="A120" t="s">
        <v>8</v>
      </c>
      <c r="B120">
        <v>2</v>
      </c>
      <c r="C120">
        <v>1</v>
      </c>
      <c r="D120">
        <v>0</v>
      </c>
      <c r="E120">
        <v>1</v>
      </c>
      <c r="F120">
        <v>412</v>
      </c>
      <c r="G120" s="3">
        <v>3.6600000000000001E-4</v>
      </c>
      <c r="H120" s="2">
        <f t="shared" si="3"/>
        <v>2.8153846153846156</v>
      </c>
    </row>
    <row r="121" spans="1:8" x14ac:dyDescent="0.3">
      <c r="A121" t="s">
        <v>8</v>
      </c>
      <c r="B121">
        <v>2</v>
      </c>
      <c r="C121">
        <v>1</v>
      </c>
      <c r="D121">
        <v>0</v>
      </c>
      <c r="E121">
        <v>1</v>
      </c>
      <c r="F121">
        <v>421</v>
      </c>
      <c r="G121" s="3">
        <v>3.6900000000000002E-4</v>
      </c>
      <c r="H121" s="2">
        <f t="shared" si="3"/>
        <v>2.838461538461539</v>
      </c>
    </row>
    <row r="122" spans="1:8" x14ac:dyDescent="0.3">
      <c r="A122" t="s">
        <v>8</v>
      </c>
      <c r="B122">
        <v>2</v>
      </c>
      <c r="C122">
        <v>1</v>
      </c>
      <c r="D122">
        <v>1</v>
      </c>
      <c r="E122">
        <v>0</v>
      </c>
      <c r="F122">
        <v>123</v>
      </c>
      <c r="G122" s="3">
        <v>2.1100000000000001E-4</v>
      </c>
      <c r="H122" s="2">
        <f t="shared" si="3"/>
        <v>1.6230769230769233</v>
      </c>
    </row>
    <row r="123" spans="1:8" x14ac:dyDescent="0.3">
      <c r="A123" t="s">
        <v>8</v>
      </c>
      <c r="B123">
        <v>2</v>
      </c>
      <c r="C123">
        <v>1</v>
      </c>
      <c r="D123">
        <v>1</v>
      </c>
      <c r="E123">
        <v>0</v>
      </c>
      <c r="F123">
        <v>132</v>
      </c>
      <c r="G123" s="3">
        <v>2.2699999999999999E-4</v>
      </c>
      <c r="H123" s="2">
        <f t="shared" si="3"/>
        <v>1.7461538461538462</v>
      </c>
    </row>
    <row r="124" spans="1:8" x14ac:dyDescent="0.3">
      <c r="A124" t="s">
        <v>8</v>
      </c>
      <c r="B124">
        <v>2</v>
      </c>
      <c r="C124">
        <v>1</v>
      </c>
      <c r="D124">
        <v>1</v>
      </c>
      <c r="E124">
        <v>0</v>
      </c>
      <c r="F124">
        <v>213</v>
      </c>
      <c r="G124" s="3">
        <v>2.03E-4</v>
      </c>
      <c r="H124" s="2">
        <f t="shared" si="3"/>
        <v>1.5615384615384618</v>
      </c>
    </row>
    <row r="125" spans="1:8" x14ac:dyDescent="0.3">
      <c r="A125" t="s">
        <v>8</v>
      </c>
      <c r="B125">
        <v>2</v>
      </c>
      <c r="C125">
        <v>1</v>
      </c>
      <c r="D125">
        <v>1</v>
      </c>
      <c r="E125">
        <v>0</v>
      </c>
      <c r="F125">
        <v>231</v>
      </c>
      <c r="G125" s="3">
        <v>2.04E-4</v>
      </c>
      <c r="H125" s="2">
        <f t="shared" si="3"/>
        <v>1.5692307692307694</v>
      </c>
    </row>
    <row r="126" spans="1:8" x14ac:dyDescent="0.3">
      <c r="A126" t="s">
        <v>8</v>
      </c>
      <c r="B126">
        <v>2</v>
      </c>
      <c r="C126">
        <v>1</v>
      </c>
      <c r="D126">
        <v>1</v>
      </c>
      <c r="E126">
        <v>0</v>
      </c>
      <c r="F126">
        <v>312</v>
      </c>
      <c r="G126" s="3">
        <v>2.0699999999999999E-4</v>
      </c>
      <c r="H126" s="2">
        <f t="shared" si="3"/>
        <v>1.5923076923076924</v>
      </c>
    </row>
    <row r="127" spans="1:8" x14ac:dyDescent="0.3">
      <c r="A127" t="s">
        <v>8</v>
      </c>
      <c r="B127">
        <v>2</v>
      </c>
      <c r="C127">
        <v>1</v>
      </c>
      <c r="D127">
        <v>1</v>
      </c>
      <c r="E127">
        <v>0</v>
      </c>
      <c r="F127">
        <v>321</v>
      </c>
      <c r="G127" s="3">
        <v>2.1100000000000001E-4</v>
      </c>
      <c r="H127" s="2">
        <f t="shared" si="3"/>
        <v>1.6230769230769233</v>
      </c>
    </row>
    <row r="128" spans="1:8" x14ac:dyDescent="0.3">
      <c r="A128" t="s">
        <v>8</v>
      </c>
      <c r="B128">
        <v>2</v>
      </c>
      <c r="C128">
        <v>2</v>
      </c>
      <c r="D128">
        <v>0</v>
      </c>
      <c r="E128">
        <v>0</v>
      </c>
      <c r="F128">
        <v>12</v>
      </c>
      <c r="G128" s="3">
        <v>1.8599999999999999E-4</v>
      </c>
      <c r="H128" s="2">
        <f t="shared" si="3"/>
        <v>1.4307692307692308</v>
      </c>
    </row>
    <row r="129" spans="1:13" x14ac:dyDescent="0.3">
      <c r="A129" t="s">
        <v>8</v>
      </c>
      <c r="B129">
        <v>2</v>
      </c>
      <c r="C129">
        <v>2</v>
      </c>
      <c r="D129">
        <v>0</v>
      </c>
      <c r="E129">
        <v>0</v>
      </c>
      <c r="F129">
        <v>21</v>
      </c>
      <c r="G129" s="3">
        <v>1.85E-4</v>
      </c>
      <c r="H129" s="2">
        <f t="shared" si="3"/>
        <v>1.4230769230769231</v>
      </c>
    </row>
    <row r="130" spans="1:13" x14ac:dyDescent="0.3">
      <c r="A130" t="s">
        <v>8</v>
      </c>
      <c r="B130">
        <v>3</v>
      </c>
      <c r="C130">
        <v>0</v>
      </c>
      <c r="D130">
        <v>0</v>
      </c>
      <c r="E130">
        <v>1</v>
      </c>
      <c r="F130">
        <v>14</v>
      </c>
      <c r="G130" s="3">
        <v>5.13E-4</v>
      </c>
      <c r="H130" s="2">
        <f t="shared" ref="H130:H161" si="4">G130/0.00013</f>
        <v>3.9461538461538463</v>
      </c>
    </row>
    <row r="131" spans="1:13" x14ac:dyDescent="0.3">
      <c r="A131" t="s">
        <v>8</v>
      </c>
      <c r="B131">
        <v>3</v>
      </c>
      <c r="C131">
        <v>0</v>
      </c>
      <c r="D131">
        <v>0</v>
      </c>
      <c r="E131">
        <v>1</v>
      </c>
      <c r="F131">
        <v>41</v>
      </c>
      <c r="G131" s="3">
        <v>5.1699999999999999E-4</v>
      </c>
      <c r="H131" s="2">
        <f t="shared" si="4"/>
        <v>3.976923076923077</v>
      </c>
    </row>
    <row r="132" spans="1:13" x14ac:dyDescent="0.3">
      <c r="A132" t="s">
        <v>8</v>
      </c>
      <c r="B132">
        <v>3</v>
      </c>
      <c r="C132">
        <v>0</v>
      </c>
      <c r="D132">
        <v>1</v>
      </c>
      <c r="E132">
        <v>0</v>
      </c>
      <c r="F132">
        <v>13</v>
      </c>
      <c r="G132" s="3">
        <v>1.8799999999999999E-4</v>
      </c>
      <c r="H132" s="2">
        <f t="shared" si="4"/>
        <v>1.4461538461538461</v>
      </c>
    </row>
    <row r="133" spans="1:13" x14ac:dyDescent="0.3">
      <c r="A133" t="s">
        <v>8</v>
      </c>
      <c r="B133">
        <v>3</v>
      </c>
      <c r="C133">
        <v>0</v>
      </c>
      <c r="D133">
        <v>1</v>
      </c>
      <c r="E133">
        <v>0</v>
      </c>
      <c r="F133">
        <v>31</v>
      </c>
      <c r="G133" s="3">
        <v>1.7899999999999999E-4</v>
      </c>
      <c r="H133" s="2">
        <f t="shared" si="4"/>
        <v>1.3769230769230769</v>
      </c>
    </row>
    <row r="134" spans="1:13" x14ac:dyDescent="0.3">
      <c r="A134" t="s">
        <v>8</v>
      </c>
      <c r="B134">
        <v>3</v>
      </c>
      <c r="C134">
        <v>1</v>
      </c>
      <c r="D134">
        <v>0</v>
      </c>
      <c r="E134">
        <v>0</v>
      </c>
      <c r="F134">
        <v>12</v>
      </c>
      <c r="G134" s="3">
        <v>2.0000000000000001E-4</v>
      </c>
      <c r="H134" s="2">
        <f t="shared" si="4"/>
        <v>1.5384615384615388</v>
      </c>
    </row>
    <row r="135" spans="1:13" x14ac:dyDescent="0.3">
      <c r="A135" t="s">
        <v>8</v>
      </c>
      <c r="B135">
        <v>3</v>
      </c>
      <c r="C135">
        <v>1</v>
      </c>
      <c r="D135">
        <v>0</v>
      </c>
      <c r="E135">
        <v>0</v>
      </c>
      <c r="F135">
        <v>21</v>
      </c>
      <c r="G135" s="3">
        <v>2.03E-4</v>
      </c>
      <c r="H135" s="2">
        <f t="shared" si="4"/>
        <v>1.5615384615384618</v>
      </c>
    </row>
    <row r="136" spans="1:13" x14ac:dyDescent="0.3">
      <c r="A136" t="s">
        <v>8</v>
      </c>
      <c r="B136">
        <v>4</v>
      </c>
      <c r="C136">
        <v>0</v>
      </c>
      <c r="D136">
        <v>0</v>
      </c>
      <c r="E136">
        <v>0</v>
      </c>
      <c r="F136">
        <v>1</v>
      </c>
      <c r="G136" s="3">
        <v>1.8000000000000001E-4</v>
      </c>
      <c r="H136" s="2">
        <f t="shared" si="4"/>
        <v>1.3846153846153848</v>
      </c>
    </row>
    <row r="137" spans="1:13" x14ac:dyDescent="0.3">
      <c r="G137" s="3"/>
      <c r="H137"/>
    </row>
    <row r="138" spans="1:13" x14ac:dyDescent="0.3">
      <c r="G138" s="3"/>
      <c r="H138"/>
      <c r="K138" s="4" t="s">
        <v>10</v>
      </c>
      <c r="L138" s="3">
        <f>SUM(G3:G47)</f>
        <v>1.0548000000000004E-2</v>
      </c>
      <c r="M138">
        <f>L138/0.0077</f>
        <v>1.3698701298701303</v>
      </c>
    </row>
    <row r="139" spans="1:13" x14ac:dyDescent="0.3">
      <c r="K139" s="4" t="s">
        <v>11</v>
      </c>
      <c r="L139" s="3">
        <f>AVERAGE(G2:G136)</f>
        <v>2.3253333333333331E-4</v>
      </c>
    </row>
  </sheetData>
  <sortState xmlns:xlrd2="http://schemas.microsoft.com/office/spreadsheetml/2017/richdata2" ref="A2:H140">
    <sortCondition descending="1" ref="G1:G1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9"/>
  <sheetViews>
    <sheetView zoomScale="115" zoomScaleNormal="115" workbookViewId="0">
      <pane ySplit="1" topLeftCell="A122" activePane="bottomLeft" state="frozen"/>
      <selection pane="bottomLeft" activeCell="L138" sqref="L138"/>
    </sheetView>
  </sheetViews>
  <sheetFormatPr defaultRowHeight="16.5" x14ac:dyDescent="0.3"/>
  <cols>
    <col min="2" max="2" width="12.625" bestFit="1" customWidth="1"/>
    <col min="3" max="3" width="14" bestFit="1" customWidth="1"/>
    <col min="4" max="4" width="11.125" bestFit="1" customWidth="1"/>
    <col min="5" max="5" width="10.5" bestFit="1" customWidth="1"/>
    <col min="6" max="6" width="10.25" bestFit="1" customWidth="1"/>
    <col min="7" max="7" width="9" style="3"/>
    <col min="8" max="8" width="9" style="2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2" t="s">
        <v>9</v>
      </c>
    </row>
    <row r="2" spans="1:8" x14ac:dyDescent="0.3">
      <c r="A2" t="s">
        <v>7</v>
      </c>
      <c r="B2">
        <v>0</v>
      </c>
      <c r="C2">
        <v>0</v>
      </c>
      <c r="D2">
        <v>0</v>
      </c>
      <c r="E2">
        <v>4</v>
      </c>
      <c r="F2">
        <v>4</v>
      </c>
      <c r="G2" s="3">
        <v>3.6299999999999999E-4</v>
      </c>
      <c r="H2" s="2">
        <f t="shared" ref="H2:H33" si="0">G2/0.000211</f>
        <v>1.7203791469194312</v>
      </c>
    </row>
    <row r="3" spans="1:8" x14ac:dyDescent="0.3">
      <c r="A3" t="s">
        <v>7</v>
      </c>
      <c r="B3">
        <v>0</v>
      </c>
      <c r="C3">
        <v>0</v>
      </c>
      <c r="D3">
        <v>1</v>
      </c>
      <c r="E3">
        <v>3</v>
      </c>
      <c r="F3">
        <v>34</v>
      </c>
      <c r="G3" s="3">
        <v>2.0100000000000001E-4</v>
      </c>
      <c r="H3" s="2">
        <f t="shared" si="0"/>
        <v>0.95260663507109</v>
      </c>
    </row>
    <row r="4" spans="1:8" x14ac:dyDescent="0.3">
      <c r="A4" t="s">
        <v>7</v>
      </c>
      <c r="B4">
        <v>0</v>
      </c>
      <c r="C4">
        <v>0</v>
      </c>
      <c r="D4">
        <v>1</v>
      </c>
      <c r="E4">
        <v>3</v>
      </c>
      <c r="F4">
        <v>43</v>
      </c>
      <c r="G4" s="3">
        <v>2.43E-4</v>
      </c>
      <c r="H4" s="2">
        <f t="shared" si="0"/>
        <v>1.1516587677725119</v>
      </c>
    </row>
    <row r="5" spans="1:8" x14ac:dyDescent="0.3">
      <c r="A5" s="5" t="s">
        <v>7</v>
      </c>
      <c r="B5" s="5">
        <v>0</v>
      </c>
      <c r="C5" s="5">
        <v>0</v>
      </c>
      <c r="D5" s="5">
        <v>2</v>
      </c>
      <c r="E5" s="5">
        <v>2</v>
      </c>
      <c r="F5" s="5">
        <v>34</v>
      </c>
      <c r="G5" s="6">
        <v>2.5399999999999999E-4</v>
      </c>
      <c r="H5" s="2">
        <f t="shared" si="0"/>
        <v>1.2037914691943128</v>
      </c>
    </row>
    <row r="6" spans="1:8" x14ac:dyDescent="0.3">
      <c r="A6" t="s">
        <v>7</v>
      </c>
      <c r="B6">
        <v>0</v>
      </c>
      <c r="C6">
        <v>0</v>
      </c>
      <c r="D6">
        <v>3</v>
      </c>
      <c r="E6">
        <v>1</v>
      </c>
      <c r="F6">
        <v>34</v>
      </c>
      <c r="G6" s="3">
        <v>3.5799999999999997E-4</v>
      </c>
      <c r="H6" s="2">
        <f t="shared" si="0"/>
        <v>1.6966824644549761</v>
      </c>
    </row>
    <row r="7" spans="1:8" x14ac:dyDescent="0.3">
      <c r="A7" t="s">
        <v>7</v>
      </c>
      <c r="B7">
        <v>0</v>
      </c>
      <c r="C7">
        <v>0</v>
      </c>
      <c r="D7">
        <v>3</v>
      </c>
      <c r="E7">
        <v>1</v>
      </c>
      <c r="F7">
        <v>34</v>
      </c>
      <c r="G7" s="3">
        <v>5.2400000000000005E-4</v>
      </c>
      <c r="H7" s="2">
        <f t="shared" si="0"/>
        <v>2.4834123222748818</v>
      </c>
    </row>
    <row r="8" spans="1:8" x14ac:dyDescent="0.3">
      <c r="A8" t="s">
        <v>7</v>
      </c>
      <c r="B8">
        <v>0</v>
      </c>
      <c r="C8">
        <v>0</v>
      </c>
      <c r="D8">
        <v>3</v>
      </c>
      <c r="E8">
        <v>1</v>
      </c>
      <c r="F8">
        <v>43</v>
      </c>
      <c r="G8" s="3">
        <v>5.5199999999999997E-4</v>
      </c>
      <c r="H8" s="2">
        <f t="shared" si="0"/>
        <v>2.6161137440758293</v>
      </c>
    </row>
    <row r="9" spans="1:8" x14ac:dyDescent="0.3">
      <c r="A9" t="s">
        <v>7</v>
      </c>
      <c r="B9">
        <v>0</v>
      </c>
      <c r="C9">
        <v>1</v>
      </c>
      <c r="D9">
        <v>0</v>
      </c>
      <c r="E9">
        <v>3</v>
      </c>
      <c r="F9">
        <v>24</v>
      </c>
      <c r="G9" s="3">
        <v>1.93E-4</v>
      </c>
      <c r="H9" s="2">
        <f t="shared" si="0"/>
        <v>0.91469194312796209</v>
      </c>
    </row>
    <row r="10" spans="1:8" x14ac:dyDescent="0.3">
      <c r="A10" s="5" t="s">
        <v>7</v>
      </c>
      <c r="B10" s="5">
        <v>0</v>
      </c>
      <c r="C10" s="5">
        <v>1</v>
      </c>
      <c r="D10" s="5">
        <v>0</v>
      </c>
      <c r="E10" s="5">
        <v>3</v>
      </c>
      <c r="F10" s="5">
        <v>42</v>
      </c>
      <c r="G10" s="6">
        <v>1.6100000000000001E-4</v>
      </c>
      <c r="H10" s="2">
        <f t="shared" si="0"/>
        <v>0.76303317535545023</v>
      </c>
    </row>
    <row r="11" spans="1:8" x14ac:dyDescent="0.3">
      <c r="A11" t="s">
        <v>7</v>
      </c>
      <c r="B11">
        <v>0</v>
      </c>
      <c r="C11">
        <v>1</v>
      </c>
      <c r="D11">
        <v>0</v>
      </c>
      <c r="E11">
        <v>3</v>
      </c>
      <c r="F11">
        <v>42</v>
      </c>
      <c r="G11" s="3">
        <v>2.3000000000000001E-4</v>
      </c>
      <c r="H11" s="2">
        <f t="shared" si="0"/>
        <v>1.0900473933649288</v>
      </c>
    </row>
    <row r="12" spans="1:8" x14ac:dyDescent="0.3">
      <c r="A12" s="5" t="s">
        <v>7</v>
      </c>
      <c r="B12" s="5">
        <v>0</v>
      </c>
      <c r="C12" s="5">
        <v>1</v>
      </c>
      <c r="D12" s="5">
        <v>1</v>
      </c>
      <c r="E12" s="5">
        <v>2</v>
      </c>
      <c r="F12" s="5">
        <v>234</v>
      </c>
      <c r="G12" s="6">
        <v>1.3899999999999999E-4</v>
      </c>
      <c r="H12" s="2">
        <f t="shared" si="0"/>
        <v>0.65876777251184826</v>
      </c>
    </row>
    <row r="13" spans="1:8" x14ac:dyDescent="0.3">
      <c r="A13" t="s">
        <v>7</v>
      </c>
      <c r="B13">
        <v>0</v>
      </c>
      <c r="C13">
        <v>1</v>
      </c>
      <c r="D13">
        <v>1</v>
      </c>
      <c r="E13">
        <v>2</v>
      </c>
      <c r="F13">
        <v>243</v>
      </c>
      <c r="G13" s="3">
        <v>1.25E-4</v>
      </c>
      <c r="H13" s="2">
        <f t="shared" si="0"/>
        <v>0.59241706161137442</v>
      </c>
    </row>
    <row r="14" spans="1:8" x14ac:dyDescent="0.3">
      <c r="A14" t="s">
        <v>7</v>
      </c>
      <c r="B14">
        <v>0</v>
      </c>
      <c r="C14">
        <v>1</v>
      </c>
      <c r="D14">
        <v>1</v>
      </c>
      <c r="E14">
        <v>2</v>
      </c>
      <c r="F14">
        <v>324</v>
      </c>
      <c r="G14" s="3">
        <v>1.5200000000000001E-4</v>
      </c>
      <c r="H14" s="2">
        <f t="shared" si="0"/>
        <v>0.72037914691943128</v>
      </c>
    </row>
    <row r="15" spans="1:8" x14ac:dyDescent="0.3">
      <c r="A15" t="s">
        <v>7</v>
      </c>
      <c r="B15">
        <v>0</v>
      </c>
      <c r="C15">
        <v>1</v>
      </c>
      <c r="D15">
        <v>1</v>
      </c>
      <c r="E15">
        <v>2</v>
      </c>
      <c r="F15">
        <v>423</v>
      </c>
      <c r="G15" s="3">
        <v>1.9699999999999999E-4</v>
      </c>
      <c r="H15" s="2">
        <f t="shared" si="0"/>
        <v>0.93364928909952605</v>
      </c>
    </row>
    <row r="16" spans="1:8" x14ac:dyDescent="0.3">
      <c r="A16" t="s">
        <v>7</v>
      </c>
      <c r="B16">
        <v>0</v>
      </c>
      <c r="C16">
        <v>1</v>
      </c>
      <c r="D16">
        <v>1</v>
      </c>
      <c r="E16">
        <v>2</v>
      </c>
      <c r="F16">
        <v>432</v>
      </c>
      <c r="G16" s="3">
        <v>1.34E-4</v>
      </c>
      <c r="H16" s="2">
        <f t="shared" si="0"/>
        <v>0.63507109004739337</v>
      </c>
    </row>
    <row r="17" spans="1:8" x14ac:dyDescent="0.3">
      <c r="A17" t="s">
        <v>7</v>
      </c>
      <c r="B17">
        <v>0</v>
      </c>
      <c r="C17">
        <v>1</v>
      </c>
      <c r="D17">
        <v>1</v>
      </c>
      <c r="E17">
        <v>2</v>
      </c>
      <c r="F17">
        <v>432</v>
      </c>
      <c r="G17" s="3">
        <v>2.02E-4</v>
      </c>
      <c r="H17" s="2">
        <f t="shared" si="0"/>
        <v>0.95734597156398105</v>
      </c>
    </row>
    <row r="18" spans="1:8" x14ac:dyDescent="0.3">
      <c r="A18" t="s">
        <v>7</v>
      </c>
      <c r="B18">
        <v>0</v>
      </c>
      <c r="C18">
        <v>1</v>
      </c>
      <c r="D18">
        <v>2</v>
      </c>
      <c r="E18">
        <v>1</v>
      </c>
      <c r="F18">
        <v>324</v>
      </c>
      <c r="G18" s="3">
        <v>2.14E-4</v>
      </c>
      <c r="H18" s="2">
        <f t="shared" si="0"/>
        <v>1.014218009478673</v>
      </c>
    </row>
    <row r="19" spans="1:8" x14ac:dyDescent="0.3">
      <c r="A19" t="s">
        <v>7</v>
      </c>
      <c r="B19">
        <v>0</v>
      </c>
      <c r="C19">
        <v>1</v>
      </c>
      <c r="D19">
        <v>2</v>
      </c>
      <c r="E19">
        <v>1</v>
      </c>
      <c r="F19">
        <v>324</v>
      </c>
      <c r="G19" s="3">
        <v>2.4600000000000002E-4</v>
      </c>
      <c r="H19" s="2">
        <f t="shared" si="0"/>
        <v>1.1658767772511849</v>
      </c>
    </row>
    <row r="20" spans="1:8" x14ac:dyDescent="0.3">
      <c r="A20" t="s">
        <v>7</v>
      </c>
      <c r="B20">
        <v>0</v>
      </c>
      <c r="C20">
        <v>1</v>
      </c>
      <c r="D20">
        <v>2</v>
      </c>
      <c r="E20">
        <v>1</v>
      </c>
      <c r="F20">
        <v>324</v>
      </c>
      <c r="G20" s="3">
        <v>3.68E-4</v>
      </c>
      <c r="H20" s="2">
        <f t="shared" si="0"/>
        <v>1.7440758293838863</v>
      </c>
    </row>
    <row r="21" spans="1:8" x14ac:dyDescent="0.3">
      <c r="A21" s="5" t="s">
        <v>7</v>
      </c>
      <c r="B21" s="5">
        <v>0</v>
      </c>
      <c r="C21" s="5">
        <v>1</v>
      </c>
      <c r="D21" s="5">
        <v>2</v>
      </c>
      <c r="E21" s="5">
        <v>1</v>
      </c>
      <c r="F21" s="5">
        <v>342</v>
      </c>
      <c r="G21" s="6">
        <v>2.4600000000000002E-4</v>
      </c>
      <c r="H21" s="2">
        <f t="shared" si="0"/>
        <v>1.1658767772511849</v>
      </c>
    </row>
    <row r="22" spans="1:8" x14ac:dyDescent="0.3">
      <c r="A22" t="s">
        <v>7</v>
      </c>
      <c r="B22">
        <v>0</v>
      </c>
      <c r="C22">
        <v>1</v>
      </c>
      <c r="D22">
        <v>2</v>
      </c>
      <c r="E22">
        <v>1</v>
      </c>
      <c r="F22">
        <v>423</v>
      </c>
      <c r="G22" s="3">
        <v>2.34E-4</v>
      </c>
      <c r="H22" s="2">
        <f t="shared" si="0"/>
        <v>1.1090047393364928</v>
      </c>
    </row>
    <row r="23" spans="1:8" x14ac:dyDescent="0.3">
      <c r="A23" t="s">
        <v>7</v>
      </c>
      <c r="B23">
        <v>0</v>
      </c>
      <c r="C23">
        <v>1</v>
      </c>
      <c r="D23">
        <v>2</v>
      </c>
      <c r="E23">
        <v>1</v>
      </c>
      <c r="F23">
        <v>432</v>
      </c>
      <c r="G23" s="3">
        <v>2.7799999999999998E-4</v>
      </c>
      <c r="H23" s="2">
        <f t="shared" si="0"/>
        <v>1.3175355450236965</v>
      </c>
    </row>
    <row r="24" spans="1:8" x14ac:dyDescent="0.3">
      <c r="A24" t="s">
        <v>7</v>
      </c>
      <c r="B24">
        <v>0</v>
      </c>
      <c r="C24">
        <v>1</v>
      </c>
      <c r="D24">
        <v>3</v>
      </c>
      <c r="E24">
        <v>0</v>
      </c>
      <c r="F24">
        <v>32</v>
      </c>
      <c r="G24" s="3">
        <v>1.9599999999999999E-4</v>
      </c>
      <c r="H24" s="2">
        <f t="shared" si="0"/>
        <v>0.928909952606635</v>
      </c>
    </row>
    <row r="25" spans="1:8" x14ac:dyDescent="0.3">
      <c r="A25" t="s">
        <v>7</v>
      </c>
      <c r="B25">
        <v>0</v>
      </c>
      <c r="C25">
        <v>2</v>
      </c>
      <c r="D25">
        <v>0</v>
      </c>
      <c r="E25">
        <v>2</v>
      </c>
      <c r="F25">
        <v>24</v>
      </c>
      <c r="G25" s="3">
        <v>2.61E-4</v>
      </c>
      <c r="H25" s="2">
        <f t="shared" si="0"/>
        <v>1.2369668246445498</v>
      </c>
    </row>
    <row r="26" spans="1:8" x14ac:dyDescent="0.3">
      <c r="A26" t="s">
        <v>7</v>
      </c>
      <c r="B26">
        <v>0</v>
      </c>
      <c r="C26">
        <v>2</v>
      </c>
      <c r="D26">
        <v>0</v>
      </c>
      <c r="E26">
        <v>2</v>
      </c>
      <c r="F26">
        <v>24</v>
      </c>
      <c r="G26" s="3">
        <v>3.1300000000000002E-4</v>
      </c>
      <c r="H26" s="2">
        <f t="shared" si="0"/>
        <v>1.4834123222748816</v>
      </c>
    </row>
    <row r="27" spans="1:8" x14ac:dyDescent="0.3">
      <c r="A27" t="s">
        <v>7</v>
      </c>
      <c r="B27">
        <v>0</v>
      </c>
      <c r="C27">
        <v>2</v>
      </c>
      <c r="D27">
        <v>1</v>
      </c>
      <c r="E27">
        <v>1</v>
      </c>
      <c r="F27">
        <v>234</v>
      </c>
      <c r="G27" s="3">
        <v>2.41E-4</v>
      </c>
      <c r="H27" s="2">
        <f t="shared" si="0"/>
        <v>1.1421800947867298</v>
      </c>
    </row>
    <row r="28" spans="1:8" x14ac:dyDescent="0.3">
      <c r="A28" t="s">
        <v>7</v>
      </c>
      <c r="B28">
        <v>0</v>
      </c>
      <c r="C28">
        <v>2</v>
      </c>
      <c r="D28">
        <v>1</v>
      </c>
      <c r="E28">
        <v>1</v>
      </c>
      <c r="F28">
        <v>243</v>
      </c>
      <c r="G28" s="3">
        <v>2.31E-4</v>
      </c>
      <c r="H28" s="2">
        <f t="shared" si="0"/>
        <v>1.09478672985782</v>
      </c>
    </row>
    <row r="29" spans="1:8" x14ac:dyDescent="0.3">
      <c r="A29" t="s">
        <v>7</v>
      </c>
      <c r="B29">
        <v>0</v>
      </c>
      <c r="C29">
        <v>2</v>
      </c>
      <c r="D29">
        <v>1</v>
      </c>
      <c r="E29">
        <v>1</v>
      </c>
      <c r="F29">
        <v>243</v>
      </c>
      <c r="G29" s="3">
        <v>2.7900000000000001E-4</v>
      </c>
      <c r="H29" s="2">
        <f t="shared" si="0"/>
        <v>1.3222748815165877</v>
      </c>
    </row>
    <row r="30" spans="1:8" x14ac:dyDescent="0.3">
      <c r="A30" s="5" t="s">
        <v>7</v>
      </c>
      <c r="B30" s="5">
        <v>0</v>
      </c>
      <c r="C30" s="5">
        <v>2</v>
      </c>
      <c r="D30" s="5">
        <v>1</v>
      </c>
      <c r="E30" s="5">
        <v>1</v>
      </c>
      <c r="F30" s="5">
        <v>324</v>
      </c>
      <c r="G30" s="6">
        <v>2.3000000000000001E-4</v>
      </c>
      <c r="H30" s="2">
        <f t="shared" si="0"/>
        <v>1.0900473933649288</v>
      </c>
    </row>
    <row r="31" spans="1:8" x14ac:dyDescent="0.3">
      <c r="A31" s="5" t="s">
        <v>7</v>
      </c>
      <c r="B31" s="5">
        <v>0</v>
      </c>
      <c r="C31" s="5">
        <v>2</v>
      </c>
      <c r="D31" s="5">
        <v>1</v>
      </c>
      <c r="E31" s="5">
        <v>1</v>
      </c>
      <c r="F31" s="5">
        <v>342</v>
      </c>
      <c r="G31" s="6">
        <v>2.13E-4</v>
      </c>
      <c r="H31" s="2">
        <f t="shared" si="0"/>
        <v>1.0094786729857819</v>
      </c>
    </row>
    <row r="32" spans="1:8" x14ac:dyDescent="0.3">
      <c r="A32" t="s">
        <v>7</v>
      </c>
      <c r="B32">
        <v>0</v>
      </c>
      <c r="C32">
        <v>2</v>
      </c>
      <c r="D32">
        <v>1</v>
      </c>
      <c r="E32">
        <v>1</v>
      </c>
      <c r="F32">
        <v>423</v>
      </c>
      <c r="G32" s="3">
        <v>2.5399999999999999E-4</v>
      </c>
      <c r="H32" s="2">
        <f t="shared" si="0"/>
        <v>1.2037914691943128</v>
      </c>
    </row>
    <row r="33" spans="1:8" x14ac:dyDescent="0.3">
      <c r="A33" s="5" t="s">
        <v>7</v>
      </c>
      <c r="B33" s="5">
        <v>0</v>
      </c>
      <c r="C33" s="5">
        <v>2</v>
      </c>
      <c r="D33" s="5">
        <v>1</v>
      </c>
      <c r="E33" s="5">
        <v>1</v>
      </c>
      <c r="F33" s="5">
        <v>432</v>
      </c>
      <c r="G33" s="6">
        <v>2.41E-4</v>
      </c>
      <c r="H33" s="2">
        <f t="shared" si="0"/>
        <v>1.1421800947867298</v>
      </c>
    </row>
    <row r="34" spans="1:8" x14ac:dyDescent="0.3">
      <c r="A34" s="5" t="s">
        <v>7</v>
      </c>
      <c r="B34" s="5">
        <v>0</v>
      </c>
      <c r="C34" s="5">
        <v>2</v>
      </c>
      <c r="D34" s="5">
        <v>2</v>
      </c>
      <c r="E34" s="5">
        <v>0</v>
      </c>
      <c r="F34" s="5">
        <v>23</v>
      </c>
      <c r="G34" s="6">
        <v>5.8999999999999998E-5</v>
      </c>
      <c r="H34" s="2">
        <f t="shared" ref="H34:H65" si="1">G34/0.000211</f>
        <v>0.27962085308056872</v>
      </c>
    </row>
    <row r="35" spans="1:8" x14ac:dyDescent="0.3">
      <c r="A35" t="s">
        <v>7</v>
      </c>
      <c r="B35">
        <v>0</v>
      </c>
      <c r="C35">
        <v>2</v>
      </c>
      <c r="D35">
        <v>2</v>
      </c>
      <c r="E35">
        <v>0</v>
      </c>
      <c r="F35">
        <v>32</v>
      </c>
      <c r="G35" s="3">
        <v>1.02E-4</v>
      </c>
      <c r="H35" s="2">
        <f t="shared" si="1"/>
        <v>0.48341232227488151</v>
      </c>
    </row>
    <row r="36" spans="1:8" x14ac:dyDescent="0.3">
      <c r="A36" s="5" t="s">
        <v>7</v>
      </c>
      <c r="B36" s="5">
        <v>0</v>
      </c>
      <c r="C36" s="5">
        <v>3</v>
      </c>
      <c r="D36" s="5">
        <v>0</v>
      </c>
      <c r="E36" s="5">
        <v>1</v>
      </c>
      <c r="F36" s="5">
        <v>24</v>
      </c>
      <c r="G36" s="6">
        <v>3.2699999999999998E-4</v>
      </c>
      <c r="H36" s="2">
        <f t="shared" si="1"/>
        <v>1.5497630331753554</v>
      </c>
    </row>
    <row r="37" spans="1:8" x14ac:dyDescent="0.3">
      <c r="A37" s="5" t="s">
        <v>7</v>
      </c>
      <c r="B37" s="5">
        <v>0</v>
      </c>
      <c r="C37" s="5">
        <v>3</v>
      </c>
      <c r="D37" s="5">
        <v>0</v>
      </c>
      <c r="E37" s="5">
        <v>1</v>
      </c>
      <c r="F37" s="5">
        <v>42</v>
      </c>
      <c r="G37" s="6">
        <v>3.1599999999999998E-4</v>
      </c>
      <c r="H37" s="2">
        <f t="shared" si="1"/>
        <v>1.4976303317535544</v>
      </c>
    </row>
    <row r="38" spans="1:8" x14ac:dyDescent="0.3">
      <c r="A38" s="5" t="s">
        <v>7</v>
      </c>
      <c r="B38" s="5">
        <v>0</v>
      </c>
      <c r="C38" s="5">
        <v>3</v>
      </c>
      <c r="D38" s="5">
        <v>1</v>
      </c>
      <c r="E38" s="5">
        <v>0</v>
      </c>
      <c r="F38" s="5">
        <v>23</v>
      </c>
      <c r="G38" s="6">
        <v>5.3999999999999998E-5</v>
      </c>
      <c r="H38" s="2">
        <f t="shared" si="1"/>
        <v>0.25592417061611372</v>
      </c>
    </row>
    <row r="39" spans="1:8" x14ac:dyDescent="0.3">
      <c r="A39" s="5" t="s">
        <v>7</v>
      </c>
      <c r="B39" s="5">
        <v>0</v>
      </c>
      <c r="C39" s="5">
        <v>3</v>
      </c>
      <c r="D39" s="5">
        <v>1</v>
      </c>
      <c r="E39" s="5">
        <v>0</v>
      </c>
      <c r="F39" s="5">
        <v>32</v>
      </c>
      <c r="G39" s="6">
        <v>6.3999999999999997E-5</v>
      </c>
      <c r="H39" s="2">
        <f t="shared" si="1"/>
        <v>0.30331753554502366</v>
      </c>
    </row>
    <row r="40" spans="1:8" x14ac:dyDescent="0.3">
      <c r="A40" s="5" t="s">
        <v>7</v>
      </c>
      <c r="B40" s="5">
        <v>0</v>
      </c>
      <c r="C40" s="5">
        <v>4</v>
      </c>
      <c r="D40" s="5">
        <v>0</v>
      </c>
      <c r="E40" s="5">
        <v>0</v>
      </c>
      <c r="F40" s="5">
        <v>2</v>
      </c>
      <c r="G40" s="6">
        <v>5.8E-5</v>
      </c>
      <c r="H40" s="2">
        <f t="shared" si="1"/>
        <v>0.27488151658767773</v>
      </c>
    </row>
    <row r="41" spans="1:8" x14ac:dyDescent="0.3">
      <c r="A41" s="5" t="s">
        <v>7</v>
      </c>
      <c r="B41" s="5">
        <v>1</v>
      </c>
      <c r="C41" s="5">
        <v>0</v>
      </c>
      <c r="D41" s="5">
        <v>0</v>
      </c>
      <c r="E41" s="5">
        <v>3</v>
      </c>
      <c r="F41" s="5">
        <v>14</v>
      </c>
      <c r="G41" s="6">
        <v>1.01E-4</v>
      </c>
      <c r="H41" s="2">
        <f t="shared" si="1"/>
        <v>0.47867298578199052</v>
      </c>
    </row>
    <row r="42" spans="1:8" x14ac:dyDescent="0.3">
      <c r="A42" t="s">
        <v>7</v>
      </c>
      <c r="B42">
        <v>1</v>
      </c>
      <c r="C42">
        <v>0</v>
      </c>
      <c r="D42">
        <v>1</v>
      </c>
      <c r="E42">
        <v>2</v>
      </c>
      <c r="F42">
        <v>134</v>
      </c>
      <c r="G42" s="3">
        <v>1.26E-4</v>
      </c>
      <c r="H42" s="2">
        <f t="shared" si="1"/>
        <v>0.59715639810426535</v>
      </c>
    </row>
    <row r="43" spans="1:8" x14ac:dyDescent="0.3">
      <c r="A43" t="s">
        <v>7</v>
      </c>
      <c r="B43">
        <v>1</v>
      </c>
      <c r="C43">
        <v>0</v>
      </c>
      <c r="D43">
        <v>1</v>
      </c>
      <c r="E43">
        <v>2</v>
      </c>
      <c r="F43">
        <v>134</v>
      </c>
      <c r="G43" s="3">
        <v>1.84E-4</v>
      </c>
      <c r="H43" s="2">
        <f t="shared" si="1"/>
        <v>0.87203791469194314</v>
      </c>
    </row>
    <row r="44" spans="1:8" x14ac:dyDescent="0.3">
      <c r="A44" t="s">
        <v>7</v>
      </c>
      <c r="B44">
        <v>1</v>
      </c>
      <c r="C44">
        <v>0</v>
      </c>
      <c r="D44">
        <v>1</v>
      </c>
      <c r="E44">
        <v>2</v>
      </c>
      <c r="F44">
        <v>143</v>
      </c>
      <c r="G44" s="3">
        <v>1.8000000000000001E-4</v>
      </c>
      <c r="H44" s="2">
        <f t="shared" si="1"/>
        <v>0.85308056872037918</v>
      </c>
    </row>
    <row r="45" spans="1:8" x14ac:dyDescent="0.3">
      <c r="A45" t="s">
        <v>7</v>
      </c>
      <c r="B45">
        <v>1</v>
      </c>
      <c r="C45">
        <v>0</v>
      </c>
      <c r="D45">
        <v>1</v>
      </c>
      <c r="E45">
        <v>2</v>
      </c>
      <c r="F45">
        <v>314</v>
      </c>
      <c r="G45" s="3">
        <v>9.2E-5</v>
      </c>
      <c r="H45" s="2">
        <f t="shared" si="1"/>
        <v>0.43601895734597157</v>
      </c>
    </row>
    <row r="46" spans="1:8" x14ac:dyDescent="0.3">
      <c r="A46" t="s">
        <v>7</v>
      </c>
      <c r="B46">
        <v>1</v>
      </c>
      <c r="C46">
        <v>0</v>
      </c>
      <c r="D46">
        <v>1</v>
      </c>
      <c r="E46">
        <v>2</v>
      </c>
      <c r="F46">
        <v>341</v>
      </c>
      <c r="G46" s="3">
        <v>1.8200000000000001E-4</v>
      </c>
      <c r="H46" s="2">
        <f t="shared" si="1"/>
        <v>0.86255924170616116</v>
      </c>
    </row>
    <row r="47" spans="1:8" x14ac:dyDescent="0.3">
      <c r="A47" t="s">
        <v>7</v>
      </c>
      <c r="B47">
        <v>1</v>
      </c>
      <c r="C47">
        <v>0</v>
      </c>
      <c r="D47">
        <v>1</v>
      </c>
      <c r="E47">
        <v>2</v>
      </c>
      <c r="F47">
        <v>413</v>
      </c>
      <c r="G47" s="3">
        <v>1.05E-4</v>
      </c>
      <c r="H47" s="2">
        <f t="shared" si="1"/>
        <v>0.49763033175355453</v>
      </c>
    </row>
    <row r="48" spans="1:8" x14ac:dyDescent="0.3">
      <c r="A48" t="s">
        <v>7</v>
      </c>
      <c r="B48">
        <v>1</v>
      </c>
      <c r="C48">
        <v>0</v>
      </c>
      <c r="D48">
        <v>2</v>
      </c>
      <c r="E48">
        <v>1</v>
      </c>
      <c r="F48">
        <v>143</v>
      </c>
      <c r="G48" s="3">
        <v>2.0100000000000001E-4</v>
      </c>
      <c r="H48" s="2">
        <f t="shared" si="1"/>
        <v>0.95260663507109</v>
      </c>
    </row>
    <row r="49" spans="1:8" x14ac:dyDescent="0.3">
      <c r="A49" t="s">
        <v>7</v>
      </c>
      <c r="B49">
        <v>1</v>
      </c>
      <c r="C49">
        <v>0</v>
      </c>
      <c r="D49">
        <v>2</v>
      </c>
      <c r="E49">
        <v>1</v>
      </c>
      <c r="F49">
        <v>143</v>
      </c>
      <c r="G49" s="3">
        <v>2.33E-4</v>
      </c>
      <c r="H49" s="2">
        <f t="shared" si="1"/>
        <v>1.1042654028436019</v>
      </c>
    </row>
    <row r="50" spans="1:8" x14ac:dyDescent="0.3">
      <c r="A50" t="s">
        <v>7</v>
      </c>
      <c r="B50">
        <v>1</v>
      </c>
      <c r="C50">
        <v>0</v>
      </c>
      <c r="D50">
        <v>2</v>
      </c>
      <c r="E50">
        <v>1</v>
      </c>
      <c r="F50">
        <v>143</v>
      </c>
      <c r="G50" s="3">
        <v>3.6499999999999998E-4</v>
      </c>
      <c r="H50" s="2">
        <f t="shared" si="1"/>
        <v>1.729857819905213</v>
      </c>
    </row>
    <row r="51" spans="1:8" x14ac:dyDescent="0.3">
      <c r="A51" t="s">
        <v>7</v>
      </c>
      <c r="B51">
        <v>1</v>
      </c>
      <c r="C51">
        <v>0</v>
      </c>
      <c r="D51">
        <v>2</v>
      </c>
      <c r="E51">
        <v>1</v>
      </c>
      <c r="F51">
        <v>314</v>
      </c>
      <c r="G51" s="3">
        <v>1.9699999999999999E-4</v>
      </c>
      <c r="H51" s="2">
        <f t="shared" si="1"/>
        <v>0.93364928909952605</v>
      </c>
    </row>
    <row r="52" spans="1:8" x14ac:dyDescent="0.3">
      <c r="A52" t="s">
        <v>7</v>
      </c>
      <c r="B52">
        <v>1</v>
      </c>
      <c r="C52">
        <v>0</v>
      </c>
      <c r="D52">
        <v>2</v>
      </c>
      <c r="E52">
        <v>1</v>
      </c>
      <c r="F52">
        <v>341</v>
      </c>
      <c r="G52" s="3">
        <v>2.8699999999999998E-4</v>
      </c>
      <c r="H52" s="2">
        <f t="shared" si="1"/>
        <v>1.3601895734597156</v>
      </c>
    </row>
    <row r="53" spans="1:8" x14ac:dyDescent="0.3">
      <c r="A53" t="s">
        <v>7</v>
      </c>
      <c r="B53">
        <v>1</v>
      </c>
      <c r="C53">
        <v>0</v>
      </c>
      <c r="D53">
        <v>2</v>
      </c>
      <c r="E53">
        <v>1</v>
      </c>
      <c r="F53">
        <v>413</v>
      </c>
      <c r="G53" s="3">
        <v>2.0599999999999999E-4</v>
      </c>
      <c r="H53" s="2">
        <f t="shared" si="1"/>
        <v>0.976303317535545</v>
      </c>
    </row>
    <row r="54" spans="1:8" x14ac:dyDescent="0.3">
      <c r="A54" t="s">
        <v>7</v>
      </c>
      <c r="B54">
        <v>1</v>
      </c>
      <c r="C54">
        <v>0</v>
      </c>
      <c r="D54">
        <v>2</v>
      </c>
      <c r="E54">
        <v>1</v>
      </c>
      <c r="F54">
        <v>431</v>
      </c>
      <c r="G54" s="3">
        <v>1.8000000000000001E-4</v>
      </c>
      <c r="H54" s="2">
        <f t="shared" si="1"/>
        <v>0.85308056872037918</v>
      </c>
    </row>
    <row r="55" spans="1:8" x14ac:dyDescent="0.3">
      <c r="A55" t="s">
        <v>7</v>
      </c>
      <c r="B55">
        <v>1</v>
      </c>
      <c r="C55">
        <v>0</v>
      </c>
      <c r="D55">
        <v>3</v>
      </c>
      <c r="E55">
        <v>0</v>
      </c>
      <c r="F55">
        <v>13</v>
      </c>
      <c r="G55" s="3">
        <v>5.0000000000000002E-5</v>
      </c>
      <c r="H55" s="2">
        <f t="shared" si="1"/>
        <v>0.23696682464454977</v>
      </c>
    </row>
    <row r="56" spans="1:8" x14ac:dyDescent="0.3">
      <c r="A56" t="s">
        <v>7</v>
      </c>
      <c r="B56">
        <v>1</v>
      </c>
      <c r="C56">
        <v>0</v>
      </c>
      <c r="D56">
        <v>3</v>
      </c>
      <c r="E56">
        <v>0</v>
      </c>
      <c r="F56">
        <v>13</v>
      </c>
      <c r="G56" s="3">
        <v>5.5999999999999999E-5</v>
      </c>
      <c r="H56" s="2">
        <f t="shared" si="1"/>
        <v>0.2654028436018957</v>
      </c>
    </row>
    <row r="57" spans="1:8" x14ac:dyDescent="0.3">
      <c r="A57" t="s">
        <v>7</v>
      </c>
      <c r="B57">
        <v>1</v>
      </c>
      <c r="C57">
        <v>1</v>
      </c>
      <c r="D57">
        <v>0</v>
      </c>
      <c r="E57">
        <v>2</v>
      </c>
      <c r="F57">
        <v>124</v>
      </c>
      <c r="G57" s="3">
        <v>1.22E-4</v>
      </c>
      <c r="H57" s="2">
        <f t="shared" si="1"/>
        <v>0.5781990521327014</v>
      </c>
    </row>
    <row r="58" spans="1:8" x14ac:dyDescent="0.3">
      <c r="A58" t="s">
        <v>7</v>
      </c>
      <c r="B58">
        <v>1</v>
      </c>
      <c r="C58">
        <v>1</v>
      </c>
      <c r="D58">
        <v>0</v>
      </c>
      <c r="E58">
        <v>2</v>
      </c>
      <c r="F58">
        <v>142</v>
      </c>
      <c r="G58" s="3">
        <v>1.9699999999999999E-4</v>
      </c>
      <c r="H58" s="2">
        <f t="shared" si="1"/>
        <v>0.93364928909952605</v>
      </c>
    </row>
    <row r="59" spans="1:8" x14ac:dyDescent="0.3">
      <c r="A59" t="s">
        <v>7</v>
      </c>
      <c r="B59">
        <v>1</v>
      </c>
      <c r="C59">
        <v>1</v>
      </c>
      <c r="D59">
        <v>0</v>
      </c>
      <c r="E59">
        <v>2</v>
      </c>
      <c r="F59">
        <v>214</v>
      </c>
      <c r="G59" s="3">
        <v>1.3799999999999999E-4</v>
      </c>
      <c r="H59" s="2">
        <f t="shared" si="1"/>
        <v>0.65402843601895733</v>
      </c>
    </row>
    <row r="60" spans="1:8" x14ac:dyDescent="0.3">
      <c r="A60" t="s">
        <v>7</v>
      </c>
      <c r="B60">
        <v>1</v>
      </c>
      <c r="C60">
        <v>1</v>
      </c>
      <c r="D60">
        <v>0</v>
      </c>
      <c r="E60">
        <v>2</v>
      </c>
      <c r="F60">
        <v>412</v>
      </c>
      <c r="G60" s="3">
        <v>1.94E-4</v>
      </c>
      <c r="H60" s="2">
        <f t="shared" si="1"/>
        <v>0.91943127962085303</v>
      </c>
    </row>
    <row r="61" spans="1:8" x14ac:dyDescent="0.3">
      <c r="A61" t="s">
        <v>7</v>
      </c>
      <c r="B61">
        <v>1</v>
      </c>
      <c r="C61">
        <v>1</v>
      </c>
      <c r="D61">
        <v>0</v>
      </c>
      <c r="E61">
        <v>2</v>
      </c>
      <c r="F61">
        <v>421</v>
      </c>
      <c r="G61" s="3">
        <v>1.6000000000000001E-4</v>
      </c>
      <c r="H61" s="2">
        <f t="shared" si="1"/>
        <v>0.7582938388625593</v>
      </c>
    </row>
    <row r="62" spans="1:8" x14ac:dyDescent="0.3">
      <c r="A62" t="s">
        <v>7</v>
      </c>
      <c r="B62">
        <v>1</v>
      </c>
      <c r="C62">
        <v>1</v>
      </c>
      <c r="D62">
        <v>0</v>
      </c>
      <c r="E62">
        <v>2</v>
      </c>
      <c r="F62">
        <v>421</v>
      </c>
      <c r="G62" s="3">
        <v>1.93E-4</v>
      </c>
      <c r="H62" s="2">
        <f t="shared" si="1"/>
        <v>0.91469194312796209</v>
      </c>
    </row>
    <row r="63" spans="1:8" x14ac:dyDescent="0.3">
      <c r="A63" t="s">
        <v>7</v>
      </c>
      <c r="B63">
        <v>1</v>
      </c>
      <c r="C63">
        <v>1</v>
      </c>
      <c r="D63">
        <v>1</v>
      </c>
      <c r="E63">
        <v>1</v>
      </c>
      <c r="F63">
        <v>1234</v>
      </c>
      <c r="G63" s="3">
        <v>1.37E-4</v>
      </c>
      <c r="H63" s="2">
        <f t="shared" si="1"/>
        <v>0.64928909952606628</v>
      </c>
    </row>
    <row r="64" spans="1:8" x14ac:dyDescent="0.3">
      <c r="A64" t="s">
        <v>7</v>
      </c>
      <c r="B64">
        <v>1</v>
      </c>
      <c r="C64">
        <v>1</v>
      </c>
      <c r="D64">
        <v>1</v>
      </c>
      <c r="E64">
        <v>1</v>
      </c>
      <c r="F64">
        <v>1324</v>
      </c>
      <c r="G64" s="3">
        <v>2.5399999999999999E-4</v>
      </c>
      <c r="H64" s="2">
        <f t="shared" si="1"/>
        <v>1.2037914691943128</v>
      </c>
    </row>
    <row r="65" spans="1:8" x14ac:dyDescent="0.3">
      <c r="A65" t="s">
        <v>7</v>
      </c>
      <c r="B65">
        <v>1</v>
      </c>
      <c r="C65">
        <v>1</v>
      </c>
      <c r="D65">
        <v>1</v>
      </c>
      <c r="E65">
        <v>1</v>
      </c>
      <c r="F65">
        <v>1342</v>
      </c>
      <c r="G65" s="3">
        <v>1.4300000000000001E-4</v>
      </c>
      <c r="H65" s="2">
        <f t="shared" si="1"/>
        <v>0.67772511848341233</v>
      </c>
    </row>
    <row r="66" spans="1:8" x14ac:dyDescent="0.3">
      <c r="A66" t="s">
        <v>7</v>
      </c>
      <c r="B66">
        <v>1</v>
      </c>
      <c r="C66">
        <v>1</v>
      </c>
      <c r="D66">
        <v>1</v>
      </c>
      <c r="E66">
        <v>1</v>
      </c>
      <c r="F66">
        <v>1432</v>
      </c>
      <c r="G66" s="3">
        <v>2.4699999999999999E-4</v>
      </c>
      <c r="H66" s="2">
        <f t="shared" ref="H66:H97" si="2">G66/0.000211</f>
        <v>1.1706161137440758</v>
      </c>
    </row>
    <row r="67" spans="1:8" x14ac:dyDescent="0.3">
      <c r="A67" t="s">
        <v>7</v>
      </c>
      <c r="B67">
        <v>1</v>
      </c>
      <c r="C67">
        <v>1</v>
      </c>
      <c r="D67">
        <v>1</v>
      </c>
      <c r="E67">
        <v>1</v>
      </c>
      <c r="F67">
        <v>2134</v>
      </c>
      <c r="G67" s="3">
        <v>2.1800000000000001E-4</v>
      </c>
      <c r="H67" s="2">
        <f t="shared" si="2"/>
        <v>1.033175355450237</v>
      </c>
    </row>
    <row r="68" spans="1:8" x14ac:dyDescent="0.3">
      <c r="A68" t="s">
        <v>7</v>
      </c>
      <c r="B68">
        <v>1</v>
      </c>
      <c r="C68">
        <v>1</v>
      </c>
      <c r="D68">
        <v>1</v>
      </c>
      <c r="E68">
        <v>1</v>
      </c>
      <c r="F68">
        <v>2134</v>
      </c>
      <c r="G68" s="3">
        <v>2.4699999999999999E-4</v>
      </c>
      <c r="H68" s="2">
        <f t="shared" si="2"/>
        <v>1.1706161137440758</v>
      </c>
    </row>
    <row r="69" spans="1:8" x14ac:dyDescent="0.3">
      <c r="A69" t="s">
        <v>7</v>
      </c>
      <c r="B69">
        <v>1</v>
      </c>
      <c r="C69">
        <v>1</v>
      </c>
      <c r="D69">
        <v>1</v>
      </c>
      <c r="E69">
        <v>1</v>
      </c>
      <c r="F69">
        <v>2143</v>
      </c>
      <c r="G69" s="3">
        <v>1.3200000000000001E-4</v>
      </c>
      <c r="H69" s="2">
        <f t="shared" si="2"/>
        <v>0.62559241706161139</v>
      </c>
    </row>
    <row r="70" spans="1:8" x14ac:dyDescent="0.3">
      <c r="A70" t="s">
        <v>7</v>
      </c>
      <c r="B70">
        <v>1</v>
      </c>
      <c r="C70">
        <v>1</v>
      </c>
      <c r="D70">
        <v>1</v>
      </c>
      <c r="E70">
        <v>1</v>
      </c>
      <c r="F70">
        <v>2314</v>
      </c>
      <c r="G70" s="3">
        <v>2.42E-4</v>
      </c>
      <c r="H70" s="2">
        <f t="shared" si="2"/>
        <v>1.1469194312796209</v>
      </c>
    </row>
    <row r="71" spans="1:8" x14ac:dyDescent="0.3">
      <c r="A71" t="s">
        <v>7</v>
      </c>
      <c r="B71">
        <v>1</v>
      </c>
      <c r="C71">
        <v>1</v>
      </c>
      <c r="D71">
        <v>1</v>
      </c>
      <c r="E71">
        <v>1</v>
      </c>
      <c r="F71">
        <v>2341</v>
      </c>
      <c r="G71" s="3">
        <v>1.36E-4</v>
      </c>
      <c r="H71" s="2">
        <f t="shared" si="2"/>
        <v>0.64454976303317535</v>
      </c>
    </row>
    <row r="72" spans="1:8" x14ac:dyDescent="0.3">
      <c r="A72" t="s">
        <v>7</v>
      </c>
      <c r="B72">
        <v>1</v>
      </c>
      <c r="C72">
        <v>1</v>
      </c>
      <c r="D72">
        <v>1</v>
      </c>
      <c r="E72">
        <v>1</v>
      </c>
      <c r="F72">
        <v>2413</v>
      </c>
      <c r="G72" s="3">
        <v>1.34E-4</v>
      </c>
      <c r="H72" s="2">
        <f t="shared" si="2"/>
        <v>0.63507109004739337</v>
      </c>
    </row>
    <row r="73" spans="1:8" x14ac:dyDescent="0.3">
      <c r="A73" t="s">
        <v>7</v>
      </c>
      <c r="B73">
        <v>1</v>
      </c>
      <c r="C73">
        <v>1</v>
      </c>
      <c r="D73">
        <v>1</v>
      </c>
      <c r="E73">
        <v>1</v>
      </c>
      <c r="F73">
        <v>2431</v>
      </c>
      <c r="G73" s="3">
        <v>2.34E-4</v>
      </c>
      <c r="H73" s="2">
        <f t="shared" si="2"/>
        <v>1.1090047393364928</v>
      </c>
    </row>
    <row r="74" spans="1:8" x14ac:dyDescent="0.3">
      <c r="A74" t="s">
        <v>7</v>
      </c>
      <c r="B74">
        <v>1</v>
      </c>
      <c r="C74">
        <v>1</v>
      </c>
      <c r="D74">
        <v>1</v>
      </c>
      <c r="E74">
        <v>1</v>
      </c>
      <c r="F74">
        <v>3124</v>
      </c>
      <c r="G74" s="3">
        <v>1.5300000000000001E-4</v>
      </c>
      <c r="H74" s="2">
        <f t="shared" si="2"/>
        <v>0.72511848341232232</v>
      </c>
    </row>
    <row r="75" spans="1:8" x14ac:dyDescent="0.3">
      <c r="A75" t="s">
        <v>7</v>
      </c>
      <c r="B75">
        <v>1</v>
      </c>
      <c r="C75">
        <v>1</v>
      </c>
      <c r="D75">
        <v>1</v>
      </c>
      <c r="E75">
        <v>1</v>
      </c>
      <c r="F75">
        <v>3142</v>
      </c>
      <c r="G75" s="3">
        <v>1.4999999999999999E-4</v>
      </c>
      <c r="H75" s="2">
        <f t="shared" si="2"/>
        <v>0.71090047393364919</v>
      </c>
    </row>
    <row r="76" spans="1:8" x14ac:dyDescent="0.3">
      <c r="A76" t="s">
        <v>7</v>
      </c>
      <c r="B76">
        <v>1</v>
      </c>
      <c r="C76">
        <v>1</v>
      </c>
      <c r="D76">
        <v>1</v>
      </c>
      <c r="E76">
        <v>1</v>
      </c>
      <c r="F76">
        <v>3214</v>
      </c>
      <c r="G76" s="3">
        <v>2.4600000000000002E-4</v>
      </c>
      <c r="H76" s="2">
        <f t="shared" si="2"/>
        <v>1.1658767772511849</v>
      </c>
    </row>
    <row r="77" spans="1:8" x14ac:dyDescent="0.3">
      <c r="A77" t="s">
        <v>7</v>
      </c>
      <c r="B77">
        <v>1</v>
      </c>
      <c r="C77">
        <v>1</v>
      </c>
      <c r="D77">
        <v>1</v>
      </c>
      <c r="E77">
        <v>1</v>
      </c>
      <c r="F77">
        <v>3241</v>
      </c>
      <c r="G77" s="3">
        <v>1.4100000000000001E-4</v>
      </c>
      <c r="H77" s="2">
        <f t="shared" si="2"/>
        <v>0.66824644549763035</v>
      </c>
    </row>
    <row r="78" spans="1:8" x14ac:dyDescent="0.3">
      <c r="A78" t="s">
        <v>7</v>
      </c>
      <c r="B78">
        <v>1</v>
      </c>
      <c r="C78">
        <v>1</v>
      </c>
      <c r="D78">
        <v>1</v>
      </c>
      <c r="E78">
        <v>1</v>
      </c>
      <c r="F78">
        <v>4123</v>
      </c>
      <c r="G78" s="3">
        <v>1.3899999999999999E-4</v>
      </c>
      <c r="H78" s="2">
        <f t="shared" si="2"/>
        <v>0.65876777251184826</v>
      </c>
    </row>
    <row r="79" spans="1:8" x14ac:dyDescent="0.3">
      <c r="A79" t="s">
        <v>7</v>
      </c>
      <c r="B79">
        <v>1</v>
      </c>
      <c r="C79">
        <v>1</v>
      </c>
      <c r="D79">
        <v>1</v>
      </c>
      <c r="E79">
        <v>1</v>
      </c>
      <c r="F79">
        <v>4123</v>
      </c>
      <c r="G79" s="3">
        <v>2.14E-4</v>
      </c>
      <c r="H79" s="2">
        <f t="shared" si="2"/>
        <v>1.014218009478673</v>
      </c>
    </row>
    <row r="80" spans="1:8" x14ac:dyDescent="0.3">
      <c r="A80" t="s">
        <v>7</v>
      </c>
      <c r="B80">
        <v>1</v>
      </c>
      <c r="C80">
        <v>1</v>
      </c>
      <c r="D80">
        <v>1</v>
      </c>
      <c r="E80">
        <v>1</v>
      </c>
      <c r="F80">
        <v>4123</v>
      </c>
      <c r="G80" s="3">
        <v>2.4399999999999999E-4</v>
      </c>
      <c r="H80" s="2">
        <f t="shared" si="2"/>
        <v>1.1563981042654028</v>
      </c>
    </row>
    <row r="81" spans="1:8" x14ac:dyDescent="0.3">
      <c r="A81" t="s">
        <v>7</v>
      </c>
      <c r="B81">
        <v>1</v>
      </c>
      <c r="C81">
        <v>1</v>
      </c>
      <c r="D81">
        <v>1</v>
      </c>
      <c r="E81">
        <v>1</v>
      </c>
      <c r="F81">
        <v>4132</v>
      </c>
      <c r="G81" s="3">
        <v>1.45E-4</v>
      </c>
      <c r="H81" s="2">
        <f t="shared" si="2"/>
        <v>0.6872037914691943</v>
      </c>
    </row>
    <row r="82" spans="1:8" x14ac:dyDescent="0.3">
      <c r="A82" t="s">
        <v>7</v>
      </c>
      <c r="B82">
        <v>1</v>
      </c>
      <c r="C82">
        <v>1</v>
      </c>
      <c r="D82">
        <v>1</v>
      </c>
      <c r="E82">
        <v>1</v>
      </c>
      <c r="F82">
        <v>4213</v>
      </c>
      <c r="G82" s="3">
        <v>2.42E-4</v>
      </c>
      <c r="H82" s="2">
        <f t="shared" si="2"/>
        <v>1.1469194312796209</v>
      </c>
    </row>
    <row r="83" spans="1:8" x14ac:dyDescent="0.3">
      <c r="A83" t="s">
        <v>7</v>
      </c>
      <c r="B83">
        <v>1</v>
      </c>
      <c r="C83">
        <v>1</v>
      </c>
      <c r="D83">
        <v>1</v>
      </c>
      <c r="E83">
        <v>1</v>
      </c>
      <c r="F83">
        <v>4231</v>
      </c>
      <c r="G83" s="3">
        <v>1.2E-4</v>
      </c>
      <c r="H83" s="2">
        <f t="shared" si="2"/>
        <v>0.56872037914691942</v>
      </c>
    </row>
    <row r="84" spans="1:8" x14ac:dyDescent="0.3">
      <c r="A84" t="s">
        <v>7</v>
      </c>
      <c r="B84">
        <v>1</v>
      </c>
      <c r="C84">
        <v>1</v>
      </c>
      <c r="D84">
        <v>2</v>
      </c>
      <c r="E84">
        <v>0</v>
      </c>
      <c r="F84">
        <v>123</v>
      </c>
      <c r="G84" s="3">
        <v>6.7000000000000002E-5</v>
      </c>
      <c r="H84" s="2">
        <f t="shared" si="2"/>
        <v>0.31753554502369669</v>
      </c>
    </row>
    <row r="85" spans="1:8" x14ac:dyDescent="0.3">
      <c r="A85" t="s">
        <v>7</v>
      </c>
      <c r="B85">
        <v>1</v>
      </c>
      <c r="C85">
        <v>1</v>
      </c>
      <c r="D85">
        <v>2</v>
      </c>
      <c r="E85">
        <v>0</v>
      </c>
      <c r="F85">
        <v>123</v>
      </c>
      <c r="G85" s="3">
        <v>7.2999999999999999E-5</v>
      </c>
      <c r="H85" s="2">
        <f t="shared" si="2"/>
        <v>0.34597156398104262</v>
      </c>
    </row>
    <row r="86" spans="1:8" x14ac:dyDescent="0.3">
      <c r="A86" t="s">
        <v>7</v>
      </c>
      <c r="B86">
        <v>1</v>
      </c>
      <c r="C86">
        <v>1</v>
      </c>
      <c r="D86">
        <v>2</v>
      </c>
      <c r="E86">
        <v>0</v>
      </c>
      <c r="F86">
        <v>123</v>
      </c>
      <c r="G86" s="3">
        <v>2.04E-4</v>
      </c>
      <c r="H86" s="2">
        <f t="shared" si="2"/>
        <v>0.96682464454976302</v>
      </c>
    </row>
    <row r="87" spans="1:8" x14ac:dyDescent="0.3">
      <c r="A87" t="s">
        <v>7</v>
      </c>
      <c r="B87">
        <v>1</v>
      </c>
      <c r="C87">
        <v>1</v>
      </c>
      <c r="D87">
        <v>2</v>
      </c>
      <c r="E87">
        <v>0</v>
      </c>
      <c r="F87">
        <v>132</v>
      </c>
      <c r="G87" s="3">
        <v>8.2999999999999998E-5</v>
      </c>
      <c r="H87" s="2">
        <f t="shared" si="2"/>
        <v>0.39336492890995256</v>
      </c>
    </row>
    <row r="88" spans="1:8" x14ac:dyDescent="0.3">
      <c r="A88" t="s">
        <v>7</v>
      </c>
      <c r="B88">
        <v>1</v>
      </c>
      <c r="C88">
        <v>1</v>
      </c>
      <c r="D88">
        <v>2</v>
      </c>
      <c r="E88">
        <v>0</v>
      </c>
      <c r="F88">
        <v>213</v>
      </c>
      <c r="G88" s="3">
        <v>1.9599999999999999E-4</v>
      </c>
      <c r="H88" s="2">
        <f t="shared" si="2"/>
        <v>0.928909952606635</v>
      </c>
    </row>
    <row r="89" spans="1:8" x14ac:dyDescent="0.3">
      <c r="A89" t="s">
        <v>7</v>
      </c>
      <c r="B89">
        <v>1</v>
      </c>
      <c r="C89">
        <v>1</v>
      </c>
      <c r="D89">
        <v>2</v>
      </c>
      <c r="E89">
        <v>0</v>
      </c>
      <c r="F89">
        <v>231</v>
      </c>
      <c r="G89" s="3">
        <v>5.1E-5</v>
      </c>
      <c r="H89" s="2">
        <f t="shared" si="2"/>
        <v>0.24170616113744076</v>
      </c>
    </row>
    <row r="90" spans="1:8" x14ac:dyDescent="0.3">
      <c r="A90" t="s">
        <v>7</v>
      </c>
      <c r="B90">
        <v>1</v>
      </c>
      <c r="C90">
        <v>1</v>
      </c>
      <c r="D90">
        <v>2</v>
      </c>
      <c r="E90">
        <v>0</v>
      </c>
      <c r="F90">
        <v>312</v>
      </c>
      <c r="G90" s="3">
        <v>6.7000000000000002E-5</v>
      </c>
      <c r="H90" s="2">
        <f t="shared" si="2"/>
        <v>0.31753554502369669</v>
      </c>
    </row>
    <row r="91" spans="1:8" x14ac:dyDescent="0.3">
      <c r="A91" t="s">
        <v>7</v>
      </c>
      <c r="B91">
        <v>1</v>
      </c>
      <c r="C91">
        <v>1</v>
      </c>
      <c r="D91">
        <v>2</v>
      </c>
      <c r="E91">
        <v>0</v>
      </c>
      <c r="F91">
        <v>321</v>
      </c>
      <c r="G91" s="3">
        <v>2.0000000000000001E-4</v>
      </c>
      <c r="H91" s="2">
        <f t="shared" si="2"/>
        <v>0.94786729857819907</v>
      </c>
    </row>
    <row r="92" spans="1:8" x14ac:dyDescent="0.3">
      <c r="A92" t="s">
        <v>7</v>
      </c>
      <c r="B92">
        <v>1</v>
      </c>
      <c r="C92">
        <v>2</v>
      </c>
      <c r="D92">
        <v>0</v>
      </c>
      <c r="E92">
        <v>1</v>
      </c>
      <c r="F92">
        <v>124</v>
      </c>
      <c r="G92" s="3">
        <v>2.0900000000000001E-4</v>
      </c>
      <c r="H92" s="2">
        <f t="shared" si="2"/>
        <v>0.99052132701421802</v>
      </c>
    </row>
    <row r="93" spans="1:8" x14ac:dyDescent="0.3">
      <c r="A93" t="s">
        <v>7</v>
      </c>
      <c r="B93">
        <v>1</v>
      </c>
      <c r="C93">
        <v>2</v>
      </c>
      <c r="D93">
        <v>0</v>
      </c>
      <c r="E93">
        <v>1</v>
      </c>
      <c r="F93">
        <v>142</v>
      </c>
      <c r="G93" s="3">
        <v>2.32E-4</v>
      </c>
      <c r="H93" s="2">
        <f t="shared" si="2"/>
        <v>1.0995260663507109</v>
      </c>
    </row>
    <row r="94" spans="1:8" x14ac:dyDescent="0.3">
      <c r="A94" t="s">
        <v>7</v>
      </c>
      <c r="B94">
        <v>1</v>
      </c>
      <c r="C94">
        <v>2</v>
      </c>
      <c r="D94">
        <v>0</v>
      </c>
      <c r="E94">
        <v>1</v>
      </c>
      <c r="F94">
        <v>214</v>
      </c>
      <c r="G94" s="3">
        <v>2.12E-4</v>
      </c>
      <c r="H94" s="2">
        <f t="shared" si="2"/>
        <v>1.0047393364928909</v>
      </c>
    </row>
    <row r="95" spans="1:8" x14ac:dyDescent="0.3">
      <c r="A95" t="s">
        <v>7</v>
      </c>
      <c r="B95">
        <v>1</v>
      </c>
      <c r="C95">
        <v>2</v>
      </c>
      <c r="D95">
        <v>0</v>
      </c>
      <c r="E95">
        <v>1</v>
      </c>
      <c r="F95">
        <v>241</v>
      </c>
      <c r="G95" s="3">
        <v>2.1000000000000001E-4</v>
      </c>
      <c r="H95" s="2">
        <f t="shared" si="2"/>
        <v>0.99526066350710907</v>
      </c>
    </row>
    <row r="96" spans="1:8" x14ac:dyDescent="0.3">
      <c r="A96" t="s">
        <v>7</v>
      </c>
      <c r="B96">
        <v>1</v>
      </c>
      <c r="C96">
        <v>2</v>
      </c>
      <c r="D96">
        <v>0</v>
      </c>
      <c r="E96">
        <v>1</v>
      </c>
      <c r="F96">
        <v>412</v>
      </c>
      <c r="G96" s="3">
        <v>2.1699999999999999E-4</v>
      </c>
      <c r="H96" s="2">
        <f t="shared" si="2"/>
        <v>1.0284360189573458</v>
      </c>
    </row>
    <row r="97" spans="1:8" x14ac:dyDescent="0.3">
      <c r="A97" t="s">
        <v>7</v>
      </c>
      <c r="B97">
        <v>1</v>
      </c>
      <c r="C97">
        <v>2</v>
      </c>
      <c r="D97">
        <v>0</v>
      </c>
      <c r="E97">
        <v>1</v>
      </c>
      <c r="F97">
        <v>421</v>
      </c>
      <c r="G97" s="3">
        <v>2.7300000000000002E-4</v>
      </c>
      <c r="H97" s="2">
        <f t="shared" si="2"/>
        <v>1.2938388625592419</v>
      </c>
    </row>
    <row r="98" spans="1:8" x14ac:dyDescent="0.3">
      <c r="A98" t="s">
        <v>7</v>
      </c>
      <c r="B98">
        <v>1</v>
      </c>
      <c r="C98">
        <v>2</v>
      </c>
      <c r="D98">
        <v>1</v>
      </c>
      <c r="E98">
        <v>0</v>
      </c>
      <c r="F98">
        <v>123</v>
      </c>
      <c r="G98" s="3">
        <v>5.3000000000000001E-5</v>
      </c>
      <c r="H98" s="2">
        <f t="shared" ref="H98:H129" si="3">G98/0.000211</f>
        <v>0.25118483412322273</v>
      </c>
    </row>
    <row r="99" spans="1:8" x14ac:dyDescent="0.3">
      <c r="A99" t="s">
        <v>7</v>
      </c>
      <c r="B99">
        <v>1</v>
      </c>
      <c r="C99">
        <v>2</v>
      </c>
      <c r="D99">
        <v>1</v>
      </c>
      <c r="E99">
        <v>0</v>
      </c>
      <c r="F99">
        <v>132</v>
      </c>
      <c r="G99" s="3">
        <v>7.2999999999999999E-5</v>
      </c>
      <c r="H99" s="2">
        <f t="shared" si="3"/>
        <v>0.34597156398104262</v>
      </c>
    </row>
    <row r="100" spans="1:8" x14ac:dyDescent="0.3">
      <c r="A100" t="s">
        <v>7</v>
      </c>
      <c r="B100">
        <v>1</v>
      </c>
      <c r="C100">
        <v>2</v>
      </c>
      <c r="D100">
        <v>1</v>
      </c>
      <c r="E100">
        <v>0</v>
      </c>
      <c r="F100">
        <v>213</v>
      </c>
      <c r="G100" s="3">
        <v>2.05E-4</v>
      </c>
      <c r="H100" s="2">
        <f t="shared" si="3"/>
        <v>0.97156398104265396</v>
      </c>
    </row>
    <row r="101" spans="1:8" x14ac:dyDescent="0.3">
      <c r="A101" t="s">
        <v>7</v>
      </c>
      <c r="B101">
        <v>1</v>
      </c>
      <c r="C101">
        <v>2</v>
      </c>
      <c r="D101">
        <v>1</v>
      </c>
      <c r="E101">
        <v>0</v>
      </c>
      <c r="F101">
        <v>231</v>
      </c>
      <c r="G101" s="3">
        <v>4.1E-5</v>
      </c>
      <c r="H101" s="2">
        <f t="shared" si="3"/>
        <v>0.19431279620853081</v>
      </c>
    </row>
    <row r="102" spans="1:8" x14ac:dyDescent="0.3">
      <c r="A102" t="s">
        <v>7</v>
      </c>
      <c r="B102">
        <v>1</v>
      </c>
      <c r="C102">
        <v>2</v>
      </c>
      <c r="D102">
        <v>1</v>
      </c>
      <c r="E102">
        <v>0</v>
      </c>
      <c r="F102">
        <v>312</v>
      </c>
      <c r="G102" s="3">
        <v>5.8999999999999998E-5</v>
      </c>
      <c r="H102" s="2">
        <f t="shared" si="3"/>
        <v>0.27962085308056872</v>
      </c>
    </row>
    <row r="103" spans="1:8" x14ac:dyDescent="0.3">
      <c r="A103" t="s">
        <v>7</v>
      </c>
      <c r="B103">
        <v>1</v>
      </c>
      <c r="C103">
        <v>2</v>
      </c>
      <c r="D103">
        <v>1</v>
      </c>
      <c r="E103">
        <v>0</v>
      </c>
      <c r="F103">
        <v>321</v>
      </c>
      <c r="G103" s="3">
        <v>5.1999999999999997E-5</v>
      </c>
      <c r="H103" s="2">
        <f t="shared" si="3"/>
        <v>0.24644549763033174</v>
      </c>
    </row>
    <row r="104" spans="1:8" x14ac:dyDescent="0.3">
      <c r="A104" t="s">
        <v>7</v>
      </c>
      <c r="B104">
        <v>1</v>
      </c>
      <c r="C104">
        <v>2</v>
      </c>
      <c r="D104">
        <v>1</v>
      </c>
      <c r="E104">
        <v>0</v>
      </c>
      <c r="F104">
        <v>321</v>
      </c>
      <c r="G104" s="3">
        <v>1.94E-4</v>
      </c>
      <c r="H104" s="2">
        <f t="shared" si="3"/>
        <v>0.91943127962085303</v>
      </c>
    </row>
    <row r="105" spans="1:8" x14ac:dyDescent="0.3">
      <c r="A105" t="s">
        <v>7</v>
      </c>
      <c r="B105">
        <v>1</v>
      </c>
      <c r="C105">
        <v>3</v>
      </c>
      <c r="D105">
        <v>0</v>
      </c>
      <c r="E105">
        <v>0</v>
      </c>
      <c r="F105">
        <v>21</v>
      </c>
      <c r="G105" s="3">
        <v>3.0000000000000001E-5</v>
      </c>
      <c r="H105" s="2">
        <f t="shared" si="3"/>
        <v>0.14218009478672985</v>
      </c>
    </row>
    <row r="106" spans="1:8" x14ac:dyDescent="0.3">
      <c r="A106" t="s">
        <v>7</v>
      </c>
      <c r="B106">
        <v>2</v>
      </c>
      <c r="C106">
        <v>0</v>
      </c>
      <c r="D106">
        <v>0</v>
      </c>
      <c r="E106">
        <v>2</v>
      </c>
      <c r="F106">
        <v>14</v>
      </c>
      <c r="G106" s="3">
        <v>2.33E-4</v>
      </c>
      <c r="H106" s="2">
        <f t="shared" si="3"/>
        <v>1.1042654028436019</v>
      </c>
    </row>
    <row r="107" spans="1:8" x14ac:dyDescent="0.3">
      <c r="A107" t="s">
        <v>7</v>
      </c>
      <c r="B107">
        <v>2</v>
      </c>
      <c r="C107">
        <v>0</v>
      </c>
      <c r="D107">
        <v>0</v>
      </c>
      <c r="E107">
        <v>2</v>
      </c>
      <c r="F107">
        <v>14</v>
      </c>
      <c r="G107" s="3">
        <v>2.6800000000000001E-4</v>
      </c>
      <c r="H107" s="2">
        <f t="shared" si="3"/>
        <v>1.2701421800947867</v>
      </c>
    </row>
    <row r="108" spans="1:8" x14ac:dyDescent="0.3">
      <c r="A108" t="s">
        <v>7</v>
      </c>
      <c r="B108">
        <v>2</v>
      </c>
      <c r="C108">
        <v>0</v>
      </c>
      <c r="D108">
        <v>1</v>
      </c>
      <c r="E108">
        <v>1</v>
      </c>
      <c r="F108">
        <v>134</v>
      </c>
      <c r="G108" s="3">
        <v>1.9900000000000001E-4</v>
      </c>
      <c r="H108" s="2">
        <f t="shared" si="3"/>
        <v>0.94312796208530814</v>
      </c>
    </row>
    <row r="109" spans="1:8" x14ac:dyDescent="0.3">
      <c r="A109" t="s">
        <v>7</v>
      </c>
      <c r="B109">
        <v>2</v>
      </c>
      <c r="C109">
        <v>0</v>
      </c>
      <c r="D109">
        <v>1</v>
      </c>
      <c r="E109">
        <v>1</v>
      </c>
      <c r="F109">
        <v>143</v>
      </c>
      <c r="G109" s="3">
        <v>2.7399999999999999E-4</v>
      </c>
      <c r="H109" s="2">
        <f t="shared" si="3"/>
        <v>1.2985781990521326</v>
      </c>
    </row>
    <row r="110" spans="1:8" x14ac:dyDescent="0.3">
      <c r="A110" t="s">
        <v>7</v>
      </c>
      <c r="B110">
        <v>2</v>
      </c>
      <c r="C110">
        <v>0</v>
      </c>
      <c r="D110">
        <v>1</v>
      </c>
      <c r="E110">
        <v>1</v>
      </c>
      <c r="F110">
        <v>314</v>
      </c>
      <c r="G110" s="3">
        <v>1.83E-4</v>
      </c>
      <c r="H110" s="2">
        <f t="shared" si="3"/>
        <v>0.86729857819905209</v>
      </c>
    </row>
    <row r="111" spans="1:8" x14ac:dyDescent="0.3">
      <c r="A111" t="s">
        <v>7</v>
      </c>
      <c r="B111">
        <v>2</v>
      </c>
      <c r="C111">
        <v>0</v>
      </c>
      <c r="D111">
        <v>1</v>
      </c>
      <c r="E111">
        <v>1</v>
      </c>
      <c r="F111">
        <v>341</v>
      </c>
      <c r="G111" s="3">
        <v>2.0699999999999999E-4</v>
      </c>
      <c r="H111" s="2">
        <f t="shared" si="3"/>
        <v>0.98104265402843593</v>
      </c>
    </row>
    <row r="112" spans="1:8" x14ac:dyDescent="0.3">
      <c r="A112" t="s">
        <v>7</v>
      </c>
      <c r="B112">
        <v>2</v>
      </c>
      <c r="C112">
        <v>0</v>
      </c>
      <c r="D112">
        <v>1</v>
      </c>
      <c r="E112">
        <v>1</v>
      </c>
      <c r="F112">
        <v>413</v>
      </c>
      <c r="G112" s="3">
        <v>1.9100000000000001E-4</v>
      </c>
      <c r="H112" s="2">
        <f t="shared" si="3"/>
        <v>0.90521327014218012</v>
      </c>
    </row>
    <row r="113" spans="1:8" x14ac:dyDescent="0.3">
      <c r="A113" t="s">
        <v>7</v>
      </c>
      <c r="B113">
        <v>2</v>
      </c>
      <c r="C113">
        <v>0</v>
      </c>
      <c r="D113">
        <v>1</v>
      </c>
      <c r="E113">
        <v>1</v>
      </c>
      <c r="F113">
        <v>413</v>
      </c>
      <c r="G113" s="3">
        <v>2.2499999999999999E-4</v>
      </c>
      <c r="H113" s="2">
        <f t="shared" si="3"/>
        <v>1.066350710900474</v>
      </c>
    </row>
    <row r="114" spans="1:8" x14ac:dyDescent="0.3">
      <c r="A114" t="s">
        <v>7</v>
      </c>
      <c r="B114">
        <v>2</v>
      </c>
      <c r="C114">
        <v>0</v>
      </c>
      <c r="D114">
        <v>2</v>
      </c>
      <c r="E114">
        <v>0</v>
      </c>
      <c r="F114">
        <v>13</v>
      </c>
      <c r="G114" s="3">
        <v>4.5000000000000003E-5</v>
      </c>
      <c r="H114" s="2">
        <f t="shared" si="3"/>
        <v>0.2132701421800948</v>
      </c>
    </row>
    <row r="115" spans="1:8" x14ac:dyDescent="0.3">
      <c r="A115" t="s">
        <v>7</v>
      </c>
      <c r="B115">
        <v>2</v>
      </c>
      <c r="C115">
        <v>0</v>
      </c>
      <c r="D115">
        <v>2</v>
      </c>
      <c r="E115">
        <v>0</v>
      </c>
      <c r="F115">
        <v>31</v>
      </c>
      <c r="G115" s="3">
        <v>1.8E-5</v>
      </c>
      <c r="H115" s="2">
        <f t="shared" si="3"/>
        <v>8.5308056872037921E-2</v>
      </c>
    </row>
    <row r="116" spans="1:8" x14ac:dyDescent="0.3">
      <c r="A116" t="s">
        <v>7</v>
      </c>
      <c r="B116">
        <v>2</v>
      </c>
      <c r="C116">
        <v>1</v>
      </c>
      <c r="D116">
        <v>0</v>
      </c>
      <c r="E116">
        <v>1</v>
      </c>
      <c r="F116">
        <v>124</v>
      </c>
      <c r="G116" s="3">
        <v>2.5000000000000001E-4</v>
      </c>
      <c r="H116" s="2">
        <f t="shared" si="3"/>
        <v>1.1848341232227488</v>
      </c>
    </row>
    <row r="117" spans="1:8" x14ac:dyDescent="0.3">
      <c r="A117" t="s">
        <v>7</v>
      </c>
      <c r="B117">
        <v>2</v>
      </c>
      <c r="C117">
        <v>1</v>
      </c>
      <c r="D117">
        <v>0</v>
      </c>
      <c r="E117">
        <v>1</v>
      </c>
      <c r="F117">
        <v>142</v>
      </c>
      <c r="G117" s="3">
        <v>2.5700000000000001E-4</v>
      </c>
      <c r="H117" s="2">
        <f t="shared" si="3"/>
        <v>1.2180094786729858</v>
      </c>
    </row>
    <row r="118" spans="1:8" x14ac:dyDescent="0.3">
      <c r="A118" t="s">
        <v>7</v>
      </c>
      <c r="B118">
        <v>2</v>
      </c>
      <c r="C118">
        <v>1</v>
      </c>
      <c r="D118">
        <v>0</v>
      </c>
      <c r="E118">
        <v>1</v>
      </c>
      <c r="F118">
        <v>214</v>
      </c>
      <c r="G118" s="3">
        <v>2.34E-4</v>
      </c>
      <c r="H118" s="2">
        <f t="shared" si="3"/>
        <v>1.1090047393364928</v>
      </c>
    </row>
    <row r="119" spans="1:8" x14ac:dyDescent="0.3">
      <c r="A119" t="s">
        <v>7</v>
      </c>
      <c r="B119">
        <v>2</v>
      </c>
      <c r="C119">
        <v>1</v>
      </c>
      <c r="D119">
        <v>0</v>
      </c>
      <c r="E119">
        <v>1</v>
      </c>
      <c r="F119">
        <v>241</v>
      </c>
      <c r="G119" s="3">
        <v>2.5399999999999999E-4</v>
      </c>
      <c r="H119" s="2">
        <f t="shared" si="3"/>
        <v>1.2037914691943128</v>
      </c>
    </row>
    <row r="120" spans="1:8" x14ac:dyDescent="0.3">
      <c r="A120" t="s">
        <v>7</v>
      </c>
      <c r="B120">
        <v>2</v>
      </c>
      <c r="C120">
        <v>1</v>
      </c>
      <c r="D120">
        <v>0</v>
      </c>
      <c r="E120">
        <v>1</v>
      </c>
      <c r="F120">
        <v>412</v>
      </c>
      <c r="G120" s="3">
        <v>2.5799999999999998E-4</v>
      </c>
      <c r="H120" s="2">
        <f t="shared" si="3"/>
        <v>1.2227488151658767</v>
      </c>
    </row>
    <row r="121" spans="1:8" x14ac:dyDescent="0.3">
      <c r="A121" t="s">
        <v>7</v>
      </c>
      <c r="B121">
        <v>2</v>
      </c>
      <c r="C121">
        <v>1</v>
      </c>
      <c r="D121">
        <v>0</v>
      </c>
      <c r="E121">
        <v>1</v>
      </c>
      <c r="F121">
        <v>421</v>
      </c>
      <c r="G121" s="3">
        <v>2.63E-4</v>
      </c>
      <c r="H121" s="2">
        <f t="shared" si="3"/>
        <v>1.2464454976303316</v>
      </c>
    </row>
    <row r="122" spans="1:8" x14ac:dyDescent="0.3">
      <c r="A122" t="s">
        <v>7</v>
      </c>
      <c r="B122">
        <v>2</v>
      </c>
      <c r="C122">
        <v>1</v>
      </c>
      <c r="D122">
        <v>1</v>
      </c>
      <c r="E122">
        <v>0</v>
      </c>
      <c r="F122">
        <v>123</v>
      </c>
      <c r="G122" s="3">
        <v>1.9599999999999999E-4</v>
      </c>
      <c r="H122" s="2">
        <f t="shared" si="3"/>
        <v>0.928909952606635</v>
      </c>
    </row>
    <row r="123" spans="1:8" x14ac:dyDescent="0.3">
      <c r="A123" t="s">
        <v>7</v>
      </c>
      <c r="B123">
        <v>2</v>
      </c>
      <c r="C123">
        <v>1</v>
      </c>
      <c r="D123">
        <v>1</v>
      </c>
      <c r="E123">
        <v>0</v>
      </c>
      <c r="F123">
        <v>132</v>
      </c>
      <c r="G123" s="3">
        <v>8.8999999999999995E-5</v>
      </c>
      <c r="H123" s="2">
        <f t="shared" si="3"/>
        <v>0.42180094786729855</v>
      </c>
    </row>
    <row r="124" spans="1:8" x14ac:dyDescent="0.3">
      <c r="A124" t="s">
        <v>7</v>
      </c>
      <c r="B124">
        <v>2</v>
      </c>
      <c r="C124">
        <v>1</v>
      </c>
      <c r="D124">
        <v>1</v>
      </c>
      <c r="E124">
        <v>0</v>
      </c>
      <c r="F124">
        <v>213</v>
      </c>
      <c r="G124" s="3">
        <v>7.7000000000000001E-5</v>
      </c>
      <c r="H124" s="2">
        <f t="shared" si="3"/>
        <v>0.36492890995260663</v>
      </c>
    </row>
    <row r="125" spans="1:8" x14ac:dyDescent="0.3">
      <c r="A125" t="s">
        <v>7</v>
      </c>
      <c r="B125">
        <v>2</v>
      </c>
      <c r="C125">
        <v>1</v>
      </c>
      <c r="D125">
        <v>1</v>
      </c>
      <c r="E125">
        <v>0</v>
      </c>
      <c r="F125">
        <v>231</v>
      </c>
      <c r="G125" s="3">
        <v>1.9000000000000001E-4</v>
      </c>
      <c r="H125" s="2">
        <f t="shared" si="3"/>
        <v>0.90047393364928907</v>
      </c>
    </row>
    <row r="126" spans="1:8" x14ac:dyDescent="0.3">
      <c r="A126" t="s">
        <v>7</v>
      </c>
      <c r="B126">
        <v>2</v>
      </c>
      <c r="C126">
        <v>1</v>
      </c>
      <c r="D126">
        <v>1</v>
      </c>
      <c r="E126">
        <v>0</v>
      </c>
      <c r="F126">
        <v>312</v>
      </c>
      <c r="G126" s="3">
        <v>9.5000000000000005E-5</v>
      </c>
      <c r="H126" s="2">
        <f t="shared" si="3"/>
        <v>0.45023696682464454</v>
      </c>
    </row>
    <row r="127" spans="1:8" x14ac:dyDescent="0.3">
      <c r="A127" t="s">
        <v>7</v>
      </c>
      <c r="B127">
        <v>2</v>
      </c>
      <c r="C127">
        <v>1</v>
      </c>
      <c r="D127">
        <v>1</v>
      </c>
      <c r="E127">
        <v>0</v>
      </c>
      <c r="F127">
        <v>321</v>
      </c>
      <c r="G127" s="3">
        <v>6.9999999999999994E-5</v>
      </c>
      <c r="H127" s="2">
        <f t="shared" si="3"/>
        <v>0.33175355450236965</v>
      </c>
    </row>
    <row r="128" spans="1:8" x14ac:dyDescent="0.3">
      <c r="A128" t="s">
        <v>7</v>
      </c>
      <c r="B128">
        <v>2</v>
      </c>
      <c r="C128">
        <v>2</v>
      </c>
      <c r="D128">
        <v>0</v>
      </c>
      <c r="E128">
        <v>0</v>
      </c>
      <c r="F128">
        <v>12</v>
      </c>
      <c r="G128" s="3">
        <v>8.5000000000000006E-5</v>
      </c>
      <c r="H128" s="2">
        <f t="shared" si="3"/>
        <v>0.40284360189573459</v>
      </c>
    </row>
    <row r="129" spans="1:13" x14ac:dyDescent="0.3">
      <c r="A129" t="s">
        <v>7</v>
      </c>
      <c r="B129">
        <v>2</v>
      </c>
      <c r="C129">
        <v>2</v>
      </c>
      <c r="D129">
        <v>0</v>
      </c>
      <c r="E129">
        <v>0</v>
      </c>
      <c r="F129">
        <v>21</v>
      </c>
      <c r="G129" s="3">
        <v>7.3999999999999996E-5</v>
      </c>
      <c r="H129" s="2">
        <f t="shared" si="3"/>
        <v>0.35071090047393361</v>
      </c>
    </row>
    <row r="130" spans="1:13" x14ac:dyDescent="0.3">
      <c r="A130" t="s">
        <v>7</v>
      </c>
      <c r="B130">
        <v>3</v>
      </c>
      <c r="C130">
        <v>0</v>
      </c>
      <c r="D130">
        <v>0</v>
      </c>
      <c r="E130">
        <v>1</v>
      </c>
      <c r="F130">
        <v>14</v>
      </c>
      <c r="G130" s="3">
        <v>3.4600000000000001E-4</v>
      </c>
      <c r="H130" s="2">
        <f t="shared" ref="H130:H136" si="4">G130/0.000211</f>
        <v>1.6398104265402844</v>
      </c>
    </row>
    <row r="131" spans="1:13" x14ac:dyDescent="0.3">
      <c r="A131" t="s">
        <v>7</v>
      </c>
      <c r="B131">
        <v>3</v>
      </c>
      <c r="C131">
        <v>0</v>
      </c>
      <c r="D131">
        <v>0</v>
      </c>
      <c r="E131">
        <v>1</v>
      </c>
      <c r="F131">
        <v>41</v>
      </c>
      <c r="G131" s="3">
        <v>3.4699999999999998E-4</v>
      </c>
      <c r="H131" s="2">
        <f t="shared" si="4"/>
        <v>1.6445497630331751</v>
      </c>
    </row>
    <row r="132" spans="1:13" x14ac:dyDescent="0.3">
      <c r="A132" t="s">
        <v>7</v>
      </c>
      <c r="B132">
        <v>3</v>
      </c>
      <c r="C132">
        <v>0</v>
      </c>
      <c r="D132">
        <v>1</v>
      </c>
      <c r="E132">
        <v>0</v>
      </c>
      <c r="F132">
        <v>13</v>
      </c>
      <c r="G132" s="3">
        <v>5.7000000000000003E-5</v>
      </c>
      <c r="H132" s="2">
        <f t="shared" si="4"/>
        <v>0.27014218009478674</v>
      </c>
    </row>
    <row r="133" spans="1:13" x14ac:dyDescent="0.3">
      <c r="A133" t="s">
        <v>7</v>
      </c>
      <c r="B133">
        <v>3</v>
      </c>
      <c r="C133">
        <v>0</v>
      </c>
      <c r="D133">
        <v>1</v>
      </c>
      <c r="E133">
        <v>0</v>
      </c>
      <c r="F133">
        <v>31</v>
      </c>
      <c r="G133" s="3">
        <v>4.8000000000000001E-5</v>
      </c>
      <c r="H133" s="2">
        <f t="shared" si="4"/>
        <v>0.22748815165876776</v>
      </c>
    </row>
    <row r="134" spans="1:13" x14ac:dyDescent="0.3">
      <c r="A134" t="s">
        <v>7</v>
      </c>
      <c r="B134">
        <v>3</v>
      </c>
      <c r="C134">
        <v>1</v>
      </c>
      <c r="D134">
        <v>0</v>
      </c>
      <c r="E134">
        <v>0</v>
      </c>
      <c r="F134">
        <v>12</v>
      </c>
      <c r="G134" s="3">
        <v>1.9100000000000001E-4</v>
      </c>
      <c r="H134" s="2">
        <f t="shared" si="4"/>
        <v>0.90521327014218012</v>
      </c>
    </row>
    <row r="135" spans="1:13" x14ac:dyDescent="0.3">
      <c r="A135" t="s">
        <v>7</v>
      </c>
      <c r="B135">
        <v>3</v>
      </c>
      <c r="C135">
        <v>1</v>
      </c>
      <c r="D135">
        <v>0</v>
      </c>
      <c r="E135">
        <v>0</v>
      </c>
      <c r="F135">
        <v>21</v>
      </c>
      <c r="G135" s="3">
        <v>1.9599999999999999E-4</v>
      </c>
      <c r="H135" s="2">
        <f t="shared" si="4"/>
        <v>0.928909952606635</v>
      </c>
    </row>
    <row r="136" spans="1:13" x14ac:dyDescent="0.3">
      <c r="A136" t="s">
        <v>7</v>
      </c>
      <c r="B136">
        <v>4</v>
      </c>
      <c r="C136">
        <v>0</v>
      </c>
      <c r="D136">
        <v>0</v>
      </c>
      <c r="E136">
        <v>0</v>
      </c>
      <c r="F136">
        <v>1</v>
      </c>
      <c r="G136" s="3">
        <v>2.0000000000000002E-5</v>
      </c>
      <c r="H136" s="2">
        <f t="shared" si="4"/>
        <v>9.4786729857819912E-2</v>
      </c>
    </row>
    <row r="138" spans="1:13" x14ac:dyDescent="0.3">
      <c r="K138" t="s">
        <v>10</v>
      </c>
      <c r="L138">
        <f>SUM(G2:G136)</f>
        <v>2.5161000000000003E-2</v>
      </c>
      <c r="M138">
        <f>L138/0.0077</f>
        <v>3.2676623376623377</v>
      </c>
    </row>
    <row r="139" spans="1:13" x14ac:dyDescent="0.3">
      <c r="K139" t="s">
        <v>11</v>
      </c>
      <c r="L139">
        <f>L138/135</f>
        <v>1.8637777777777781E-4</v>
      </c>
    </row>
  </sheetData>
  <sortState xmlns:xlrd2="http://schemas.microsoft.com/office/spreadsheetml/2017/richdata2" ref="A2:H141">
    <sortCondition descending="1" ref="G1:G14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9"/>
  <sheetViews>
    <sheetView topLeftCell="A115" workbookViewId="0">
      <selection activeCell="L138" sqref="L138"/>
    </sheetView>
  </sheetViews>
  <sheetFormatPr defaultRowHeight="16.5" x14ac:dyDescent="0.3"/>
  <cols>
    <col min="7" max="7" width="9" style="3"/>
    <col min="8" max="8" width="9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12</v>
      </c>
    </row>
    <row r="2" spans="1:8" x14ac:dyDescent="0.3">
      <c r="A2" s="5" t="s">
        <v>13</v>
      </c>
      <c r="B2" s="5">
        <v>0</v>
      </c>
      <c r="C2" s="5">
        <v>0</v>
      </c>
      <c r="D2" s="5">
        <v>0</v>
      </c>
      <c r="E2" s="5">
        <v>4</v>
      </c>
      <c r="F2" s="5">
        <v>4</v>
      </c>
      <c r="G2" s="6">
        <v>3.0800000000000001E-4</v>
      </c>
      <c r="H2" s="1">
        <f t="shared" ref="H2:H65" si="0">G2/0.000239733333333</f>
        <v>1.2847608453855461</v>
      </c>
    </row>
    <row r="3" spans="1:8" x14ac:dyDescent="0.3">
      <c r="A3" s="5" t="s">
        <v>13</v>
      </c>
      <c r="B3" s="5">
        <v>0</v>
      </c>
      <c r="C3" s="5">
        <v>0</v>
      </c>
      <c r="D3" s="5">
        <v>1</v>
      </c>
      <c r="E3" s="5">
        <v>3</v>
      </c>
      <c r="F3" s="5">
        <v>34</v>
      </c>
      <c r="G3" s="6">
        <v>1.15E-4</v>
      </c>
      <c r="H3" s="1">
        <f t="shared" si="0"/>
        <v>0.47969966629655131</v>
      </c>
    </row>
    <row r="4" spans="1:8" x14ac:dyDescent="0.3">
      <c r="A4" s="5" t="s">
        <v>13</v>
      </c>
      <c r="B4" s="5">
        <v>0</v>
      </c>
      <c r="C4" s="5">
        <v>0</v>
      </c>
      <c r="D4" s="5">
        <v>1</v>
      </c>
      <c r="E4" s="5">
        <v>3</v>
      </c>
      <c r="F4" s="5">
        <v>43</v>
      </c>
      <c r="G4" s="6">
        <v>1.13E-4</v>
      </c>
      <c r="H4" s="1">
        <f t="shared" si="0"/>
        <v>0.47135706340443734</v>
      </c>
    </row>
    <row r="5" spans="1:8" x14ac:dyDescent="0.3">
      <c r="A5" t="s">
        <v>13</v>
      </c>
      <c r="B5">
        <v>0</v>
      </c>
      <c r="C5">
        <v>0</v>
      </c>
      <c r="D5">
        <v>2</v>
      </c>
      <c r="E5">
        <v>2</v>
      </c>
      <c r="F5">
        <v>34</v>
      </c>
      <c r="G5" s="3">
        <v>2.61E-4</v>
      </c>
      <c r="H5" s="1">
        <f t="shared" si="0"/>
        <v>1.0887096774208687</v>
      </c>
    </row>
    <row r="6" spans="1:8" x14ac:dyDescent="0.3">
      <c r="A6" t="s">
        <v>13</v>
      </c>
      <c r="B6">
        <v>0</v>
      </c>
      <c r="C6">
        <v>0</v>
      </c>
      <c r="D6">
        <v>2</v>
      </c>
      <c r="E6">
        <v>2</v>
      </c>
      <c r="F6">
        <v>43</v>
      </c>
      <c r="G6" s="3">
        <v>2.43E-4</v>
      </c>
      <c r="H6" s="1">
        <f t="shared" si="0"/>
        <v>1.013626251391843</v>
      </c>
    </row>
    <row r="7" spans="1:8" x14ac:dyDescent="0.3">
      <c r="A7" t="s">
        <v>13</v>
      </c>
      <c r="B7">
        <v>0</v>
      </c>
      <c r="C7">
        <v>0</v>
      </c>
      <c r="D7">
        <v>2</v>
      </c>
      <c r="E7">
        <v>2</v>
      </c>
      <c r="F7">
        <v>43</v>
      </c>
      <c r="G7" s="3">
        <v>2.61E-4</v>
      </c>
      <c r="H7" s="1">
        <f t="shared" si="0"/>
        <v>1.0887096774208687</v>
      </c>
    </row>
    <row r="8" spans="1:8" x14ac:dyDescent="0.3">
      <c r="A8" t="s">
        <v>13</v>
      </c>
      <c r="B8">
        <v>0</v>
      </c>
      <c r="C8">
        <v>0</v>
      </c>
      <c r="D8">
        <v>2</v>
      </c>
      <c r="E8">
        <v>2</v>
      </c>
      <c r="F8">
        <v>43</v>
      </c>
      <c r="G8" s="3">
        <v>3.1E-4</v>
      </c>
      <c r="H8" s="1">
        <f t="shared" si="0"/>
        <v>1.29310344827766</v>
      </c>
    </row>
    <row r="9" spans="1:8" x14ac:dyDescent="0.3">
      <c r="A9" s="5" t="s">
        <v>13</v>
      </c>
      <c r="B9" s="5">
        <v>0</v>
      </c>
      <c r="C9" s="5">
        <v>0</v>
      </c>
      <c r="D9" s="5">
        <v>4</v>
      </c>
      <c r="E9" s="5">
        <v>0</v>
      </c>
      <c r="F9" s="5">
        <v>3</v>
      </c>
      <c r="G9" s="6">
        <v>4.6E-5</v>
      </c>
      <c r="H9" s="1">
        <f t="shared" si="0"/>
        <v>0.19187986651862052</v>
      </c>
    </row>
    <row r="10" spans="1:8" x14ac:dyDescent="0.3">
      <c r="A10" t="s">
        <v>13</v>
      </c>
      <c r="B10">
        <v>0</v>
      </c>
      <c r="C10">
        <v>0</v>
      </c>
      <c r="D10">
        <v>4</v>
      </c>
      <c r="E10">
        <v>0</v>
      </c>
      <c r="F10">
        <v>3</v>
      </c>
      <c r="G10" s="3">
        <v>4.8000000000000001E-5</v>
      </c>
      <c r="H10" s="1">
        <f t="shared" si="0"/>
        <v>0.20022246941073446</v>
      </c>
    </row>
    <row r="11" spans="1:8" x14ac:dyDescent="0.3">
      <c r="A11" t="s">
        <v>13</v>
      </c>
      <c r="B11">
        <v>0</v>
      </c>
      <c r="C11">
        <v>0</v>
      </c>
      <c r="D11">
        <v>4</v>
      </c>
      <c r="E11">
        <v>0</v>
      </c>
      <c r="F11">
        <v>3</v>
      </c>
      <c r="G11" s="3">
        <v>1.7899999999999999E-4</v>
      </c>
      <c r="H11" s="1">
        <f t="shared" si="0"/>
        <v>0.7466629588441972</v>
      </c>
    </row>
    <row r="12" spans="1:8" x14ac:dyDescent="0.3">
      <c r="A12" t="s">
        <v>13</v>
      </c>
      <c r="B12">
        <v>0</v>
      </c>
      <c r="C12">
        <v>1</v>
      </c>
      <c r="D12">
        <v>1</v>
      </c>
      <c r="E12">
        <v>2</v>
      </c>
      <c r="F12">
        <v>234</v>
      </c>
      <c r="G12" s="3">
        <v>1.45E-4</v>
      </c>
      <c r="H12" s="1">
        <f t="shared" si="0"/>
        <v>0.60483870967826037</v>
      </c>
    </row>
    <row r="13" spans="1:8" x14ac:dyDescent="0.3">
      <c r="A13" t="s">
        <v>13</v>
      </c>
      <c r="B13">
        <v>0</v>
      </c>
      <c r="C13">
        <v>1</v>
      </c>
      <c r="D13">
        <v>1</v>
      </c>
      <c r="E13">
        <v>2</v>
      </c>
      <c r="F13">
        <v>243</v>
      </c>
      <c r="G13" s="3">
        <v>1.3999999999999999E-4</v>
      </c>
      <c r="H13" s="1">
        <f t="shared" si="0"/>
        <v>0.58398220244797538</v>
      </c>
    </row>
    <row r="14" spans="1:8" x14ac:dyDescent="0.3">
      <c r="A14" s="5" t="s">
        <v>13</v>
      </c>
      <c r="B14" s="5">
        <v>0</v>
      </c>
      <c r="C14" s="5">
        <v>1</v>
      </c>
      <c r="D14" s="5">
        <v>1</v>
      </c>
      <c r="E14" s="5">
        <v>2</v>
      </c>
      <c r="F14" s="5">
        <v>324</v>
      </c>
      <c r="G14" s="6">
        <v>1.3300000000000001E-4</v>
      </c>
      <c r="H14" s="1">
        <f t="shared" si="0"/>
        <v>0.55478309232557677</v>
      </c>
    </row>
    <row r="15" spans="1:8" x14ac:dyDescent="0.3">
      <c r="A15" t="s">
        <v>13</v>
      </c>
      <c r="B15">
        <v>0</v>
      </c>
      <c r="C15">
        <v>1</v>
      </c>
      <c r="D15">
        <v>1</v>
      </c>
      <c r="E15">
        <v>2</v>
      </c>
      <c r="F15">
        <v>342</v>
      </c>
      <c r="G15" s="3">
        <v>1.4300000000000001E-4</v>
      </c>
      <c r="H15" s="1">
        <f t="shared" si="0"/>
        <v>0.5964961067861464</v>
      </c>
    </row>
    <row r="16" spans="1:8" x14ac:dyDescent="0.3">
      <c r="A16" t="s">
        <v>13</v>
      </c>
      <c r="B16">
        <v>0</v>
      </c>
      <c r="C16">
        <v>1</v>
      </c>
      <c r="D16">
        <v>1</v>
      </c>
      <c r="E16">
        <v>2</v>
      </c>
      <c r="F16">
        <v>342</v>
      </c>
      <c r="G16" s="3">
        <v>1.4999999999999999E-4</v>
      </c>
      <c r="H16" s="1">
        <f t="shared" si="0"/>
        <v>0.62569521690854513</v>
      </c>
    </row>
    <row r="17" spans="1:8" x14ac:dyDescent="0.3">
      <c r="A17" t="s">
        <v>13</v>
      </c>
      <c r="B17">
        <v>0</v>
      </c>
      <c r="C17">
        <v>1</v>
      </c>
      <c r="D17">
        <v>1</v>
      </c>
      <c r="E17">
        <v>2</v>
      </c>
      <c r="F17">
        <v>342</v>
      </c>
      <c r="G17" s="3">
        <v>2.1100000000000001E-4</v>
      </c>
      <c r="H17" s="1">
        <f t="shared" si="0"/>
        <v>0.88014460511802017</v>
      </c>
    </row>
    <row r="18" spans="1:8" x14ac:dyDescent="0.3">
      <c r="A18" s="5" t="s">
        <v>13</v>
      </c>
      <c r="B18" s="5">
        <v>0</v>
      </c>
      <c r="C18" s="5">
        <v>1</v>
      </c>
      <c r="D18" s="5">
        <v>2</v>
      </c>
      <c r="E18" s="5">
        <v>1</v>
      </c>
      <c r="F18" s="5">
        <v>234</v>
      </c>
      <c r="G18" s="6">
        <v>2.0799999999999999E-4</v>
      </c>
      <c r="H18" s="1">
        <f t="shared" si="0"/>
        <v>0.86763070077984927</v>
      </c>
    </row>
    <row r="19" spans="1:8" x14ac:dyDescent="0.3">
      <c r="A19" t="s">
        <v>13</v>
      </c>
      <c r="B19">
        <v>0</v>
      </c>
      <c r="C19">
        <v>1</v>
      </c>
      <c r="D19">
        <v>2</v>
      </c>
      <c r="E19">
        <v>1</v>
      </c>
      <c r="F19">
        <v>234</v>
      </c>
      <c r="G19" s="3">
        <v>2.4800000000000001E-4</v>
      </c>
      <c r="H19" s="1">
        <f t="shared" si="0"/>
        <v>1.0344827586221281</v>
      </c>
    </row>
    <row r="20" spans="1:8" x14ac:dyDescent="0.3">
      <c r="A20" t="s">
        <v>13</v>
      </c>
      <c r="B20">
        <v>0</v>
      </c>
      <c r="C20">
        <v>1</v>
      </c>
      <c r="D20">
        <v>2</v>
      </c>
      <c r="E20">
        <v>1</v>
      </c>
      <c r="F20">
        <v>234</v>
      </c>
      <c r="G20" s="3">
        <v>3.6699999999999998E-4</v>
      </c>
      <c r="H20" s="1">
        <f t="shared" si="0"/>
        <v>1.530867630702907</v>
      </c>
    </row>
    <row r="21" spans="1:8" x14ac:dyDescent="0.3">
      <c r="A21" t="s">
        <v>13</v>
      </c>
      <c r="B21">
        <v>0</v>
      </c>
      <c r="C21">
        <v>1</v>
      </c>
      <c r="D21">
        <v>2</v>
      </c>
      <c r="E21">
        <v>1</v>
      </c>
      <c r="F21">
        <v>342</v>
      </c>
      <c r="G21" s="3">
        <v>2.4699999999999999E-4</v>
      </c>
      <c r="H21" s="1">
        <f t="shared" si="0"/>
        <v>1.030311457176071</v>
      </c>
    </row>
    <row r="22" spans="1:8" x14ac:dyDescent="0.3">
      <c r="A22" t="s">
        <v>13</v>
      </c>
      <c r="B22">
        <v>0</v>
      </c>
      <c r="C22">
        <v>1</v>
      </c>
      <c r="D22">
        <v>2</v>
      </c>
      <c r="E22">
        <v>1</v>
      </c>
      <c r="F22">
        <v>423</v>
      </c>
      <c r="G22" s="3">
        <v>2.3699999999999999E-4</v>
      </c>
      <c r="H22" s="1">
        <f t="shared" si="0"/>
        <v>0.98859844271550124</v>
      </c>
    </row>
    <row r="23" spans="1:8" x14ac:dyDescent="0.3">
      <c r="A23" t="s">
        <v>13</v>
      </c>
      <c r="B23">
        <v>0</v>
      </c>
      <c r="C23">
        <v>1</v>
      </c>
      <c r="D23">
        <v>2</v>
      </c>
      <c r="E23">
        <v>1</v>
      </c>
      <c r="F23">
        <v>432</v>
      </c>
      <c r="G23" s="3">
        <v>2.3599999999999999E-4</v>
      </c>
      <c r="H23" s="1">
        <f t="shared" si="0"/>
        <v>0.98442714126944431</v>
      </c>
    </row>
    <row r="24" spans="1:8" x14ac:dyDescent="0.3">
      <c r="A24" s="5" t="s">
        <v>13</v>
      </c>
      <c r="B24" s="5">
        <v>0</v>
      </c>
      <c r="C24" s="5">
        <v>1</v>
      </c>
      <c r="D24" s="5">
        <v>3</v>
      </c>
      <c r="E24" s="5">
        <v>0</v>
      </c>
      <c r="F24" s="5">
        <v>23</v>
      </c>
      <c r="G24" s="6">
        <v>6.3999999999999997E-5</v>
      </c>
      <c r="H24" s="1">
        <f t="shared" si="0"/>
        <v>0.26696329254764589</v>
      </c>
    </row>
    <row r="25" spans="1:8" x14ac:dyDescent="0.3">
      <c r="A25" t="s">
        <v>13</v>
      </c>
      <c r="B25">
        <v>0</v>
      </c>
      <c r="C25">
        <v>1</v>
      </c>
      <c r="D25">
        <v>3</v>
      </c>
      <c r="E25">
        <v>0</v>
      </c>
      <c r="F25">
        <v>23</v>
      </c>
      <c r="G25" s="3">
        <v>1E-4</v>
      </c>
      <c r="H25" s="1">
        <f t="shared" si="0"/>
        <v>0.41713014460569681</v>
      </c>
    </row>
    <row r="26" spans="1:8" x14ac:dyDescent="0.3">
      <c r="A26" t="s">
        <v>13</v>
      </c>
      <c r="B26">
        <v>0</v>
      </c>
      <c r="C26">
        <v>1</v>
      </c>
      <c r="D26">
        <v>3</v>
      </c>
      <c r="E26">
        <v>0</v>
      </c>
      <c r="F26">
        <v>23</v>
      </c>
      <c r="G26" s="3">
        <v>2.0100000000000001E-4</v>
      </c>
      <c r="H26" s="1">
        <f t="shared" si="0"/>
        <v>0.83843159065745054</v>
      </c>
    </row>
    <row r="27" spans="1:8" x14ac:dyDescent="0.3">
      <c r="A27" s="5" t="s">
        <v>13</v>
      </c>
      <c r="B27" s="5">
        <v>0</v>
      </c>
      <c r="C27" s="5">
        <v>2</v>
      </c>
      <c r="D27" s="5">
        <v>0</v>
      </c>
      <c r="E27" s="5">
        <v>2</v>
      </c>
      <c r="F27" s="5">
        <v>42</v>
      </c>
      <c r="G27" s="6">
        <v>2.6200000000000003E-4</v>
      </c>
      <c r="H27" s="1">
        <f t="shared" si="0"/>
        <v>1.0928809788669256</v>
      </c>
    </row>
    <row r="28" spans="1:8" x14ac:dyDescent="0.3">
      <c r="A28" t="s">
        <v>13</v>
      </c>
      <c r="B28">
        <v>0</v>
      </c>
      <c r="C28">
        <v>2</v>
      </c>
      <c r="D28">
        <v>0</v>
      </c>
      <c r="E28">
        <v>2</v>
      </c>
      <c r="F28">
        <v>42</v>
      </c>
      <c r="G28" s="3">
        <v>2.6800000000000001E-4</v>
      </c>
      <c r="H28" s="1">
        <f t="shared" si="0"/>
        <v>1.1179087875432674</v>
      </c>
    </row>
    <row r="29" spans="1:8" x14ac:dyDescent="0.3">
      <c r="A29" t="s">
        <v>13</v>
      </c>
      <c r="B29">
        <v>0</v>
      </c>
      <c r="C29">
        <v>2</v>
      </c>
      <c r="D29">
        <v>0</v>
      </c>
      <c r="E29">
        <v>2</v>
      </c>
      <c r="F29">
        <v>42</v>
      </c>
      <c r="G29" s="3">
        <v>3.0899999999999998E-4</v>
      </c>
      <c r="H29" s="1">
        <f t="shared" si="0"/>
        <v>1.2889321468316028</v>
      </c>
    </row>
    <row r="30" spans="1:8" x14ac:dyDescent="0.3">
      <c r="A30" t="s">
        <v>13</v>
      </c>
      <c r="B30">
        <v>0</v>
      </c>
      <c r="C30">
        <v>2</v>
      </c>
      <c r="D30">
        <v>1</v>
      </c>
      <c r="E30">
        <v>1</v>
      </c>
      <c r="F30">
        <v>324</v>
      </c>
      <c r="G30" s="3">
        <v>2.43E-4</v>
      </c>
      <c r="H30" s="1">
        <f t="shared" si="0"/>
        <v>1.013626251391843</v>
      </c>
    </row>
    <row r="31" spans="1:8" x14ac:dyDescent="0.3">
      <c r="A31" t="s">
        <v>13</v>
      </c>
      <c r="B31">
        <v>0</v>
      </c>
      <c r="C31">
        <v>2</v>
      </c>
      <c r="D31">
        <v>1</v>
      </c>
      <c r="E31">
        <v>1</v>
      </c>
      <c r="F31">
        <v>342</v>
      </c>
      <c r="G31" s="3">
        <v>2.3900000000000001E-4</v>
      </c>
      <c r="H31" s="1">
        <f t="shared" si="0"/>
        <v>0.99694104560761532</v>
      </c>
    </row>
    <row r="32" spans="1:8" x14ac:dyDescent="0.3">
      <c r="A32" s="5" t="s">
        <v>13</v>
      </c>
      <c r="B32" s="5">
        <v>0</v>
      </c>
      <c r="C32" s="5">
        <v>2</v>
      </c>
      <c r="D32" s="5">
        <v>1</v>
      </c>
      <c r="E32" s="5">
        <v>1</v>
      </c>
      <c r="F32" s="5">
        <v>423</v>
      </c>
      <c r="G32" s="6">
        <v>2.2800000000000001E-4</v>
      </c>
      <c r="H32" s="1">
        <f t="shared" si="0"/>
        <v>0.95105672970098865</v>
      </c>
    </row>
    <row r="33" spans="1:8" x14ac:dyDescent="0.3">
      <c r="A33" t="s">
        <v>13</v>
      </c>
      <c r="B33">
        <v>0</v>
      </c>
      <c r="C33">
        <v>2</v>
      </c>
      <c r="D33">
        <v>1</v>
      </c>
      <c r="E33">
        <v>1</v>
      </c>
      <c r="F33">
        <v>432</v>
      </c>
      <c r="G33" s="3">
        <v>2.5099999999999998E-4</v>
      </c>
      <c r="H33" s="1">
        <f t="shared" si="0"/>
        <v>1.0469966629602987</v>
      </c>
    </row>
    <row r="34" spans="1:8" x14ac:dyDescent="0.3">
      <c r="A34" t="s">
        <v>13</v>
      </c>
      <c r="B34">
        <v>0</v>
      </c>
      <c r="C34">
        <v>2</v>
      </c>
      <c r="D34">
        <v>2</v>
      </c>
      <c r="E34">
        <v>0</v>
      </c>
      <c r="F34">
        <v>23</v>
      </c>
      <c r="G34" s="3">
        <v>8.7999999999999998E-5</v>
      </c>
      <c r="H34" s="1">
        <f t="shared" si="0"/>
        <v>0.36707452725301315</v>
      </c>
    </row>
    <row r="35" spans="1:8" x14ac:dyDescent="0.3">
      <c r="A35" s="5" t="s">
        <v>13</v>
      </c>
      <c r="B35" s="5">
        <v>0</v>
      </c>
      <c r="C35" s="5">
        <v>2</v>
      </c>
      <c r="D35" s="5">
        <v>2</v>
      </c>
      <c r="E35" s="5">
        <v>0</v>
      </c>
      <c r="F35" s="5">
        <v>32</v>
      </c>
      <c r="G35" s="6">
        <v>7.1000000000000005E-5</v>
      </c>
      <c r="H35" s="1">
        <f t="shared" si="0"/>
        <v>0.29616240267004473</v>
      </c>
    </row>
    <row r="36" spans="1:8" x14ac:dyDescent="0.3">
      <c r="A36" t="s">
        <v>13</v>
      </c>
      <c r="B36">
        <v>0</v>
      </c>
      <c r="C36">
        <v>3</v>
      </c>
      <c r="D36">
        <v>0</v>
      </c>
      <c r="E36">
        <v>1</v>
      </c>
      <c r="F36">
        <v>24</v>
      </c>
      <c r="G36" s="3">
        <v>3.6200000000000002E-4</v>
      </c>
      <c r="H36" s="1">
        <f t="shared" si="0"/>
        <v>1.5100111234726223</v>
      </c>
    </row>
    <row r="37" spans="1:8" x14ac:dyDescent="0.3">
      <c r="A37" t="s">
        <v>13</v>
      </c>
      <c r="B37">
        <v>0</v>
      </c>
      <c r="C37">
        <v>3</v>
      </c>
      <c r="D37">
        <v>0</v>
      </c>
      <c r="E37">
        <v>1</v>
      </c>
      <c r="F37">
        <v>42</v>
      </c>
      <c r="G37" s="3">
        <v>4.8700000000000002E-4</v>
      </c>
      <c r="H37" s="1">
        <f t="shared" si="0"/>
        <v>2.0314238042297434</v>
      </c>
    </row>
    <row r="38" spans="1:8" x14ac:dyDescent="0.3">
      <c r="A38" t="s">
        <v>13</v>
      </c>
      <c r="B38">
        <v>0</v>
      </c>
      <c r="C38">
        <v>3</v>
      </c>
      <c r="D38">
        <v>1</v>
      </c>
      <c r="E38">
        <v>0</v>
      </c>
      <c r="F38">
        <v>23</v>
      </c>
      <c r="G38" s="3">
        <v>6.9999999999999994E-5</v>
      </c>
      <c r="H38" s="1">
        <f t="shared" si="0"/>
        <v>0.29199110122398769</v>
      </c>
    </row>
    <row r="39" spans="1:8" x14ac:dyDescent="0.3">
      <c r="A39" t="s">
        <v>13</v>
      </c>
      <c r="B39">
        <v>0</v>
      </c>
      <c r="C39">
        <v>3</v>
      </c>
      <c r="D39">
        <v>1</v>
      </c>
      <c r="E39">
        <v>0</v>
      </c>
      <c r="F39">
        <v>32</v>
      </c>
      <c r="G39" s="3">
        <v>7.2999999999999999E-5</v>
      </c>
      <c r="H39" s="1">
        <f t="shared" si="0"/>
        <v>0.30450500556215865</v>
      </c>
    </row>
    <row r="40" spans="1:8" x14ac:dyDescent="0.3">
      <c r="A40" t="s">
        <v>13</v>
      </c>
      <c r="B40">
        <v>0</v>
      </c>
      <c r="C40">
        <v>4</v>
      </c>
      <c r="D40">
        <v>0</v>
      </c>
      <c r="E40">
        <v>0</v>
      </c>
      <c r="F40">
        <v>2</v>
      </c>
      <c r="G40" s="3">
        <v>9.3999999999999994E-5</v>
      </c>
      <c r="H40" s="1">
        <f t="shared" si="0"/>
        <v>0.39210233592935495</v>
      </c>
    </row>
    <row r="41" spans="1:8" x14ac:dyDescent="0.3">
      <c r="A41" t="s">
        <v>13</v>
      </c>
      <c r="B41">
        <v>1</v>
      </c>
      <c r="C41">
        <v>0</v>
      </c>
      <c r="D41">
        <v>0</v>
      </c>
      <c r="E41">
        <v>3</v>
      </c>
      <c r="F41">
        <v>14</v>
      </c>
      <c r="G41" s="3">
        <v>1.5699999999999999E-4</v>
      </c>
      <c r="H41" s="1">
        <f t="shared" si="0"/>
        <v>0.65489432703094386</v>
      </c>
    </row>
    <row r="42" spans="1:8" x14ac:dyDescent="0.3">
      <c r="A42" s="5" t="s">
        <v>13</v>
      </c>
      <c r="B42" s="5">
        <v>1</v>
      </c>
      <c r="C42" s="5">
        <v>0</v>
      </c>
      <c r="D42" s="5">
        <v>0</v>
      </c>
      <c r="E42" s="5">
        <v>3</v>
      </c>
      <c r="F42" s="5">
        <v>41</v>
      </c>
      <c r="G42" s="6">
        <v>8.0000000000000007E-5</v>
      </c>
      <c r="H42" s="1">
        <f t="shared" si="0"/>
        <v>0.33370411568455743</v>
      </c>
    </row>
    <row r="43" spans="1:8" x14ac:dyDescent="0.3">
      <c r="A43" t="s">
        <v>13</v>
      </c>
      <c r="B43">
        <v>1</v>
      </c>
      <c r="C43">
        <v>0</v>
      </c>
      <c r="D43">
        <v>0</v>
      </c>
      <c r="E43">
        <v>3</v>
      </c>
      <c r="F43">
        <v>41</v>
      </c>
      <c r="G43" s="3">
        <v>1.6000000000000001E-4</v>
      </c>
      <c r="H43" s="1">
        <f t="shared" si="0"/>
        <v>0.66740823136911487</v>
      </c>
    </row>
    <row r="44" spans="1:8" x14ac:dyDescent="0.3">
      <c r="A44" t="s">
        <v>13</v>
      </c>
      <c r="B44">
        <v>1</v>
      </c>
      <c r="C44">
        <v>0</v>
      </c>
      <c r="D44">
        <v>0</v>
      </c>
      <c r="E44">
        <v>3</v>
      </c>
      <c r="F44">
        <v>41</v>
      </c>
      <c r="G44" s="3">
        <v>1.6699999999999999E-4</v>
      </c>
      <c r="H44" s="1">
        <f t="shared" si="0"/>
        <v>0.6966073414915136</v>
      </c>
    </row>
    <row r="45" spans="1:8" x14ac:dyDescent="0.3">
      <c r="A45" t="s">
        <v>13</v>
      </c>
      <c r="B45">
        <v>1</v>
      </c>
      <c r="C45">
        <v>0</v>
      </c>
      <c r="D45">
        <v>1</v>
      </c>
      <c r="E45">
        <v>2</v>
      </c>
      <c r="F45">
        <v>314</v>
      </c>
      <c r="G45" s="3">
        <v>1.27E-4</v>
      </c>
      <c r="H45" s="1">
        <f t="shared" si="0"/>
        <v>0.52975528364923485</v>
      </c>
    </row>
    <row r="46" spans="1:8" x14ac:dyDescent="0.3">
      <c r="A46" t="s">
        <v>13</v>
      </c>
      <c r="B46">
        <v>1</v>
      </c>
      <c r="C46">
        <v>0</v>
      </c>
      <c r="D46">
        <v>1</v>
      </c>
      <c r="E46">
        <v>2</v>
      </c>
      <c r="F46">
        <v>341</v>
      </c>
      <c r="G46" s="3">
        <v>1.05E-4</v>
      </c>
      <c r="H46" s="1">
        <f t="shared" si="0"/>
        <v>0.43798665183598162</v>
      </c>
    </row>
    <row r="47" spans="1:8" x14ac:dyDescent="0.3">
      <c r="A47" t="s">
        <v>13</v>
      </c>
      <c r="B47">
        <v>1</v>
      </c>
      <c r="C47">
        <v>0</v>
      </c>
      <c r="D47">
        <v>1</v>
      </c>
      <c r="E47">
        <v>2</v>
      </c>
      <c r="F47">
        <v>341</v>
      </c>
      <c r="G47" s="3">
        <v>1.06E-4</v>
      </c>
      <c r="H47" s="1">
        <f t="shared" si="0"/>
        <v>0.44215795328203855</v>
      </c>
    </row>
    <row r="48" spans="1:8" x14ac:dyDescent="0.3">
      <c r="A48" t="s">
        <v>13</v>
      </c>
      <c r="B48">
        <v>1</v>
      </c>
      <c r="C48">
        <v>0</v>
      </c>
      <c r="D48">
        <v>1</v>
      </c>
      <c r="E48">
        <v>2</v>
      </c>
      <c r="F48">
        <v>431</v>
      </c>
      <c r="G48" s="3">
        <v>8.2000000000000001E-5</v>
      </c>
      <c r="H48" s="1">
        <f t="shared" si="0"/>
        <v>0.34204671857667135</v>
      </c>
    </row>
    <row r="49" spans="1:8" x14ac:dyDescent="0.3">
      <c r="A49" t="s">
        <v>13</v>
      </c>
      <c r="B49">
        <v>1</v>
      </c>
      <c r="C49">
        <v>0</v>
      </c>
      <c r="D49">
        <v>1</v>
      </c>
      <c r="E49">
        <v>2</v>
      </c>
      <c r="F49">
        <v>431</v>
      </c>
      <c r="G49" s="3">
        <v>1.08E-4</v>
      </c>
      <c r="H49" s="1">
        <f t="shared" si="0"/>
        <v>0.45050055617415247</v>
      </c>
    </row>
    <row r="50" spans="1:8" x14ac:dyDescent="0.3">
      <c r="A50" t="s">
        <v>13</v>
      </c>
      <c r="B50">
        <v>1</v>
      </c>
      <c r="C50">
        <v>0</v>
      </c>
      <c r="D50">
        <v>1</v>
      </c>
      <c r="E50">
        <v>2</v>
      </c>
      <c r="F50">
        <v>431</v>
      </c>
      <c r="G50" s="3">
        <v>1.76E-4</v>
      </c>
      <c r="H50" s="1">
        <f t="shared" si="0"/>
        <v>0.7341490545060263</v>
      </c>
    </row>
    <row r="51" spans="1:8" x14ac:dyDescent="0.3">
      <c r="A51" t="s">
        <v>13</v>
      </c>
      <c r="B51">
        <v>1</v>
      </c>
      <c r="C51">
        <v>0</v>
      </c>
      <c r="D51">
        <v>2</v>
      </c>
      <c r="E51">
        <v>1</v>
      </c>
      <c r="F51">
        <v>314</v>
      </c>
      <c r="G51" s="3">
        <v>2.33E-4</v>
      </c>
      <c r="H51" s="1">
        <f t="shared" si="0"/>
        <v>0.97191323693127341</v>
      </c>
    </row>
    <row r="52" spans="1:8" x14ac:dyDescent="0.3">
      <c r="A52" t="s">
        <v>13</v>
      </c>
      <c r="B52">
        <v>1</v>
      </c>
      <c r="C52">
        <v>0</v>
      </c>
      <c r="D52">
        <v>2</v>
      </c>
      <c r="E52">
        <v>1</v>
      </c>
      <c r="F52">
        <v>341</v>
      </c>
      <c r="G52" s="3">
        <v>1.84E-4</v>
      </c>
      <c r="H52" s="1">
        <f t="shared" si="0"/>
        <v>0.76751946607448207</v>
      </c>
    </row>
    <row r="53" spans="1:8" x14ac:dyDescent="0.3">
      <c r="A53" t="s">
        <v>13</v>
      </c>
      <c r="B53">
        <v>1</v>
      </c>
      <c r="C53">
        <v>0</v>
      </c>
      <c r="D53">
        <v>2</v>
      </c>
      <c r="E53">
        <v>1</v>
      </c>
      <c r="F53">
        <v>341</v>
      </c>
      <c r="G53" s="3">
        <v>2.23E-4</v>
      </c>
      <c r="H53" s="1">
        <f t="shared" si="0"/>
        <v>0.93020022247070377</v>
      </c>
    </row>
    <row r="54" spans="1:8" x14ac:dyDescent="0.3">
      <c r="A54" t="s">
        <v>13</v>
      </c>
      <c r="B54">
        <v>1</v>
      </c>
      <c r="C54">
        <v>0</v>
      </c>
      <c r="D54">
        <v>2</v>
      </c>
      <c r="E54">
        <v>1</v>
      </c>
      <c r="F54">
        <v>431</v>
      </c>
      <c r="G54" s="3">
        <v>2.2900000000000001E-4</v>
      </c>
      <c r="H54" s="1">
        <f t="shared" si="0"/>
        <v>0.95522803114704569</v>
      </c>
    </row>
    <row r="55" spans="1:8" x14ac:dyDescent="0.3">
      <c r="A55" t="s">
        <v>13</v>
      </c>
      <c r="B55">
        <v>1</v>
      </c>
      <c r="C55">
        <v>0</v>
      </c>
      <c r="D55">
        <v>3</v>
      </c>
      <c r="E55">
        <v>0</v>
      </c>
      <c r="F55">
        <v>13</v>
      </c>
      <c r="G55" s="3">
        <v>3.8999999999999999E-5</v>
      </c>
      <c r="H55" s="1">
        <f t="shared" si="0"/>
        <v>0.16268075639622173</v>
      </c>
    </row>
    <row r="56" spans="1:8" x14ac:dyDescent="0.3">
      <c r="A56" t="s">
        <v>13</v>
      </c>
      <c r="B56">
        <v>1</v>
      </c>
      <c r="C56">
        <v>0</v>
      </c>
      <c r="D56">
        <v>3</v>
      </c>
      <c r="E56">
        <v>0</v>
      </c>
      <c r="F56">
        <v>31</v>
      </c>
      <c r="G56" s="3">
        <v>1.7E-5</v>
      </c>
      <c r="H56" s="1">
        <f t="shared" si="0"/>
        <v>7.0912124582968444E-2</v>
      </c>
    </row>
    <row r="57" spans="1:8" x14ac:dyDescent="0.3">
      <c r="A57" t="s">
        <v>13</v>
      </c>
      <c r="B57">
        <v>1</v>
      </c>
      <c r="C57">
        <v>1</v>
      </c>
      <c r="D57">
        <v>0</v>
      </c>
      <c r="E57">
        <v>2</v>
      </c>
      <c r="F57">
        <v>124</v>
      </c>
      <c r="G57" s="3">
        <v>1.4300000000000001E-4</v>
      </c>
      <c r="H57" s="1">
        <f t="shared" si="0"/>
        <v>0.5964961067861464</v>
      </c>
    </row>
    <row r="58" spans="1:8" x14ac:dyDescent="0.3">
      <c r="A58" t="s">
        <v>13</v>
      </c>
      <c r="B58">
        <v>1</v>
      </c>
      <c r="C58">
        <v>1</v>
      </c>
      <c r="D58">
        <v>0</v>
      </c>
      <c r="E58">
        <v>2</v>
      </c>
      <c r="F58">
        <v>142</v>
      </c>
      <c r="G58" s="3">
        <v>1.2300000000000001E-4</v>
      </c>
      <c r="H58" s="1">
        <f t="shared" si="0"/>
        <v>0.51307007786500702</v>
      </c>
    </row>
    <row r="59" spans="1:8" x14ac:dyDescent="0.3">
      <c r="A59" t="s">
        <v>13</v>
      </c>
      <c r="B59">
        <v>1</v>
      </c>
      <c r="C59">
        <v>1</v>
      </c>
      <c r="D59">
        <v>0</v>
      </c>
      <c r="E59">
        <v>2</v>
      </c>
      <c r="F59">
        <v>142</v>
      </c>
      <c r="G59" s="3">
        <v>1.54E-4</v>
      </c>
      <c r="H59" s="1">
        <f t="shared" si="0"/>
        <v>0.64238042269277307</v>
      </c>
    </row>
    <row r="60" spans="1:8" x14ac:dyDescent="0.3">
      <c r="A60" t="s">
        <v>13</v>
      </c>
      <c r="B60">
        <v>1</v>
      </c>
      <c r="C60">
        <v>1</v>
      </c>
      <c r="D60">
        <v>0</v>
      </c>
      <c r="E60">
        <v>2</v>
      </c>
      <c r="F60">
        <v>241</v>
      </c>
      <c r="G60" s="3">
        <v>1.2300000000000001E-4</v>
      </c>
      <c r="H60" s="1">
        <f t="shared" si="0"/>
        <v>0.51307007786500702</v>
      </c>
    </row>
    <row r="61" spans="1:8" x14ac:dyDescent="0.3">
      <c r="A61" t="s">
        <v>13</v>
      </c>
      <c r="B61">
        <v>1</v>
      </c>
      <c r="C61">
        <v>1</v>
      </c>
      <c r="D61">
        <v>0</v>
      </c>
      <c r="E61">
        <v>2</v>
      </c>
      <c r="F61">
        <v>241</v>
      </c>
      <c r="G61" s="3">
        <v>1.47E-4</v>
      </c>
      <c r="H61" s="1">
        <f t="shared" si="0"/>
        <v>0.61318131257037423</v>
      </c>
    </row>
    <row r="62" spans="1:8" x14ac:dyDescent="0.3">
      <c r="A62" t="s">
        <v>13</v>
      </c>
      <c r="B62">
        <v>1</v>
      </c>
      <c r="C62">
        <v>1</v>
      </c>
      <c r="D62">
        <v>0</v>
      </c>
      <c r="E62">
        <v>2</v>
      </c>
      <c r="F62">
        <v>241</v>
      </c>
      <c r="G62" s="3">
        <v>1.92E-4</v>
      </c>
      <c r="H62" s="1">
        <f t="shared" si="0"/>
        <v>0.80088987764293784</v>
      </c>
    </row>
    <row r="63" spans="1:8" x14ac:dyDescent="0.3">
      <c r="A63" t="s">
        <v>13</v>
      </c>
      <c r="B63">
        <v>1</v>
      </c>
      <c r="C63">
        <v>1</v>
      </c>
      <c r="D63">
        <v>1</v>
      </c>
      <c r="E63">
        <v>1</v>
      </c>
      <c r="F63">
        <v>1234</v>
      </c>
      <c r="G63" s="3">
        <v>2.41E-4</v>
      </c>
      <c r="H63" s="1">
        <f t="shared" si="0"/>
        <v>1.0052836484997292</v>
      </c>
    </row>
    <row r="64" spans="1:8" x14ac:dyDescent="0.3">
      <c r="A64" t="s">
        <v>13</v>
      </c>
      <c r="B64">
        <v>1</v>
      </c>
      <c r="C64">
        <v>1</v>
      </c>
      <c r="D64">
        <v>1</v>
      </c>
      <c r="E64">
        <v>1</v>
      </c>
      <c r="F64">
        <v>1324</v>
      </c>
      <c r="G64" s="3">
        <v>1.4899999999999999E-4</v>
      </c>
      <c r="H64" s="1">
        <f t="shared" si="0"/>
        <v>0.62152391546248809</v>
      </c>
    </row>
    <row r="65" spans="1:8" x14ac:dyDescent="0.3">
      <c r="A65" t="s">
        <v>13</v>
      </c>
      <c r="B65">
        <v>1</v>
      </c>
      <c r="C65">
        <v>1</v>
      </c>
      <c r="D65">
        <v>1</v>
      </c>
      <c r="E65">
        <v>1</v>
      </c>
      <c r="F65">
        <v>1324</v>
      </c>
      <c r="G65" s="3">
        <v>2.2599999999999999E-4</v>
      </c>
      <c r="H65" s="1">
        <f t="shared" si="0"/>
        <v>0.94271412680887468</v>
      </c>
    </row>
    <row r="66" spans="1:8" x14ac:dyDescent="0.3">
      <c r="A66" t="s">
        <v>13</v>
      </c>
      <c r="B66">
        <v>1</v>
      </c>
      <c r="C66">
        <v>1</v>
      </c>
      <c r="D66">
        <v>1</v>
      </c>
      <c r="E66">
        <v>1</v>
      </c>
      <c r="F66">
        <v>1423</v>
      </c>
      <c r="G66" s="3">
        <v>1.3899999999999999E-4</v>
      </c>
      <c r="H66" s="1">
        <f t="shared" ref="H66:H129" si="1">G66/0.000239733333333</f>
        <v>0.57981090100191846</v>
      </c>
    </row>
    <row r="67" spans="1:8" x14ac:dyDescent="0.3">
      <c r="A67" t="s">
        <v>13</v>
      </c>
      <c r="B67">
        <v>1</v>
      </c>
      <c r="C67">
        <v>1</v>
      </c>
      <c r="D67">
        <v>1</v>
      </c>
      <c r="E67">
        <v>1</v>
      </c>
      <c r="F67">
        <v>1423</v>
      </c>
      <c r="G67" s="3">
        <v>2.2000000000000001E-4</v>
      </c>
      <c r="H67" s="1">
        <f t="shared" si="1"/>
        <v>0.91768631813253287</v>
      </c>
    </row>
    <row r="68" spans="1:8" x14ac:dyDescent="0.3">
      <c r="A68" t="s">
        <v>13</v>
      </c>
      <c r="B68">
        <v>1</v>
      </c>
      <c r="C68">
        <v>1</v>
      </c>
      <c r="D68">
        <v>1</v>
      </c>
      <c r="E68">
        <v>1</v>
      </c>
      <c r="F68">
        <v>1423</v>
      </c>
      <c r="G68" s="3">
        <v>2.4399999999999999E-4</v>
      </c>
      <c r="H68" s="1">
        <f t="shared" si="1"/>
        <v>1.0177975528379002</v>
      </c>
    </row>
    <row r="69" spans="1:8" x14ac:dyDescent="0.3">
      <c r="A69" t="s">
        <v>13</v>
      </c>
      <c r="B69">
        <v>1</v>
      </c>
      <c r="C69">
        <v>1</v>
      </c>
      <c r="D69">
        <v>1</v>
      </c>
      <c r="E69">
        <v>1</v>
      </c>
      <c r="F69">
        <v>2143</v>
      </c>
      <c r="G69" s="3">
        <v>2.0100000000000001E-4</v>
      </c>
      <c r="H69" s="1">
        <f t="shared" si="1"/>
        <v>0.83843159065745054</v>
      </c>
    </row>
    <row r="70" spans="1:8" x14ac:dyDescent="0.3">
      <c r="A70" t="s">
        <v>13</v>
      </c>
      <c r="B70">
        <v>1</v>
      </c>
      <c r="C70">
        <v>1</v>
      </c>
      <c r="D70">
        <v>1</v>
      </c>
      <c r="E70">
        <v>1</v>
      </c>
      <c r="F70">
        <v>2314</v>
      </c>
      <c r="G70" s="3">
        <v>1.3899999999999999E-4</v>
      </c>
      <c r="H70" s="1">
        <f t="shared" si="1"/>
        <v>0.57981090100191846</v>
      </c>
    </row>
    <row r="71" spans="1:8" x14ac:dyDescent="0.3">
      <c r="A71" t="s">
        <v>13</v>
      </c>
      <c r="B71">
        <v>1</v>
      </c>
      <c r="C71">
        <v>1</v>
      </c>
      <c r="D71">
        <v>1</v>
      </c>
      <c r="E71">
        <v>1</v>
      </c>
      <c r="F71">
        <v>2314</v>
      </c>
      <c r="G71" s="3">
        <v>1.94E-4</v>
      </c>
      <c r="H71" s="1">
        <f t="shared" si="1"/>
        <v>0.8092324805350517</v>
      </c>
    </row>
    <row r="72" spans="1:8" x14ac:dyDescent="0.3">
      <c r="A72" t="s">
        <v>13</v>
      </c>
      <c r="B72">
        <v>1</v>
      </c>
      <c r="C72">
        <v>1</v>
      </c>
      <c r="D72">
        <v>1</v>
      </c>
      <c r="E72">
        <v>1</v>
      </c>
      <c r="F72">
        <v>2413</v>
      </c>
      <c r="G72" s="3">
        <v>2.05E-4</v>
      </c>
      <c r="H72" s="1">
        <f t="shared" si="1"/>
        <v>0.85511679644167837</v>
      </c>
    </row>
    <row r="73" spans="1:8" x14ac:dyDescent="0.3">
      <c r="A73" t="s">
        <v>13</v>
      </c>
      <c r="B73">
        <v>1</v>
      </c>
      <c r="C73">
        <v>1</v>
      </c>
      <c r="D73">
        <v>1</v>
      </c>
      <c r="E73">
        <v>1</v>
      </c>
      <c r="F73">
        <v>2431</v>
      </c>
      <c r="G73" s="3">
        <v>1.21E-4</v>
      </c>
      <c r="H73" s="1">
        <f t="shared" si="1"/>
        <v>0.50472747497289305</v>
      </c>
    </row>
    <row r="74" spans="1:8" x14ac:dyDescent="0.3">
      <c r="A74" t="s">
        <v>13</v>
      </c>
      <c r="B74">
        <v>1</v>
      </c>
      <c r="C74">
        <v>1</v>
      </c>
      <c r="D74">
        <v>1</v>
      </c>
      <c r="E74">
        <v>1</v>
      </c>
      <c r="F74">
        <v>2431</v>
      </c>
      <c r="G74" s="3">
        <v>1.8900000000000001E-4</v>
      </c>
      <c r="H74" s="1">
        <f t="shared" si="1"/>
        <v>0.78837597330476694</v>
      </c>
    </row>
    <row r="75" spans="1:8" x14ac:dyDescent="0.3">
      <c r="A75" t="s">
        <v>13</v>
      </c>
      <c r="B75">
        <v>1</v>
      </c>
      <c r="C75">
        <v>1</v>
      </c>
      <c r="D75">
        <v>1</v>
      </c>
      <c r="E75">
        <v>1</v>
      </c>
      <c r="F75">
        <v>3142</v>
      </c>
      <c r="G75" s="3">
        <v>2.24E-4</v>
      </c>
      <c r="H75" s="1">
        <f t="shared" si="1"/>
        <v>0.9343715239167607</v>
      </c>
    </row>
    <row r="76" spans="1:8" x14ac:dyDescent="0.3">
      <c r="A76" t="s">
        <v>13</v>
      </c>
      <c r="B76">
        <v>1</v>
      </c>
      <c r="C76">
        <v>1</v>
      </c>
      <c r="D76">
        <v>1</v>
      </c>
      <c r="E76">
        <v>1</v>
      </c>
      <c r="F76">
        <v>3214</v>
      </c>
      <c r="G76" s="3">
        <v>1.47E-4</v>
      </c>
      <c r="H76" s="1">
        <f t="shared" si="1"/>
        <v>0.61318131257037423</v>
      </c>
    </row>
    <row r="77" spans="1:8" x14ac:dyDescent="0.3">
      <c r="A77" t="s">
        <v>13</v>
      </c>
      <c r="B77">
        <v>1</v>
      </c>
      <c r="C77">
        <v>1</v>
      </c>
      <c r="D77">
        <v>1</v>
      </c>
      <c r="E77">
        <v>1</v>
      </c>
      <c r="F77">
        <v>3214</v>
      </c>
      <c r="G77" s="3">
        <v>1.9900000000000001E-4</v>
      </c>
      <c r="H77" s="1">
        <f t="shared" si="1"/>
        <v>0.83008898776533657</v>
      </c>
    </row>
    <row r="78" spans="1:8" x14ac:dyDescent="0.3">
      <c r="A78" t="s">
        <v>13</v>
      </c>
      <c r="B78">
        <v>1</v>
      </c>
      <c r="C78">
        <v>1</v>
      </c>
      <c r="D78">
        <v>1</v>
      </c>
      <c r="E78">
        <v>1</v>
      </c>
      <c r="F78">
        <v>3412</v>
      </c>
      <c r="G78" s="3">
        <v>1.5200000000000001E-4</v>
      </c>
      <c r="H78" s="1">
        <f t="shared" si="1"/>
        <v>0.6340378198006591</v>
      </c>
    </row>
    <row r="79" spans="1:8" x14ac:dyDescent="0.3">
      <c r="A79" t="s">
        <v>13</v>
      </c>
      <c r="B79">
        <v>1</v>
      </c>
      <c r="C79">
        <v>1</v>
      </c>
      <c r="D79">
        <v>1</v>
      </c>
      <c r="E79">
        <v>1</v>
      </c>
      <c r="F79">
        <v>3412</v>
      </c>
      <c r="G79" s="3">
        <v>2.22E-4</v>
      </c>
      <c r="H79" s="1">
        <f t="shared" si="1"/>
        <v>0.92602892102464684</v>
      </c>
    </row>
    <row r="80" spans="1:8" x14ac:dyDescent="0.3">
      <c r="A80" t="s">
        <v>13</v>
      </c>
      <c r="B80">
        <v>1</v>
      </c>
      <c r="C80">
        <v>1</v>
      </c>
      <c r="D80">
        <v>1</v>
      </c>
      <c r="E80">
        <v>1</v>
      </c>
      <c r="F80">
        <v>3412</v>
      </c>
      <c r="G80" s="3">
        <v>2.4499999999999999E-4</v>
      </c>
      <c r="H80" s="1">
        <f t="shared" si="1"/>
        <v>1.0219688542839571</v>
      </c>
    </row>
    <row r="81" spans="1:8" x14ac:dyDescent="0.3">
      <c r="A81" t="s">
        <v>13</v>
      </c>
      <c r="B81">
        <v>1</v>
      </c>
      <c r="C81">
        <v>1</v>
      </c>
      <c r="D81">
        <v>1</v>
      </c>
      <c r="E81">
        <v>1</v>
      </c>
      <c r="F81">
        <v>4132</v>
      </c>
      <c r="G81" s="3">
        <v>2.1599999999999999E-4</v>
      </c>
      <c r="H81" s="1">
        <f t="shared" si="1"/>
        <v>0.90100111234830493</v>
      </c>
    </row>
    <row r="82" spans="1:8" x14ac:dyDescent="0.3">
      <c r="A82" t="s">
        <v>13</v>
      </c>
      <c r="B82">
        <v>1</v>
      </c>
      <c r="C82">
        <v>1</v>
      </c>
      <c r="D82">
        <v>1</v>
      </c>
      <c r="E82">
        <v>1</v>
      </c>
      <c r="F82">
        <v>4213</v>
      </c>
      <c r="G82" s="3">
        <v>1.36E-4</v>
      </c>
      <c r="H82" s="1">
        <f t="shared" si="1"/>
        <v>0.56729699666374755</v>
      </c>
    </row>
    <row r="83" spans="1:8" x14ac:dyDescent="0.3">
      <c r="A83" t="s">
        <v>13</v>
      </c>
      <c r="B83">
        <v>1</v>
      </c>
      <c r="C83">
        <v>1</v>
      </c>
      <c r="D83">
        <v>1</v>
      </c>
      <c r="E83">
        <v>1</v>
      </c>
      <c r="F83">
        <v>4213</v>
      </c>
      <c r="G83" s="3">
        <v>2.33E-4</v>
      </c>
      <c r="H83" s="1">
        <f t="shared" si="1"/>
        <v>0.97191323693127341</v>
      </c>
    </row>
    <row r="84" spans="1:8" x14ac:dyDescent="0.3">
      <c r="A84" t="s">
        <v>13</v>
      </c>
      <c r="B84">
        <v>1</v>
      </c>
      <c r="C84">
        <v>1</v>
      </c>
      <c r="D84">
        <v>1</v>
      </c>
      <c r="E84">
        <v>1</v>
      </c>
      <c r="F84">
        <v>4312</v>
      </c>
      <c r="G84" s="3">
        <v>1.45E-4</v>
      </c>
      <c r="H84" s="1">
        <f t="shared" si="1"/>
        <v>0.60483870967826037</v>
      </c>
    </row>
    <row r="85" spans="1:8" x14ac:dyDescent="0.3">
      <c r="A85" t="s">
        <v>13</v>
      </c>
      <c r="B85">
        <v>1</v>
      </c>
      <c r="C85">
        <v>1</v>
      </c>
      <c r="D85">
        <v>1</v>
      </c>
      <c r="E85">
        <v>1</v>
      </c>
      <c r="F85">
        <v>4312</v>
      </c>
      <c r="G85" s="3">
        <v>2.1100000000000001E-4</v>
      </c>
      <c r="H85" s="1">
        <f t="shared" si="1"/>
        <v>0.88014460511802017</v>
      </c>
    </row>
    <row r="86" spans="1:8" x14ac:dyDescent="0.3">
      <c r="A86" t="s">
        <v>13</v>
      </c>
      <c r="B86">
        <v>1</v>
      </c>
      <c r="C86">
        <v>1</v>
      </c>
      <c r="D86">
        <v>1</v>
      </c>
      <c r="E86">
        <v>1</v>
      </c>
      <c r="F86">
        <v>4312</v>
      </c>
      <c r="G86" s="3">
        <v>2.4499999999999999E-4</v>
      </c>
      <c r="H86" s="1">
        <f t="shared" si="1"/>
        <v>1.0219688542839571</v>
      </c>
    </row>
    <row r="87" spans="1:8" x14ac:dyDescent="0.3">
      <c r="A87" t="s">
        <v>13</v>
      </c>
      <c r="B87">
        <v>1</v>
      </c>
      <c r="C87">
        <v>1</v>
      </c>
      <c r="D87">
        <v>2</v>
      </c>
      <c r="E87">
        <v>0</v>
      </c>
      <c r="F87">
        <v>132</v>
      </c>
      <c r="G87" s="3">
        <v>1.13E-4</v>
      </c>
      <c r="H87" s="1">
        <f t="shared" si="1"/>
        <v>0.47135706340443734</v>
      </c>
    </row>
    <row r="88" spans="1:8" x14ac:dyDescent="0.3">
      <c r="A88" t="s">
        <v>13</v>
      </c>
      <c r="B88">
        <v>1</v>
      </c>
      <c r="C88">
        <v>1</v>
      </c>
      <c r="D88">
        <v>2</v>
      </c>
      <c r="E88">
        <v>0</v>
      </c>
      <c r="F88">
        <v>213</v>
      </c>
      <c r="G88" s="3">
        <v>6.4999999999999994E-5</v>
      </c>
      <c r="H88" s="1">
        <f t="shared" si="1"/>
        <v>0.27113459399370288</v>
      </c>
    </row>
    <row r="89" spans="1:8" x14ac:dyDescent="0.3">
      <c r="A89" t="s">
        <v>13</v>
      </c>
      <c r="B89">
        <v>1</v>
      </c>
      <c r="C89">
        <v>1</v>
      </c>
      <c r="D89">
        <v>2</v>
      </c>
      <c r="E89">
        <v>0</v>
      </c>
      <c r="F89">
        <v>213</v>
      </c>
      <c r="G89" s="3">
        <v>8.8999999999999995E-5</v>
      </c>
      <c r="H89" s="1">
        <f t="shared" si="1"/>
        <v>0.37124582869907008</v>
      </c>
    </row>
    <row r="90" spans="1:8" x14ac:dyDescent="0.3">
      <c r="A90" t="s">
        <v>13</v>
      </c>
      <c r="B90">
        <v>1</v>
      </c>
      <c r="C90">
        <v>1</v>
      </c>
      <c r="D90">
        <v>2</v>
      </c>
      <c r="E90">
        <v>0</v>
      </c>
      <c r="F90">
        <v>312</v>
      </c>
      <c r="G90" s="3">
        <v>1.0399999999999999E-4</v>
      </c>
      <c r="H90" s="1">
        <f t="shared" si="1"/>
        <v>0.43381535038992464</v>
      </c>
    </row>
    <row r="91" spans="1:8" x14ac:dyDescent="0.3">
      <c r="A91" t="s">
        <v>13</v>
      </c>
      <c r="B91">
        <v>1</v>
      </c>
      <c r="C91">
        <v>1</v>
      </c>
      <c r="D91">
        <v>2</v>
      </c>
      <c r="E91">
        <v>0</v>
      </c>
      <c r="F91">
        <v>321</v>
      </c>
      <c r="G91" s="3">
        <v>6.7000000000000002E-5</v>
      </c>
      <c r="H91" s="1">
        <f t="shared" si="1"/>
        <v>0.27947719688581685</v>
      </c>
    </row>
    <row r="92" spans="1:8" x14ac:dyDescent="0.3">
      <c r="A92" t="s">
        <v>13</v>
      </c>
      <c r="B92">
        <v>1</v>
      </c>
      <c r="C92">
        <v>1</v>
      </c>
      <c r="D92">
        <v>2</v>
      </c>
      <c r="E92">
        <v>0</v>
      </c>
      <c r="F92">
        <v>321</v>
      </c>
      <c r="G92" s="3">
        <v>1.01E-4</v>
      </c>
      <c r="H92" s="1">
        <f t="shared" si="1"/>
        <v>0.42130144605175374</v>
      </c>
    </row>
    <row r="93" spans="1:8" x14ac:dyDescent="0.3">
      <c r="A93" t="s">
        <v>13</v>
      </c>
      <c r="B93">
        <v>1</v>
      </c>
      <c r="C93">
        <v>2</v>
      </c>
      <c r="D93">
        <v>0</v>
      </c>
      <c r="E93">
        <v>1</v>
      </c>
      <c r="F93">
        <v>142</v>
      </c>
      <c r="G93" s="3">
        <v>2.33E-4</v>
      </c>
      <c r="H93" s="1">
        <f t="shared" si="1"/>
        <v>0.97191323693127341</v>
      </c>
    </row>
    <row r="94" spans="1:8" x14ac:dyDescent="0.3">
      <c r="A94" t="s">
        <v>13</v>
      </c>
      <c r="B94">
        <v>1</v>
      </c>
      <c r="C94">
        <v>2</v>
      </c>
      <c r="D94">
        <v>0</v>
      </c>
      <c r="E94">
        <v>1</v>
      </c>
      <c r="F94">
        <v>214</v>
      </c>
      <c r="G94" s="3">
        <v>2.4899999999999998E-4</v>
      </c>
      <c r="H94" s="1">
        <f t="shared" si="1"/>
        <v>1.0386540600681848</v>
      </c>
    </row>
    <row r="95" spans="1:8" x14ac:dyDescent="0.3">
      <c r="A95" t="s">
        <v>13</v>
      </c>
      <c r="B95">
        <v>1</v>
      </c>
      <c r="C95">
        <v>2</v>
      </c>
      <c r="D95">
        <v>0</v>
      </c>
      <c r="E95">
        <v>1</v>
      </c>
      <c r="F95">
        <v>214</v>
      </c>
      <c r="G95" s="3">
        <v>2.81E-4</v>
      </c>
      <c r="H95" s="1">
        <f t="shared" si="1"/>
        <v>1.1721357063420079</v>
      </c>
    </row>
    <row r="96" spans="1:8" x14ac:dyDescent="0.3">
      <c r="A96" t="s">
        <v>13</v>
      </c>
      <c r="B96">
        <v>1</v>
      </c>
      <c r="C96">
        <v>2</v>
      </c>
      <c r="D96">
        <v>0</v>
      </c>
      <c r="E96">
        <v>1</v>
      </c>
      <c r="F96">
        <v>412</v>
      </c>
      <c r="G96" s="3">
        <v>2.4600000000000002E-4</v>
      </c>
      <c r="H96" s="1">
        <f t="shared" si="1"/>
        <v>1.026140155730014</v>
      </c>
    </row>
    <row r="97" spans="1:8" x14ac:dyDescent="0.3">
      <c r="A97" t="s">
        <v>13</v>
      </c>
      <c r="B97">
        <v>1</v>
      </c>
      <c r="C97">
        <v>2</v>
      </c>
      <c r="D97">
        <v>0</v>
      </c>
      <c r="E97">
        <v>1</v>
      </c>
      <c r="F97">
        <v>421</v>
      </c>
      <c r="G97" s="3">
        <v>2.3599999999999999E-4</v>
      </c>
      <c r="H97" s="1">
        <f t="shared" si="1"/>
        <v>0.98442714126944431</v>
      </c>
    </row>
    <row r="98" spans="1:8" x14ac:dyDescent="0.3">
      <c r="A98" t="s">
        <v>13</v>
      </c>
      <c r="B98">
        <v>1</v>
      </c>
      <c r="C98">
        <v>2</v>
      </c>
      <c r="D98">
        <v>0</v>
      </c>
      <c r="E98">
        <v>1</v>
      </c>
      <c r="F98">
        <v>421</v>
      </c>
      <c r="G98" s="3">
        <v>2.4800000000000001E-4</v>
      </c>
      <c r="H98" s="1">
        <f t="shared" si="1"/>
        <v>1.0344827586221281</v>
      </c>
    </row>
    <row r="99" spans="1:8" x14ac:dyDescent="0.3">
      <c r="A99" t="s">
        <v>13</v>
      </c>
      <c r="B99">
        <v>1</v>
      </c>
      <c r="C99">
        <v>2</v>
      </c>
      <c r="D99">
        <v>1</v>
      </c>
      <c r="E99">
        <v>0</v>
      </c>
      <c r="F99">
        <v>132</v>
      </c>
      <c r="G99" s="3">
        <v>8.5000000000000006E-5</v>
      </c>
      <c r="H99" s="1">
        <f t="shared" si="1"/>
        <v>0.35456062291484225</v>
      </c>
    </row>
    <row r="100" spans="1:8" x14ac:dyDescent="0.3">
      <c r="A100" t="s">
        <v>13</v>
      </c>
      <c r="B100">
        <v>1</v>
      </c>
      <c r="C100">
        <v>2</v>
      </c>
      <c r="D100">
        <v>1</v>
      </c>
      <c r="E100">
        <v>0</v>
      </c>
      <c r="F100">
        <v>213</v>
      </c>
      <c r="G100" s="3">
        <v>5.8E-5</v>
      </c>
      <c r="H100" s="1">
        <f t="shared" si="1"/>
        <v>0.24193548387130412</v>
      </c>
    </row>
    <row r="101" spans="1:8" x14ac:dyDescent="0.3">
      <c r="A101" t="s">
        <v>13</v>
      </c>
      <c r="B101">
        <v>1</v>
      </c>
      <c r="C101">
        <v>2</v>
      </c>
      <c r="D101">
        <v>1</v>
      </c>
      <c r="E101">
        <v>0</v>
      </c>
      <c r="F101">
        <v>213</v>
      </c>
      <c r="G101" s="3">
        <v>6.7999999999999999E-5</v>
      </c>
      <c r="H101" s="1">
        <f t="shared" si="1"/>
        <v>0.28364849833187378</v>
      </c>
    </row>
    <row r="102" spans="1:8" x14ac:dyDescent="0.3">
      <c r="A102" t="s">
        <v>13</v>
      </c>
      <c r="B102">
        <v>1</v>
      </c>
      <c r="C102">
        <v>2</v>
      </c>
      <c r="D102">
        <v>1</v>
      </c>
      <c r="E102">
        <v>0</v>
      </c>
      <c r="F102">
        <v>312</v>
      </c>
      <c r="G102" s="3">
        <v>7.2999999999999999E-5</v>
      </c>
      <c r="H102" s="1">
        <f t="shared" si="1"/>
        <v>0.30450500556215865</v>
      </c>
    </row>
    <row r="103" spans="1:8" x14ac:dyDescent="0.3">
      <c r="A103" t="s">
        <v>13</v>
      </c>
      <c r="B103">
        <v>1</v>
      </c>
      <c r="C103">
        <v>2</v>
      </c>
      <c r="D103">
        <v>1</v>
      </c>
      <c r="E103">
        <v>0</v>
      </c>
      <c r="F103">
        <v>321</v>
      </c>
      <c r="G103" s="3">
        <v>6.9999999999999994E-5</v>
      </c>
      <c r="H103" s="1">
        <f t="shared" si="1"/>
        <v>0.29199110122398769</v>
      </c>
    </row>
    <row r="104" spans="1:8" x14ac:dyDescent="0.3">
      <c r="A104" t="s">
        <v>13</v>
      </c>
      <c r="B104">
        <v>1</v>
      </c>
      <c r="C104">
        <v>3</v>
      </c>
      <c r="D104">
        <v>0</v>
      </c>
      <c r="E104">
        <v>0</v>
      </c>
      <c r="F104">
        <v>12</v>
      </c>
      <c r="G104" s="3">
        <v>5.7000000000000003E-5</v>
      </c>
      <c r="H104" s="1">
        <f t="shared" si="1"/>
        <v>0.23776418242524716</v>
      </c>
    </row>
    <row r="105" spans="1:8" x14ac:dyDescent="0.3">
      <c r="A105" t="s">
        <v>13</v>
      </c>
      <c r="B105">
        <v>1</v>
      </c>
      <c r="C105">
        <v>3</v>
      </c>
      <c r="D105">
        <v>0</v>
      </c>
      <c r="E105">
        <v>0</v>
      </c>
      <c r="F105">
        <v>21</v>
      </c>
      <c r="G105" s="3">
        <v>5.0000000000000002E-5</v>
      </c>
      <c r="H105" s="1">
        <f t="shared" si="1"/>
        <v>0.2085650723028484</v>
      </c>
    </row>
    <row r="106" spans="1:8" x14ac:dyDescent="0.3">
      <c r="A106" t="s">
        <v>13</v>
      </c>
      <c r="B106">
        <v>2</v>
      </c>
      <c r="C106">
        <v>0</v>
      </c>
      <c r="D106">
        <v>0</v>
      </c>
      <c r="E106">
        <v>2</v>
      </c>
      <c r="F106">
        <v>14</v>
      </c>
      <c r="G106" s="3">
        <v>2.42E-4</v>
      </c>
      <c r="H106" s="1">
        <f t="shared" si="1"/>
        <v>1.0094549499457861</v>
      </c>
    </row>
    <row r="107" spans="1:8" x14ac:dyDescent="0.3">
      <c r="A107" t="s">
        <v>13</v>
      </c>
      <c r="B107">
        <v>2</v>
      </c>
      <c r="C107">
        <v>0</v>
      </c>
      <c r="D107">
        <v>0</v>
      </c>
      <c r="E107">
        <v>2</v>
      </c>
      <c r="F107">
        <v>41</v>
      </c>
      <c r="G107" s="3">
        <v>2.1800000000000001E-4</v>
      </c>
      <c r="H107" s="1">
        <f t="shared" si="1"/>
        <v>0.90934371524041901</v>
      </c>
    </row>
    <row r="108" spans="1:8" x14ac:dyDescent="0.3">
      <c r="A108" t="s">
        <v>13</v>
      </c>
      <c r="B108">
        <v>2</v>
      </c>
      <c r="C108">
        <v>0</v>
      </c>
      <c r="D108">
        <v>1</v>
      </c>
      <c r="E108">
        <v>1</v>
      </c>
      <c r="F108">
        <v>134</v>
      </c>
      <c r="G108" s="3">
        <v>2.3599999999999999E-4</v>
      </c>
      <c r="H108" s="1">
        <f t="shared" si="1"/>
        <v>0.98442714126944431</v>
      </c>
    </row>
    <row r="109" spans="1:8" x14ac:dyDescent="0.3">
      <c r="A109" t="s">
        <v>13</v>
      </c>
      <c r="B109">
        <v>2</v>
      </c>
      <c r="C109">
        <v>0</v>
      </c>
      <c r="D109">
        <v>1</v>
      </c>
      <c r="E109">
        <v>1</v>
      </c>
      <c r="F109">
        <v>143</v>
      </c>
      <c r="G109" s="3">
        <v>1.9900000000000001E-4</v>
      </c>
      <c r="H109" s="1">
        <f t="shared" si="1"/>
        <v>0.83008898776533657</v>
      </c>
    </row>
    <row r="110" spans="1:8" x14ac:dyDescent="0.3">
      <c r="A110" t="s">
        <v>13</v>
      </c>
      <c r="B110">
        <v>2</v>
      </c>
      <c r="C110">
        <v>0</v>
      </c>
      <c r="D110">
        <v>1</v>
      </c>
      <c r="E110">
        <v>1</v>
      </c>
      <c r="F110">
        <v>143</v>
      </c>
      <c r="G110" s="3">
        <v>2.2699999999999999E-4</v>
      </c>
      <c r="H110" s="1">
        <f t="shared" si="1"/>
        <v>0.9468854282549316</v>
      </c>
    </row>
    <row r="111" spans="1:8" x14ac:dyDescent="0.3">
      <c r="A111" t="s">
        <v>13</v>
      </c>
      <c r="B111">
        <v>2</v>
      </c>
      <c r="C111">
        <v>0</v>
      </c>
      <c r="D111">
        <v>1</v>
      </c>
      <c r="E111">
        <v>1</v>
      </c>
      <c r="F111">
        <v>341</v>
      </c>
      <c r="G111" s="3">
        <v>2.2900000000000001E-4</v>
      </c>
      <c r="H111" s="1">
        <f t="shared" si="1"/>
        <v>0.95522803114704569</v>
      </c>
    </row>
    <row r="112" spans="1:8" x14ac:dyDescent="0.3">
      <c r="A112" t="s">
        <v>13</v>
      </c>
      <c r="B112">
        <v>2</v>
      </c>
      <c r="C112">
        <v>0</v>
      </c>
      <c r="D112">
        <v>1</v>
      </c>
      <c r="E112">
        <v>1</v>
      </c>
      <c r="F112">
        <v>413</v>
      </c>
      <c r="G112" s="3">
        <v>2.6699999999999998E-4</v>
      </c>
      <c r="H112" s="1">
        <f t="shared" si="1"/>
        <v>1.1137374860972102</v>
      </c>
    </row>
    <row r="113" spans="1:8" x14ac:dyDescent="0.3">
      <c r="A113" t="s">
        <v>13</v>
      </c>
      <c r="B113">
        <v>2</v>
      </c>
      <c r="C113">
        <v>0</v>
      </c>
      <c r="D113">
        <v>1</v>
      </c>
      <c r="E113">
        <v>1</v>
      </c>
      <c r="F113">
        <v>431</v>
      </c>
      <c r="G113" s="3">
        <v>1.8699999999999999E-4</v>
      </c>
      <c r="H113" s="1">
        <f t="shared" si="1"/>
        <v>0.78003337041265297</v>
      </c>
    </row>
    <row r="114" spans="1:8" x14ac:dyDescent="0.3">
      <c r="A114" t="s">
        <v>13</v>
      </c>
      <c r="B114">
        <v>2</v>
      </c>
      <c r="C114">
        <v>0</v>
      </c>
      <c r="D114">
        <v>2</v>
      </c>
      <c r="E114">
        <v>0</v>
      </c>
      <c r="F114">
        <v>13</v>
      </c>
      <c r="G114" s="3">
        <v>1.8900000000000001E-4</v>
      </c>
      <c r="H114" s="1">
        <f t="shared" si="1"/>
        <v>0.78837597330476694</v>
      </c>
    </row>
    <row r="115" spans="1:8" x14ac:dyDescent="0.3">
      <c r="A115" t="s">
        <v>13</v>
      </c>
      <c r="B115">
        <v>2</v>
      </c>
      <c r="C115">
        <v>0</v>
      </c>
      <c r="D115">
        <v>2</v>
      </c>
      <c r="E115">
        <v>0</v>
      </c>
      <c r="F115">
        <v>31</v>
      </c>
      <c r="G115" s="3">
        <v>1.8E-5</v>
      </c>
      <c r="H115" s="1">
        <f t="shared" si="1"/>
        <v>7.5083426029025416E-2</v>
      </c>
    </row>
    <row r="116" spans="1:8" x14ac:dyDescent="0.3">
      <c r="A116" t="s">
        <v>13</v>
      </c>
      <c r="B116">
        <v>2</v>
      </c>
      <c r="C116">
        <v>1</v>
      </c>
      <c r="D116">
        <v>0</v>
      </c>
      <c r="E116">
        <v>1</v>
      </c>
      <c r="F116">
        <v>124</v>
      </c>
      <c r="G116" s="3">
        <v>1.95E-4</v>
      </c>
      <c r="H116" s="1">
        <f t="shared" si="1"/>
        <v>0.81340378198110863</v>
      </c>
    </row>
    <row r="117" spans="1:8" x14ac:dyDescent="0.3">
      <c r="A117" t="s">
        <v>13</v>
      </c>
      <c r="B117">
        <v>2</v>
      </c>
      <c r="C117">
        <v>1</v>
      </c>
      <c r="D117">
        <v>0</v>
      </c>
      <c r="E117">
        <v>1</v>
      </c>
      <c r="F117">
        <v>142</v>
      </c>
      <c r="G117" s="3">
        <v>2.4800000000000001E-4</v>
      </c>
      <c r="H117" s="1">
        <f t="shared" si="1"/>
        <v>1.0344827586221281</v>
      </c>
    </row>
    <row r="118" spans="1:8" x14ac:dyDescent="0.3">
      <c r="A118" t="s">
        <v>13</v>
      </c>
      <c r="B118">
        <v>2</v>
      </c>
      <c r="C118">
        <v>1</v>
      </c>
      <c r="D118">
        <v>0</v>
      </c>
      <c r="E118">
        <v>1</v>
      </c>
      <c r="F118">
        <v>214</v>
      </c>
      <c r="G118" s="3">
        <v>2.22E-4</v>
      </c>
      <c r="H118" s="1">
        <f t="shared" si="1"/>
        <v>0.92602892102464684</v>
      </c>
    </row>
    <row r="119" spans="1:8" x14ac:dyDescent="0.3">
      <c r="A119" t="s">
        <v>13</v>
      </c>
      <c r="B119">
        <v>2</v>
      </c>
      <c r="C119">
        <v>1</v>
      </c>
      <c r="D119">
        <v>0</v>
      </c>
      <c r="E119">
        <v>1</v>
      </c>
      <c r="F119">
        <v>241</v>
      </c>
      <c r="G119" s="3">
        <v>2.14E-4</v>
      </c>
      <c r="H119" s="1">
        <f t="shared" si="1"/>
        <v>0.89265850945619107</v>
      </c>
    </row>
    <row r="120" spans="1:8" x14ac:dyDescent="0.3">
      <c r="A120" t="s">
        <v>13</v>
      </c>
      <c r="B120">
        <v>2</v>
      </c>
      <c r="C120">
        <v>1</v>
      </c>
      <c r="D120">
        <v>0</v>
      </c>
      <c r="E120">
        <v>1</v>
      </c>
      <c r="F120">
        <v>412</v>
      </c>
      <c r="G120" s="3">
        <v>2.31E-4</v>
      </c>
      <c r="H120" s="1">
        <f t="shared" si="1"/>
        <v>0.96357063403915955</v>
      </c>
    </row>
    <row r="121" spans="1:8" x14ac:dyDescent="0.3">
      <c r="A121" t="s">
        <v>13</v>
      </c>
      <c r="B121">
        <v>2</v>
      </c>
      <c r="C121">
        <v>1</v>
      </c>
      <c r="D121">
        <v>0</v>
      </c>
      <c r="E121">
        <v>1</v>
      </c>
      <c r="F121">
        <v>421</v>
      </c>
      <c r="G121" s="3">
        <v>2.5500000000000002E-4</v>
      </c>
      <c r="H121" s="1">
        <f t="shared" si="1"/>
        <v>1.0636818687445269</v>
      </c>
    </row>
    <row r="122" spans="1:8" x14ac:dyDescent="0.3">
      <c r="A122" t="s">
        <v>13</v>
      </c>
      <c r="B122">
        <v>2</v>
      </c>
      <c r="C122">
        <v>1</v>
      </c>
      <c r="D122">
        <v>1</v>
      </c>
      <c r="E122">
        <v>0</v>
      </c>
      <c r="F122">
        <v>123</v>
      </c>
      <c r="G122" s="3">
        <v>6.4999999999999994E-5</v>
      </c>
      <c r="H122" s="1">
        <f t="shared" si="1"/>
        <v>0.27113459399370288</v>
      </c>
    </row>
    <row r="123" spans="1:8" x14ac:dyDescent="0.3">
      <c r="A123" t="s">
        <v>13</v>
      </c>
      <c r="B123">
        <v>2</v>
      </c>
      <c r="C123">
        <v>1</v>
      </c>
      <c r="D123">
        <v>1</v>
      </c>
      <c r="E123">
        <v>0</v>
      </c>
      <c r="F123">
        <v>132</v>
      </c>
      <c r="G123" s="3">
        <v>7.1000000000000005E-5</v>
      </c>
      <c r="H123" s="1">
        <f t="shared" si="1"/>
        <v>0.29616240267004473</v>
      </c>
    </row>
    <row r="124" spans="1:8" x14ac:dyDescent="0.3">
      <c r="A124" t="s">
        <v>13</v>
      </c>
      <c r="B124">
        <v>2</v>
      </c>
      <c r="C124">
        <v>1</v>
      </c>
      <c r="D124">
        <v>1</v>
      </c>
      <c r="E124">
        <v>0</v>
      </c>
      <c r="F124">
        <v>213</v>
      </c>
      <c r="G124" s="3">
        <v>5.5000000000000002E-5</v>
      </c>
      <c r="H124" s="1">
        <f t="shared" si="1"/>
        <v>0.22942157953313322</v>
      </c>
    </row>
    <row r="125" spans="1:8" x14ac:dyDescent="0.3">
      <c r="A125" t="s">
        <v>13</v>
      </c>
      <c r="B125">
        <v>2</v>
      </c>
      <c r="C125">
        <v>1</v>
      </c>
      <c r="D125">
        <v>1</v>
      </c>
      <c r="E125">
        <v>0</v>
      </c>
      <c r="F125">
        <v>231</v>
      </c>
      <c r="G125" s="3">
        <v>6.2000000000000003E-5</v>
      </c>
      <c r="H125" s="1">
        <f t="shared" si="1"/>
        <v>0.25862068965553203</v>
      </c>
    </row>
    <row r="126" spans="1:8" x14ac:dyDescent="0.3">
      <c r="A126" t="s">
        <v>13</v>
      </c>
      <c r="B126">
        <v>2</v>
      </c>
      <c r="C126">
        <v>1</v>
      </c>
      <c r="D126">
        <v>1</v>
      </c>
      <c r="E126">
        <v>0</v>
      </c>
      <c r="F126">
        <v>312</v>
      </c>
      <c r="G126" s="3">
        <v>4.8000000000000001E-5</v>
      </c>
      <c r="H126" s="1">
        <f t="shared" si="1"/>
        <v>0.20022246941073446</v>
      </c>
    </row>
    <row r="127" spans="1:8" x14ac:dyDescent="0.3">
      <c r="A127" t="s">
        <v>13</v>
      </c>
      <c r="B127">
        <v>2</v>
      </c>
      <c r="C127">
        <v>1</v>
      </c>
      <c r="D127">
        <v>1</v>
      </c>
      <c r="E127">
        <v>0</v>
      </c>
      <c r="F127">
        <v>321</v>
      </c>
      <c r="G127" s="3">
        <v>5.5999999999999999E-5</v>
      </c>
      <c r="H127" s="1">
        <f t="shared" si="1"/>
        <v>0.23359288097919018</v>
      </c>
    </row>
    <row r="128" spans="1:8" x14ac:dyDescent="0.3">
      <c r="A128" t="s">
        <v>13</v>
      </c>
      <c r="B128">
        <v>2</v>
      </c>
      <c r="C128">
        <v>2</v>
      </c>
      <c r="D128">
        <v>0</v>
      </c>
      <c r="E128">
        <v>0</v>
      </c>
      <c r="F128">
        <v>12</v>
      </c>
      <c r="G128" s="3">
        <v>6.0999999999999999E-5</v>
      </c>
      <c r="H128" s="1">
        <f t="shared" si="1"/>
        <v>0.25444938820947505</v>
      </c>
    </row>
    <row r="129" spans="1:13" x14ac:dyDescent="0.3">
      <c r="A129" t="s">
        <v>13</v>
      </c>
      <c r="B129">
        <v>2</v>
      </c>
      <c r="C129">
        <v>2</v>
      </c>
      <c r="D129">
        <v>0</v>
      </c>
      <c r="E129">
        <v>0</v>
      </c>
      <c r="F129">
        <v>21</v>
      </c>
      <c r="G129" s="3">
        <v>4.1999999999999998E-5</v>
      </c>
      <c r="H129" s="1">
        <f t="shared" si="1"/>
        <v>0.17519466073439263</v>
      </c>
    </row>
    <row r="130" spans="1:13" x14ac:dyDescent="0.3">
      <c r="A130" t="s">
        <v>13</v>
      </c>
      <c r="B130">
        <v>3</v>
      </c>
      <c r="C130">
        <v>0</v>
      </c>
      <c r="D130">
        <v>0</v>
      </c>
      <c r="E130">
        <v>1</v>
      </c>
      <c r="F130">
        <v>14</v>
      </c>
      <c r="G130" s="3">
        <v>3.0699999999999998E-4</v>
      </c>
      <c r="H130" s="1">
        <f t="shared" ref="H130:H136" si="2">G130/0.000239733333333</f>
        <v>1.280589543939489</v>
      </c>
    </row>
    <row r="131" spans="1:13" x14ac:dyDescent="0.3">
      <c r="A131" t="s">
        <v>13</v>
      </c>
      <c r="B131">
        <v>3</v>
      </c>
      <c r="C131">
        <v>0</v>
      </c>
      <c r="D131">
        <v>0</v>
      </c>
      <c r="E131">
        <v>1</v>
      </c>
      <c r="F131">
        <v>41</v>
      </c>
      <c r="G131" s="3">
        <v>3.0699999999999998E-4</v>
      </c>
      <c r="H131" s="1">
        <f t="shared" si="2"/>
        <v>1.280589543939489</v>
      </c>
    </row>
    <row r="132" spans="1:13" x14ac:dyDescent="0.3">
      <c r="A132" t="s">
        <v>13</v>
      </c>
      <c r="B132">
        <v>3</v>
      </c>
      <c r="C132">
        <v>0</v>
      </c>
      <c r="D132">
        <v>1</v>
      </c>
      <c r="E132">
        <v>0</v>
      </c>
      <c r="F132">
        <v>13</v>
      </c>
      <c r="G132" s="3">
        <v>4.1999999999999998E-5</v>
      </c>
      <c r="H132" s="1">
        <f t="shared" si="2"/>
        <v>0.17519466073439263</v>
      </c>
    </row>
    <row r="133" spans="1:13" x14ac:dyDescent="0.3">
      <c r="A133" t="s">
        <v>13</v>
      </c>
      <c r="B133">
        <v>3</v>
      </c>
      <c r="C133">
        <v>0</v>
      </c>
      <c r="D133">
        <v>1</v>
      </c>
      <c r="E133">
        <v>0</v>
      </c>
      <c r="F133">
        <v>31</v>
      </c>
      <c r="G133" s="3">
        <v>1.7E-5</v>
      </c>
      <c r="H133" s="1">
        <f t="shared" si="2"/>
        <v>7.0912124582968444E-2</v>
      </c>
    </row>
    <row r="134" spans="1:13" x14ac:dyDescent="0.3">
      <c r="A134" t="s">
        <v>13</v>
      </c>
      <c r="B134">
        <v>3</v>
      </c>
      <c r="C134">
        <v>1</v>
      </c>
      <c r="D134">
        <v>0</v>
      </c>
      <c r="E134">
        <v>0</v>
      </c>
      <c r="F134">
        <v>12</v>
      </c>
      <c r="G134" s="3">
        <v>6.0000000000000002E-5</v>
      </c>
      <c r="H134" s="1">
        <f t="shared" si="2"/>
        <v>0.25027808676341806</v>
      </c>
    </row>
    <row r="135" spans="1:13" x14ac:dyDescent="0.3">
      <c r="A135" t="s">
        <v>13</v>
      </c>
      <c r="B135">
        <v>3</v>
      </c>
      <c r="C135">
        <v>1</v>
      </c>
      <c r="D135">
        <v>0</v>
      </c>
      <c r="E135">
        <v>0</v>
      </c>
      <c r="F135">
        <v>21</v>
      </c>
      <c r="G135" s="3">
        <v>4.3999999999999999E-5</v>
      </c>
      <c r="H135" s="1">
        <f t="shared" si="2"/>
        <v>0.18353726362650657</v>
      </c>
    </row>
    <row r="136" spans="1:13" x14ac:dyDescent="0.3">
      <c r="A136" t="s">
        <v>13</v>
      </c>
      <c r="B136">
        <v>4</v>
      </c>
      <c r="C136">
        <v>0</v>
      </c>
      <c r="D136">
        <v>0</v>
      </c>
      <c r="E136">
        <v>0</v>
      </c>
      <c r="F136">
        <v>1</v>
      </c>
      <c r="G136" s="3">
        <v>1.8E-5</v>
      </c>
      <c r="H136" s="1">
        <f t="shared" si="2"/>
        <v>7.5083426029025416E-2</v>
      </c>
    </row>
    <row r="138" spans="1:13" x14ac:dyDescent="0.3">
      <c r="K138" t="s">
        <v>14</v>
      </c>
      <c r="L138">
        <f>SUM(G2:G136)</f>
        <v>2.2602000000000011E-2</v>
      </c>
      <c r="M138">
        <f>L138/0.0077</f>
        <v>2.9353246753246767</v>
      </c>
    </row>
    <row r="139" spans="1:13" x14ac:dyDescent="0.3">
      <c r="K139" t="s">
        <v>15</v>
      </c>
      <c r="L139">
        <f>AVERAGE(G2:G136)</f>
        <v>1.6742222222222231E-4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Sorting_Method_Times_by_Sequenc</vt:lpstr>
      <vt:lpstr>top1-Cape</vt:lpstr>
      <vt:lpstr>quad</vt:lpstr>
      <vt:lpstr>tim</vt:lpstr>
      <vt:lpstr>quick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Dai, David</cp:lastModifiedBy>
  <dcterms:created xsi:type="dcterms:W3CDTF">2021-06-14T17:16:23Z</dcterms:created>
  <dcterms:modified xsi:type="dcterms:W3CDTF">2021-06-14T20:30:25Z</dcterms:modified>
</cp:coreProperties>
</file>